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esktop\Excel\"/>
    </mc:Choice>
  </mc:AlternateContent>
  <xr:revisionPtr revIDLastSave="0" documentId="13_ncr:1_{0AE1AA46-0BAF-4B3C-BB60-19CC11133BE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</sheets>
  <definedNames>
    <definedName name="category">Sheet1!$C$2:$C$1048576</definedName>
    <definedName name="city">Sheet1!$O$2:$O$1048576</definedName>
    <definedName name="customer_type">Sheet1!$L$2:$L$1048576</definedName>
    <definedName name="delivery_date">Sheet1!$K$2:$K$1048576</definedName>
    <definedName name="discount">Sheet1!$G$2:$G$1048576</definedName>
    <definedName name="Discount_Value">Sheet1!$H$2:$H$1048576</definedName>
    <definedName name="Name_am">Sheet1!$1:$1048576</definedName>
    <definedName name="Net_revenue">Sheet1!$S$2:$S$1048576</definedName>
    <definedName name="order_date">Sheet1!$J$2:$J$1048576</definedName>
    <definedName name="order_id">Sheet1!$A$2:$A$1048576</definedName>
    <definedName name="payment_mode">Sheet1!$M$2:$M$1048576</definedName>
    <definedName name="profit">Sheet1!$N$2:$N$1048576</definedName>
    <definedName name="profit_am">Sheet1!$N:$N</definedName>
    <definedName name="quantity">Sheet1!$I$2:$I$1048576</definedName>
    <definedName name="region">Sheet1!$B$2:$B$1048576</definedName>
    <definedName name="sales">Sheet1!$D$2:$D$1048576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AC7" i="1" l="1"/>
  <c r="AC8" i="1"/>
  <c r="AC9" i="1"/>
  <c r="AC10" i="1"/>
  <c r="Z23" i="1"/>
  <c r="Z22" i="1"/>
  <c r="Z21" i="1"/>
  <c r="Z20" i="1"/>
  <c r="Z8" i="1"/>
  <c r="Y8" i="1"/>
  <c r="Z6" i="1"/>
  <c r="Y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U6" i="1"/>
  <c r="C15347" i="1"/>
  <c r="V8" i="1"/>
  <c r="V1359" i="1"/>
  <c r="V1354" i="1"/>
  <c r="H3" i="1"/>
  <c r="S3" i="1" s="1"/>
  <c r="H4" i="1"/>
  <c r="S4" i="1" s="1"/>
  <c r="H5" i="1"/>
  <c r="S5" i="1" s="1"/>
  <c r="H6" i="1"/>
  <c r="S6" i="1" s="1"/>
  <c r="H7" i="1"/>
  <c r="S7" i="1" s="1"/>
  <c r="H8" i="1"/>
  <c r="S8" i="1" s="1"/>
  <c r="H9" i="1"/>
  <c r="S9" i="1" s="1"/>
  <c r="H10" i="1"/>
  <c r="S10" i="1" s="1"/>
  <c r="H11" i="1"/>
  <c r="S11" i="1" s="1"/>
  <c r="H12" i="1"/>
  <c r="S12" i="1" s="1"/>
  <c r="H13" i="1"/>
  <c r="S13" i="1" s="1"/>
  <c r="H14" i="1"/>
  <c r="S14" i="1" s="1"/>
  <c r="H15" i="1"/>
  <c r="S15" i="1" s="1"/>
  <c r="H16" i="1"/>
  <c r="S16" i="1" s="1"/>
  <c r="H17" i="1"/>
  <c r="S17" i="1" s="1"/>
  <c r="H18" i="1"/>
  <c r="S18" i="1" s="1"/>
  <c r="H19" i="1"/>
  <c r="S19" i="1" s="1"/>
  <c r="H20" i="1"/>
  <c r="S20" i="1" s="1"/>
  <c r="H21" i="1"/>
  <c r="S21" i="1" s="1"/>
  <c r="H22" i="1"/>
  <c r="S22" i="1" s="1"/>
  <c r="H23" i="1"/>
  <c r="S23" i="1" s="1"/>
  <c r="H24" i="1"/>
  <c r="S24" i="1" s="1"/>
  <c r="H25" i="1"/>
  <c r="S25" i="1" s="1"/>
  <c r="H26" i="1"/>
  <c r="S26" i="1" s="1"/>
  <c r="H27" i="1"/>
  <c r="S27" i="1" s="1"/>
  <c r="H28" i="1"/>
  <c r="S28" i="1" s="1"/>
  <c r="H29" i="1"/>
  <c r="S29" i="1" s="1"/>
  <c r="H30" i="1"/>
  <c r="S30" i="1" s="1"/>
  <c r="H31" i="1"/>
  <c r="S31" i="1" s="1"/>
  <c r="H32" i="1"/>
  <c r="S32" i="1" s="1"/>
  <c r="H33" i="1"/>
  <c r="S33" i="1" s="1"/>
  <c r="H34" i="1"/>
  <c r="S34" i="1" s="1"/>
  <c r="H35" i="1"/>
  <c r="S35" i="1" s="1"/>
  <c r="H36" i="1"/>
  <c r="S36" i="1" s="1"/>
  <c r="H37" i="1"/>
  <c r="S37" i="1" s="1"/>
  <c r="H38" i="1"/>
  <c r="S38" i="1" s="1"/>
  <c r="H39" i="1"/>
  <c r="S39" i="1" s="1"/>
  <c r="H40" i="1"/>
  <c r="S40" i="1" s="1"/>
  <c r="H41" i="1"/>
  <c r="S41" i="1" s="1"/>
  <c r="H42" i="1"/>
  <c r="S42" i="1" s="1"/>
  <c r="H43" i="1"/>
  <c r="S43" i="1" s="1"/>
  <c r="H44" i="1"/>
  <c r="S44" i="1" s="1"/>
  <c r="H45" i="1"/>
  <c r="S45" i="1" s="1"/>
  <c r="H46" i="1"/>
  <c r="S46" i="1" s="1"/>
  <c r="H47" i="1"/>
  <c r="S47" i="1" s="1"/>
  <c r="H48" i="1"/>
  <c r="S48" i="1" s="1"/>
  <c r="H49" i="1"/>
  <c r="S49" i="1" s="1"/>
  <c r="H50" i="1"/>
  <c r="S50" i="1" s="1"/>
  <c r="H51" i="1"/>
  <c r="S51" i="1" s="1"/>
  <c r="H52" i="1"/>
  <c r="S52" i="1" s="1"/>
  <c r="H53" i="1"/>
  <c r="S53" i="1" s="1"/>
  <c r="H54" i="1"/>
  <c r="S54" i="1" s="1"/>
  <c r="H55" i="1"/>
  <c r="S55" i="1" s="1"/>
  <c r="H56" i="1"/>
  <c r="S56" i="1" s="1"/>
  <c r="H57" i="1"/>
  <c r="S57" i="1" s="1"/>
  <c r="H58" i="1"/>
  <c r="S58" i="1" s="1"/>
  <c r="H59" i="1"/>
  <c r="S59" i="1" s="1"/>
  <c r="H60" i="1"/>
  <c r="S60" i="1" s="1"/>
  <c r="H61" i="1"/>
  <c r="S61" i="1" s="1"/>
  <c r="H62" i="1"/>
  <c r="S62" i="1" s="1"/>
  <c r="H63" i="1"/>
  <c r="S63" i="1" s="1"/>
  <c r="H64" i="1"/>
  <c r="S64" i="1" s="1"/>
  <c r="H65" i="1"/>
  <c r="S65" i="1" s="1"/>
  <c r="H66" i="1"/>
  <c r="S66" i="1" s="1"/>
  <c r="H67" i="1"/>
  <c r="S67" i="1" s="1"/>
  <c r="H68" i="1"/>
  <c r="S68" i="1" s="1"/>
  <c r="H69" i="1"/>
  <c r="S69" i="1" s="1"/>
  <c r="H70" i="1"/>
  <c r="S70" i="1" s="1"/>
  <c r="H71" i="1"/>
  <c r="S71" i="1" s="1"/>
  <c r="H72" i="1"/>
  <c r="S72" i="1" s="1"/>
  <c r="H73" i="1"/>
  <c r="S73" i="1" s="1"/>
  <c r="H74" i="1"/>
  <c r="S74" i="1" s="1"/>
  <c r="H75" i="1"/>
  <c r="S75" i="1" s="1"/>
  <c r="H76" i="1"/>
  <c r="S76" i="1" s="1"/>
  <c r="H77" i="1"/>
  <c r="S77" i="1" s="1"/>
  <c r="H78" i="1"/>
  <c r="S78" i="1" s="1"/>
  <c r="H79" i="1"/>
  <c r="S79" i="1" s="1"/>
  <c r="H80" i="1"/>
  <c r="S80" i="1" s="1"/>
  <c r="H81" i="1"/>
  <c r="S81" i="1" s="1"/>
  <c r="H82" i="1"/>
  <c r="S82" i="1" s="1"/>
  <c r="H83" i="1"/>
  <c r="S83" i="1" s="1"/>
  <c r="H84" i="1"/>
  <c r="S84" i="1" s="1"/>
  <c r="H85" i="1"/>
  <c r="S85" i="1" s="1"/>
  <c r="H86" i="1"/>
  <c r="S86" i="1" s="1"/>
  <c r="H87" i="1"/>
  <c r="S87" i="1" s="1"/>
  <c r="H88" i="1"/>
  <c r="S88" i="1" s="1"/>
  <c r="H89" i="1"/>
  <c r="S89" i="1" s="1"/>
  <c r="H90" i="1"/>
  <c r="S90" i="1" s="1"/>
  <c r="H91" i="1"/>
  <c r="S91" i="1" s="1"/>
  <c r="H92" i="1"/>
  <c r="S92" i="1" s="1"/>
  <c r="H93" i="1"/>
  <c r="S93" i="1" s="1"/>
  <c r="H94" i="1"/>
  <c r="S94" i="1" s="1"/>
  <c r="H95" i="1"/>
  <c r="S95" i="1" s="1"/>
  <c r="H96" i="1"/>
  <c r="S96" i="1" s="1"/>
  <c r="H97" i="1"/>
  <c r="S97" i="1" s="1"/>
  <c r="H98" i="1"/>
  <c r="S98" i="1" s="1"/>
  <c r="H99" i="1"/>
  <c r="S99" i="1" s="1"/>
  <c r="H100" i="1"/>
  <c r="S100" i="1" s="1"/>
  <c r="H101" i="1"/>
  <c r="S101" i="1" s="1"/>
  <c r="H102" i="1"/>
  <c r="S102" i="1" s="1"/>
  <c r="H103" i="1"/>
  <c r="S103" i="1" s="1"/>
  <c r="H104" i="1"/>
  <c r="S104" i="1" s="1"/>
  <c r="H105" i="1"/>
  <c r="S105" i="1" s="1"/>
  <c r="H106" i="1"/>
  <c r="S106" i="1" s="1"/>
  <c r="H107" i="1"/>
  <c r="S107" i="1" s="1"/>
  <c r="H108" i="1"/>
  <c r="S108" i="1" s="1"/>
  <c r="H109" i="1"/>
  <c r="S109" i="1" s="1"/>
  <c r="H110" i="1"/>
  <c r="S110" i="1" s="1"/>
  <c r="H111" i="1"/>
  <c r="S111" i="1" s="1"/>
  <c r="H112" i="1"/>
  <c r="S112" i="1" s="1"/>
  <c r="H113" i="1"/>
  <c r="S113" i="1" s="1"/>
  <c r="H114" i="1"/>
  <c r="S114" i="1" s="1"/>
  <c r="H115" i="1"/>
  <c r="S115" i="1" s="1"/>
  <c r="H116" i="1"/>
  <c r="S116" i="1" s="1"/>
  <c r="H117" i="1"/>
  <c r="S117" i="1" s="1"/>
  <c r="H118" i="1"/>
  <c r="S118" i="1" s="1"/>
  <c r="H119" i="1"/>
  <c r="S119" i="1" s="1"/>
  <c r="H120" i="1"/>
  <c r="S120" i="1" s="1"/>
  <c r="H121" i="1"/>
  <c r="S121" i="1" s="1"/>
  <c r="H122" i="1"/>
  <c r="S122" i="1" s="1"/>
  <c r="H123" i="1"/>
  <c r="S123" i="1" s="1"/>
  <c r="H124" i="1"/>
  <c r="S124" i="1" s="1"/>
  <c r="H125" i="1"/>
  <c r="S125" i="1" s="1"/>
  <c r="H126" i="1"/>
  <c r="S126" i="1" s="1"/>
  <c r="H127" i="1"/>
  <c r="S127" i="1" s="1"/>
  <c r="H128" i="1"/>
  <c r="S128" i="1" s="1"/>
  <c r="H129" i="1"/>
  <c r="S129" i="1" s="1"/>
  <c r="H130" i="1"/>
  <c r="S130" i="1" s="1"/>
  <c r="H131" i="1"/>
  <c r="S131" i="1" s="1"/>
  <c r="H132" i="1"/>
  <c r="S132" i="1" s="1"/>
  <c r="H133" i="1"/>
  <c r="S133" i="1" s="1"/>
  <c r="H134" i="1"/>
  <c r="S134" i="1" s="1"/>
  <c r="H135" i="1"/>
  <c r="S135" i="1" s="1"/>
  <c r="H136" i="1"/>
  <c r="S136" i="1" s="1"/>
  <c r="H137" i="1"/>
  <c r="S137" i="1" s="1"/>
  <c r="H138" i="1"/>
  <c r="S138" i="1" s="1"/>
  <c r="H139" i="1"/>
  <c r="S139" i="1" s="1"/>
  <c r="H140" i="1"/>
  <c r="S140" i="1" s="1"/>
  <c r="H141" i="1"/>
  <c r="S141" i="1" s="1"/>
  <c r="H142" i="1"/>
  <c r="S142" i="1" s="1"/>
  <c r="H143" i="1"/>
  <c r="S143" i="1" s="1"/>
  <c r="H144" i="1"/>
  <c r="S144" i="1" s="1"/>
  <c r="H145" i="1"/>
  <c r="S145" i="1" s="1"/>
  <c r="H146" i="1"/>
  <c r="S146" i="1" s="1"/>
  <c r="H147" i="1"/>
  <c r="S147" i="1" s="1"/>
  <c r="H148" i="1"/>
  <c r="S148" i="1" s="1"/>
  <c r="H149" i="1"/>
  <c r="S149" i="1" s="1"/>
  <c r="H150" i="1"/>
  <c r="S150" i="1" s="1"/>
  <c r="H151" i="1"/>
  <c r="S151" i="1" s="1"/>
  <c r="H152" i="1"/>
  <c r="S152" i="1" s="1"/>
  <c r="H153" i="1"/>
  <c r="S153" i="1" s="1"/>
  <c r="H154" i="1"/>
  <c r="S154" i="1" s="1"/>
  <c r="H155" i="1"/>
  <c r="S155" i="1" s="1"/>
  <c r="H156" i="1"/>
  <c r="S156" i="1" s="1"/>
  <c r="H157" i="1"/>
  <c r="S157" i="1" s="1"/>
  <c r="H158" i="1"/>
  <c r="S158" i="1" s="1"/>
  <c r="H159" i="1"/>
  <c r="S159" i="1" s="1"/>
  <c r="H160" i="1"/>
  <c r="S160" i="1" s="1"/>
  <c r="H161" i="1"/>
  <c r="S161" i="1" s="1"/>
  <c r="H162" i="1"/>
  <c r="S162" i="1" s="1"/>
  <c r="H163" i="1"/>
  <c r="S163" i="1" s="1"/>
  <c r="H164" i="1"/>
  <c r="S164" i="1" s="1"/>
  <c r="H165" i="1"/>
  <c r="S165" i="1" s="1"/>
  <c r="H166" i="1"/>
  <c r="S166" i="1" s="1"/>
  <c r="H167" i="1"/>
  <c r="S167" i="1" s="1"/>
  <c r="H168" i="1"/>
  <c r="S168" i="1" s="1"/>
  <c r="H169" i="1"/>
  <c r="S169" i="1" s="1"/>
  <c r="H170" i="1"/>
  <c r="S170" i="1" s="1"/>
  <c r="H171" i="1"/>
  <c r="S171" i="1" s="1"/>
  <c r="H172" i="1"/>
  <c r="S172" i="1" s="1"/>
  <c r="H173" i="1"/>
  <c r="S173" i="1" s="1"/>
  <c r="H174" i="1"/>
  <c r="S174" i="1" s="1"/>
  <c r="H175" i="1"/>
  <c r="S175" i="1" s="1"/>
  <c r="H176" i="1"/>
  <c r="S176" i="1" s="1"/>
  <c r="H177" i="1"/>
  <c r="S177" i="1" s="1"/>
  <c r="H178" i="1"/>
  <c r="S178" i="1" s="1"/>
  <c r="H179" i="1"/>
  <c r="S179" i="1" s="1"/>
  <c r="H180" i="1"/>
  <c r="S180" i="1" s="1"/>
  <c r="H181" i="1"/>
  <c r="S181" i="1" s="1"/>
  <c r="H182" i="1"/>
  <c r="S182" i="1" s="1"/>
  <c r="H183" i="1"/>
  <c r="S183" i="1" s="1"/>
  <c r="H184" i="1"/>
  <c r="S184" i="1" s="1"/>
  <c r="H185" i="1"/>
  <c r="S185" i="1" s="1"/>
  <c r="H186" i="1"/>
  <c r="S186" i="1" s="1"/>
  <c r="H187" i="1"/>
  <c r="S187" i="1" s="1"/>
  <c r="H188" i="1"/>
  <c r="S188" i="1" s="1"/>
  <c r="H189" i="1"/>
  <c r="S189" i="1" s="1"/>
  <c r="H190" i="1"/>
  <c r="S190" i="1" s="1"/>
  <c r="H191" i="1"/>
  <c r="S191" i="1" s="1"/>
  <c r="H192" i="1"/>
  <c r="S192" i="1" s="1"/>
  <c r="H193" i="1"/>
  <c r="S193" i="1" s="1"/>
  <c r="H194" i="1"/>
  <c r="S194" i="1" s="1"/>
  <c r="H195" i="1"/>
  <c r="S195" i="1" s="1"/>
  <c r="H196" i="1"/>
  <c r="S196" i="1" s="1"/>
  <c r="H197" i="1"/>
  <c r="S197" i="1" s="1"/>
  <c r="H198" i="1"/>
  <c r="S198" i="1" s="1"/>
  <c r="H199" i="1"/>
  <c r="S199" i="1" s="1"/>
  <c r="H200" i="1"/>
  <c r="S200" i="1" s="1"/>
  <c r="H201" i="1"/>
  <c r="S201" i="1" s="1"/>
  <c r="H202" i="1"/>
  <c r="S202" i="1" s="1"/>
  <c r="H203" i="1"/>
  <c r="S203" i="1" s="1"/>
  <c r="H204" i="1"/>
  <c r="S204" i="1" s="1"/>
  <c r="H205" i="1"/>
  <c r="S205" i="1" s="1"/>
  <c r="H206" i="1"/>
  <c r="S206" i="1" s="1"/>
  <c r="H207" i="1"/>
  <c r="S207" i="1" s="1"/>
  <c r="H208" i="1"/>
  <c r="S208" i="1" s="1"/>
  <c r="H209" i="1"/>
  <c r="S209" i="1" s="1"/>
  <c r="H210" i="1"/>
  <c r="S210" i="1" s="1"/>
  <c r="H211" i="1"/>
  <c r="S211" i="1" s="1"/>
  <c r="H212" i="1"/>
  <c r="S212" i="1" s="1"/>
  <c r="H213" i="1"/>
  <c r="S213" i="1" s="1"/>
  <c r="H214" i="1"/>
  <c r="S214" i="1" s="1"/>
  <c r="H215" i="1"/>
  <c r="S215" i="1" s="1"/>
  <c r="H216" i="1"/>
  <c r="S216" i="1" s="1"/>
  <c r="H217" i="1"/>
  <c r="S217" i="1" s="1"/>
  <c r="H218" i="1"/>
  <c r="S218" i="1" s="1"/>
  <c r="H219" i="1"/>
  <c r="S219" i="1" s="1"/>
  <c r="H220" i="1"/>
  <c r="S220" i="1" s="1"/>
  <c r="H221" i="1"/>
  <c r="S221" i="1" s="1"/>
  <c r="H222" i="1"/>
  <c r="S222" i="1" s="1"/>
  <c r="H223" i="1"/>
  <c r="S223" i="1" s="1"/>
  <c r="H224" i="1"/>
  <c r="S224" i="1" s="1"/>
  <c r="H225" i="1"/>
  <c r="S225" i="1" s="1"/>
  <c r="H226" i="1"/>
  <c r="S226" i="1" s="1"/>
  <c r="H227" i="1"/>
  <c r="S227" i="1" s="1"/>
  <c r="H228" i="1"/>
  <c r="S228" i="1" s="1"/>
  <c r="H229" i="1"/>
  <c r="S229" i="1" s="1"/>
  <c r="H230" i="1"/>
  <c r="S230" i="1" s="1"/>
  <c r="H231" i="1"/>
  <c r="S231" i="1" s="1"/>
  <c r="H232" i="1"/>
  <c r="S232" i="1" s="1"/>
  <c r="H233" i="1"/>
  <c r="S233" i="1" s="1"/>
  <c r="H234" i="1"/>
  <c r="S234" i="1" s="1"/>
  <c r="H235" i="1"/>
  <c r="S235" i="1" s="1"/>
  <c r="H236" i="1"/>
  <c r="S236" i="1" s="1"/>
  <c r="H237" i="1"/>
  <c r="S237" i="1" s="1"/>
  <c r="H238" i="1"/>
  <c r="S238" i="1" s="1"/>
  <c r="H239" i="1"/>
  <c r="S239" i="1" s="1"/>
  <c r="H240" i="1"/>
  <c r="S240" i="1" s="1"/>
  <c r="H241" i="1"/>
  <c r="S241" i="1" s="1"/>
  <c r="H242" i="1"/>
  <c r="S242" i="1" s="1"/>
  <c r="H243" i="1"/>
  <c r="S243" i="1" s="1"/>
  <c r="H244" i="1"/>
  <c r="S244" i="1" s="1"/>
  <c r="H245" i="1"/>
  <c r="S245" i="1" s="1"/>
  <c r="H246" i="1"/>
  <c r="S246" i="1" s="1"/>
  <c r="H247" i="1"/>
  <c r="S247" i="1" s="1"/>
  <c r="H248" i="1"/>
  <c r="S248" i="1" s="1"/>
  <c r="H249" i="1"/>
  <c r="S249" i="1" s="1"/>
  <c r="H250" i="1"/>
  <c r="S250" i="1" s="1"/>
  <c r="H251" i="1"/>
  <c r="S251" i="1" s="1"/>
  <c r="H252" i="1"/>
  <c r="S252" i="1" s="1"/>
  <c r="H253" i="1"/>
  <c r="S253" i="1" s="1"/>
  <c r="H254" i="1"/>
  <c r="S254" i="1" s="1"/>
  <c r="H255" i="1"/>
  <c r="S255" i="1" s="1"/>
  <c r="H256" i="1"/>
  <c r="S256" i="1" s="1"/>
  <c r="H257" i="1"/>
  <c r="S257" i="1" s="1"/>
  <c r="H258" i="1"/>
  <c r="S258" i="1" s="1"/>
  <c r="H259" i="1"/>
  <c r="S259" i="1" s="1"/>
  <c r="H260" i="1"/>
  <c r="S260" i="1" s="1"/>
  <c r="H261" i="1"/>
  <c r="S261" i="1" s="1"/>
  <c r="H262" i="1"/>
  <c r="S262" i="1" s="1"/>
  <c r="H263" i="1"/>
  <c r="S263" i="1" s="1"/>
  <c r="H264" i="1"/>
  <c r="S264" i="1" s="1"/>
  <c r="H265" i="1"/>
  <c r="S265" i="1" s="1"/>
  <c r="H266" i="1"/>
  <c r="S266" i="1" s="1"/>
  <c r="H267" i="1"/>
  <c r="S267" i="1" s="1"/>
  <c r="H268" i="1"/>
  <c r="S268" i="1" s="1"/>
  <c r="H269" i="1"/>
  <c r="S269" i="1" s="1"/>
  <c r="H270" i="1"/>
  <c r="S270" i="1" s="1"/>
  <c r="H271" i="1"/>
  <c r="S271" i="1" s="1"/>
  <c r="H272" i="1"/>
  <c r="S272" i="1" s="1"/>
  <c r="H273" i="1"/>
  <c r="S273" i="1" s="1"/>
  <c r="H274" i="1"/>
  <c r="S274" i="1" s="1"/>
  <c r="H275" i="1"/>
  <c r="S275" i="1" s="1"/>
  <c r="H276" i="1"/>
  <c r="S276" i="1" s="1"/>
  <c r="H277" i="1"/>
  <c r="S277" i="1" s="1"/>
  <c r="H278" i="1"/>
  <c r="S278" i="1" s="1"/>
  <c r="H279" i="1"/>
  <c r="S279" i="1" s="1"/>
  <c r="H280" i="1"/>
  <c r="S280" i="1" s="1"/>
  <c r="H281" i="1"/>
  <c r="S281" i="1" s="1"/>
  <c r="H282" i="1"/>
  <c r="S282" i="1" s="1"/>
  <c r="H283" i="1"/>
  <c r="S283" i="1" s="1"/>
  <c r="H284" i="1"/>
  <c r="S284" i="1" s="1"/>
  <c r="H285" i="1"/>
  <c r="S285" i="1" s="1"/>
  <c r="H286" i="1"/>
  <c r="S286" i="1" s="1"/>
  <c r="H287" i="1"/>
  <c r="S287" i="1" s="1"/>
  <c r="H288" i="1"/>
  <c r="S288" i="1" s="1"/>
  <c r="H289" i="1"/>
  <c r="S289" i="1" s="1"/>
  <c r="H290" i="1"/>
  <c r="S290" i="1" s="1"/>
  <c r="H291" i="1"/>
  <c r="S291" i="1" s="1"/>
  <c r="H292" i="1"/>
  <c r="S292" i="1" s="1"/>
  <c r="H293" i="1"/>
  <c r="S293" i="1" s="1"/>
  <c r="H294" i="1"/>
  <c r="S294" i="1" s="1"/>
  <c r="H295" i="1"/>
  <c r="S295" i="1" s="1"/>
  <c r="H296" i="1"/>
  <c r="S296" i="1" s="1"/>
  <c r="H297" i="1"/>
  <c r="S297" i="1" s="1"/>
  <c r="H298" i="1"/>
  <c r="S298" i="1" s="1"/>
  <c r="H299" i="1"/>
  <c r="S299" i="1" s="1"/>
  <c r="H300" i="1"/>
  <c r="S300" i="1" s="1"/>
  <c r="H301" i="1"/>
  <c r="S301" i="1" s="1"/>
  <c r="H302" i="1"/>
  <c r="S302" i="1" s="1"/>
  <c r="H303" i="1"/>
  <c r="S303" i="1" s="1"/>
  <c r="H304" i="1"/>
  <c r="S304" i="1" s="1"/>
  <c r="H305" i="1"/>
  <c r="S305" i="1" s="1"/>
  <c r="H306" i="1"/>
  <c r="S306" i="1" s="1"/>
  <c r="H307" i="1"/>
  <c r="S307" i="1" s="1"/>
  <c r="H308" i="1"/>
  <c r="S308" i="1" s="1"/>
  <c r="H309" i="1"/>
  <c r="S309" i="1" s="1"/>
  <c r="H310" i="1"/>
  <c r="S310" i="1" s="1"/>
  <c r="H311" i="1"/>
  <c r="S311" i="1" s="1"/>
  <c r="H312" i="1"/>
  <c r="S312" i="1" s="1"/>
  <c r="H313" i="1"/>
  <c r="S313" i="1" s="1"/>
  <c r="H314" i="1"/>
  <c r="S314" i="1" s="1"/>
  <c r="H315" i="1"/>
  <c r="S315" i="1" s="1"/>
  <c r="H316" i="1"/>
  <c r="S316" i="1" s="1"/>
  <c r="H317" i="1"/>
  <c r="S317" i="1" s="1"/>
  <c r="H318" i="1"/>
  <c r="S318" i="1" s="1"/>
  <c r="H319" i="1"/>
  <c r="S319" i="1" s="1"/>
  <c r="H320" i="1"/>
  <c r="S320" i="1" s="1"/>
  <c r="H321" i="1"/>
  <c r="S321" i="1" s="1"/>
  <c r="H322" i="1"/>
  <c r="S322" i="1" s="1"/>
  <c r="H323" i="1"/>
  <c r="S323" i="1" s="1"/>
  <c r="H324" i="1"/>
  <c r="S324" i="1" s="1"/>
  <c r="H325" i="1"/>
  <c r="S325" i="1" s="1"/>
  <c r="H326" i="1"/>
  <c r="S326" i="1" s="1"/>
  <c r="H327" i="1"/>
  <c r="S327" i="1" s="1"/>
  <c r="H328" i="1"/>
  <c r="S328" i="1" s="1"/>
  <c r="H329" i="1"/>
  <c r="S329" i="1" s="1"/>
  <c r="H330" i="1"/>
  <c r="S330" i="1" s="1"/>
  <c r="H331" i="1"/>
  <c r="S331" i="1" s="1"/>
  <c r="H332" i="1"/>
  <c r="S332" i="1" s="1"/>
  <c r="H333" i="1"/>
  <c r="S333" i="1" s="1"/>
  <c r="H334" i="1"/>
  <c r="S334" i="1" s="1"/>
  <c r="H335" i="1"/>
  <c r="S335" i="1" s="1"/>
  <c r="H336" i="1"/>
  <c r="S336" i="1" s="1"/>
  <c r="H337" i="1"/>
  <c r="S337" i="1" s="1"/>
  <c r="H338" i="1"/>
  <c r="S338" i="1" s="1"/>
  <c r="H339" i="1"/>
  <c r="S339" i="1" s="1"/>
  <c r="H340" i="1"/>
  <c r="S340" i="1" s="1"/>
  <c r="H341" i="1"/>
  <c r="S341" i="1" s="1"/>
  <c r="H342" i="1"/>
  <c r="S342" i="1" s="1"/>
  <c r="H343" i="1"/>
  <c r="S343" i="1" s="1"/>
  <c r="H344" i="1"/>
  <c r="S344" i="1" s="1"/>
  <c r="H345" i="1"/>
  <c r="S345" i="1" s="1"/>
  <c r="H346" i="1"/>
  <c r="S346" i="1" s="1"/>
  <c r="H347" i="1"/>
  <c r="S347" i="1" s="1"/>
  <c r="H348" i="1"/>
  <c r="S348" i="1" s="1"/>
  <c r="H349" i="1"/>
  <c r="S349" i="1" s="1"/>
  <c r="H350" i="1"/>
  <c r="S350" i="1" s="1"/>
  <c r="H351" i="1"/>
  <c r="S351" i="1" s="1"/>
  <c r="H352" i="1"/>
  <c r="S352" i="1" s="1"/>
  <c r="H353" i="1"/>
  <c r="S353" i="1" s="1"/>
  <c r="H354" i="1"/>
  <c r="S354" i="1" s="1"/>
  <c r="H355" i="1"/>
  <c r="S355" i="1" s="1"/>
  <c r="H356" i="1"/>
  <c r="S356" i="1" s="1"/>
  <c r="H357" i="1"/>
  <c r="S357" i="1" s="1"/>
  <c r="H358" i="1"/>
  <c r="S358" i="1" s="1"/>
  <c r="H359" i="1"/>
  <c r="S359" i="1" s="1"/>
  <c r="H360" i="1"/>
  <c r="S360" i="1" s="1"/>
  <c r="H361" i="1"/>
  <c r="S361" i="1" s="1"/>
  <c r="H362" i="1"/>
  <c r="S362" i="1" s="1"/>
  <c r="H363" i="1"/>
  <c r="S363" i="1" s="1"/>
  <c r="H364" i="1"/>
  <c r="S364" i="1" s="1"/>
  <c r="H365" i="1"/>
  <c r="S365" i="1" s="1"/>
  <c r="H366" i="1"/>
  <c r="S366" i="1" s="1"/>
  <c r="H367" i="1"/>
  <c r="S367" i="1" s="1"/>
  <c r="H368" i="1"/>
  <c r="S368" i="1" s="1"/>
  <c r="H369" i="1"/>
  <c r="S369" i="1" s="1"/>
  <c r="H370" i="1"/>
  <c r="S370" i="1" s="1"/>
  <c r="H371" i="1"/>
  <c r="S371" i="1" s="1"/>
  <c r="H372" i="1"/>
  <c r="S372" i="1" s="1"/>
  <c r="H373" i="1"/>
  <c r="S373" i="1" s="1"/>
  <c r="H374" i="1"/>
  <c r="S374" i="1" s="1"/>
  <c r="H375" i="1"/>
  <c r="S375" i="1" s="1"/>
  <c r="H376" i="1"/>
  <c r="S376" i="1" s="1"/>
  <c r="H377" i="1"/>
  <c r="S377" i="1" s="1"/>
  <c r="H378" i="1"/>
  <c r="S378" i="1" s="1"/>
  <c r="H379" i="1"/>
  <c r="S379" i="1" s="1"/>
  <c r="H380" i="1"/>
  <c r="S380" i="1" s="1"/>
  <c r="H381" i="1"/>
  <c r="S381" i="1" s="1"/>
  <c r="H382" i="1"/>
  <c r="S382" i="1" s="1"/>
  <c r="H383" i="1"/>
  <c r="S383" i="1" s="1"/>
  <c r="H384" i="1"/>
  <c r="S384" i="1" s="1"/>
  <c r="H385" i="1"/>
  <c r="S385" i="1" s="1"/>
  <c r="H386" i="1"/>
  <c r="S386" i="1" s="1"/>
  <c r="H387" i="1"/>
  <c r="S387" i="1" s="1"/>
  <c r="H388" i="1"/>
  <c r="S388" i="1" s="1"/>
  <c r="H389" i="1"/>
  <c r="S389" i="1" s="1"/>
  <c r="H390" i="1"/>
  <c r="S390" i="1" s="1"/>
  <c r="H391" i="1"/>
  <c r="S391" i="1" s="1"/>
  <c r="H392" i="1"/>
  <c r="S392" i="1" s="1"/>
  <c r="H393" i="1"/>
  <c r="S393" i="1" s="1"/>
  <c r="H394" i="1"/>
  <c r="S394" i="1" s="1"/>
  <c r="H395" i="1"/>
  <c r="S395" i="1" s="1"/>
  <c r="H396" i="1"/>
  <c r="S396" i="1" s="1"/>
  <c r="H397" i="1"/>
  <c r="S397" i="1" s="1"/>
  <c r="H398" i="1"/>
  <c r="S398" i="1" s="1"/>
  <c r="H399" i="1"/>
  <c r="S399" i="1" s="1"/>
  <c r="H400" i="1"/>
  <c r="S400" i="1" s="1"/>
  <c r="H401" i="1"/>
  <c r="S401" i="1" s="1"/>
  <c r="H402" i="1"/>
  <c r="S402" i="1" s="1"/>
  <c r="H403" i="1"/>
  <c r="S403" i="1" s="1"/>
  <c r="H404" i="1"/>
  <c r="S404" i="1" s="1"/>
  <c r="H405" i="1"/>
  <c r="S405" i="1" s="1"/>
  <c r="H406" i="1"/>
  <c r="S406" i="1" s="1"/>
  <c r="H407" i="1"/>
  <c r="S407" i="1" s="1"/>
  <c r="H408" i="1"/>
  <c r="S408" i="1" s="1"/>
  <c r="H409" i="1"/>
  <c r="S409" i="1" s="1"/>
  <c r="H410" i="1"/>
  <c r="S410" i="1" s="1"/>
  <c r="H411" i="1"/>
  <c r="S411" i="1" s="1"/>
  <c r="H412" i="1"/>
  <c r="S412" i="1" s="1"/>
  <c r="H413" i="1"/>
  <c r="S413" i="1" s="1"/>
  <c r="H414" i="1"/>
  <c r="S414" i="1" s="1"/>
  <c r="H415" i="1"/>
  <c r="S415" i="1" s="1"/>
  <c r="H416" i="1"/>
  <c r="S416" i="1" s="1"/>
  <c r="H417" i="1"/>
  <c r="S417" i="1" s="1"/>
  <c r="H418" i="1"/>
  <c r="S418" i="1" s="1"/>
  <c r="H419" i="1"/>
  <c r="S419" i="1" s="1"/>
  <c r="H420" i="1"/>
  <c r="S420" i="1" s="1"/>
  <c r="H421" i="1"/>
  <c r="S421" i="1" s="1"/>
  <c r="H422" i="1"/>
  <c r="S422" i="1" s="1"/>
  <c r="H423" i="1"/>
  <c r="S423" i="1" s="1"/>
  <c r="H424" i="1"/>
  <c r="S424" i="1" s="1"/>
  <c r="H425" i="1"/>
  <c r="S425" i="1" s="1"/>
  <c r="H426" i="1"/>
  <c r="S426" i="1" s="1"/>
  <c r="H427" i="1"/>
  <c r="S427" i="1" s="1"/>
  <c r="H428" i="1"/>
  <c r="S428" i="1" s="1"/>
  <c r="H429" i="1"/>
  <c r="S429" i="1" s="1"/>
  <c r="H430" i="1"/>
  <c r="S430" i="1" s="1"/>
  <c r="H431" i="1"/>
  <c r="S431" i="1" s="1"/>
  <c r="H432" i="1"/>
  <c r="S432" i="1" s="1"/>
  <c r="H433" i="1"/>
  <c r="S433" i="1" s="1"/>
  <c r="H434" i="1"/>
  <c r="S434" i="1" s="1"/>
  <c r="H435" i="1"/>
  <c r="S435" i="1" s="1"/>
  <c r="H436" i="1"/>
  <c r="S436" i="1" s="1"/>
  <c r="H437" i="1"/>
  <c r="S437" i="1" s="1"/>
  <c r="H438" i="1"/>
  <c r="S438" i="1" s="1"/>
  <c r="H439" i="1"/>
  <c r="S439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H447" i="1"/>
  <c r="S447" i="1" s="1"/>
  <c r="H448" i="1"/>
  <c r="S448" i="1" s="1"/>
  <c r="H449" i="1"/>
  <c r="S449" i="1" s="1"/>
  <c r="H450" i="1"/>
  <c r="S450" i="1" s="1"/>
  <c r="H451" i="1"/>
  <c r="S451" i="1" s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H460" i="1"/>
  <c r="S460" i="1" s="1"/>
  <c r="H461" i="1"/>
  <c r="S461" i="1" s="1"/>
  <c r="H462" i="1"/>
  <c r="S462" i="1" s="1"/>
  <c r="H463" i="1"/>
  <c r="S463" i="1" s="1"/>
  <c r="H464" i="1"/>
  <c r="S464" i="1" s="1"/>
  <c r="H465" i="1"/>
  <c r="S465" i="1" s="1"/>
  <c r="H466" i="1"/>
  <c r="S466" i="1" s="1"/>
  <c r="H467" i="1"/>
  <c r="S467" i="1" s="1"/>
  <c r="H468" i="1"/>
  <c r="S468" i="1" s="1"/>
  <c r="H469" i="1"/>
  <c r="S469" i="1" s="1"/>
  <c r="H470" i="1"/>
  <c r="S470" i="1" s="1"/>
  <c r="H471" i="1"/>
  <c r="S471" i="1" s="1"/>
  <c r="H472" i="1"/>
  <c r="S472" i="1" s="1"/>
  <c r="H473" i="1"/>
  <c r="S473" i="1" s="1"/>
  <c r="H474" i="1"/>
  <c r="S474" i="1" s="1"/>
  <c r="H475" i="1"/>
  <c r="S475" i="1" s="1"/>
  <c r="H476" i="1"/>
  <c r="S476" i="1" s="1"/>
  <c r="H477" i="1"/>
  <c r="S477" i="1" s="1"/>
  <c r="H478" i="1"/>
  <c r="S478" i="1" s="1"/>
  <c r="H479" i="1"/>
  <c r="S479" i="1" s="1"/>
  <c r="H480" i="1"/>
  <c r="S480" i="1" s="1"/>
  <c r="H481" i="1"/>
  <c r="S481" i="1" s="1"/>
  <c r="H482" i="1"/>
  <c r="S482" i="1" s="1"/>
  <c r="H483" i="1"/>
  <c r="S483" i="1" s="1"/>
  <c r="H484" i="1"/>
  <c r="S484" i="1" s="1"/>
  <c r="H485" i="1"/>
  <c r="S485" i="1" s="1"/>
  <c r="H486" i="1"/>
  <c r="S486" i="1" s="1"/>
  <c r="H487" i="1"/>
  <c r="S487" i="1" s="1"/>
  <c r="H488" i="1"/>
  <c r="S488" i="1" s="1"/>
  <c r="H489" i="1"/>
  <c r="S489" i="1" s="1"/>
  <c r="H490" i="1"/>
  <c r="S490" i="1" s="1"/>
  <c r="H491" i="1"/>
  <c r="S491" i="1" s="1"/>
  <c r="H492" i="1"/>
  <c r="S492" i="1" s="1"/>
  <c r="H493" i="1"/>
  <c r="S493" i="1" s="1"/>
  <c r="H494" i="1"/>
  <c r="S494" i="1" s="1"/>
  <c r="H495" i="1"/>
  <c r="S495" i="1" s="1"/>
  <c r="H496" i="1"/>
  <c r="S496" i="1" s="1"/>
  <c r="H497" i="1"/>
  <c r="S497" i="1" s="1"/>
  <c r="H498" i="1"/>
  <c r="S498" i="1" s="1"/>
  <c r="H499" i="1"/>
  <c r="S499" i="1" s="1"/>
  <c r="H500" i="1"/>
  <c r="S500" i="1" s="1"/>
  <c r="H501" i="1"/>
  <c r="S501" i="1" s="1"/>
  <c r="H502" i="1"/>
  <c r="S502" i="1" s="1"/>
  <c r="H503" i="1"/>
  <c r="S503" i="1" s="1"/>
  <c r="H504" i="1"/>
  <c r="S504" i="1" s="1"/>
  <c r="H505" i="1"/>
  <c r="S505" i="1" s="1"/>
  <c r="H506" i="1"/>
  <c r="S506" i="1" s="1"/>
  <c r="H507" i="1"/>
  <c r="S507" i="1" s="1"/>
  <c r="H508" i="1"/>
  <c r="S508" i="1" s="1"/>
  <c r="H509" i="1"/>
  <c r="S509" i="1" s="1"/>
  <c r="H510" i="1"/>
  <c r="S510" i="1" s="1"/>
  <c r="H511" i="1"/>
  <c r="S511" i="1" s="1"/>
  <c r="H512" i="1"/>
  <c r="S512" i="1" s="1"/>
  <c r="H513" i="1"/>
  <c r="S513" i="1" s="1"/>
  <c r="H514" i="1"/>
  <c r="S514" i="1" s="1"/>
  <c r="H515" i="1"/>
  <c r="S515" i="1" s="1"/>
  <c r="H516" i="1"/>
  <c r="S516" i="1" s="1"/>
  <c r="H517" i="1"/>
  <c r="S517" i="1" s="1"/>
  <c r="H518" i="1"/>
  <c r="S518" i="1" s="1"/>
  <c r="H519" i="1"/>
  <c r="S519" i="1" s="1"/>
  <c r="H520" i="1"/>
  <c r="S520" i="1" s="1"/>
  <c r="H521" i="1"/>
  <c r="S521" i="1" s="1"/>
  <c r="H522" i="1"/>
  <c r="S522" i="1" s="1"/>
  <c r="H523" i="1"/>
  <c r="S523" i="1" s="1"/>
  <c r="H524" i="1"/>
  <c r="S524" i="1" s="1"/>
  <c r="H525" i="1"/>
  <c r="S525" i="1" s="1"/>
  <c r="H526" i="1"/>
  <c r="S526" i="1" s="1"/>
  <c r="H527" i="1"/>
  <c r="S527" i="1" s="1"/>
  <c r="H528" i="1"/>
  <c r="S528" i="1" s="1"/>
  <c r="H529" i="1"/>
  <c r="S529" i="1" s="1"/>
  <c r="H530" i="1"/>
  <c r="S530" i="1" s="1"/>
  <c r="H531" i="1"/>
  <c r="S531" i="1" s="1"/>
  <c r="H532" i="1"/>
  <c r="S532" i="1" s="1"/>
  <c r="H533" i="1"/>
  <c r="S533" i="1" s="1"/>
  <c r="H534" i="1"/>
  <c r="S534" i="1" s="1"/>
  <c r="H535" i="1"/>
  <c r="S535" i="1" s="1"/>
  <c r="H536" i="1"/>
  <c r="S536" i="1" s="1"/>
  <c r="H537" i="1"/>
  <c r="S537" i="1" s="1"/>
  <c r="H538" i="1"/>
  <c r="S538" i="1" s="1"/>
  <c r="H539" i="1"/>
  <c r="S539" i="1" s="1"/>
  <c r="H540" i="1"/>
  <c r="S540" i="1" s="1"/>
  <c r="H541" i="1"/>
  <c r="S541" i="1" s="1"/>
  <c r="H542" i="1"/>
  <c r="S542" i="1" s="1"/>
  <c r="H543" i="1"/>
  <c r="S543" i="1" s="1"/>
  <c r="H544" i="1"/>
  <c r="S544" i="1" s="1"/>
  <c r="H545" i="1"/>
  <c r="S545" i="1" s="1"/>
  <c r="H546" i="1"/>
  <c r="S546" i="1" s="1"/>
  <c r="H547" i="1"/>
  <c r="S547" i="1" s="1"/>
  <c r="H548" i="1"/>
  <c r="S548" i="1" s="1"/>
  <c r="H549" i="1"/>
  <c r="S549" i="1" s="1"/>
  <c r="H550" i="1"/>
  <c r="S550" i="1" s="1"/>
  <c r="H551" i="1"/>
  <c r="S551" i="1" s="1"/>
  <c r="H552" i="1"/>
  <c r="S552" i="1" s="1"/>
  <c r="H553" i="1"/>
  <c r="S553" i="1" s="1"/>
  <c r="H554" i="1"/>
  <c r="S554" i="1" s="1"/>
  <c r="H555" i="1"/>
  <c r="S555" i="1" s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H605" i="1"/>
  <c r="S605" i="1" s="1"/>
  <c r="H606" i="1"/>
  <c r="S606" i="1" s="1"/>
  <c r="H607" i="1"/>
  <c r="S607" i="1" s="1"/>
  <c r="H608" i="1"/>
  <c r="S608" i="1" s="1"/>
  <c r="H609" i="1"/>
  <c r="S609" i="1" s="1"/>
  <c r="H610" i="1"/>
  <c r="S610" i="1" s="1"/>
  <c r="H611" i="1"/>
  <c r="S611" i="1" s="1"/>
  <c r="H612" i="1"/>
  <c r="S612" i="1" s="1"/>
  <c r="H613" i="1"/>
  <c r="S613" i="1" s="1"/>
  <c r="H614" i="1"/>
  <c r="S614" i="1" s="1"/>
  <c r="H615" i="1"/>
  <c r="S615" i="1" s="1"/>
  <c r="H616" i="1"/>
  <c r="S616" i="1" s="1"/>
  <c r="H617" i="1"/>
  <c r="S617" i="1" s="1"/>
  <c r="H618" i="1"/>
  <c r="S618" i="1" s="1"/>
  <c r="H619" i="1"/>
  <c r="S619" i="1" s="1"/>
  <c r="H620" i="1"/>
  <c r="S620" i="1" s="1"/>
  <c r="H621" i="1"/>
  <c r="S621" i="1" s="1"/>
  <c r="H622" i="1"/>
  <c r="S622" i="1" s="1"/>
  <c r="H623" i="1"/>
  <c r="S623" i="1" s="1"/>
  <c r="H624" i="1"/>
  <c r="S624" i="1" s="1"/>
  <c r="H625" i="1"/>
  <c r="S625" i="1" s="1"/>
  <c r="H626" i="1"/>
  <c r="S626" i="1" s="1"/>
  <c r="H627" i="1"/>
  <c r="S627" i="1" s="1"/>
  <c r="H628" i="1"/>
  <c r="S628" i="1" s="1"/>
  <c r="H629" i="1"/>
  <c r="S629" i="1" s="1"/>
  <c r="H630" i="1"/>
  <c r="S630" i="1" s="1"/>
  <c r="H631" i="1"/>
  <c r="S631" i="1" s="1"/>
  <c r="H632" i="1"/>
  <c r="S632" i="1" s="1"/>
  <c r="H633" i="1"/>
  <c r="S633" i="1" s="1"/>
  <c r="H634" i="1"/>
  <c r="S634" i="1" s="1"/>
  <c r="H635" i="1"/>
  <c r="S635" i="1" s="1"/>
  <c r="H636" i="1"/>
  <c r="S636" i="1" s="1"/>
  <c r="H637" i="1"/>
  <c r="S637" i="1" s="1"/>
  <c r="H638" i="1"/>
  <c r="S638" i="1" s="1"/>
  <c r="H639" i="1"/>
  <c r="S639" i="1" s="1"/>
  <c r="H640" i="1"/>
  <c r="S640" i="1" s="1"/>
  <c r="H641" i="1"/>
  <c r="S641" i="1" s="1"/>
  <c r="H642" i="1"/>
  <c r="S642" i="1" s="1"/>
  <c r="H643" i="1"/>
  <c r="S643" i="1" s="1"/>
  <c r="H644" i="1"/>
  <c r="S644" i="1" s="1"/>
  <c r="H645" i="1"/>
  <c r="S645" i="1" s="1"/>
  <c r="H646" i="1"/>
  <c r="S646" i="1" s="1"/>
  <c r="H647" i="1"/>
  <c r="S647" i="1" s="1"/>
  <c r="H648" i="1"/>
  <c r="S648" i="1" s="1"/>
  <c r="H649" i="1"/>
  <c r="S649" i="1" s="1"/>
  <c r="H650" i="1"/>
  <c r="S650" i="1" s="1"/>
  <c r="H651" i="1"/>
  <c r="S651" i="1" s="1"/>
  <c r="H652" i="1"/>
  <c r="S652" i="1" s="1"/>
  <c r="H653" i="1"/>
  <c r="S653" i="1" s="1"/>
  <c r="H654" i="1"/>
  <c r="S654" i="1" s="1"/>
  <c r="H655" i="1"/>
  <c r="S655" i="1" s="1"/>
  <c r="H656" i="1"/>
  <c r="S656" i="1" s="1"/>
  <c r="H657" i="1"/>
  <c r="S657" i="1" s="1"/>
  <c r="H658" i="1"/>
  <c r="S658" i="1" s="1"/>
  <c r="H659" i="1"/>
  <c r="S659" i="1" s="1"/>
  <c r="H660" i="1"/>
  <c r="S660" i="1" s="1"/>
  <c r="H661" i="1"/>
  <c r="S661" i="1" s="1"/>
  <c r="H662" i="1"/>
  <c r="S662" i="1" s="1"/>
  <c r="H663" i="1"/>
  <c r="S663" i="1" s="1"/>
  <c r="H664" i="1"/>
  <c r="S664" i="1" s="1"/>
  <c r="H665" i="1"/>
  <c r="S665" i="1" s="1"/>
  <c r="H666" i="1"/>
  <c r="S666" i="1" s="1"/>
  <c r="H667" i="1"/>
  <c r="S667" i="1" s="1"/>
  <c r="H668" i="1"/>
  <c r="S668" i="1" s="1"/>
  <c r="H669" i="1"/>
  <c r="S669" i="1" s="1"/>
  <c r="H670" i="1"/>
  <c r="S670" i="1" s="1"/>
  <c r="H671" i="1"/>
  <c r="S671" i="1" s="1"/>
  <c r="H672" i="1"/>
  <c r="S672" i="1" s="1"/>
  <c r="H673" i="1"/>
  <c r="S673" i="1" s="1"/>
  <c r="H674" i="1"/>
  <c r="S674" i="1" s="1"/>
  <c r="H675" i="1"/>
  <c r="S675" i="1" s="1"/>
  <c r="H676" i="1"/>
  <c r="S676" i="1" s="1"/>
  <c r="H677" i="1"/>
  <c r="S677" i="1" s="1"/>
  <c r="H678" i="1"/>
  <c r="S678" i="1" s="1"/>
  <c r="H679" i="1"/>
  <c r="S679" i="1" s="1"/>
  <c r="H680" i="1"/>
  <c r="S680" i="1" s="1"/>
  <c r="H681" i="1"/>
  <c r="S681" i="1" s="1"/>
  <c r="H682" i="1"/>
  <c r="S682" i="1" s="1"/>
  <c r="H683" i="1"/>
  <c r="S683" i="1" s="1"/>
  <c r="H684" i="1"/>
  <c r="S684" i="1" s="1"/>
  <c r="H685" i="1"/>
  <c r="S685" i="1" s="1"/>
  <c r="H686" i="1"/>
  <c r="S686" i="1" s="1"/>
  <c r="H687" i="1"/>
  <c r="S687" i="1" s="1"/>
  <c r="H688" i="1"/>
  <c r="S688" i="1" s="1"/>
  <c r="H689" i="1"/>
  <c r="S689" i="1" s="1"/>
  <c r="H690" i="1"/>
  <c r="S690" i="1" s="1"/>
  <c r="H691" i="1"/>
  <c r="S691" i="1" s="1"/>
  <c r="H692" i="1"/>
  <c r="S692" i="1" s="1"/>
  <c r="H693" i="1"/>
  <c r="S693" i="1" s="1"/>
  <c r="H694" i="1"/>
  <c r="S694" i="1" s="1"/>
  <c r="H695" i="1"/>
  <c r="S695" i="1" s="1"/>
  <c r="H696" i="1"/>
  <c r="S696" i="1" s="1"/>
  <c r="H697" i="1"/>
  <c r="S697" i="1" s="1"/>
  <c r="H698" i="1"/>
  <c r="S698" i="1" s="1"/>
  <c r="H699" i="1"/>
  <c r="S699" i="1" s="1"/>
  <c r="H700" i="1"/>
  <c r="S700" i="1" s="1"/>
  <c r="H701" i="1"/>
  <c r="S701" i="1" s="1"/>
  <c r="H702" i="1"/>
  <c r="S702" i="1" s="1"/>
  <c r="H703" i="1"/>
  <c r="S703" i="1" s="1"/>
  <c r="H704" i="1"/>
  <c r="S704" i="1" s="1"/>
  <c r="H705" i="1"/>
  <c r="S705" i="1" s="1"/>
  <c r="H706" i="1"/>
  <c r="S706" i="1" s="1"/>
  <c r="H707" i="1"/>
  <c r="S707" i="1" s="1"/>
  <c r="H708" i="1"/>
  <c r="S708" i="1" s="1"/>
  <c r="H709" i="1"/>
  <c r="S709" i="1" s="1"/>
  <c r="H710" i="1"/>
  <c r="S710" i="1" s="1"/>
  <c r="H711" i="1"/>
  <c r="S711" i="1" s="1"/>
  <c r="H712" i="1"/>
  <c r="S712" i="1" s="1"/>
  <c r="H713" i="1"/>
  <c r="S713" i="1" s="1"/>
  <c r="H714" i="1"/>
  <c r="S714" i="1" s="1"/>
  <c r="H715" i="1"/>
  <c r="S715" i="1" s="1"/>
  <c r="H716" i="1"/>
  <c r="S716" i="1" s="1"/>
  <c r="H717" i="1"/>
  <c r="S717" i="1" s="1"/>
  <c r="H718" i="1"/>
  <c r="S718" i="1" s="1"/>
  <c r="H719" i="1"/>
  <c r="S719" i="1" s="1"/>
  <c r="H720" i="1"/>
  <c r="S720" i="1" s="1"/>
  <c r="H721" i="1"/>
  <c r="S721" i="1" s="1"/>
  <c r="H722" i="1"/>
  <c r="S722" i="1" s="1"/>
  <c r="H723" i="1"/>
  <c r="S723" i="1" s="1"/>
  <c r="H724" i="1"/>
  <c r="S724" i="1" s="1"/>
  <c r="H725" i="1"/>
  <c r="S725" i="1" s="1"/>
  <c r="H726" i="1"/>
  <c r="S726" i="1" s="1"/>
  <c r="H727" i="1"/>
  <c r="S727" i="1" s="1"/>
  <c r="H728" i="1"/>
  <c r="S728" i="1" s="1"/>
  <c r="H729" i="1"/>
  <c r="S729" i="1" s="1"/>
  <c r="H730" i="1"/>
  <c r="S730" i="1" s="1"/>
  <c r="H731" i="1"/>
  <c r="S731" i="1" s="1"/>
  <c r="H732" i="1"/>
  <c r="S732" i="1" s="1"/>
  <c r="H733" i="1"/>
  <c r="S733" i="1" s="1"/>
  <c r="H734" i="1"/>
  <c r="S734" i="1" s="1"/>
  <c r="H735" i="1"/>
  <c r="S735" i="1" s="1"/>
  <c r="H736" i="1"/>
  <c r="S736" i="1" s="1"/>
  <c r="H737" i="1"/>
  <c r="S737" i="1" s="1"/>
  <c r="H738" i="1"/>
  <c r="S738" i="1" s="1"/>
  <c r="H739" i="1"/>
  <c r="S739" i="1" s="1"/>
  <c r="H740" i="1"/>
  <c r="S740" i="1" s="1"/>
  <c r="H741" i="1"/>
  <c r="S741" i="1" s="1"/>
  <c r="H742" i="1"/>
  <c r="S742" i="1" s="1"/>
  <c r="H743" i="1"/>
  <c r="S743" i="1" s="1"/>
  <c r="H744" i="1"/>
  <c r="S744" i="1" s="1"/>
  <c r="H745" i="1"/>
  <c r="S745" i="1" s="1"/>
  <c r="H746" i="1"/>
  <c r="S746" i="1" s="1"/>
  <c r="H747" i="1"/>
  <c r="S747" i="1" s="1"/>
  <c r="H748" i="1"/>
  <c r="S748" i="1" s="1"/>
  <c r="H749" i="1"/>
  <c r="S749" i="1" s="1"/>
  <c r="H750" i="1"/>
  <c r="S750" i="1" s="1"/>
  <c r="H751" i="1"/>
  <c r="S751" i="1" s="1"/>
  <c r="H752" i="1"/>
  <c r="S752" i="1" s="1"/>
  <c r="H753" i="1"/>
  <c r="S753" i="1" s="1"/>
  <c r="H754" i="1"/>
  <c r="S754" i="1" s="1"/>
  <c r="H755" i="1"/>
  <c r="S755" i="1" s="1"/>
  <c r="H756" i="1"/>
  <c r="S756" i="1" s="1"/>
  <c r="H757" i="1"/>
  <c r="S757" i="1" s="1"/>
  <c r="H758" i="1"/>
  <c r="S758" i="1" s="1"/>
  <c r="H759" i="1"/>
  <c r="S759" i="1" s="1"/>
  <c r="H760" i="1"/>
  <c r="S760" i="1" s="1"/>
  <c r="H761" i="1"/>
  <c r="S761" i="1" s="1"/>
  <c r="H762" i="1"/>
  <c r="S762" i="1" s="1"/>
  <c r="H763" i="1"/>
  <c r="S763" i="1" s="1"/>
  <c r="H764" i="1"/>
  <c r="S764" i="1" s="1"/>
  <c r="H765" i="1"/>
  <c r="S765" i="1" s="1"/>
  <c r="H766" i="1"/>
  <c r="S766" i="1" s="1"/>
  <c r="H767" i="1"/>
  <c r="S767" i="1" s="1"/>
  <c r="H768" i="1"/>
  <c r="S768" i="1" s="1"/>
  <c r="H769" i="1"/>
  <c r="S769" i="1" s="1"/>
  <c r="H770" i="1"/>
  <c r="S770" i="1" s="1"/>
  <c r="H771" i="1"/>
  <c r="S771" i="1" s="1"/>
  <c r="H772" i="1"/>
  <c r="S772" i="1" s="1"/>
  <c r="H773" i="1"/>
  <c r="S773" i="1" s="1"/>
  <c r="H774" i="1"/>
  <c r="S774" i="1" s="1"/>
  <c r="H775" i="1"/>
  <c r="S775" i="1" s="1"/>
  <c r="H776" i="1"/>
  <c r="S776" i="1" s="1"/>
  <c r="H777" i="1"/>
  <c r="S777" i="1" s="1"/>
  <c r="H778" i="1"/>
  <c r="S778" i="1" s="1"/>
  <c r="H779" i="1"/>
  <c r="S779" i="1" s="1"/>
  <c r="H780" i="1"/>
  <c r="S780" i="1" s="1"/>
  <c r="H781" i="1"/>
  <c r="S781" i="1" s="1"/>
  <c r="H782" i="1"/>
  <c r="S782" i="1" s="1"/>
  <c r="H783" i="1"/>
  <c r="S783" i="1" s="1"/>
  <c r="H784" i="1"/>
  <c r="S784" i="1" s="1"/>
  <c r="H785" i="1"/>
  <c r="S785" i="1" s="1"/>
  <c r="H786" i="1"/>
  <c r="S786" i="1" s="1"/>
  <c r="H787" i="1"/>
  <c r="S787" i="1" s="1"/>
  <c r="H788" i="1"/>
  <c r="S788" i="1" s="1"/>
  <c r="H789" i="1"/>
  <c r="S789" i="1" s="1"/>
  <c r="H790" i="1"/>
  <c r="S790" i="1" s="1"/>
  <c r="H791" i="1"/>
  <c r="S791" i="1" s="1"/>
  <c r="H792" i="1"/>
  <c r="S792" i="1" s="1"/>
  <c r="H793" i="1"/>
  <c r="S793" i="1" s="1"/>
  <c r="H794" i="1"/>
  <c r="S794" i="1" s="1"/>
  <c r="H795" i="1"/>
  <c r="S795" i="1" s="1"/>
  <c r="H796" i="1"/>
  <c r="S796" i="1" s="1"/>
  <c r="H797" i="1"/>
  <c r="S797" i="1" s="1"/>
  <c r="H798" i="1"/>
  <c r="S798" i="1" s="1"/>
  <c r="H799" i="1"/>
  <c r="S799" i="1" s="1"/>
  <c r="H800" i="1"/>
  <c r="S800" i="1" s="1"/>
  <c r="H801" i="1"/>
  <c r="S801" i="1" s="1"/>
  <c r="H802" i="1"/>
  <c r="S802" i="1" s="1"/>
  <c r="H803" i="1"/>
  <c r="S803" i="1" s="1"/>
  <c r="H804" i="1"/>
  <c r="S804" i="1" s="1"/>
  <c r="H805" i="1"/>
  <c r="S805" i="1" s="1"/>
  <c r="H806" i="1"/>
  <c r="S806" i="1" s="1"/>
  <c r="H807" i="1"/>
  <c r="S807" i="1" s="1"/>
  <c r="H808" i="1"/>
  <c r="S808" i="1" s="1"/>
  <c r="H809" i="1"/>
  <c r="S809" i="1" s="1"/>
  <c r="H810" i="1"/>
  <c r="S810" i="1" s="1"/>
  <c r="H811" i="1"/>
  <c r="S811" i="1" s="1"/>
  <c r="H812" i="1"/>
  <c r="S812" i="1" s="1"/>
  <c r="H813" i="1"/>
  <c r="S813" i="1" s="1"/>
  <c r="H814" i="1"/>
  <c r="S814" i="1" s="1"/>
  <c r="H815" i="1"/>
  <c r="S815" i="1" s="1"/>
  <c r="H816" i="1"/>
  <c r="S816" i="1" s="1"/>
  <c r="H817" i="1"/>
  <c r="S817" i="1" s="1"/>
  <c r="H818" i="1"/>
  <c r="S818" i="1" s="1"/>
  <c r="H819" i="1"/>
  <c r="S819" i="1" s="1"/>
  <c r="H820" i="1"/>
  <c r="S820" i="1" s="1"/>
  <c r="H821" i="1"/>
  <c r="S821" i="1" s="1"/>
  <c r="H822" i="1"/>
  <c r="S822" i="1" s="1"/>
  <c r="H823" i="1"/>
  <c r="S823" i="1" s="1"/>
  <c r="H824" i="1"/>
  <c r="S824" i="1" s="1"/>
  <c r="H825" i="1"/>
  <c r="S825" i="1" s="1"/>
  <c r="H826" i="1"/>
  <c r="S826" i="1" s="1"/>
  <c r="H827" i="1"/>
  <c r="S827" i="1" s="1"/>
  <c r="H828" i="1"/>
  <c r="S828" i="1" s="1"/>
  <c r="H829" i="1"/>
  <c r="S829" i="1" s="1"/>
  <c r="H830" i="1"/>
  <c r="S830" i="1" s="1"/>
  <c r="H831" i="1"/>
  <c r="S831" i="1" s="1"/>
  <c r="H832" i="1"/>
  <c r="S832" i="1" s="1"/>
  <c r="H833" i="1"/>
  <c r="S833" i="1" s="1"/>
  <c r="H834" i="1"/>
  <c r="S834" i="1" s="1"/>
  <c r="H835" i="1"/>
  <c r="S835" i="1" s="1"/>
  <c r="H836" i="1"/>
  <c r="S836" i="1" s="1"/>
  <c r="H837" i="1"/>
  <c r="S837" i="1" s="1"/>
  <c r="H838" i="1"/>
  <c r="S838" i="1" s="1"/>
  <c r="H839" i="1"/>
  <c r="S839" i="1" s="1"/>
  <c r="H840" i="1"/>
  <c r="S840" i="1" s="1"/>
  <c r="H841" i="1"/>
  <c r="S841" i="1" s="1"/>
  <c r="H842" i="1"/>
  <c r="S842" i="1" s="1"/>
  <c r="H843" i="1"/>
  <c r="S843" i="1" s="1"/>
  <c r="H844" i="1"/>
  <c r="S844" i="1" s="1"/>
  <c r="H845" i="1"/>
  <c r="S845" i="1" s="1"/>
  <c r="H846" i="1"/>
  <c r="S846" i="1" s="1"/>
  <c r="H847" i="1"/>
  <c r="S847" i="1" s="1"/>
  <c r="H848" i="1"/>
  <c r="S848" i="1" s="1"/>
  <c r="H849" i="1"/>
  <c r="S849" i="1" s="1"/>
  <c r="H850" i="1"/>
  <c r="S850" i="1" s="1"/>
  <c r="H851" i="1"/>
  <c r="S851" i="1" s="1"/>
  <c r="H852" i="1"/>
  <c r="S852" i="1" s="1"/>
  <c r="H853" i="1"/>
  <c r="S853" i="1" s="1"/>
  <c r="H854" i="1"/>
  <c r="S854" i="1" s="1"/>
  <c r="H855" i="1"/>
  <c r="S855" i="1" s="1"/>
  <c r="H856" i="1"/>
  <c r="S856" i="1" s="1"/>
  <c r="H857" i="1"/>
  <c r="S857" i="1" s="1"/>
  <c r="H858" i="1"/>
  <c r="S858" i="1" s="1"/>
  <c r="H859" i="1"/>
  <c r="S859" i="1" s="1"/>
  <c r="H860" i="1"/>
  <c r="S860" i="1" s="1"/>
  <c r="H861" i="1"/>
  <c r="S861" i="1" s="1"/>
  <c r="H862" i="1"/>
  <c r="S862" i="1" s="1"/>
  <c r="H863" i="1"/>
  <c r="S863" i="1" s="1"/>
  <c r="H864" i="1"/>
  <c r="S864" i="1" s="1"/>
  <c r="H865" i="1"/>
  <c r="S865" i="1" s="1"/>
  <c r="H866" i="1"/>
  <c r="S866" i="1" s="1"/>
  <c r="H867" i="1"/>
  <c r="S867" i="1" s="1"/>
  <c r="H868" i="1"/>
  <c r="S868" i="1" s="1"/>
  <c r="H869" i="1"/>
  <c r="S869" i="1" s="1"/>
  <c r="H870" i="1"/>
  <c r="S870" i="1" s="1"/>
  <c r="H871" i="1"/>
  <c r="S871" i="1" s="1"/>
  <c r="H872" i="1"/>
  <c r="S872" i="1" s="1"/>
  <c r="H873" i="1"/>
  <c r="S873" i="1" s="1"/>
  <c r="H874" i="1"/>
  <c r="S874" i="1" s="1"/>
  <c r="H875" i="1"/>
  <c r="S875" i="1" s="1"/>
  <c r="H876" i="1"/>
  <c r="S876" i="1" s="1"/>
  <c r="H877" i="1"/>
  <c r="S877" i="1" s="1"/>
  <c r="H878" i="1"/>
  <c r="S878" i="1" s="1"/>
  <c r="H879" i="1"/>
  <c r="S879" i="1" s="1"/>
  <c r="H880" i="1"/>
  <c r="S880" i="1" s="1"/>
  <c r="H881" i="1"/>
  <c r="S881" i="1" s="1"/>
  <c r="H882" i="1"/>
  <c r="S882" i="1" s="1"/>
  <c r="H883" i="1"/>
  <c r="S883" i="1" s="1"/>
  <c r="H884" i="1"/>
  <c r="S884" i="1" s="1"/>
  <c r="H885" i="1"/>
  <c r="S885" i="1" s="1"/>
  <c r="H886" i="1"/>
  <c r="S886" i="1" s="1"/>
  <c r="H887" i="1"/>
  <c r="S887" i="1" s="1"/>
  <c r="H888" i="1"/>
  <c r="S888" i="1" s="1"/>
  <c r="H889" i="1"/>
  <c r="S889" i="1" s="1"/>
  <c r="H890" i="1"/>
  <c r="S890" i="1" s="1"/>
  <c r="H891" i="1"/>
  <c r="S891" i="1" s="1"/>
  <c r="H892" i="1"/>
  <c r="S892" i="1" s="1"/>
  <c r="H893" i="1"/>
  <c r="S893" i="1" s="1"/>
  <c r="H894" i="1"/>
  <c r="S894" i="1" s="1"/>
  <c r="H895" i="1"/>
  <c r="S895" i="1" s="1"/>
  <c r="H896" i="1"/>
  <c r="S896" i="1" s="1"/>
  <c r="H897" i="1"/>
  <c r="S897" i="1" s="1"/>
  <c r="H898" i="1"/>
  <c r="S898" i="1" s="1"/>
  <c r="H899" i="1"/>
  <c r="S899" i="1" s="1"/>
  <c r="H900" i="1"/>
  <c r="S900" i="1" s="1"/>
  <c r="H901" i="1"/>
  <c r="S901" i="1" s="1"/>
  <c r="H902" i="1"/>
  <c r="S902" i="1" s="1"/>
  <c r="H903" i="1"/>
  <c r="S903" i="1" s="1"/>
  <c r="H904" i="1"/>
  <c r="S904" i="1" s="1"/>
  <c r="H905" i="1"/>
  <c r="S905" i="1" s="1"/>
  <c r="H906" i="1"/>
  <c r="S906" i="1" s="1"/>
  <c r="H907" i="1"/>
  <c r="S907" i="1" s="1"/>
  <c r="H908" i="1"/>
  <c r="S908" i="1" s="1"/>
  <c r="H909" i="1"/>
  <c r="S909" i="1" s="1"/>
  <c r="H910" i="1"/>
  <c r="S910" i="1" s="1"/>
  <c r="H911" i="1"/>
  <c r="S911" i="1" s="1"/>
  <c r="H912" i="1"/>
  <c r="S912" i="1" s="1"/>
  <c r="H913" i="1"/>
  <c r="S913" i="1" s="1"/>
  <c r="H914" i="1"/>
  <c r="S914" i="1" s="1"/>
  <c r="H915" i="1"/>
  <c r="S915" i="1" s="1"/>
  <c r="H916" i="1"/>
  <c r="S916" i="1" s="1"/>
  <c r="H917" i="1"/>
  <c r="S917" i="1" s="1"/>
  <c r="H918" i="1"/>
  <c r="S918" i="1" s="1"/>
  <c r="H919" i="1"/>
  <c r="S919" i="1" s="1"/>
  <c r="H920" i="1"/>
  <c r="S920" i="1" s="1"/>
  <c r="H921" i="1"/>
  <c r="S921" i="1" s="1"/>
  <c r="H922" i="1"/>
  <c r="S922" i="1" s="1"/>
  <c r="H923" i="1"/>
  <c r="S923" i="1" s="1"/>
  <c r="H924" i="1"/>
  <c r="S924" i="1" s="1"/>
  <c r="H925" i="1"/>
  <c r="S925" i="1" s="1"/>
  <c r="H926" i="1"/>
  <c r="S926" i="1" s="1"/>
  <c r="H927" i="1"/>
  <c r="S927" i="1" s="1"/>
  <c r="H928" i="1"/>
  <c r="S928" i="1" s="1"/>
  <c r="H929" i="1"/>
  <c r="S929" i="1" s="1"/>
  <c r="H930" i="1"/>
  <c r="S930" i="1" s="1"/>
  <c r="H931" i="1"/>
  <c r="S931" i="1" s="1"/>
  <c r="H932" i="1"/>
  <c r="S932" i="1" s="1"/>
  <c r="H933" i="1"/>
  <c r="S933" i="1" s="1"/>
  <c r="H934" i="1"/>
  <c r="S934" i="1" s="1"/>
  <c r="H935" i="1"/>
  <c r="S935" i="1" s="1"/>
  <c r="H936" i="1"/>
  <c r="S936" i="1" s="1"/>
  <c r="H937" i="1"/>
  <c r="S937" i="1" s="1"/>
  <c r="H938" i="1"/>
  <c r="S938" i="1" s="1"/>
  <c r="H939" i="1"/>
  <c r="S939" i="1" s="1"/>
  <c r="H940" i="1"/>
  <c r="S940" i="1" s="1"/>
  <c r="H941" i="1"/>
  <c r="S941" i="1" s="1"/>
  <c r="H942" i="1"/>
  <c r="S942" i="1" s="1"/>
  <c r="H943" i="1"/>
  <c r="S943" i="1" s="1"/>
  <c r="H944" i="1"/>
  <c r="S944" i="1" s="1"/>
  <c r="H945" i="1"/>
  <c r="S945" i="1" s="1"/>
  <c r="H946" i="1"/>
  <c r="S946" i="1" s="1"/>
  <c r="H947" i="1"/>
  <c r="S947" i="1" s="1"/>
  <c r="H948" i="1"/>
  <c r="S948" i="1" s="1"/>
  <c r="H949" i="1"/>
  <c r="S949" i="1" s="1"/>
  <c r="H950" i="1"/>
  <c r="S950" i="1" s="1"/>
  <c r="H951" i="1"/>
  <c r="S951" i="1" s="1"/>
  <c r="H952" i="1"/>
  <c r="S952" i="1" s="1"/>
  <c r="H953" i="1"/>
  <c r="S953" i="1" s="1"/>
  <c r="H954" i="1"/>
  <c r="S954" i="1" s="1"/>
  <c r="H955" i="1"/>
  <c r="S955" i="1" s="1"/>
  <c r="H956" i="1"/>
  <c r="S956" i="1" s="1"/>
  <c r="H957" i="1"/>
  <c r="S957" i="1" s="1"/>
  <c r="H958" i="1"/>
  <c r="S958" i="1" s="1"/>
  <c r="H959" i="1"/>
  <c r="S959" i="1" s="1"/>
  <c r="H960" i="1"/>
  <c r="S960" i="1" s="1"/>
  <c r="H961" i="1"/>
  <c r="S961" i="1" s="1"/>
  <c r="H962" i="1"/>
  <c r="S962" i="1" s="1"/>
  <c r="H963" i="1"/>
  <c r="S963" i="1" s="1"/>
  <c r="H964" i="1"/>
  <c r="S964" i="1" s="1"/>
  <c r="H965" i="1"/>
  <c r="S965" i="1" s="1"/>
  <c r="H966" i="1"/>
  <c r="S966" i="1" s="1"/>
  <c r="H967" i="1"/>
  <c r="S967" i="1" s="1"/>
  <c r="H968" i="1"/>
  <c r="S968" i="1" s="1"/>
  <c r="H969" i="1"/>
  <c r="S969" i="1" s="1"/>
  <c r="H970" i="1"/>
  <c r="S970" i="1" s="1"/>
  <c r="H971" i="1"/>
  <c r="S971" i="1" s="1"/>
  <c r="H972" i="1"/>
  <c r="S972" i="1" s="1"/>
  <c r="H973" i="1"/>
  <c r="S973" i="1" s="1"/>
  <c r="H974" i="1"/>
  <c r="S974" i="1" s="1"/>
  <c r="H975" i="1"/>
  <c r="S975" i="1" s="1"/>
  <c r="H976" i="1"/>
  <c r="S976" i="1" s="1"/>
  <c r="H977" i="1"/>
  <c r="S977" i="1" s="1"/>
  <c r="H978" i="1"/>
  <c r="S978" i="1" s="1"/>
  <c r="H979" i="1"/>
  <c r="S979" i="1" s="1"/>
  <c r="H980" i="1"/>
  <c r="S980" i="1" s="1"/>
  <c r="H981" i="1"/>
  <c r="S981" i="1" s="1"/>
  <c r="H982" i="1"/>
  <c r="S982" i="1" s="1"/>
  <c r="H983" i="1"/>
  <c r="S983" i="1" s="1"/>
  <c r="H984" i="1"/>
  <c r="S984" i="1" s="1"/>
  <c r="H985" i="1"/>
  <c r="S985" i="1" s="1"/>
  <c r="H986" i="1"/>
  <c r="S986" i="1" s="1"/>
  <c r="H987" i="1"/>
  <c r="S987" i="1" s="1"/>
  <c r="H988" i="1"/>
  <c r="S988" i="1" s="1"/>
  <c r="H989" i="1"/>
  <c r="S989" i="1" s="1"/>
  <c r="H990" i="1"/>
  <c r="S990" i="1" s="1"/>
  <c r="H991" i="1"/>
  <c r="S991" i="1" s="1"/>
  <c r="H992" i="1"/>
  <c r="S992" i="1" s="1"/>
  <c r="H993" i="1"/>
  <c r="S993" i="1" s="1"/>
  <c r="H994" i="1"/>
  <c r="S994" i="1" s="1"/>
  <c r="H995" i="1"/>
  <c r="S995" i="1" s="1"/>
  <c r="H996" i="1"/>
  <c r="S996" i="1" s="1"/>
  <c r="H997" i="1"/>
  <c r="S997" i="1" s="1"/>
  <c r="H998" i="1"/>
  <c r="S998" i="1" s="1"/>
  <c r="H999" i="1"/>
  <c r="S999" i="1" s="1"/>
  <c r="H1000" i="1"/>
  <c r="S1000" i="1" s="1"/>
  <c r="H1001" i="1"/>
  <c r="S1001" i="1" s="1"/>
  <c r="H1002" i="1"/>
  <c r="S1002" i="1" s="1"/>
  <c r="H1003" i="1"/>
  <c r="S1003" i="1" s="1"/>
  <c r="H1004" i="1"/>
  <c r="S1004" i="1" s="1"/>
  <c r="H1005" i="1"/>
  <c r="S1005" i="1" s="1"/>
  <c r="H1006" i="1"/>
  <c r="S1006" i="1" s="1"/>
  <c r="H1007" i="1"/>
  <c r="S1007" i="1" s="1"/>
  <c r="H1008" i="1"/>
  <c r="S1008" i="1" s="1"/>
  <c r="H1009" i="1"/>
  <c r="S1009" i="1" s="1"/>
  <c r="H1010" i="1"/>
  <c r="S1010" i="1" s="1"/>
  <c r="H1011" i="1"/>
  <c r="S1011" i="1" s="1"/>
  <c r="H1012" i="1"/>
  <c r="S1012" i="1" s="1"/>
  <c r="H1013" i="1"/>
  <c r="S1013" i="1" s="1"/>
  <c r="H1014" i="1"/>
  <c r="S1014" i="1" s="1"/>
  <c r="H1015" i="1"/>
  <c r="S1015" i="1" s="1"/>
  <c r="H1016" i="1"/>
  <c r="S1016" i="1" s="1"/>
  <c r="H1017" i="1"/>
  <c r="S1017" i="1" s="1"/>
  <c r="H1018" i="1"/>
  <c r="S1018" i="1" s="1"/>
  <c r="H1019" i="1"/>
  <c r="S1019" i="1" s="1"/>
  <c r="H1020" i="1"/>
  <c r="S1020" i="1" s="1"/>
  <c r="H1021" i="1"/>
  <c r="S1021" i="1" s="1"/>
  <c r="H1022" i="1"/>
  <c r="S1022" i="1" s="1"/>
  <c r="H1023" i="1"/>
  <c r="S1023" i="1" s="1"/>
  <c r="H1024" i="1"/>
  <c r="S1024" i="1" s="1"/>
  <c r="H1025" i="1"/>
  <c r="S1025" i="1" s="1"/>
  <c r="H1026" i="1"/>
  <c r="S1026" i="1" s="1"/>
  <c r="H1027" i="1"/>
  <c r="S1027" i="1" s="1"/>
  <c r="H1028" i="1"/>
  <c r="S1028" i="1" s="1"/>
  <c r="H1029" i="1"/>
  <c r="S1029" i="1" s="1"/>
  <c r="H1030" i="1"/>
  <c r="S1030" i="1" s="1"/>
  <c r="H1031" i="1"/>
  <c r="S1031" i="1" s="1"/>
  <c r="H1032" i="1"/>
  <c r="S1032" i="1" s="1"/>
  <c r="H1033" i="1"/>
  <c r="S1033" i="1" s="1"/>
  <c r="H1034" i="1"/>
  <c r="S1034" i="1" s="1"/>
  <c r="H1035" i="1"/>
  <c r="S1035" i="1" s="1"/>
  <c r="H1036" i="1"/>
  <c r="S1036" i="1" s="1"/>
  <c r="H1037" i="1"/>
  <c r="S1037" i="1" s="1"/>
  <c r="H1038" i="1"/>
  <c r="S1038" i="1" s="1"/>
  <c r="H1039" i="1"/>
  <c r="S1039" i="1" s="1"/>
  <c r="H1040" i="1"/>
  <c r="S1040" i="1" s="1"/>
  <c r="H1041" i="1"/>
  <c r="S1041" i="1" s="1"/>
  <c r="H1042" i="1"/>
  <c r="S1042" i="1" s="1"/>
  <c r="H1043" i="1"/>
  <c r="S1043" i="1" s="1"/>
  <c r="H1044" i="1"/>
  <c r="S1044" i="1" s="1"/>
  <c r="H1045" i="1"/>
  <c r="S1045" i="1" s="1"/>
  <c r="H1046" i="1"/>
  <c r="S1046" i="1" s="1"/>
  <c r="H1047" i="1"/>
  <c r="S1047" i="1" s="1"/>
  <c r="H1048" i="1"/>
  <c r="S1048" i="1" s="1"/>
  <c r="H1049" i="1"/>
  <c r="S1049" i="1" s="1"/>
  <c r="H1050" i="1"/>
  <c r="S1050" i="1" s="1"/>
  <c r="H1051" i="1"/>
  <c r="S1051" i="1" s="1"/>
  <c r="H1052" i="1"/>
  <c r="S1052" i="1" s="1"/>
  <c r="H1053" i="1"/>
  <c r="S1053" i="1" s="1"/>
  <c r="H1054" i="1"/>
  <c r="S1054" i="1" s="1"/>
  <c r="H1055" i="1"/>
  <c r="S1055" i="1" s="1"/>
  <c r="H1056" i="1"/>
  <c r="S1056" i="1" s="1"/>
  <c r="H1057" i="1"/>
  <c r="S1057" i="1" s="1"/>
  <c r="H1058" i="1"/>
  <c r="S1058" i="1" s="1"/>
  <c r="H1059" i="1"/>
  <c r="S1059" i="1" s="1"/>
  <c r="H1060" i="1"/>
  <c r="S1060" i="1" s="1"/>
  <c r="H1061" i="1"/>
  <c r="S1061" i="1" s="1"/>
  <c r="H1062" i="1"/>
  <c r="S1062" i="1" s="1"/>
  <c r="H1063" i="1"/>
  <c r="S1063" i="1" s="1"/>
  <c r="H1064" i="1"/>
  <c r="S1064" i="1" s="1"/>
  <c r="H1065" i="1"/>
  <c r="S1065" i="1" s="1"/>
  <c r="H1066" i="1"/>
  <c r="S1066" i="1" s="1"/>
  <c r="H1067" i="1"/>
  <c r="S1067" i="1" s="1"/>
  <c r="H1068" i="1"/>
  <c r="S1068" i="1" s="1"/>
  <c r="H1069" i="1"/>
  <c r="S1069" i="1" s="1"/>
  <c r="H1070" i="1"/>
  <c r="S1070" i="1" s="1"/>
  <c r="H1071" i="1"/>
  <c r="S1071" i="1" s="1"/>
  <c r="H1072" i="1"/>
  <c r="S1072" i="1" s="1"/>
  <c r="H1073" i="1"/>
  <c r="S1073" i="1" s="1"/>
  <c r="H1074" i="1"/>
  <c r="S1074" i="1" s="1"/>
  <c r="H1075" i="1"/>
  <c r="S1075" i="1" s="1"/>
  <c r="H1076" i="1"/>
  <c r="S1076" i="1" s="1"/>
  <c r="H1077" i="1"/>
  <c r="S1077" i="1" s="1"/>
  <c r="H1078" i="1"/>
  <c r="S1078" i="1" s="1"/>
  <c r="H1079" i="1"/>
  <c r="S1079" i="1" s="1"/>
  <c r="H1080" i="1"/>
  <c r="S1080" i="1" s="1"/>
  <c r="H1081" i="1"/>
  <c r="S1081" i="1" s="1"/>
  <c r="H1082" i="1"/>
  <c r="S1082" i="1" s="1"/>
  <c r="H1083" i="1"/>
  <c r="S1083" i="1" s="1"/>
  <c r="H1084" i="1"/>
  <c r="S1084" i="1" s="1"/>
  <c r="H1085" i="1"/>
  <c r="S1085" i="1" s="1"/>
  <c r="H1086" i="1"/>
  <c r="S1086" i="1" s="1"/>
  <c r="H1087" i="1"/>
  <c r="S1087" i="1" s="1"/>
  <c r="H1088" i="1"/>
  <c r="S1088" i="1" s="1"/>
  <c r="H1089" i="1"/>
  <c r="S1089" i="1" s="1"/>
  <c r="H1090" i="1"/>
  <c r="S1090" i="1" s="1"/>
  <c r="H1091" i="1"/>
  <c r="S1091" i="1" s="1"/>
  <c r="H1092" i="1"/>
  <c r="S1092" i="1" s="1"/>
  <c r="H1093" i="1"/>
  <c r="S1093" i="1" s="1"/>
  <c r="H1094" i="1"/>
  <c r="S1094" i="1" s="1"/>
  <c r="H1095" i="1"/>
  <c r="S1095" i="1" s="1"/>
  <c r="H1096" i="1"/>
  <c r="S1096" i="1" s="1"/>
  <c r="H1097" i="1"/>
  <c r="S1097" i="1" s="1"/>
  <c r="H1098" i="1"/>
  <c r="S1098" i="1" s="1"/>
  <c r="H1099" i="1"/>
  <c r="S1099" i="1" s="1"/>
  <c r="H1100" i="1"/>
  <c r="S1100" i="1" s="1"/>
  <c r="H1101" i="1"/>
  <c r="S1101" i="1" s="1"/>
  <c r="H1102" i="1"/>
  <c r="S1102" i="1" s="1"/>
  <c r="H1103" i="1"/>
  <c r="S1103" i="1" s="1"/>
  <c r="H1104" i="1"/>
  <c r="S1104" i="1" s="1"/>
  <c r="H1105" i="1"/>
  <c r="S1105" i="1" s="1"/>
  <c r="H1106" i="1"/>
  <c r="S1106" i="1" s="1"/>
  <c r="H1107" i="1"/>
  <c r="S1107" i="1" s="1"/>
  <c r="H1108" i="1"/>
  <c r="S1108" i="1" s="1"/>
  <c r="H1109" i="1"/>
  <c r="S1109" i="1" s="1"/>
  <c r="H1110" i="1"/>
  <c r="S1110" i="1" s="1"/>
  <c r="H1111" i="1"/>
  <c r="S1111" i="1" s="1"/>
  <c r="H1112" i="1"/>
  <c r="S1112" i="1" s="1"/>
  <c r="H1113" i="1"/>
  <c r="S1113" i="1" s="1"/>
  <c r="H1114" i="1"/>
  <c r="S1114" i="1" s="1"/>
  <c r="H1115" i="1"/>
  <c r="S1115" i="1" s="1"/>
  <c r="H1116" i="1"/>
  <c r="S1116" i="1" s="1"/>
  <c r="H1117" i="1"/>
  <c r="S1117" i="1" s="1"/>
  <c r="H1118" i="1"/>
  <c r="S1118" i="1" s="1"/>
  <c r="H1119" i="1"/>
  <c r="S1119" i="1" s="1"/>
  <c r="H1120" i="1"/>
  <c r="S1120" i="1" s="1"/>
  <c r="H1121" i="1"/>
  <c r="S1121" i="1" s="1"/>
  <c r="H1122" i="1"/>
  <c r="S1122" i="1" s="1"/>
  <c r="H1123" i="1"/>
  <c r="S1123" i="1" s="1"/>
  <c r="H1124" i="1"/>
  <c r="S1124" i="1" s="1"/>
  <c r="H1125" i="1"/>
  <c r="S1125" i="1" s="1"/>
  <c r="H1126" i="1"/>
  <c r="S1126" i="1" s="1"/>
  <c r="H1127" i="1"/>
  <c r="S1127" i="1" s="1"/>
  <c r="H1128" i="1"/>
  <c r="S1128" i="1" s="1"/>
  <c r="H1129" i="1"/>
  <c r="S1129" i="1" s="1"/>
  <c r="H1130" i="1"/>
  <c r="S1130" i="1" s="1"/>
  <c r="H1131" i="1"/>
  <c r="S1131" i="1" s="1"/>
  <c r="H1132" i="1"/>
  <c r="S1132" i="1" s="1"/>
  <c r="H1133" i="1"/>
  <c r="S1133" i="1" s="1"/>
  <c r="H1134" i="1"/>
  <c r="S1134" i="1" s="1"/>
  <c r="H1135" i="1"/>
  <c r="S1135" i="1" s="1"/>
  <c r="H1136" i="1"/>
  <c r="S1136" i="1" s="1"/>
  <c r="H1137" i="1"/>
  <c r="S1137" i="1" s="1"/>
  <c r="H1138" i="1"/>
  <c r="S1138" i="1" s="1"/>
  <c r="H1139" i="1"/>
  <c r="S1139" i="1" s="1"/>
  <c r="H1140" i="1"/>
  <c r="S1140" i="1" s="1"/>
  <c r="H1141" i="1"/>
  <c r="S1141" i="1" s="1"/>
  <c r="H1142" i="1"/>
  <c r="S1142" i="1" s="1"/>
  <c r="H1143" i="1"/>
  <c r="S1143" i="1" s="1"/>
  <c r="H1144" i="1"/>
  <c r="S1144" i="1" s="1"/>
  <c r="H1145" i="1"/>
  <c r="S1145" i="1" s="1"/>
  <c r="H1146" i="1"/>
  <c r="S1146" i="1" s="1"/>
  <c r="H1147" i="1"/>
  <c r="S1147" i="1" s="1"/>
  <c r="H1148" i="1"/>
  <c r="S1148" i="1" s="1"/>
  <c r="H1149" i="1"/>
  <c r="S1149" i="1" s="1"/>
  <c r="H1150" i="1"/>
  <c r="S1150" i="1" s="1"/>
  <c r="H1151" i="1"/>
  <c r="S1151" i="1" s="1"/>
  <c r="H1152" i="1"/>
  <c r="S1152" i="1" s="1"/>
  <c r="H1153" i="1"/>
  <c r="S1153" i="1" s="1"/>
  <c r="H1154" i="1"/>
  <c r="S1154" i="1" s="1"/>
  <c r="H1155" i="1"/>
  <c r="S1155" i="1" s="1"/>
  <c r="H1156" i="1"/>
  <c r="S1156" i="1" s="1"/>
  <c r="H1157" i="1"/>
  <c r="S1157" i="1" s="1"/>
  <c r="H1158" i="1"/>
  <c r="S1158" i="1" s="1"/>
  <c r="H1159" i="1"/>
  <c r="S1159" i="1" s="1"/>
  <c r="H1160" i="1"/>
  <c r="S1160" i="1" s="1"/>
  <c r="H1161" i="1"/>
  <c r="S1161" i="1" s="1"/>
  <c r="H1162" i="1"/>
  <c r="S1162" i="1" s="1"/>
  <c r="H1163" i="1"/>
  <c r="S1163" i="1" s="1"/>
  <c r="H1164" i="1"/>
  <c r="S1164" i="1" s="1"/>
  <c r="H1165" i="1"/>
  <c r="S1165" i="1" s="1"/>
  <c r="H1166" i="1"/>
  <c r="S1166" i="1" s="1"/>
  <c r="H1167" i="1"/>
  <c r="S1167" i="1" s="1"/>
  <c r="H1168" i="1"/>
  <c r="S1168" i="1" s="1"/>
  <c r="H1169" i="1"/>
  <c r="S1169" i="1" s="1"/>
  <c r="H1170" i="1"/>
  <c r="S1170" i="1" s="1"/>
  <c r="H1171" i="1"/>
  <c r="S1171" i="1" s="1"/>
  <c r="H1172" i="1"/>
  <c r="S1172" i="1" s="1"/>
  <c r="H1173" i="1"/>
  <c r="S1173" i="1" s="1"/>
  <c r="H1174" i="1"/>
  <c r="S1174" i="1" s="1"/>
  <c r="H1175" i="1"/>
  <c r="S1175" i="1" s="1"/>
  <c r="H1176" i="1"/>
  <c r="S1176" i="1" s="1"/>
  <c r="H1177" i="1"/>
  <c r="S1177" i="1" s="1"/>
  <c r="H1178" i="1"/>
  <c r="S1178" i="1" s="1"/>
  <c r="H1179" i="1"/>
  <c r="S1179" i="1" s="1"/>
  <c r="H1180" i="1"/>
  <c r="S1180" i="1" s="1"/>
  <c r="H1181" i="1"/>
  <c r="S1181" i="1" s="1"/>
  <c r="H1182" i="1"/>
  <c r="S1182" i="1" s="1"/>
  <c r="H1183" i="1"/>
  <c r="S1183" i="1" s="1"/>
  <c r="H1184" i="1"/>
  <c r="S1184" i="1" s="1"/>
  <c r="H1185" i="1"/>
  <c r="S1185" i="1" s="1"/>
  <c r="H1186" i="1"/>
  <c r="S1186" i="1" s="1"/>
  <c r="H1187" i="1"/>
  <c r="S1187" i="1" s="1"/>
  <c r="H1188" i="1"/>
  <c r="S1188" i="1" s="1"/>
  <c r="H1189" i="1"/>
  <c r="S1189" i="1" s="1"/>
  <c r="H1190" i="1"/>
  <c r="S1190" i="1" s="1"/>
  <c r="H1191" i="1"/>
  <c r="S1191" i="1" s="1"/>
  <c r="H1192" i="1"/>
  <c r="S1192" i="1" s="1"/>
  <c r="H1193" i="1"/>
  <c r="S1193" i="1" s="1"/>
  <c r="H1194" i="1"/>
  <c r="S1194" i="1" s="1"/>
  <c r="H1195" i="1"/>
  <c r="S1195" i="1" s="1"/>
  <c r="H1196" i="1"/>
  <c r="S1196" i="1" s="1"/>
  <c r="H1197" i="1"/>
  <c r="S1197" i="1" s="1"/>
  <c r="H1198" i="1"/>
  <c r="S1198" i="1" s="1"/>
  <c r="H1199" i="1"/>
  <c r="S1199" i="1" s="1"/>
  <c r="H1200" i="1"/>
  <c r="S1200" i="1" s="1"/>
  <c r="H1201" i="1"/>
  <c r="S1201" i="1" s="1"/>
  <c r="H1202" i="1"/>
  <c r="S1202" i="1" s="1"/>
  <c r="H1203" i="1"/>
  <c r="S1203" i="1" s="1"/>
  <c r="H1204" i="1"/>
  <c r="S1204" i="1" s="1"/>
  <c r="H1205" i="1"/>
  <c r="S1205" i="1" s="1"/>
  <c r="H1206" i="1"/>
  <c r="S1206" i="1" s="1"/>
  <c r="H1207" i="1"/>
  <c r="S1207" i="1" s="1"/>
  <c r="H1208" i="1"/>
  <c r="S1208" i="1" s="1"/>
  <c r="H1209" i="1"/>
  <c r="S1209" i="1" s="1"/>
  <c r="H1210" i="1"/>
  <c r="S1210" i="1" s="1"/>
  <c r="H1211" i="1"/>
  <c r="S1211" i="1" s="1"/>
  <c r="H1212" i="1"/>
  <c r="S1212" i="1" s="1"/>
  <c r="H1213" i="1"/>
  <c r="S1213" i="1" s="1"/>
  <c r="H1214" i="1"/>
  <c r="S1214" i="1" s="1"/>
  <c r="H1215" i="1"/>
  <c r="S1215" i="1" s="1"/>
  <c r="H1216" i="1"/>
  <c r="S1216" i="1" s="1"/>
  <c r="H1217" i="1"/>
  <c r="S1217" i="1" s="1"/>
  <c r="H1218" i="1"/>
  <c r="S1218" i="1" s="1"/>
  <c r="H1219" i="1"/>
  <c r="S1219" i="1" s="1"/>
  <c r="H1220" i="1"/>
  <c r="S1220" i="1" s="1"/>
  <c r="H1221" i="1"/>
  <c r="S1221" i="1" s="1"/>
  <c r="H1222" i="1"/>
  <c r="S1222" i="1" s="1"/>
  <c r="H1223" i="1"/>
  <c r="S1223" i="1" s="1"/>
  <c r="H1224" i="1"/>
  <c r="S1224" i="1" s="1"/>
  <c r="H1225" i="1"/>
  <c r="S1225" i="1" s="1"/>
  <c r="H1226" i="1"/>
  <c r="S1226" i="1" s="1"/>
  <c r="H1227" i="1"/>
  <c r="S1227" i="1" s="1"/>
  <c r="H1228" i="1"/>
  <c r="S1228" i="1" s="1"/>
  <c r="H1229" i="1"/>
  <c r="S1229" i="1" s="1"/>
  <c r="H1230" i="1"/>
  <c r="S1230" i="1" s="1"/>
  <c r="H1231" i="1"/>
  <c r="S1231" i="1" s="1"/>
  <c r="H1232" i="1"/>
  <c r="S1232" i="1" s="1"/>
  <c r="H1233" i="1"/>
  <c r="S1233" i="1" s="1"/>
  <c r="H1234" i="1"/>
  <c r="S1234" i="1" s="1"/>
  <c r="H1235" i="1"/>
  <c r="S1235" i="1" s="1"/>
  <c r="H1236" i="1"/>
  <c r="S1236" i="1" s="1"/>
  <c r="H1237" i="1"/>
  <c r="S1237" i="1" s="1"/>
  <c r="H1238" i="1"/>
  <c r="S1238" i="1" s="1"/>
  <c r="H1239" i="1"/>
  <c r="S1239" i="1" s="1"/>
  <c r="H1240" i="1"/>
  <c r="S1240" i="1" s="1"/>
  <c r="H1241" i="1"/>
  <c r="S1241" i="1" s="1"/>
  <c r="H1242" i="1"/>
  <c r="S1242" i="1" s="1"/>
  <c r="H1243" i="1"/>
  <c r="S1243" i="1" s="1"/>
  <c r="H1244" i="1"/>
  <c r="S1244" i="1" s="1"/>
  <c r="H1245" i="1"/>
  <c r="S1245" i="1" s="1"/>
  <c r="H1246" i="1"/>
  <c r="S1246" i="1" s="1"/>
  <c r="H1247" i="1"/>
  <c r="S1247" i="1" s="1"/>
  <c r="H1248" i="1"/>
  <c r="S1248" i="1" s="1"/>
  <c r="H1249" i="1"/>
  <c r="S1249" i="1" s="1"/>
  <c r="H1250" i="1"/>
  <c r="S1250" i="1" s="1"/>
  <c r="H1251" i="1"/>
  <c r="S1251" i="1" s="1"/>
  <c r="H1252" i="1"/>
  <c r="S1252" i="1" s="1"/>
  <c r="H1253" i="1"/>
  <c r="S1253" i="1" s="1"/>
  <c r="H1254" i="1"/>
  <c r="S1254" i="1" s="1"/>
  <c r="H1255" i="1"/>
  <c r="S1255" i="1" s="1"/>
  <c r="H1256" i="1"/>
  <c r="S1256" i="1" s="1"/>
  <c r="H1257" i="1"/>
  <c r="S1257" i="1" s="1"/>
  <c r="H1258" i="1"/>
  <c r="S1258" i="1" s="1"/>
  <c r="H1259" i="1"/>
  <c r="S1259" i="1" s="1"/>
  <c r="H1260" i="1"/>
  <c r="S1260" i="1" s="1"/>
  <c r="H1261" i="1"/>
  <c r="S1261" i="1" s="1"/>
  <c r="H1262" i="1"/>
  <c r="S1262" i="1" s="1"/>
  <c r="H1263" i="1"/>
  <c r="S1263" i="1" s="1"/>
  <c r="H1264" i="1"/>
  <c r="S1264" i="1" s="1"/>
  <c r="H1265" i="1"/>
  <c r="S1265" i="1" s="1"/>
  <c r="H1266" i="1"/>
  <c r="S1266" i="1" s="1"/>
  <c r="H1267" i="1"/>
  <c r="S1267" i="1" s="1"/>
  <c r="H1268" i="1"/>
  <c r="S1268" i="1" s="1"/>
  <c r="H1269" i="1"/>
  <c r="S1269" i="1" s="1"/>
  <c r="H1270" i="1"/>
  <c r="S1270" i="1" s="1"/>
  <c r="H1271" i="1"/>
  <c r="S1271" i="1" s="1"/>
  <c r="H1272" i="1"/>
  <c r="S1272" i="1" s="1"/>
  <c r="H1273" i="1"/>
  <c r="S1273" i="1" s="1"/>
  <c r="H1274" i="1"/>
  <c r="S1274" i="1" s="1"/>
  <c r="H1275" i="1"/>
  <c r="S1275" i="1" s="1"/>
  <c r="H1276" i="1"/>
  <c r="S1276" i="1" s="1"/>
  <c r="H1277" i="1"/>
  <c r="S1277" i="1" s="1"/>
  <c r="H1278" i="1"/>
  <c r="S1278" i="1" s="1"/>
  <c r="H1279" i="1"/>
  <c r="S1279" i="1" s="1"/>
  <c r="H1280" i="1"/>
  <c r="S1280" i="1" s="1"/>
  <c r="H1281" i="1"/>
  <c r="S1281" i="1" s="1"/>
  <c r="H1282" i="1"/>
  <c r="S1282" i="1" s="1"/>
  <c r="H1283" i="1"/>
  <c r="S1283" i="1" s="1"/>
  <c r="H1284" i="1"/>
  <c r="S1284" i="1" s="1"/>
  <c r="H1285" i="1"/>
  <c r="S1285" i="1" s="1"/>
  <c r="H1286" i="1"/>
  <c r="S1286" i="1" s="1"/>
  <c r="H1287" i="1"/>
  <c r="S1287" i="1" s="1"/>
  <c r="H1288" i="1"/>
  <c r="S1288" i="1" s="1"/>
  <c r="H1289" i="1"/>
  <c r="S1289" i="1" s="1"/>
  <c r="H1290" i="1"/>
  <c r="S1290" i="1" s="1"/>
  <c r="H1291" i="1"/>
  <c r="S1291" i="1" s="1"/>
  <c r="H1292" i="1"/>
  <c r="S1292" i="1" s="1"/>
  <c r="H1293" i="1"/>
  <c r="S1293" i="1" s="1"/>
  <c r="H1294" i="1"/>
  <c r="S1294" i="1" s="1"/>
  <c r="H1295" i="1"/>
  <c r="S1295" i="1" s="1"/>
  <c r="H1296" i="1"/>
  <c r="S1296" i="1" s="1"/>
  <c r="H1297" i="1"/>
  <c r="S1297" i="1" s="1"/>
  <c r="H1298" i="1"/>
  <c r="S1298" i="1" s="1"/>
  <c r="H1299" i="1"/>
  <c r="S1299" i="1" s="1"/>
  <c r="H1300" i="1"/>
  <c r="S1300" i="1" s="1"/>
  <c r="H1301" i="1"/>
  <c r="S1301" i="1" s="1"/>
  <c r="H1302" i="1"/>
  <c r="S1302" i="1" s="1"/>
  <c r="H1303" i="1"/>
  <c r="S1303" i="1" s="1"/>
  <c r="H1304" i="1"/>
  <c r="S1304" i="1" s="1"/>
  <c r="H1305" i="1"/>
  <c r="S1305" i="1" s="1"/>
  <c r="H1306" i="1"/>
  <c r="S1306" i="1" s="1"/>
  <c r="H1307" i="1"/>
  <c r="S1307" i="1" s="1"/>
  <c r="H1308" i="1"/>
  <c r="S1308" i="1" s="1"/>
  <c r="H1309" i="1"/>
  <c r="S1309" i="1" s="1"/>
  <c r="H1310" i="1"/>
  <c r="S1310" i="1" s="1"/>
  <c r="H1311" i="1"/>
  <c r="S1311" i="1" s="1"/>
  <c r="H1312" i="1"/>
  <c r="S1312" i="1" s="1"/>
  <c r="H1313" i="1"/>
  <c r="S1313" i="1" s="1"/>
  <c r="H1314" i="1"/>
  <c r="S1314" i="1" s="1"/>
  <c r="H1315" i="1"/>
  <c r="S1315" i="1" s="1"/>
  <c r="H1316" i="1"/>
  <c r="S1316" i="1" s="1"/>
  <c r="H1317" i="1"/>
  <c r="S1317" i="1" s="1"/>
  <c r="H1318" i="1"/>
  <c r="S1318" i="1" s="1"/>
  <c r="H1319" i="1"/>
  <c r="S1319" i="1" s="1"/>
  <c r="H1320" i="1"/>
  <c r="S1320" i="1" s="1"/>
  <c r="H1321" i="1"/>
  <c r="S1321" i="1" s="1"/>
  <c r="H1322" i="1"/>
  <c r="S1322" i="1" s="1"/>
  <c r="H1323" i="1"/>
  <c r="S1323" i="1" s="1"/>
  <c r="H1324" i="1"/>
  <c r="S1324" i="1" s="1"/>
  <c r="H1325" i="1"/>
  <c r="S1325" i="1" s="1"/>
  <c r="H1326" i="1"/>
  <c r="S1326" i="1" s="1"/>
  <c r="H1327" i="1"/>
  <c r="S1327" i="1" s="1"/>
  <c r="H1328" i="1"/>
  <c r="S1328" i="1" s="1"/>
  <c r="H1329" i="1"/>
  <c r="S1329" i="1" s="1"/>
  <c r="H1330" i="1"/>
  <c r="S1330" i="1" s="1"/>
  <c r="H1331" i="1"/>
  <c r="S1331" i="1" s="1"/>
  <c r="H1332" i="1"/>
  <c r="S1332" i="1" s="1"/>
  <c r="H1333" i="1"/>
  <c r="S1333" i="1" s="1"/>
  <c r="H1334" i="1"/>
  <c r="S1334" i="1" s="1"/>
  <c r="H1335" i="1"/>
  <c r="S1335" i="1" s="1"/>
  <c r="H1336" i="1"/>
  <c r="S1336" i="1" s="1"/>
  <c r="H1337" i="1"/>
  <c r="S1337" i="1" s="1"/>
  <c r="H1338" i="1"/>
  <c r="S1338" i="1" s="1"/>
  <c r="H1339" i="1"/>
  <c r="S1339" i="1" s="1"/>
  <c r="H1340" i="1"/>
  <c r="S1340" i="1" s="1"/>
  <c r="H1341" i="1"/>
  <c r="S1341" i="1" s="1"/>
  <c r="H1342" i="1"/>
  <c r="S1342" i="1" s="1"/>
  <c r="H1343" i="1"/>
  <c r="S1343" i="1" s="1"/>
  <c r="H1344" i="1"/>
  <c r="S1344" i="1" s="1"/>
  <c r="H1345" i="1"/>
  <c r="S1345" i="1" s="1"/>
  <c r="H1346" i="1"/>
  <c r="S1346" i="1" s="1"/>
  <c r="H1347" i="1"/>
  <c r="S1347" i="1" s="1"/>
  <c r="H1348" i="1"/>
  <c r="S1348" i="1" s="1"/>
  <c r="H1349" i="1"/>
  <c r="S1349" i="1" s="1"/>
  <c r="H1350" i="1"/>
  <c r="S1350" i="1" s="1"/>
  <c r="H1351" i="1"/>
  <c r="S1351" i="1" s="1"/>
  <c r="H1352" i="1"/>
  <c r="S1352" i="1" s="1"/>
  <c r="H1353" i="1"/>
  <c r="S1353" i="1" s="1"/>
  <c r="H1354" i="1"/>
  <c r="S1354" i="1" s="1"/>
  <c r="H1355" i="1"/>
  <c r="S1355" i="1" s="1"/>
  <c r="H1356" i="1"/>
  <c r="S1356" i="1" s="1"/>
  <c r="H1357" i="1"/>
  <c r="S1357" i="1" s="1"/>
  <c r="H1358" i="1"/>
  <c r="S1358" i="1" s="1"/>
  <c r="H1359" i="1"/>
  <c r="S1359" i="1" s="1"/>
  <c r="H1360" i="1"/>
  <c r="S1360" i="1" s="1"/>
  <c r="H1361" i="1"/>
  <c r="S1361" i="1" s="1"/>
  <c r="H1362" i="1"/>
  <c r="S1362" i="1" s="1"/>
  <c r="H1363" i="1"/>
  <c r="S1363" i="1" s="1"/>
  <c r="H1364" i="1"/>
  <c r="S1364" i="1" s="1"/>
  <c r="H1365" i="1"/>
  <c r="S1365" i="1" s="1"/>
  <c r="H1366" i="1"/>
  <c r="S1366" i="1" s="1"/>
  <c r="H1367" i="1"/>
  <c r="S1367" i="1" s="1"/>
  <c r="H1368" i="1"/>
  <c r="S1368" i="1" s="1"/>
  <c r="H1369" i="1"/>
  <c r="S1369" i="1" s="1"/>
  <c r="H1370" i="1"/>
  <c r="S1370" i="1" s="1"/>
  <c r="H1371" i="1"/>
  <c r="S1371" i="1" s="1"/>
  <c r="H1372" i="1"/>
  <c r="S1372" i="1" s="1"/>
  <c r="H1373" i="1"/>
  <c r="S1373" i="1" s="1"/>
  <c r="H1374" i="1"/>
  <c r="S1374" i="1" s="1"/>
  <c r="H1375" i="1"/>
  <c r="S1375" i="1" s="1"/>
  <c r="H1376" i="1"/>
  <c r="S1376" i="1" s="1"/>
  <c r="H1377" i="1"/>
  <c r="S1377" i="1" s="1"/>
  <c r="H1378" i="1"/>
  <c r="S1378" i="1" s="1"/>
  <c r="H1379" i="1"/>
  <c r="S1379" i="1" s="1"/>
  <c r="H1380" i="1"/>
  <c r="S1380" i="1" s="1"/>
  <c r="H1381" i="1"/>
  <c r="S1381" i="1" s="1"/>
  <c r="H1382" i="1"/>
  <c r="S1382" i="1" s="1"/>
  <c r="H1383" i="1"/>
  <c r="S1383" i="1" s="1"/>
  <c r="H1384" i="1"/>
  <c r="S1384" i="1" s="1"/>
  <c r="H1385" i="1"/>
  <c r="S1385" i="1" s="1"/>
  <c r="H1386" i="1"/>
  <c r="S1386" i="1" s="1"/>
  <c r="H1387" i="1"/>
  <c r="S1387" i="1" s="1"/>
  <c r="H1388" i="1"/>
  <c r="S1388" i="1" s="1"/>
  <c r="H1389" i="1"/>
  <c r="S1389" i="1" s="1"/>
  <c r="H1390" i="1"/>
  <c r="S1390" i="1" s="1"/>
  <c r="H1391" i="1"/>
  <c r="S1391" i="1" s="1"/>
  <c r="H1392" i="1"/>
  <c r="S1392" i="1" s="1"/>
  <c r="H1393" i="1"/>
  <c r="S1393" i="1" s="1"/>
  <c r="H1394" i="1"/>
  <c r="S1394" i="1" s="1"/>
  <c r="H1395" i="1"/>
  <c r="S1395" i="1" s="1"/>
  <c r="H1396" i="1"/>
  <c r="S1396" i="1" s="1"/>
  <c r="H1397" i="1"/>
  <c r="S1397" i="1" s="1"/>
  <c r="H1398" i="1"/>
  <c r="S1398" i="1" s="1"/>
  <c r="H1399" i="1"/>
  <c r="S1399" i="1" s="1"/>
  <c r="H1400" i="1"/>
  <c r="S1400" i="1" s="1"/>
  <c r="H1401" i="1"/>
  <c r="S1401" i="1" s="1"/>
  <c r="H1402" i="1"/>
  <c r="S1402" i="1" s="1"/>
  <c r="H1403" i="1"/>
  <c r="S1403" i="1" s="1"/>
  <c r="H1404" i="1"/>
  <c r="S1404" i="1" s="1"/>
  <c r="H1405" i="1"/>
  <c r="S1405" i="1" s="1"/>
  <c r="H1406" i="1"/>
  <c r="S1406" i="1" s="1"/>
  <c r="H1407" i="1"/>
  <c r="S1407" i="1" s="1"/>
  <c r="H1408" i="1"/>
  <c r="S1408" i="1" s="1"/>
  <c r="H1409" i="1"/>
  <c r="S1409" i="1" s="1"/>
  <c r="H1410" i="1"/>
  <c r="S1410" i="1" s="1"/>
  <c r="H1411" i="1"/>
  <c r="S1411" i="1" s="1"/>
  <c r="H1412" i="1"/>
  <c r="S1412" i="1" s="1"/>
  <c r="H1413" i="1"/>
  <c r="S1413" i="1" s="1"/>
  <c r="H1414" i="1"/>
  <c r="S1414" i="1" s="1"/>
  <c r="H1415" i="1"/>
  <c r="S1415" i="1" s="1"/>
  <c r="H1416" i="1"/>
  <c r="S1416" i="1" s="1"/>
  <c r="H1417" i="1"/>
  <c r="S1417" i="1" s="1"/>
  <c r="H1418" i="1"/>
  <c r="S1418" i="1" s="1"/>
  <c r="H1419" i="1"/>
  <c r="S1419" i="1" s="1"/>
  <c r="H1420" i="1"/>
  <c r="S1420" i="1" s="1"/>
  <c r="H1421" i="1"/>
  <c r="S1421" i="1" s="1"/>
  <c r="H1422" i="1"/>
  <c r="S1422" i="1" s="1"/>
  <c r="H1423" i="1"/>
  <c r="S1423" i="1" s="1"/>
  <c r="H1424" i="1"/>
  <c r="S1424" i="1" s="1"/>
  <c r="H1425" i="1"/>
  <c r="S1425" i="1" s="1"/>
  <c r="H1426" i="1"/>
  <c r="S1426" i="1" s="1"/>
  <c r="H1427" i="1"/>
  <c r="S1427" i="1" s="1"/>
  <c r="H1428" i="1"/>
  <c r="S1428" i="1" s="1"/>
  <c r="H1429" i="1"/>
  <c r="S1429" i="1" s="1"/>
  <c r="H1430" i="1"/>
  <c r="S1430" i="1" s="1"/>
  <c r="H1431" i="1"/>
  <c r="S1431" i="1" s="1"/>
  <c r="H1432" i="1"/>
  <c r="S1432" i="1" s="1"/>
  <c r="H1433" i="1"/>
  <c r="S1433" i="1" s="1"/>
  <c r="H1434" i="1"/>
  <c r="S1434" i="1" s="1"/>
  <c r="H1435" i="1"/>
  <c r="S1435" i="1" s="1"/>
  <c r="H1436" i="1"/>
  <c r="S1436" i="1" s="1"/>
  <c r="H1437" i="1"/>
  <c r="S1437" i="1" s="1"/>
  <c r="H1438" i="1"/>
  <c r="S1438" i="1" s="1"/>
  <c r="H1439" i="1"/>
  <c r="S1439" i="1" s="1"/>
  <c r="H1440" i="1"/>
  <c r="S1440" i="1" s="1"/>
  <c r="H1441" i="1"/>
  <c r="S1441" i="1" s="1"/>
  <c r="H1442" i="1"/>
  <c r="S1442" i="1" s="1"/>
  <c r="H1443" i="1"/>
  <c r="S1443" i="1" s="1"/>
  <c r="H1444" i="1"/>
  <c r="S1444" i="1" s="1"/>
  <c r="H1445" i="1"/>
  <c r="S1445" i="1" s="1"/>
  <c r="H1446" i="1"/>
  <c r="S1446" i="1" s="1"/>
  <c r="H1447" i="1"/>
  <c r="S1447" i="1" s="1"/>
  <c r="H1448" i="1"/>
  <c r="S1448" i="1" s="1"/>
  <c r="H1449" i="1"/>
  <c r="S1449" i="1" s="1"/>
  <c r="H1450" i="1"/>
  <c r="S1450" i="1" s="1"/>
  <c r="H1451" i="1"/>
  <c r="S1451" i="1" s="1"/>
  <c r="H1452" i="1"/>
  <c r="S1452" i="1" s="1"/>
  <c r="H1453" i="1"/>
  <c r="S1453" i="1" s="1"/>
  <c r="H1454" i="1"/>
  <c r="S1454" i="1" s="1"/>
  <c r="H1455" i="1"/>
  <c r="S1455" i="1" s="1"/>
  <c r="H1456" i="1"/>
  <c r="S1456" i="1" s="1"/>
  <c r="H1457" i="1"/>
  <c r="S1457" i="1" s="1"/>
  <c r="H1458" i="1"/>
  <c r="S1458" i="1" s="1"/>
  <c r="H1459" i="1"/>
  <c r="S1459" i="1" s="1"/>
  <c r="H1460" i="1"/>
  <c r="S1460" i="1" s="1"/>
  <c r="H1461" i="1"/>
  <c r="S1461" i="1" s="1"/>
  <c r="H1462" i="1"/>
  <c r="S1462" i="1" s="1"/>
  <c r="H1463" i="1"/>
  <c r="S1463" i="1" s="1"/>
  <c r="H1464" i="1"/>
  <c r="S1464" i="1" s="1"/>
  <c r="H1465" i="1"/>
  <c r="S1465" i="1" s="1"/>
  <c r="H1466" i="1"/>
  <c r="S1466" i="1" s="1"/>
  <c r="H1467" i="1"/>
  <c r="S1467" i="1" s="1"/>
  <c r="H1468" i="1"/>
  <c r="S1468" i="1" s="1"/>
  <c r="H1469" i="1"/>
  <c r="S1469" i="1" s="1"/>
  <c r="H1470" i="1"/>
  <c r="S1470" i="1" s="1"/>
  <c r="H1471" i="1"/>
  <c r="S1471" i="1" s="1"/>
  <c r="H1472" i="1"/>
  <c r="S1472" i="1" s="1"/>
  <c r="H1473" i="1"/>
  <c r="S1473" i="1" s="1"/>
  <c r="H1474" i="1"/>
  <c r="S1474" i="1" s="1"/>
  <c r="H1475" i="1"/>
  <c r="S1475" i="1" s="1"/>
  <c r="H1476" i="1"/>
  <c r="S1476" i="1" s="1"/>
  <c r="H1477" i="1"/>
  <c r="S1477" i="1" s="1"/>
  <c r="H1478" i="1"/>
  <c r="S1478" i="1" s="1"/>
  <c r="H1479" i="1"/>
  <c r="S1479" i="1" s="1"/>
  <c r="H1480" i="1"/>
  <c r="S1480" i="1" s="1"/>
  <c r="H1481" i="1"/>
  <c r="S1481" i="1" s="1"/>
  <c r="H1482" i="1"/>
  <c r="S1482" i="1" s="1"/>
  <c r="H1483" i="1"/>
  <c r="S1483" i="1" s="1"/>
  <c r="H1484" i="1"/>
  <c r="S1484" i="1" s="1"/>
  <c r="H1485" i="1"/>
  <c r="S1485" i="1" s="1"/>
  <c r="H1486" i="1"/>
  <c r="S1486" i="1" s="1"/>
  <c r="H1487" i="1"/>
  <c r="S1487" i="1" s="1"/>
  <c r="H1488" i="1"/>
  <c r="S1488" i="1" s="1"/>
  <c r="H1489" i="1"/>
  <c r="S1489" i="1" s="1"/>
  <c r="H1490" i="1"/>
  <c r="S1490" i="1" s="1"/>
  <c r="H1491" i="1"/>
  <c r="S1491" i="1" s="1"/>
  <c r="H1492" i="1"/>
  <c r="S1492" i="1" s="1"/>
  <c r="H1493" i="1"/>
  <c r="S1493" i="1" s="1"/>
  <c r="H1494" i="1"/>
  <c r="S1494" i="1" s="1"/>
  <c r="H1495" i="1"/>
  <c r="S1495" i="1" s="1"/>
  <c r="H1496" i="1"/>
  <c r="S1496" i="1" s="1"/>
  <c r="H1497" i="1"/>
  <c r="S1497" i="1" s="1"/>
  <c r="H1498" i="1"/>
  <c r="S1498" i="1" s="1"/>
  <c r="H1499" i="1"/>
  <c r="S1499" i="1" s="1"/>
  <c r="H1500" i="1"/>
  <c r="S1500" i="1" s="1"/>
  <c r="H1501" i="1"/>
  <c r="S1501" i="1" s="1"/>
  <c r="H1502" i="1"/>
  <c r="S1502" i="1" s="1"/>
  <c r="H1503" i="1"/>
  <c r="S1503" i="1" s="1"/>
  <c r="H1504" i="1"/>
  <c r="S1504" i="1" s="1"/>
  <c r="H1505" i="1"/>
  <c r="S1505" i="1" s="1"/>
  <c r="H1506" i="1"/>
  <c r="S1506" i="1" s="1"/>
  <c r="H1507" i="1"/>
  <c r="S1507" i="1" s="1"/>
  <c r="H1508" i="1"/>
  <c r="S1508" i="1" s="1"/>
  <c r="H1509" i="1"/>
  <c r="S1509" i="1" s="1"/>
  <c r="H1510" i="1"/>
  <c r="S1510" i="1" s="1"/>
  <c r="H1511" i="1"/>
  <c r="S1511" i="1" s="1"/>
  <c r="H1512" i="1"/>
  <c r="S1512" i="1" s="1"/>
  <c r="H1513" i="1"/>
  <c r="S1513" i="1" s="1"/>
  <c r="H1514" i="1"/>
  <c r="S1514" i="1" s="1"/>
  <c r="H1515" i="1"/>
  <c r="S1515" i="1" s="1"/>
  <c r="H1516" i="1"/>
  <c r="S1516" i="1" s="1"/>
  <c r="H1517" i="1"/>
  <c r="S1517" i="1" s="1"/>
  <c r="H1518" i="1"/>
  <c r="S1518" i="1" s="1"/>
  <c r="H1519" i="1"/>
  <c r="S1519" i="1" s="1"/>
  <c r="H1520" i="1"/>
  <c r="S1520" i="1" s="1"/>
  <c r="H1521" i="1"/>
  <c r="S1521" i="1" s="1"/>
  <c r="H1522" i="1"/>
  <c r="S1522" i="1" s="1"/>
  <c r="H1523" i="1"/>
  <c r="S1523" i="1" s="1"/>
  <c r="H1524" i="1"/>
  <c r="S1524" i="1" s="1"/>
  <c r="H1525" i="1"/>
  <c r="S1525" i="1" s="1"/>
  <c r="H1526" i="1"/>
  <c r="S1526" i="1" s="1"/>
  <c r="H1527" i="1"/>
  <c r="S1527" i="1" s="1"/>
  <c r="H1528" i="1"/>
  <c r="S1528" i="1" s="1"/>
  <c r="H1529" i="1"/>
  <c r="S1529" i="1" s="1"/>
  <c r="H1530" i="1"/>
  <c r="S1530" i="1" s="1"/>
  <c r="H1531" i="1"/>
  <c r="S1531" i="1" s="1"/>
  <c r="H1532" i="1"/>
  <c r="S1532" i="1" s="1"/>
  <c r="H1533" i="1"/>
  <c r="S1533" i="1" s="1"/>
  <c r="H1534" i="1"/>
  <c r="S1534" i="1" s="1"/>
  <c r="H1535" i="1"/>
  <c r="S1535" i="1" s="1"/>
  <c r="H1536" i="1"/>
  <c r="S1536" i="1" s="1"/>
  <c r="H1537" i="1"/>
  <c r="S1537" i="1" s="1"/>
  <c r="H1538" i="1"/>
  <c r="S1538" i="1" s="1"/>
  <c r="H1539" i="1"/>
  <c r="S1539" i="1" s="1"/>
  <c r="H1540" i="1"/>
  <c r="S1540" i="1" s="1"/>
  <c r="H1541" i="1"/>
  <c r="S1541" i="1" s="1"/>
  <c r="H1542" i="1"/>
  <c r="S1542" i="1" s="1"/>
  <c r="H1543" i="1"/>
  <c r="S1543" i="1" s="1"/>
  <c r="H1544" i="1"/>
  <c r="S1544" i="1" s="1"/>
  <c r="H1545" i="1"/>
  <c r="S1545" i="1" s="1"/>
  <c r="H1546" i="1"/>
  <c r="S1546" i="1" s="1"/>
  <c r="H1547" i="1"/>
  <c r="S1547" i="1" s="1"/>
  <c r="H1548" i="1"/>
  <c r="S1548" i="1" s="1"/>
  <c r="H1549" i="1"/>
  <c r="S1549" i="1" s="1"/>
  <c r="H1550" i="1"/>
  <c r="S1550" i="1" s="1"/>
  <c r="H1551" i="1"/>
  <c r="S1551" i="1" s="1"/>
  <c r="H1552" i="1"/>
  <c r="S1552" i="1" s="1"/>
  <c r="H1553" i="1"/>
  <c r="S1553" i="1" s="1"/>
  <c r="H1554" i="1"/>
  <c r="S1554" i="1" s="1"/>
  <c r="H1555" i="1"/>
  <c r="S1555" i="1" s="1"/>
  <c r="H1556" i="1"/>
  <c r="S1556" i="1" s="1"/>
  <c r="H1557" i="1"/>
  <c r="S1557" i="1" s="1"/>
  <c r="H1558" i="1"/>
  <c r="S1558" i="1" s="1"/>
  <c r="H1559" i="1"/>
  <c r="S1559" i="1" s="1"/>
  <c r="H1560" i="1"/>
  <c r="S1560" i="1" s="1"/>
  <c r="H1561" i="1"/>
  <c r="S1561" i="1" s="1"/>
  <c r="H1562" i="1"/>
  <c r="S1562" i="1" s="1"/>
  <c r="H1563" i="1"/>
  <c r="S1563" i="1" s="1"/>
  <c r="H1564" i="1"/>
  <c r="S1564" i="1" s="1"/>
  <c r="H1565" i="1"/>
  <c r="S1565" i="1" s="1"/>
  <c r="H1566" i="1"/>
  <c r="S1566" i="1" s="1"/>
  <c r="H1567" i="1"/>
  <c r="S1567" i="1" s="1"/>
  <c r="H1568" i="1"/>
  <c r="S1568" i="1" s="1"/>
  <c r="H1569" i="1"/>
  <c r="S1569" i="1" s="1"/>
  <c r="H1570" i="1"/>
  <c r="S1570" i="1" s="1"/>
  <c r="H1571" i="1"/>
  <c r="S1571" i="1" s="1"/>
  <c r="H1572" i="1"/>
  <c r="S1572" i="1" s="1"/>
  <c r="H1573" i="1"/>
  <c r="S1573" i="1" s="1"/>
  <c r="H1574" i="1"/>
  <c r="S1574" i="1" s="1"/>
  <c r="H1575" i="1"/>
  <c r="S1575" i="1" s="1"/>
  <c r="H1576" i="1"/>
  <c r="S1576" i="1" s="1"/>
  <c r="H1577" i="1"/>
  <c r="S1577" i="1" s="1"/>
  <c r="H1578" i="1"/>
  <c r="S1578" i="1" s="1"/>
  <c r="H1579" i="1"/>
  <c r="S1579" i="1" s="1"/>
  <c r="H1580" i="1"/>
  <c r="S1580" i="1" s="1"/>
  <c r="H1581" i="1"/>
  <c r="S1581" i="1" s="1"/>
  <c r="H1582" i="1"/>
  <c r="S1582" i="1" s="1"/>
  <c r="H1583" i="1"/>
  <c r="S1583" i="1" s="1"/>
  <c r="H1584" i="1"/>
  <c r="S1584" i="1" s="1"/>
  <c r="H1585" i="1"/>
  <c r="S1585" i="1" s="1"/>
  <c r="H1586" i="1"/>
  <c r="S1586" i="1" s="1"/>
  <c r="H1587" i="1"/>
  <c r="S1587" i="1" s="1"/>
  <c r="H1588" i="1"/>
  <c r="S1588" i="1" s="1"/>
  <c r="H1589" i="1"/>
  <c r="S1589" i="1" s="1"/>
  <c r="H1590" i="1"/>
  <c r="S1590" i="1" s="1"/>
  <c r="H1591" i="1"/>
  <c r="S1591" i="1" s="1"/>
  <c r="H1592" i="1"/>
  <c r="S1592" i="1" s="1"/>
  <c r="H1593" i="1"/>
  <c r="S1593" i="1" s="1"/>
  <c r="H1594" i="1"/>
  <c r="S1594" i="1" s="1"/>
  <c r="H1595" i="1"/>
  <c r="S1595" i="1" s="1"/>
  <c r="H1596" i="1"/>
  <c r="S1596" i="1" s="1"/>
  <c r="H1597" i="1"/>
  <c r="S1597" i="1" s="1"/>
  <c r="H1598" i="1"/>
  <c r="S1598" i="1" s="1"/>
  <c r="H1599" i="1"/>
  <c r="S1599" i="1" s="1"/>
  <c r="H1600" i="1"/>
  <c r="S1600" i="1" s="1"/>
  <c r="H1601" i="1"/>
  <c r="S1601" i="1" s="1"/>
  <c r="H1602" i="1"/>
  <c r="S1602" i="1" s="1"/>
  <c r="H1603" i="1"/>
  <c r="S1603" i="1" s="1"/>
  <c r="H1604" i="1"/>
  <c r="S1604" i="1" s="1"/>
  <c r="H1605" i="1"/>
  <c r="S1605" i="1" s="1"/>
  <c r="H1606" i="1"/>
  <c r="S1606" i="1" s="1"/>
  <c r="H1607" i="1"/>
  <c r="S1607" i="1" s="1"/>
  <c r="H1608" i="1"/>
  <c r="S1608" i="1" s="1"/>
  <c r="H1609" i="1"/>
  <c r="S1609" i="1" s="1"/>
  <c r="H1610" i="1"/>
  <c r="S1610" i="1" s="1"/>
  <c r="H1611" i="1"/>
  <c r="S1611" i="1" s="1"/>
  <c r="H1612" i="1"/>
  <c r="S1612" i="1" s="1"/>
  <c r="H1613" i="1"/>
  <c r="S1613" i="1" s="1"/>
  <c r="H1614" i="1"/>
  <c r="S1614" i="1" s="1"/>
  <c r="H1615" i="1"/>
  <c r="S1615" i="1" s="1"/>
  <c r="H1616" i="1"/>
  <c r="S1616" i="1" s="1"/>
  <c r="H1617" i="1"/>
  <c r="S1617" i="1" s="1"/>
  <c r="H1618" i="1"/>
  <c r="S1618" i="1" s="1"/>
  <c r="H1619" i="1"/>
  <c r="S1619" i="1" s="1"/>
  <c r="H1620" i="1"/>
  <c r="S1620" i="1" s="1"/>
  <c r="H1621" i="1"/>
  <c r="S1621" i="1" s="1"/>
  <c r="H1622" i="1"/>
  <c r="S1622" i="1" s="1"/>
  <c r="H1623" i="1"/>
  <c r="S1623" i="1" s="1"/>
  <c r="H1624" i="1"/>
  <c r="S1624" i="1" s="1"/>
  <c r="H1625" i="1"/>
  <c r="S1625" i="1" s="1"/>
  <c r="H1626" i="1"/>
  <c r="S1626" i="1" s="1"/>
  <c r="H1627" i="1"/>
  <c r="S1627" i="1" s="1"/>
  <c r="H1628" i="1"/>
  <c r="S1628" i="1" s="1"/>
  <c r="H1629" i="1"/>
  <c r="S1629" i="1" s="1"/>
  <c r="H1630" i="1"/>
  <c r="S1630" i="1" s="1"/>
  <c r="H1631" i="1"/>
  <c r="S1631" i="1" s="1"/>
  <c r="H1632" i="1"/>
  <c r="S1632" i="1" s="1"/>
  <c r="H1633" i="1"/>
  <c r="S1633" i="1" s="1"/>
  <c r="H1634" i="1"/>
  <c r="S1634" i="1" s="1"/>
  <c r="H1635" i="1"/>
  <c r="S1635" i="1" s="1"/>
  <c r="H1636" i="1"/>
  <c r="S1636" i="1" s="1"/>
  <c r="H1637" i="1"/>
  <c r="S1637" i="1" s="1"/>
  <c r="H1638" i="1"/>
  <c r="S1638" i="1" s="1"/>
  <c r="H1639" i="1"/>
  <c r="S1639" i="1" s="1"/>
  <c r="H1640" i="1"/>
  <c r="S1640" i="1" s="1"/>
  <c r="H1641" i="1"/>
  <c r="S1641" i="1" s="1"/>
  <c r="H1642" i="1"/>
  <c r="S1642" i="1" s="1"/>
  <c r="H1643" i="1"/>
  <c r="S1643" i="1" s="1"/>
  <c r="H1644" i="1"/>
  <c r="S1644" i="1" s="1"/>
  <c r="H1645" i="1"/>
  <c r="S1645" i="1" s="1"/>
  <c r="H1646" i="1"/>
  <c r="S1646" i="1" s="1"/>
  <c r="H1647" i="1"/>
  <c r="S1647" i="1" s="1"/>
  <c r="H1648" i="1"/>
  <c r="S1648" i="1" s="1"/>
  <c r="H1649" i="1"/>
  <c r="S1649" i="1" s="1"/>
  <c r="H1650" i="1"/>
  <c r="S1650" i="1" s="1"/>
  <c r="H1651" i="1"/>
  <c r="S1651" i="1" s="1"/>
  <c r="H1652" i="1"/>
  <c r="S1652" i="1" s="1"/>
  <c r="H1653" i="1"/>
  <c r="S1653" i="1" s="1"/>
  <c r="H1654" i="1"/>
  <c r="S1654" i="1" s="1"/>
  <c r="H1655" i="1"/>
  <c r="S1655" i="1" s="1"/>
  <c r="H1656" i="1"/>
  <c r="S1656" i="1" s="1"/>
  <c r="H1657" i="1"/>
  <c r="S1657" i="1" s="1"/>
  <c r="H1658" i="1"/>
  <c r="S1658" i="1" s="1"/>
  <c r="H1659" i="1"/>
  <c r="S1659" i="1" s="1"/>
  <c r="H1660" i="1"/>
  <c r="S1660" i="1" s="1"/>
  <c r="H1661" i="1"/>
  <c r="S1661" i="1" s="1"/>
  <c r="H1662" i="1"/>
  <c r="S1662" i="1" s="1"/>
  <c r="H1663" i="1"/>
  <c r="S1663" i="1" s="1"/>
  <c r="H1664" i="1"/>
  <c r="S1664" i="1" s="1"/>
  <c r="H1665" i="1"/>
  <c r="S1665" i="1" s="1"/>
  <c r="H1666" i="1"/>
  <c r="S1666" i="1" s="1"/>
  <c r="H1667" i="1"/>
  <c r="S1667" i="1" s="1"/>
  <c r="H1668" i="1"/>
  <c r="S1668" i="1" s="1"/>
  <c r="H1669" i="1"/>
  <c r="S1669" i="1" s="1"/>
  <c r="H1670" i="1"/>
  <c r="S1670" i="1" s="1"/>
  <c r="H1671" i="1"/>
  <c r="S1671" i="1" s="1"/>
  <c r="H1672" i="1"/>
  <c r="S1672" i="1" s="1"/>
  <c r="H1673" i="1"/>
  <c r="S1673" i="1" s="1"/>
  <c r="H1674" i="1"/>
  <c r="S1674" i="1" s="1"/>
  <c r="H1675" i="1"/>
  <c r="S1675" i="1" s="1"/>
  <c r="H1676" i="1"/>
  <c r="S1676" i="1" s="1"/>
  <c r="H1677" i="1"/>
  <c r="S1677" i="1" s="1"/>
  <c r="H1678" i="1"/>
  <c r="S1678" i="1" s="1"/>
  <c r="H1679" i="1"/>
  <c r="S1679" i="1" s="1"/>
  <c r="H1680" i="1"/>
  <c r="S1680" i="1" s="1"/>
  <c r="H1681" i="1"/>
  <c r="S1681" i="1" s="1"/>
  <c r="H1682" i="1"/>
  <c r="S1682" i="1" s="1"/>
  <c r="H1683" i="1"/>
  <c r="S1683" i="1" s="1"/>
  <c r="H1684" i="1"/>
  <c r="S1684" i="1" s="1"/>
  <c r="H1685" i="1"/>
  <c r="S1685" i="1" s="1"/>
  <c r="H1686" i="1"/>
  <c r="S1686" i="1" s="1"/>
  <c r="H1687" i="1"/>
  <c r="S1687" i="1" s="1"/>
  <c r="H1688" i="1"/>
  <c r="S1688" i="1" s="1"/>
  <c r="H1689" i="1"/>
  <c r="S1689" i="1" s="1"/>
  <c r="H1690" i="1"/>
  <c r="S1690" i="1" s="1"/>
  <c r="H1691" i="1"/>
  <c r="S1691" i="1" s="1"/>
  <c r="H1692" i="1"/>
  <c r="S1692" i="1" s="1"/>
  <c r="H1693" i="1"/>
  <c r="S1693" i="1" s="1"/>
  <c r="H1694" i="1"/>
  <c r="S1694" i="1" s="1"/>
  <c r="H1695" i="1"/>
  <c r="S1695" i="1" s="1"/>
  <c r="H1696" i="1"/>
  <c r="S1696" i="1" s="1"/>
  <c r="H1697" i="1"/>
  <c r="S1697" i="1" s="1"/>
  <c r="H1698" i="1"/>
  <c r="S1698" i="1" s="1"/>
  <c r="H1699" i="1"/>
  <c r="S1699" i="1" s="1"/>
  <c r="H1700" i="1"/>
  <c r="S1700" i="1" s="1"/>
  <c r="H1701" i="1"/>
  <c r="S1701" i="1" s="1"/>
  <c r="H1702" i="1"/>
  <c r="S1702" i="1" s="1"/>
  <c r="H1703" i="1"/>
  <c r="S1703" i="1" s="1"/>
  <c r="H1704" i="1"/>
  <c r="S1704" i="1" s="1"/>
  <c r="H1705" i="1"/>
  <c r="S1705" i="1" s="1"/>
  <c r="H1706" i="1"/>
  <c r="S1706" i="1" s="1"/>
  <c r="H1707" i="1"/>
  <c r="S1707" i="1" s="1"/>
  <c r="H1708" i="1"/>
  <c r="S1708" i="1" s="1"/>
  <c r="H1709" i="1"/>
  <c r="S1709" i="1" s="1"/>
  <c r="H1710" i="1"/>
  <c r="S1710" i="1" s="1"/>
  <c r="H1711" i="1"/>
  <c r="S1711" i="1" s="1"/>
  <c r="H1712" i="1"/>
  <c r="S1712" i="1" s="1"/>
  <c r="H1713" i="1"/>
  <c r="S1713" i="1" s="1"/>
  <c r="H1714" i="1"/>
  <c r="S1714" i="1" s="1"/>
  <c r="H1715" i="1"/>
  <c r="S1715" i="1" s="1"/>
  <c r="H1716" i="1"/>
  <c r="S1716" i="1" s="1"/>
  <c r="H1717" i="1"/>
  <c r="S1717" i="1" s="1"/>
  <c r="H1718" i="1"/>
  <c r="S1718" i="1" s="1"/>
  <c r="H1719" i="1"/>
  <c r="S1719" i="1" s="1"/>
  <c r="H1720" i="1"/>
  <c r="S1720" i="1" s="1"/>
  <c r="H1721" i="1"/>
  <c r="S1721" i="1" s="1"/>
  <c r="H1722" i="1"/>
  <c r="S1722" i="1" s="1"/>
  <c r="H1723" i="1"/>
  <c r="S1723" i="1" s="1"/>
  <c r="H1724" i="1"/>
  <c r="S1724" i="1" s="1"/>
  <c r="H1725" i="1"/>
  <c r="S1725" i="1" s="1"/>
  <c r="H1726" i="1"/>
  <c r="S1726" i="1" s="1"/>
  <c r="H1727" i="1"/>
  <c r="S1727" i="1" s="1"/>
  <c r="H1728" i="1"/>
  <c r="S1728" i="1" s="1"/>
  <c r="H1729" i="1"/>
  <c r="S1729" i="1" s="1"/>
  <c r="H1730" i="1"/>
  <c r="S1730" i="1" s="1"/>
  <c r="H1731" i="1"/>
  <c r="S1731" i="1" s="1"/>
  <c r="H1732" i="1"/>
  <c r="S1732" i="1" s="1"/>
  <c r="H1733" i="1"/>
  <c r="S1733" i="1" s="1"/>
  <c r="H1734" i="1"/>
  <c r="S1734" i="1" s="1"/>
  <c r="H1735" i="1"/>
  <c r="S1735" i="1" s="1"/>
  <c r="H1736" i="1"/>
  <c r="S1736" i="1" s="1"/>
  <c r="H1737" i="1"/>
  <c r="S1737" i="1" s="1"/>
  <c r="H1738" i="1"/>
  <c r="S1738" i="1" s="1"/>
  <c r="H1739" i="1"/>
  <c r="S1739" i="1" s="1"/>
  <c r="H1740" i="1"/>
  <c r="S1740" i="1" s="1"/>
  <c r="H1741" i="1"/>
  <c r="S1741" i="1" s="1"/>
  <c r="H1742" i="1"/>
  <c r="S1742" i="1" s="1"/>
  <c r="H1743" i="1"/>
  <c r="S1743" i="1" s="1"/>
  <c r="H1744" i="1"/>
  <c r="S1744" i="1" s="1"/>
  <c r="H1745" i="1"/>
  <c r="S1745" i="1" s="1"/>
  <c r="H1746" i="1"/>
  <c r="S1746" i="1" s="1"/>
  <c r="H1747" i="1"/>
  <c r="S1747" i="1" s="1"/>
  <c r="H1748" i="1"/>
  <c r="S1748" i="1" s="1"/>
  <c r="H1749" i="1"/>
  <c r="S1749" i="1" s="1"/>
  <c r="H1750" i="1"/>
  <c r="S1750" i="1" s="1"/>
  <c r="H1751" i="1"/>
  <c r="S1751" i="1" s="1"/>
  <c r="H1752" i="1"/>
  <c r="S1752" i="1" s="1"/>
  <c r="H1753" i="1"/>
  <c r="S1753" i="1" s="1"/>
  <c r="H1754" i="1"/>
  <c r="S1754" i="1" s="1"/>
  <c r="H1755" i="1"/>
  <c r="S1755" i="1" s="1"/>
  <c r="H1756" i="1"/>
  <c r="S1756" i="1" s="1"/>
  <c r="H1757" i="1"/>
  <c r="S1757" i="1" s="1"/>
  <c r="H1758" i="1"/>
  <c r="S1758" i="1" s="1"/>
  <c r="H1759" i="1"/>
  <c r="S1759" i="1" s="1"/>
  <c r="H1760" i="1"/>
  <c r="S1760" i="1" s="1"/>
  <c r="H1761" i="1"/>
  <c r="S1761" i="1" s="1"/>
  <c r="H1762" i="1"/>
  <c r="S1762" i="1" s="1"/>
  <c r="H1763" i="1"/>
  <c r="S1763" i="1" s="1"/>
  <c r="H1764" i="1"/>
  <c r="S1764" i="1" s="1"/>
  <c r="H1765" i="1"/>
  <c r="S1765" i="1" s="1"/>
  <c r="H1766" i="1"/>
  <c r="S1766" i="1" s="1"/>
  <c r="H1767" i="1"/>
  <c r="S1767" i="1" s="1"/>
  <c r="H1768" i="1"/>
  <c r="S1768" i="1" s="1"/>
  <c r="H1769" i="1"/>
  <c r="S1769" i="1" s="1"/>
  <c r="H1770" i="1"/>
  <c r="S1770" i="1" s="1"/>
  <c r="H1771" i="1"/>
  <c r="S1771" i="1" s="1"/>
  <c r="H1772" i="1"/>
  <c r="S1772" i="1" s="1"/>
  <c r="H1773" i="1"/>
  <c r="S1773" i="1" s="1"/>
  <c r="H1774" i="1"/>
  <c r="S1774" i="1" s="1"/>
  <c r="H1775" i="1"/>
  <c r="S1775" i="1" s="1"/>
  <c r="H1776" i="1"/>
  <c r="S1776" i="1" s="1"/>
  <c r="H1777" i="1"/>
  <c r="S1777" i="1" s="1"/>
  <c r="H1778" i="1"/>
  <c r="S1778" i="1" s="1"/>
  <c r="H1779" i="1"/>
  <c r="S1779" i="1" s="1"/>
  <c r="H1780" i="1"/>
  <c r="S1780" i="1" s="1"/>
  <c r="H1781" i="1"/>
  <c r="S1781" i="1" s="1"/>
  <c r="H1782" i="1"/>
  <c r="S1782" i="1" s="1"/>
  <c r="H1783" i="1"/>
  <c r="S1783" i="1" s="1"/>
  <c r="H1784" i="1"/>
  <c r="S1784" i="1" s="1"/>
  <c r="H1785" i="1"/>
  <c r="S1785" i="1" s="1"/>
  <c r="H1786" i="1"/>
  <c r="S1786" i="1" s="1"/>
  <c r="H1787" i="1"/>
  <c r="S1787" i="1" s="1"/>
  <c r="H1788" i="1"/>
  <c r="S1788" i="1" s="1"/>
  <c r="H1789" i="1"/>
  <c r="S1789" i="1" s="1"/>
  <c r="H1790" i="1"/>
  <c r="S1790" i="1" s="1"/>
  <c r="H1791" i="1"/>
  <c r="S1791" i="1" s="1"/>
  <c r="H1792" i="1"/>
  <c r="S1792" i="1" s="1"/>
  <c r="H1793" i="1"/>
  <c r="S1793" i="1" s="1"/>
  <c r="H1794" i="1"/>
  <c r="S1794" i="1" s="1"/>
  <c r="H1795" i="1"/>
  <c r="S1795" i="1" s="1"/>
  <c r="H1796" i="1"/>
  <c r="S1796" i="1" s="1"/>
  <c r="H1797" i="1"/>
  <c r="S1797" i="1" s="1"/>
  <c r="H1798" i="1"/>
  <c r="S1798" i="1" s="1"/>
  <c r="H1799" i="1"/>
  <c r="S1799" i="1" s="1"/>
  <c r="H1800" i="1"/>
  <c r="S1800" i="1" s="1"/>
  <c r="H1801" i="1"/>
  <c r="S1801" i="1" s="1"/>
  <c r="H1802" i="1"/>
  <c r="S1802" i="1" s="1"/>
  <c r="H1803" i="1"/>
  <c r="S1803" i="1" s="1"/>
  <c r="H1804" i="1"/>
  <c r="S1804" i="1" s="1"/>
  <c r="H1805" i="1"/>
  <c r="S1805" i="1" s="1"/>
  <c r="H1806" i="1"/>
  <c r="S1806" i="1" s="1"/>
  <c r="H1807" i="1"/>
  <c r="S1807" i="1" s="1"/>
  <c r="H1808" i="1"/>
  <c r="S1808" i="1" s="1"/>
  <c r="H1809" i="1"/>
  <c r="S1809" i="1" s="1"/>
  <c r="H1810" i="1"/>
  <c r="S1810" i="1" s="1"/>
  <c r="H1811" i="1"/>
  <c r="S1811" i="1" s="1"/>
  <c r="H1812" i="1"/>
  <c r="S1812" i="1" s="1"/>
  <c r="H1813" i="1"/>
  <c r="S1813" i="1" s="1"/>
  <c r="H1814" i="1"/>
  <c r="S1814" i="1" s="1"/>
  <c r="H1815" i="1"/>
  <c r="S1815" i="1" s="1"/>
  <c r="H1816" i="1"/>
  <c r="S1816" i="1" s="1"/>
  <c r="H1817" i="1"/>
  <c r="S1817" i="1" s="1"/>
  <c r="H1818" i="1"/>
  <c r="S1818" i="1" s="1"/>
  <c r="H1819" i="1"/>
  <c r="S1819" i="1" s="1"/>
  <c r="H1820" i="1"/>
  <c r="S1820" i="1" s="1"/>
  <c r="H1821" i="1"/>
  <c r="S1821" i="1" s="1"/>
  <c r="H1822" i="1"/>
  <c r="S1822" i="1" s="1"/>
  <c r="H1823" i="1"/>
  <c r="S1823" i="1" s="1"/>
  <c r="H1824" i="1"/>
  <c r="S1824" i="1" s="1"/>
  <c r="H1825" i="1"/>
  <c r="S1825" i="1" s="1"/>
  <c r="H1826" i="1"/>
  <c r="S1826" i="1" s="1"/>
  <c r="H1827" i="1"/>
  <c r="S1827" i="1" s="1"/>
  <c r="H1828" i="1"/>
  <c r="S1828" i="1" s="1"/>
  <c r="H1829" i="1"/>
  <c r="S1829" i="1" s="1"/>
  <c r="H1830" i="1"/>
  <c r="S1830" i="1" s="1"/>
  <c r="H1831" i="1"/>
  <c r="S1831" i="1" s="1"/>
  <c r="H1832" i="1"/>
  <c r="S1832" i="1" s="1"/>
  <c r="H1833" i="1"/>
  <c r="S1833" i="1" s="1"/>
  <c r="H1834" i="1"/>
  <c r="S1834" i="1" s="1"/>
  <c r="H1835" i="1"/>
  <c r="S1835" i="1" s="1"/>
  <c r="H1836" i="1"/>
  <c r="S1836" i="1" s="1"/>
  <c r="H1837" i="1"/>
  <c r="S1837" i="1" s="1"/>
  <c r="H1838" i="1"/>
  <c r="S1838" i="1" s="1"/>
  <c r="H1839" i="1"/>
  <c r="S1839" i="1" s="1"/>
  <c r="H1840" i="1"/>
  <c r="S1840" i="1" s="1"/>
  <c r="H1841" i="1"/>
  <c r="S1841" i="1" s="1"/>
  <c r="H1842" i="1"/>
  <c r="S1842" i="1" s="1"/>
  <c r="H1843" i="1"/>
  <c r="S1843" i="1" s="1"/>
  <c r="H1844" i="1"/>
  <c r="S1844" i="1" s="1"/>
  <c r="H1845" i="1"/>
  <c r="S1845" i="1" s="1"/>
  <c r="H1846" i="1"/>
  <c r="S1846" i="1" s="1"/>
  <c r="H1847" i="1"/>
  <c r="S1847" i="1" s="1"/>
  <c r="H1848" i="1"/>
  <c r="S1848" i="1" s="1"/>
  <c r="H1849" i="1"/>
  <c r="S1849" i="1" s="1"/>
  <c r="H1850" i="1"/>
  <c r="S1850" i="1" s="1"/>
  <c r="H1851" i="1"/>
  <c r="S1851" i="1" s="1"/>
  <c r="H1852" i="1"/>
  <c r="S1852" i="1" s="1"/>
  <c r="H1853" i="1"/>
  <c r="S1853" i="1" s="1"/>
  <c r="H1854" i="1"/>
  <c r="S1854" i="1" s="1"/>
  <c r="H1855" i="1"/>
  <c r="S1855" i="1" s="1"/>
  <c r="H1856" i="1"/>
  <c r="S1856" i="1" s="1"/>
  <c r="H1857" i="1"/>
  <c r="S1857" i="1" s="1"/>
  <c r="H1858" i="1"/>
  <c r="S1858" i="1" s="1"/>
  <c r="H1859" i="1"/>
  <c r="S1859" i="1" s="1"/>
  <c r="H1860" i="1"/>
  <c r="S1860" i="1" s="1"/>
  <c r="H1861" i="1"/>
  <c r="S1861" i="1" s="1"/>
  <c r="H1862" i="1"/>
  <c r="S1862" i="1" s="1"/>
  <c r="H1863" i="1"/>
  <c r="S1863" i="1" s="1"/>
  <c r="H1864" i="1"/>
  <c r="S1864" i="1" s="1"/>
  <c r="H1865" i="1"/>
  <c r="S1865" i="1" s="1"/>
  <c r="H1866" i="1"/>
  <c r="S1866" i="1" s="1"/>
  <c r="H1867" i="1"/>
  <c r="S1867" i="1" s="1"/>
  <c r="H1868" i="1"/>
  <c r="S1868" i="1" s="1"/>
  <c r="H1869" i="1"/>
  <c r="S1869" i="1" s="1"/>
  <c r="H1870" i="1"/>
  <c r="S1870" i="1" s="1"/>
  <c r="H1871" i="1"/>
  <c r="S1871" i="1" s="1"/>
  <c r="H1872" i="1"/>
  <c r="S1872" i="1" s="1"/>
  <c r="H1873" i="1"/>
  <c r="S1873" i="1" s="1"/>
  <c r="H1874" i="1"/>
  <c r="S1874" i="1" s="1"/>
  <c r="H1875" i="1"/>
  <c r="S1875" i="1" s="1"/>
  <c r="H1876" i="1"/>
  <c r="S1876" i="1" s="1"/>
  <c r="H1877" i="1"/>
  <c r="S1877" i="1" s="1"/>
  <c r="H1878" i="1"/>
  <c r="S1878" i="1" s="1"/>
  <c r="H1879" i="1"/>
  <c r="S1879" i="1" s="1"/>
  <c r="H1880" i="1"/>
  <c r="S1880" i="1" s="1"/>
  <c r="H1881" i="1"/>
  <c r="S1881" i="1" s="1"/>
  <c r="H1882" i="1"/>
  <c r="S1882" i="1" s="1"/>
  <c r="H1883" i="1"/>
  <c r="S1883" i="1" s="1"/>
  <c r="H1884" i="1"/>
  <c r="S1884" i="1" s="1"/>
  <c r="H1885" i="1"/>
  <c r="S1885" i="1" s="1"/>
  <c r="H1886" i="1"/>
  <c r="S1886" i="1" s="1"/>
  <c r="H1887" i="1"/>
  <c r="S1887" i="1" s="1"/>
  <c r="H1888" i="1"/>
  <c r="S1888" i="1" s="1"/>
  <c r="H1889" i="1"/>
  <c r="S1889" i="1" s="1"/>
  <c r="H1890" i="1"/>
  <c r="S1890" i="1" s="1"/>
  <c r="H1891" i="1"/>
  <c r="S1891" i="1" s="1"/>
  <c r="H1892" i="1"/>
  <c r="S1892" i="1" s="1"/>
  <c r="H1893" i="1"/>
  <c r="S1893" i="1" s="1"/>
  <c r="H1894" i="1"/>
  <c r="S1894" i="1" s="1"/>
  <c r="H1895" i="1"/>
  <c r="S1895" i="1" s="1"/>
  <c r="H1896" i="1"/>
  <c r="S1896" i="1" s="1"/>
  <c r="H1897" i="1"/>
  <c r="S1897" i="1" s="1"/>
  <c r="H1898" i="1"/>
  <c r="S1898" i="1" s="1"/>
  <c r="H1899" i="1"/>
  <c r="S1899" i="1" s="1"/>
  <c r="H1900" i="1"/>
  <c r="S1900" i="1" s="1"/>
  <c r="H1901" i="1"/>
  <c r="S1901" i="1" s="1"/>
  <c r="H1902" i="1"/>
  <c r="S1902" i="1" s="1"/>
  <c r="H1903" i="1"/>
  <c r="S1903" i="1" s="1"/>
  <c r="H1904" i="1"/>
  <c r="S1904" i="1" s="1"/>
  <c r="H1905" i="1"/>
  <c r="S1905" i="1" s="1"/>
  <c r="H1906" i="1"/>
  <c r="S1906" i="1" s="1"/>
  <c r="H1907" i="1"/>
  <c r="S1907" i="1" s="1"/>
  <c r="H1908" i="1"/>
  <c r="S1908" i="1" s="1"/>
  <c r="H1909" i="1"/>
  <c r="S1909" i="1" s="1"/>
  <c r="H1910" i="1"/>
  <c r="S1910" i="1" s="1"/>
  <c r="H1911" i="1"/>
  <c r="S1911" i="1" s="1"/>
  <c r="H1912" i="1"/>
  <c r="S1912" i="1" s="1"/>
  <c r="H1913" i="1"/>
  <c r="S1913" i="1" s="1"/>
  <c r="H1914" i="1"/>
  <c r="S1914" i="1" s="1"/>
  <c r="H1915" i="1"/>
  <c r="S1915" i="1" s="1"/>
  <c r="H1916" i="1"/>
  <c r="S1916" i="1" s="1"/>
  <c r="H1917" i="1"/>
  <c r="S1917" i="1" s="1"/>
  <c r="H1918" i="1"/>
  <c r="S1918" i="1" s="1"/>
  <c r="H1919" i="1"/>
  <c r="S1919" i="1" s="1"/>
  <c r="H1920" i="1"/>
  <c r="S1920" i="1" s="1"/>
  <c r="H1921" i="1"/>
  <c r="S1921" i="1" s="1"/>
  <c r="H1922" i="1"/>
  <c r="S1922" i="1" s="1"/>
  <c r="H1923" i="1"/>
  <c r="S1923" i="1" s="1"/>
  <c r="H1924" i="1"/>
  <c r="S1924" i="1" s="1"/>
  <c r="H1925" i="1"/>
  <c r="S1925" i="1" s="1"/>
  <c r="H1926" i="1"/>
  <c r="S1926" i="1" s="1"/>
  <c r="H1927" i="1"/>
  <c r="S1927" i="1" s="1"/>
  <c r="H1928" i="1"/>
  <c r="S1928" i="1" s="1"/>
  <c r="H1929" i="1"/>
  <c r="S1929" i="1" s="1"/>
  <c r="H1930" i="1"/>
  <c r="S1930" i="1" s="1"/>
  <c r="H1931" i="1"/>
  <c r="S1931" i="1" s="1"/>
  <c r="H1932" i="1"/>
  <c r="S1932" i="1" s="1"/>
  <c r="H1933" i="1"/>
  <c r="S1933" i="1" s="1"/>
  <c r="H1934" i="1"/>
  <c r="S1934" i="1" s="1"/>
  <c r="H1935" i="1"/>
  <c r="S1935" i="1" s="1"/>
  <c r="H1936" i="1"/>
  <c r="S1936" i="1" s="1"/>
  <c r="H1937" i="1"/>
  <c r="S1937" i="1" s="1"/>
  <c r="H1938" i="1"/>
  <c r="S1938" i="1" s="1"/>
  <c r="H1939" i="1"/>
  <c r="S1939" i="1" s="1"/>
  <c r="H1940" i="1"/>
  <c r="S1940" i="1" s="1"/>
  <c r="H1941" i="1"/>
  <c r="S1941" i="1" s="1"/>
  <c r="H1942" i="1"/>
  <c r="S1942" i="1" s="1"/>
  <c r="H1943" i="1"/>
  <c r="S1943" i="1" s="1"/>
  <c r="H1944" i="1"/>
  <c r="S1944" i="1" s="1"/>
  <c r="H1945" i="1"/>
  <c r="S1945" i="1" s="1"/>
  <c r="H1946" i="1"/>
  <c r="S1946" i="1" s="1"/>
  <c r="H1947" i="1"/>
  <c r="S1947" i="1" s="1"/>
  <c r="H1948" i="1"/>
  <c r="S1948" i="1" s="1"/>
  <c r="H1949" i="1"/>
  <c r="S1949" i="1" s="1"/>
  <c r="H1950" i="1"/>
  <c r="S1950" i="1" s="1"/>
  <c r="H1951" i="1"/>
  <c r="S1951" i="1" s="1"/>
  <c r="H1952" i="1"/>
  <c r="S1952" i="1" s="1"/>
  <c r="H1953" i="1"/>
  <c r="S1953" i="1" s="1"/>
  <c r="H1954" i="1"/>
  <c r="S1954" i="1" s="1"/>
  <c r="H1955" i="1"/>
  <c r="S1955" i="1" s="1"/>
  <c r="H1956" i="1"/>
  <c r="S1956" i="1" s="1"/>
  <c r="H1957" i="1"/>
  <c r="S1957" i="1" s="1"/>
  <c r="H1958" i="1"/>
  <c r="S1958" i="1" s="1"/>
  <c r="H1959" i="1"/>
  <c r="S1959" i="1" s="1"/>
  <c r="H1960" i="1"/>
  <c r="S1960" i="1" s="1"/>
  <c r="H1961" i="1"/>
  <c r="S1961" i="1" s="1"/>
  <c r="H1962" i="1"/>
  <c r="S1962" i="1" s="1"/>
  <c r="H1963" i="1"/>
  <c r="S1963" i="1" s="1"/>
  <c r="H1964" i="1"/>
  <c r="S1964" i="1" s="1"/>
  <c r="H1965" i="1"/>
  <c r="S1965" i="1" s="1"/>
  <c r="H1966" i="1"/>
  <c r="S1966" i="1" s="1"/>
  <c r="H1967" i="1"/>
  <c r="S1967" i="1" s="1"/>
  <c r="H1968" i="1"/>
  <c r="S1968" i="1" s="1"/>
  <c r="H1969" i="1"/>
  <c r="S1969" i="1" s="1"/>
  <c r="H1970" i="1"/>
  <c r="S1970" i="1" s="1"/>
  <c r="H1971" i="1"/>
  <c r="S1971" i="1" s="1"/>
  <c r="H1972" i="1"/>
  <c r="S1972" i="1" s="1"/>
  <c r="H1973" i="1"/>
  <c r="S1973" i="1" s="1"/>
  <c r="H1974" i="1"/>
  <c r="S1974" i="1" s="1"/>
  <c r="H1975" i="1"/>
  <c r="S1975" i="1" s="1"/>
  <c r="H1976" i="1"/>
  <c r="S1976" i="1" s="1"/>
  <c r="H1977" i="1"/>
  <c r="S1977" i="1" s="1"/>
  <c r="H1978" i="1"/>
  <c r="S1978" i="1" s="1"/>
  <c r="H1979" i="1"/>
  <c r="S1979" i="1" s="1"/>
  <c r="H1980" i="1"/>
  <c r="S1980" i="1" s="1"/>
  <c r="H1981" i="1"/>
  <c r="S1981" i="1" s="1"/>
  <c r="H1982" i="1"/>
  <c r="S1982" i="1" s="1"/>
  <c r="H1983" i="1"/>
  <c r="S1983" i="1" s="1"/>
  <c r="H1984" i="1"/>
  <c r="S1984" i="1" s="1"/>
  <c r="H1985" i="1"/>
  <c r="S1985" i="1" s="1"/>
  <c r="H1986" i="1"/>
  <c r="S1986" i="1" s="1"/>
  <c r="H1987" i="1"/>
  <c r="S1987" i="1" s="1"/>
  <c r="H1988" i="1"/>
  <c r="S1988" i="1" s="1"/>
  <c r="H1989" i="1"/>
  <c r="S1989" i="1" s="1"/>
  <c r="H1990" i="1"/>
  <c r="S1990" i="1" s="1"/>
  <c r="H1991" i="1"/>
  <c r="S1991" i="1" s="1"/>
  <c r="H1992" i="1"/>
  <c r="S1992" i="1" s="1"/>
  <c r="H1993" i="1"/>
  <c r="S1993" i="1" s="1"/>
  <c r="H1994" i="1"/>
  <c r="S1994" i="1" s="1"/>
  <c r="H1995" i="1"/>
  <c r="S1995" i="1" s="1"/>
  <c r="H1996" i="1"/>
  <c r="S1996" i="1" s="1"/>
  <c r="H1997" i="1"/>
  <c r="S1997" i="1" s="1"/>
  <c r="H1998" i="1"/>
  <c r="S1998" i="1" s="1"/>
  <c r="H1999" i="1"/>
  <c r="S1999" i="1" s="1"/>
  <c r="H2000" i="1"/>
  <c r="S2000" i="1" s="1"/>
  <c r="H2001" i="1"/>
  <c r="S2001" i="1" s="1"/>
  <c r="H2002" i="1"/>
  <c r="S2002" i="1" s="1"/>
  <c r="H2003" i="1"/>
  <c r="S2003" i="1" s="1"/>
  <c r="H2004" i="1"/>
  <c r="S2004" i="1" s="1"/>
  <c r="H2005" i="1"/>
  <c r="S2005" i="1" s="1"/>
  <c r="H2006" i="1"/>
  <c r="S2006" i="1" s="1"/>
  <c r="H2007" i="1"/>
  <c r="S2007" i="1" s="1"/>
  <c r="H2008" i="1"/>
  <c r="S2008" i="1" s="1"/>
  <c r="H2009" i="1"/>
  <c r="S2009" i="1" s="1"/>
  <c r="H2010" i="1"/>
  <c r="S2010" i="1" s="1"/>
  <c r="H2011" i="1"/>
  <c r="S2011" i="1" s="1"/>
  <c r="H2012" i="1"/>
  <c r="S2012" i="1" s="1"/>
  <c r="H2013" i="1"/>
  <c r="S2013" i="1" s="1"/>
  <c r="H2014" i="1"/>
  <c r="S2014" i="1" s="1"/>
  <c r="H2015" i="1"/>
  <c r="S2015" i="1" s="1"/>
  <c r="H2016" i="1"/>
  <c r="S2016" i="1" s="1"/>
  <c r="H2017" i="1"/>
  <c r="S2017" i="1" s="1"/>
  <c r="H2018" i="1"/>
  <c r="S2018" i="1" s="1"/>
  <c r="H2019" i="1"/>
  <c r="S2019" i="1" s="1"/>
  <c r="H2020" i="1"/>
  <c r="S2020" i="1" s="1"/>
  <c r="H2021" i="1"/>
  <c r="S2021" i="1" s="1"/>
  <c r="H2022" i="1"/>
  <c r="S2022" i="1" s="1"/>
  <c r="H2023" i="1"/>
  <c r="S2023" i="1" s="1"/>
  <c r="H2024" i="1"/>
  <c r="S2024" i="1" s="1"/>
  <c r="H2025" i="1"/>
  <c r="S2025" i="1" s="1"/>
  <c r="H2026" i="1"/>
  <c r="S2026" i="1" s="1"/>
  <c r="H2027" i="1"/>
  <c r="S2027" i="1" s="1"/>
  <c r="H2028" i="1"/>
  <c r="S2028" i="1" s="1"/>
  <c r="H2029" i="1"/>
  <c r="S2029" i="1" s="1"/>
  <c r="H2030" i="1"/>
  <c r="S2030" i="1" s="1"/>
  <c r="H2031" i="1"/>
  <c r="S2031" i="1" s="1"/>
  <c r="H2032" i="1"/>
  <c r="S2032" i="1" s="1"/>
  <c r="H2033" i="1"/>
  <c r="S2033" i="1" s="1"/>
  <c r="H2034" i="1"/>
  <c r="S2034" i="1" s="1"/>
  <c r="H2035" i="1"/>
  <c r="S2035" i="1" s="1"/>
  <c r="H2036" i="1"/>
  <c r="S2036" i="1" s="1"/>
  <c r="H2037" i="1"/>
  <c r="S2037" i="1" s="1"/>
  <c r="H2038" i="1"/>
  <c r="S2038" i="1" s="1"/>
  <c r="H2039" i="1"/>
  <c r="S2039" i="1" s="1"/>
  <c r="H2040" i="1"/>
  <c r="S2040" i="1" s="1"/>
  <c r="H2041" i="1"/>
  <c r="S2041" i="1" s="1"/>
  <c r="H2042" i="1"/>
  <c r="S2042" i="1" s="1"/>
  <c r="H2043" i="1"/>
  <c r="S2043" i="1" s="1"/>
  <c r="H2044" i="1"/>
  <c r="S2044" i="1" s="1"/>
  <c r="H2045" i="1"/>
  <c r="S2045" i="1" s="1"/>
  <c r="H2046" i="1"/>
  <c r="S2046" i="1" s="1"/>
  <c r="H2047" i="1"/>
  <c r="S2047" i="1" s="1"/>
  <c r="H2048" i="1"/>
  <c r="S2048" i="1" s="1"/>
  <c r="H2049" i="1"/>
  <c r="S2049" i="1" s="1"/>
  <c r="H2050" i="1"/>
  <c r="S2050" i="1" s="1"/>
  <c r="H2051" i="1"/>
  <c r="S2051" i="1" s="1"/>
  <c r="H2052" i="1"/>
  <c r="S2052" i="1" s="1"/>
  <c r="H2053" i="1"/>
  <c r="S2053" i="1" s="1"/>
  <c r="H2054" i="1"/>
  <c r="S2054" i="1" s="1"/>
  <c r="H2055" i="1"/>
  <c r="S2055" i="1" s="1"/>
  <c r="H2056" i="1"/>
  <c r="S2056" i="1" s="1"/>
  <c r="H2057" i="1"/>
  <c r="S2057" i="1" s="1"/>
  <c r="H2058" i="1"/>
  <c r="S2058" i="1" s="1"/>
  <c r="H2059" i="1"/>
  <c r="S2059" i="1" s="1"/>
  <c r="H2060" i="1"/>
  <c r="S2060" i="1" s="1"/>
  <c r="H2061" i="1"/>
  <c r="S2061" i="1" s="1"/>
  <c r="H2062" i="1"/>
  <c r="S2062" i="1" s="1"/>
  <c r="H2063" i="1"/>
  <c r="S2063" i="1" s="1"/>
  <c r="H2064" i="1"/>
  <c r="S2064" i="1" s="1"/>
  <c r="H2065" i="1"/>
  <c r="S2065" i="1" s="1"/>
  <c r="H2066" i="1"/>
  <c r="S2066" i="1" s="1"/>
  <c r="H2067" i="1"/>
  <c r="S2067" i="1" s="1"/>
  <c r="H2068" i="1"/>
  <c r="S2068" i="1" s="1"/>
  <c r="H2069" i="1"/>
  <c r="S2069" i="1" s="1"/>
  <c r="H2070" i="1"/>
  <c r="S2070" i="1" s="1"/>
  <c r="H2071" i="1"/>
  <c r="S2071" i="1" s="1"/>
  <c r="H2072" i="1"/>
  <c r="S2072" i="1" s="1"/>
  <c r="H2073" i="1"/>
  <c r="S2073" i="1" s="1"/>
  <c r="H2074" i="1"/>
  <c r="S2074" i="1" s="1"/>
  <c r="H2075" i="1"/>
  <c r="S2075" i="1" s="1"/>
  <c r="H2076" i="1"/>
  <c r="S2076" i="1" s="1"/>
  <c r="H2077" i="1"/>
  <c r="S2077" i="1" s="1"/>
  <c r="H2078" i="1"/>
  <c r="S2078" i="1" s="1"/>
  <c r="H2079" i="1"/>
  <c r="S2079" i="1" s="1"/>
  <c r="H2080" i="1"/>
  <c r="S2080" i="1" s="1"/>
  <c r="H2081" i="1"/>
  <c r="S2081" i="1" s="1"/>
  <c r="H2082" i="1"/>
  <c r="S2082" i="1" s="1"/>
  <c r="H2083" i="1"/>
  <c r="S2083" i="1" s="1"/>
  <c r="H2084" i="1"/>
  <c r="S2084" i="1" s="1"/>
  <c r="H2085" i="1"/>
  <c r="S2085" i="1" s="1"/>
  <c r="H2086" i="1"/>
  <c r="S2086" i="1" s="1"/>
  <c r="H2087" i="1"/>
  <c r="S2087" i="1" s="1"/>
  <c r="H2088" i="1"/>
  <c r="S2088" i="1" s="1"/>
  <c r="H2089" i="1"/>
  <c r="S2089" i="1" s="1"/>
  <c r="H2090" i="1"/>
  <c r="S2090" i="1" s="1"/>
  <c r="H2091" i="1"/>
  <c r="S2091" i="1" s="1"/>
  <c r="H2092" i="1"/>
  <c r="S2092" i="1" s="1"/>
  <c r="H2093" i="1"/>
  <c r="S2093" i="1" s="1"/>
  <c r="H2094" i="1"/>
  <c r="S2094" i="1" s="1"/>
  <c r="H2095" i="1"/>
  <c r="S2095" i="1" s="1"/>
  <c r="H2096" i="1"/>
  <c r="S2096" i="1" s="1"/>
  <c r="H2097" i="1"/>
  <c r="S2097" i="1" s="1"/>
  <c r="H2098" i="1"/>
  <c r="S2098" i="1" s="1"/>
  <c r="H2099" i="1"/>
  <c r="S2099" i="1" s="1"/>
  <c r="H2100" i="1"/>
  <c r="S2100" i="1" s="1"/>
  <c r="H2101" i="1"/>
  <c r="S2101" i="1" s="1"/>
  <c r="H2102" i="1"/>
  <c r="S2102" i="1" s="1"/>
  <c r="H2103" i="1"/>
  <c r="S2103" i="1" s="1"/>
  <c r="H2104" i="1"/>
  <c r="S2104" i="1" s="1"/>
  <c r="H2105" i="1"/>
  <c r="S2105" i="1" s="1"/>
  <c r="H2106" i="1"/>
  <c r="S2106" i="1" s="1"/>
  <c r="H2107" i="1"/>
  <c r="S2107" i="1" s="1"/>
  <c r="H2108" i="1"/>
  <c r="S2108" i="1" s="1"/>
  <c r="H2109" i="1"/>
  <c r="S2109" i="1" s="1"/>
  <c r="H2110" i="1"/>
  <c r="S2110" i="1" s="1"/>
  <c r="H2111" i="1"/>
  <c r="S2111" i="1" s="1"/>
  <c r="H2112" i="1"/>
  <c r="S2112" i="1" s="1"/>
  <c r="H2113" i="1"/>
  <c r="S2113" i="1" s="1"/>
  <c r="H2114" i="1"/>
  <c r="S2114" i="1" s="1"/>
  <c r="H2115" i="1"/>
  <c r="S2115" i="1" s="1"/>
  <c r="H2116" i="1"/>
  <c r="S2116" i="1" s="1"/>
  <c r="H2117" i="1"/>
  <c r="S2117" i="1" s="1"/>
  <c r="H2118" i="1"/>
  <c r="S2118" i="1" s="1"/>
  <c r="H2119" i="1"/>
  <c r="S2119" i="1" s="1"/>
  <c r="H2120" i="1"/>
  <c r="S2120" i="1" s="1"/>
  <c r="H2121" i="1"/>
  <c r="S2121" i="1" s="1"/>
  <c r="H2122" i="1"/>
  <c r="S2122" i="1" s="1"/>
  <c r="H2123" i="1"/>
  <c r="S2123" i="1" s="1"/>
  <c r="H2124" i="1"/>
  <c r="S2124" i="1" s="1"/>
  <c r="H2125" i="1"/>
  <c r="S2125" i="1" s="1"/>
  <c r="H2126" i="1"/>
  <c r="S2126" i="1" s="1"/>
  <c r="H2127" i="1"/>
  <c r="S2127" i="1" s="1"/>
  <c r="H2128" i="1"/>
  <c r="S2128" i="1" s="1"/>
  <c r="H2129" i="1"/>
  <c r="S2129" i="1" s="1"/>
  <c r="H2130" i="1"/>
  <c r="S2130" i="1" s="1"/>
  <c r="H2131" i="1"/>
  <c r="S2131" i="1" s="1"/>
  <c r="H2132" i="1"/>
  <c r="S2132" i="1" s="1"/>
  <c r="H2133" i="1"/>
  <c r="S2133" i="1" s="1"/>
  <c r="H2134" i="1"/>
  <c r="S2134" i="1" s="1"/>
  <c r="H2135" i="1"/>
  <c r="S2135" i="1" s="1"/>
  <c r="H2136" i="1"/>
  <c r="S2136" i="1" s="1"/>
  <c r="H2137" i="1"/>
  <c r="S2137" i="1" s="1"/>
  <c r="H2138" i="1"/>
  <c r="S2138" i="1" s="1"/>
  <c r="H2139" i="1"/>
  <c r="S2139" i="1" s="1"/>
  <c r="H2140" i="1"/>
  <c r="S2140" i="1" s="1"/>
  <c r="H2141" i="1"/>
  <c r="S2141" i="1" s="1"/>
  <c r="H2142" i="1"/>
  <c r="S2142" i="1" s="1"/>
  <c r="H2143" i="1"/>
  <c r="S2143" i="1" s="1"/>
  <c r="H2144" i="1"/>
  <c r="S2144" i="1" s="1"/>
  <c r="H2145" i="1"/>
  <c r="S2145" i="1" s="1"/>
  <c r="H2146" i="1"/>
  <c r="S2146" i="1" s="1"/>
  <c r="H2147" i="1"/>
  <c r="S2147" i="1" s="1"/>
  <c r="H2148" i="1"/>
  <c r="S2148" i="1" s="1"/>
  <c r="H2149" i="1"/>
  <c r="S2149" i="1" s="1"/>
  <c r="H2150" i="1"/>
  <c r="S2150" i="1" s="1"/>
  <c r="H2151" i="1"/>
  <c r="S2151" i="1" s="1"/>
  <c r="H2152" i="1"/>
  <c r="S2152" i="1" s="1"/>
  <c r="H2153" i="1"/>
  <c r="S2153" i="1" s="1"/>
  <c r="H2154" i="1"/>
  <c r="S2154" i="1" s="1"/>
  <c r="H2155" i="1"/>
  <c r="S2155" i="1" s="1"/>
  <c r="H2156" i="1"/>
  <c r="S2156" i="1" s="1"/>
  <c r="H2157" i="1"/>
  <c r="S2157" i="1" s="1"/>
  <c r="H2158" i="1"/>
  <c r="S2158" i="1" s="1"/>
  <c r="H2159" i="1"/>
  <c r="S2159" i="1" s="1"/>
  <c r="H2160" i="1"/>
  <c r="S2160" i="1" s="1"/>
  <c r="H2161" i="1"/>
  <c r="S2161" i="1" s="1"/>
  <c r="H2162" i="1"/>
  <c r="S2162" i="1" s="1"/>
  <c r="H2163" i="1"/>
  <c r="S2163" i="1" s="1"/>
  <c r="H2164" i="1"/>
  <c r="S2164" i="1" s="1"/>
  <c r="H2165" i="1"/>
  <c r="S2165" i="1" s="1"/>
  <c r="H2166" i="1"/>
  <c r="S2166" i="1" s="1"/>
  <c r="H2167" i="1"/>
  <c r="S2167" i="1" s="1"/>
  <c r="H2168" i="1"/>
  <c r="S2168" i="1" s="1"/>
  <c r="H2169" i="1"/>
  <c r="S2169" i="1" s="1"/>
  <c r="H2170" i="1"/>
  <c r="S2170" i="1" s="1"/>
  <c r="H2171" i="1"/>
  <c r="S2171" i="1" s="1"/>
  <c r="H2172" i="1"/>
  <c r="S2172" i="1" s="1"/>
  <c r="H2173" i="1"/>
  <c r="S2173" i="1" s="1"/>
  <c r="H2174" i="1"/>
  <c r="S2174" i="1" s="1"/>
  <c r="H2175" i="1"/>
  <c r="S2175" i="1" s="1"/>
  <c r="H2176" i="1"/>
  <c r="S2176" i="1" s="1"/>
  <c r="H2177" i="1"/>
  <c r="S2177" i="1" s="1"/>
  <c r="H2178" i="1"/>
  <c r="S2178" i="1" s="1"/>
  <c r="H2179" i="1"/>
  <c r="S2179" i="1" s="1"/>
  <c r="H2180" i="1"/>
  <c r="S2180" i="1" s="1"/>
  <c r="H2181" i="1"/>
  <c r="S2181" i="1" s="1"/>
  <c r="H2182" i="1"/>
  <c r="S2182" i="1" s="1"/>
  <c r="H2183" i="1"/>
  <c r="S2183" i="1" s="1"/>
  <c r="H2184" i="1"/>
  <c r="S2184" i="1" s="1"/>
  <c r="H2185" i="1"/>
  <c r="S2185" i="1" s="1"/>
  <c r="H2186" i="1"/>
  <c r="S2186" i="1" s="1"/>
  <c r="H2187" i="1"/>
  <c r="S2187" i="1" s="1"/>
  <c r="H2188" i="1"/>
  <c r="S2188" i="1" s="1"/>
  <c r="H2189" i="1"/>
  <c r="S2189" i="1" s="1"/>
  <c r="H2190" i="1"/>
  <c r="S2190" i="1" s="1"/>
  <c r="H2191" i="1"/>
  <c r="S2191" i="1" s="1"/>
  <c r="H2192" i="1"/>
  <c r="S2192" i="1" s="1"/>
  <c r="H2193" i="1"/>
  <c r="S2193" i="1" s="1"/>
  <c r="H2194" i="1"/>
  <c r="S2194" i="1" s="1"/>
  <c r="H2195" i="1"/>
  <c r="S2195" i="1" s="1"/>
  <c r="H2196" i="1"/>
  <c r="S2196" i="1" s="1"/>
  <c r="H2197" i="1"/>
  <c r="S2197" i="1" s="1"/>
  <c r="H2198" i="1"/>
  <c r="S2198" i="1" s="1"/>
  <c r="H2199" i="1"/>
  <c r="S2199" i="1" s="1"/>
  <c r="H2200" i="1"/>
  <c r="S2200" i="1" s="1"/>
  <c r="H2201" i="1"/>
  <c r="S2201" i="1" s="1"/>
  <c r="H2202" i="1"/>
  <c r="S2202" i="1" s="1"/>
  <c r="H2203" i="1"/>
  <c r="S2203" i="1" s="1"/>
  <c r="H2204" i="1"/>
  <c r="S2204" i="1" s="1"/>
  <c r="H2205" i="1"/>
  <c r="S2205" i="1" s="1"/>
  <c r="H2206" i="1"/>
  <c r="S2206" i="1" s="1"/>
  <c r="H2207" i="1"/>
  <c r="S2207" i="1" s="1"/>
  <c r="H2208" i="1"/>
  <c r="S2208" i="1" s="1"/>
  <c r="H2209" i="1"/>
  <c r="S2209" i="1" s="1"/>
  <c r="H2210" i="1"/>
  <c r="S2210" i="1" s="1"/>
  <c r="H2211" i="1"/>
  <c r="S2211" i="1" s="1"/>
  <c r="H2212" i="1"/>
  <c r="S2212" i="1" s="1"/>
  <c r="H2213" i="1"/>
  <c r="S2213" i="1" s="1"/>
  <c r="H2214" i="1"/>
  <c r="S2214" i="1" s="1"/>
  <c r="H2215" i="1"/>
  <c r="S2215" i="1" s="1"/>
  <c r="H2216" i="1"/>
  <c r="S2216" i="1" s="1"/>
  <c r="H2217" i="1"/>
  <c r="S2217" i="1" s="1"/>
  <c r="H2218" i="1"/>
  <c r="S2218" i="1" s="1"/>
  <c r="H2219" i="1"/>
  <c r="S2219" i="1" s="1"/>
  <c r="H2220" i="1"/>
  <c r="S2220" i="1" s="1"/>
  <c r="H2221" i="1"/>
  <c r="S2221" i="1" s="1"/>
  <c r="H2222" i="1"/>
  <c r="S2222" i="1" s="1"/>
  <c r="H2223" i="1"/>
  <c r="S2223" i="1" s="1"/>
  <c r="H2224" i="1"/>
  <c r="S2224" i="1" s="1"/>
  <c r="H2225" i="1"/>
  <c r="S2225" i="1" s="1"/>
  <c r="H2226" i="1"/>
  <c r="S2226" i="1" s="1"/>
  <c r="H2227" i="1"/>
  <c r="S2227" i="1" s="1"/>
  <c r="H2228" i="1"/>
  <c r="S2228" i="1" s="1"/>
  <c r="H2229" i="1"/>
  <c r="S2229" i="1" s="1"/>
  <c r="H2230" i="1"/>
  <c r="S2230" i="1" s="1"/>
  <c r="H2231" i="1"/>
  <c r="S2231" i="1" s="1"/>
  <c r="H2232" i="1"/>
  <c r="S2232" i="1" s="1"/>
  <c r="H2233" i="1"/>
  <c r="S2233" i="1" s="1"/>
  <c r="H2234" i="1"/>
  <c r="S2234" i="1" s="1"/>
  <c r="H2235" i="1"/>
  <c r="S2235" i="1" s="1"/>
  <c r="H2236" i="1"/>
  <c r="S2236" i="1" s="1"/>
  <c r="H2237" i="1"/>
  <c r="S2237" i="1" s="1"/>
  <c r="H2238" i="1"/>
  <c r="S2238" i="1" s="1"/>
  <c r="H2239" i="1"/>
  <c r="S2239" i="1" s="1"/>
  <c r="H2240" i="1"/>
  <c r="S2240" i="1" s="1"/>
  <c r="H2241" i="1"/>
  <c r="S2241" i="1" s="1"/>
  <c r="H2242" i="1"/>
  <c r="S2242" i="1" s="1"/>
  <c r="H2243" i="1"/>
  <c r="S2243" i="1" s="1"/>
  <c r="H2244" i="1"/>
  <c r="S2244" i="1" s="1"/>
  <c r="H2245" i="1"/>
  <c r="S2245" i="1" s="1"/>
  <c r="H2246" i="1"/>
  <c r="S2246" i="1" s="1"/>
  <c r="H2247" i="1"/>
  <c r="S2247" i="1" s="1"/>
  <c r="H2248" i="1"/>
  <c r="S2248" i="1" s="1"/>
  <c r="H2249" i="1"/>
  <c r="S2249" i="1" s="1"/>
  <c r="H2250" i="1"/>
  <c r="S2250" i="1" s="1"/>
  <c r="H2251" i="1"/>
  <c r="S2251" i="1" s="1"/>
  <c r="H2252" i="1"/>
  <c r="S2252" i="1" s="1"/>
  <c r="H2253" i="1"/>
  <c r="S2253" i="1" s="1"/>
  <c r="H2254" i="1"/>
  <c r="S2254" i="1" s="1"/>
  <c r="H2255" i="1"/>
  <c r="S2255" i="1" s="1"/>
  <c r="H2256" i="1"/>
  <c r="S2256" i="1" s="1"/>
  <c r="H2257" i="1"/>
  <c r="S2257" i="1" s="1"/>
  <c r="H2258" i="1"/>
  <c r="S2258" i="1" s="1"/>
  <c r="H2259" i="1"/>
  <c r="S2259" i="1" s="1"/>
  <c r="H2260" i="1"/>
  <c r="S2260" i="1" s="1"/>
  <c r="H2261" i="1"/>
  <c r="S2261" i="1" s="1"/>
  <c r="H2262" i="1"/>
  <c r="S2262" i="1" s="1"/>
  <c r="H2263" i="1"/>
  <c r="S2263" i="1" s="1"/>
  <c r="H2264" i="1"/>
  <c r="S2264" i="1" s="1"/>
  <c r="H2265" i="1"/>
  <c r="S2265" i="1" s="1"/>
  <c r="H2266" i="1"/>
  <c r="S2266" i="1" s="1"/>
  <c r="H2267" i="1"/>
  <c r="S2267" i="1" s="1"/>
  <c r="H2268" i="1"/>
  <c r="S2268" i="1" s="1"/>
  <c r="H2269" i="1"/>
  <c r="S2269" i="1" s="1"/>
  <c r="H2270" i="1"/>
  <c r="S2270" i="1" s="1"/>
  <c r="H2271" i="1"/>
  <c r="S2271" i="1" s="1"/>
  <c r="H2272" i="1"/>
  <c r="S2272" i="1" s="1"/>
  <c r="H2273" i="1"/>
  <c r="S2273" i="1" s="1"/>
  <c r="H2274" i="1"/>
  <c r="S2274" i="1" s="1"/>
  <c r="H2275" i="1"/>
  <c r="S2275" i="1" s="1"/>
  <c r="H2276" i="1"/>
  <c r="S2276" i="1" s="1"/>
  <c r="H2277" i="1"/>
  <c r="S2277" i="1" s="1"/>
  <c r="H2278" i="1"/>
  <c r="S2278" i="1" s="1"/>
  <c r="H2279" i="1"/>
  <c r="S2279" i="1" s="1"/>
  <c r="H2280" i="1"/>
  <c r="S2280" i="1" s="1"/>
  <c r="H2281" i="1"/>
  <c r="S2281" i="1" s="1"/>
  <c r="H2282" i="1"/>
  <c r="S2282" i="1" s="1"/>
  <c r="H2283" i="1"/>
  <c r="S2283" i="1" s="1"/>
  <c r="H2284" i="1"/>
  <c r="S2284" i="1" s="1"/>
  <c r="H2285" i="1"/>
  <c r="S2285" i="1" s="1"/>
  <c r="H2286" i="1"/>
  <c r="S2286" i="1" s="1"/>
  <c r="H2287" i="1"/>
  <c r="S2287" i="1" s="1"/>
  <c r="H2288" i="1"/>
  <c r="S2288" i="1" s="1"/>
  <c r="H2289" i="1"/>
  <c r="S2289" i="1" s="1"/>
  <c r="H2290" i="1"/>
  <c r="S2290" i="1" s="1"/>
  <c r="H2291" i="1"/>
  <c r="S2291" i="1" s="1"/>
  <c r="H2292" i="1"/>
  <c r="S2292" i="1" s="1"/>
  <c r="H2293" i="1"/>
  <c r="S2293" i="1" s="1"/>
  <c r="H2294" i="1"/>
  <c r="S2294" i="1" s="1"/>
  <c r="H2295" i="1"/>
  <c r="S2295" i="1" s="1"/>
  <c r="H2296" i="1"/>
  <c r="S2296" i="1" s="1"/>
  <c r="H2297" i="1"/>
  <c r="S2297" i="1" s="1"/>
  <c r="H2298" i="1"/>
  <c r="S2298" i="1" s="1"/>
  <c r="H2299" i="1"/>
  <c r="S2299" i="1" s="1"/>
  <c r="H2300" i="1"/>
  <c r="S2300" i="1" s="1"/>
  <c r="H2301" i="1"/>
  <c r="S2301" i="1" s="1"/>
  <c r="H2302" i="1"/>
  <c r="S2302" i="1" s="1"/>
  <c r="H2303" i="1"/>
  <c r="S2303" i="1" s="1"/>
  <c r="H2304" i="1"/>
  <c r="S2304" i="1" s="1"/>
  <c r="H2305" i="1"/>
  <c r="S2305" i="1" s="1"/>
  <c r="H2306" i="1"/>
  <c r="S2306" i="1" s="1"/>
  <c r="H2307" i="1"/>
  <c r="S2307" i="1" s="1"/>
  <c r="H2308" i="1"/>
  <c r="S2308" i="1" s="1"/>
  <c r="H2309" i="1"/>
  <c r="S2309" i="1" s="1"/>
  <c r="H2310" i="1"/>
  <c r="S2310" i="1" s="1"/>
  <c r="H2311" i="1"/>
  <c r="S2311" i="1" s="1"/>
  <c r="H2312" i="1"/>
  <c r="S2312" i="1" s="1"/>
  <c r="H2313" i="1"/>
  <c r="S2313" i="1" s="1"/>
  <c r="H2314" i="1"/>
  <c r="S2314" i="1" s="1"/>
  <c r="H2315" i="1"/>
  <c r="S2315" i="1" s="1"/>
  <c r="H2316" i="1"/>
  <c r="S2316" i="1" s="1"/>
  <c r="H2317" i="1"/>
  <c r="S2317" i="1" s="1"/>
  <c r="H2318" i="1"/>
  <c r="S2318" i="1" s="1"/>
  <c r="H2319" i="1"/>
  <c r="S2319" i="1" s="1"/>
  <c r="H2320" i="1"/>
  <c r="S2320" i="1" s="1"/>
  <c r="H2321" i="1"/>
  <c r="S2321" i="1" s="1"/>
  <c r="H2322" i="1"/>
  <c r="S2322" i="1" s="1"/>
  <c r="H2323" i="1"/>
  <c r="S2323" i="1" s="1"/>
  <c r="H2324" i="1"/>
  <c r="S2324" i="1" s="1"/>
  <c r="H2325" i="1"/>
  <c r="S2325" i="1" s="1"/>
  <c r="H2326" i="1"/>
  <c r="S2326" i="1" s="1"/>
  <c r="H2327" i="1"/>
  <c r="S2327" i="1" s="1"/>
  <c r="H2328" i="1"/>
  <c r="S2328" i="1" s="1"/>
  <c r="H2329" i="1"/>
  <c r="S2329" i="1" s="1"/>
  <c r="H2330" i="1"/>
  <c r="S2330" i="1" s="1"/>
  <c r="H2331" i="1"/>
  <c r="S2331" i="1" s="1"/>
  <c r="H2332" i="1"/>
  <c r="S2332" i="1" s="1"/>
  <c r="H2333" i="1"/>
  <c r="S2333" i="1" s="1"/>
  <c r="H2334" i="1"/>
  <c r="S2334" i="1" s="1"/>
  <c r="H2335" i="1"/>
  <c r="S2335" i="1" s="1"/>
  <c r="H2336" i="1"/>
  <c r="S2336" i="1" s="1"/>
  <c r="H2337" i="1"/>
  <c r="S2337" i="1" s="1"/>
  <c r="H2338" i="1"/>
  <c r="S2338" i="1" s="1"/>
  <c r="H2339" i="1"/>
  <c r="S2339" i="1" s="1"/>
  <c r="H2340" i="1"/>
  <c r="S2340" i="1" s="1"/>
  <c r="H2341" i="1"/>
  <c r="S2341" i="1" s="1"/>
  <c r="H2342" i="1"/>
  <c r="S2342" i="1" s="1"/>
  <c r="H2343" i="1"/>
  <c r="S2343" i="1" s="1"/>
  <c r="H2344" i="1"/>
  <c r="S2344" i="1" s="1"/>
  <c r="H2345" i="1"/>
  <c r="S2345" i="1" s="1"/>
  <c r="H2346" i="1"/>
  <c r="S2346" i="1" s="1"/>
  <c r="H2347" i="1"/>
  <c r="S2347" i="1" s="1"/>
  <c r="H2348" i="1"/>
  <c r="S2348" i="1" s="1"/>
  <c r="H2349" i="1"/>
  <c r="S2349" i="1" s="1"/>
  <c r="H2350" i="1"/>
  <c r="S2350" i="1" s="1"/>
  <c r="H2351" i="1"/>
  <c r="S2351" i="1" s="1"/>
  <c r="H2352" i="1"/>
  <c r="S2352" i="1" s="1"/>
  <c r="H2353" i="1"/>
  <c r="S2353" i="1" s="1"/>
  <c r="H2354" i="1"/>
  <c r="S2354" i="1" s="1"/>
  <c r="H2355" i="1"/>
  <c r="S2355" i="1" s="1"/>
  <c r="H2356" i="1"/>
  <c r="S2356" i="1" s="1"/>
  <c r="H2357" i="1"/>
  <c r="S2357" i="1" s="1"/>
  <c r="H2358" i="1"/>
  <c r="S2358" i="1" s="1"/>
  <c r="H2359" i="1"/>
  <c r="S2359" i="1" s="1"/>
  <c r="H2360" i="1"/>
  <c r="S2360" i="1" s="1"/>
  <c r="H2361" i="1"/>
  <c r="S2361" i="1" s="1"/>
  <c r="H2362" i="1"/>
  <c r="S2362" i="1" s="1"/>
  <c r="H2363" i="1"/>
  <c r="S2363" i="1" s="1"/>
  <c r="H2364" i="1"/>
  <c r="S2364" i="1" s="1"/>
  <c r="H2365" i="1"/>
  <c r="S2365" i="1" s="1"/>
  <c r="H2366" i="1"/>
  <c r="S2366" i="1" s="1"/>
  <c r="H2367" i="1"/>
  <c r="S2367" i="1" s="1"/>
  <c r="H2368" i="1"/>
  <c r="S2368" i="1" s="1"/>
  <c r="H2369" i="1"/>
  <c r="S2369" i="1" s="1"/>
  <c r="H2370" i="1"/>
  <c r="S2370" i="1" s="1"/>
  <c r="H2371" i="1"/>
  <c r="S2371" i="1" s="1"/>
  <c r="H2372" i="1"/>
  <c r="S2372" i="1" s="1"/>
  <c r="H2373" i="1"/>
  <c r="S2373" i="1" s="1"/>
  <c r="H2374" i="1"/>
  <c r="S2374" i="1" s="1"/>
  <c r="H2375" i="1"/>
  <c r="S2375" i="1" s="1"/>
  <c r="H2376" i="1"/>
  <c r="S2376" i="1" s="1"/>
  <c r="H2377" i="1"/>
  <c r="S2377" i="1" s="1"/>
  <c r="H2378" i="1"/>
  <c r="S2378" i="1" s="1"/>
  <c r="H2379" i="1"/>
  <c r="S2379" i="1" s="1"/>
  <c r="H2380" i="1"/>
  <c r="S2380" i="1" s="1"/>
  <c r="H2381" i="1"/>
  <c r="S2381" i="1" s="1"/>
  <c r="H2382" i="1"/>
  <c r="S2382" i="1" s="1"/>
  <c r="H2383" i="1"/>
  <c r="S2383" i="1" s="1"/>
  <c r="H2384" i="1"/>
  <c r="S2384" i="1" s="1"/>
  <c r="H2385" i="1"/>
  <c r="S2385" i="1" s="1"/>
  <c r="H2386" i="1"/>
  <c r="S2386" i="1" s="1"/>
  <c r="H2387" i="1"/>
  <c r="S2387" i="1" s="1"/>
  <c r="H2388" i="1"/>
  <c r="S2388" i="1" s="1"/>
  <c r="H2389" i="1"/>
  <c r="S2389" i="1" s="1"/>
  <c r="H2390" i="1"/>
  <c r="S2390" i="1" s="1"/>
  <c r="H2391" i="1"/>
  <c r="S2391" i="1" s="1"/>
  <c r="H2392" i="1"/>
  <c r="S2392" i="1" s="1"/>
  <c r="H2393" i="1"/>
  <c r="S2393" i="1" s="1"/>
  <c r="H2394" i="1"/>
  <c r="S2394" i="1" s="1"/>
  <c r="H2395" i="1"/>
  <c r="S2395" i="1" s="1"/>
  <c r="H2396" i="1"/>
  <c r="S2396" i="1" s="1"/>
  <c r="H2397" i="1"/>
  <c r="S2397" i="1" s="1"/>
  <c r="H2398" i="1"/>
  <c r="S2398" i="1" s="1"/>
  <c r="H2399" i="1"/>
  <c r="S2399" i="1" s="1"/>
  <c r="H2400" i="1"/>
  <c r="S2400" i="1" s="1"/>
  <c r="H2401" i="1"/>
  <c r="S2401" i="1" s="1"/>
  <c r="H2402" i="1"/>
  <c r="S2402" i="1" s="1"/>
  <c r="H2403" i="1"/>
  <c r="S2403" i="1" s="1"/>
  <c r="H2404" i="1"/>
  <c r="S2404" i="1" s="1"/>
  <c r="H2405" i="1"/>
  <c r="S2405" i="1" s="1"/>
  <c r="H2406" i="1"/>
  <c r="S2406" i="1" s="1"/>
  <c r="H2407" i="1"/>
  <c r="S2407" i="1" s="1"/>
  <c r="H2408" i="1"/>
  <c r="S2408" i="1" s="1"/>
  <c r="H2409" i="1"/>
  <c r="S2409" i="1" s="1"/>
  <c r="H2410" i="1"/>
  <c r="S2410" i="1" s="1"/>
  <c r="H2411" i="1"/>
  <c r="S2411" i="1" s="1"/>
  <c r="H2412" i="1"/>
  <c r="S2412" i="1" s="1"/>
  <c r="H2413" i="1"/>
  <c r="S2413" i="1" s="1"/>
  <c r="H2414" i="1"/>
  <c r="S2414" i="1" s="1"/>
  <c r="H2415" i="1"/>
  <c r="S2415" i="1" s="1"/>
  <c r="H2416" i="1"/>
  <c r="S2416" i="1" s="1"/>
  <c r="H2417" i="1"/>
  <c r="S2417" i="1" s="1"/>
  <c r="H2418" i="1"/>
  <c r="S2418" i="1" s="1"/>
  <c r="H2419" i="1"/>
  <c r="S2419" i="1" s="1"/>
  <c r="H2420" i="1"/>
  <c r="S2420" i="1" s="1"/>
  <c r="H2421" i="1"/>
  <c r="S2421" i="1" s="1"/>
  <c r="H2422" i="1"/>
  <c r="S2422" i="1" s="1"/>
  <c r="H2423" i="1"/>
  <c r="S2423" i="1" s="1"/>
  <c r="H2424" i="1"/>
  <c r="S2424" i="1" s="1"/>
  <c r="H2425" i="1"/>
  <c r="S2425" i="1" s="1"/>
  <c r="H2426" i="1"/>
  <c r="S2426" i="1" s="1"/>
  <c r="H2427" i="1"/>
  <c r="S2427" i="1" s="1"/>
  <c r="H2428" i="1"/>
  <c r="S2428" i="1" s="1"/>
  <c r="H2429" i="1"/>
  <c r="S2429" i="1" s="1"/>
  <c r="H2430" i="1"/>
  <c r="S2430" i="1" s="1"/>
  <c r="H2431" i="1"/>
  <c r="S2431" i="1" s="1"/>
  <c r="H2432" i="1"/>
  <c r="S2432" i="1" s="1"/>
  <c r="H2433" i="1"/>
  <c r="S2433" i="1" s="1"/>
  <c r="H2434" i="1"/>
  <c r="S2434" i="1" s="1"/>
  <c r="H2435" i="1"/>
  <c r="S2435" i="1" s="1"/>
  <c r="H2436" i="1"/>
  <c r="S2436" i="1" s="1"/>
  <c r="H2437" i="1"/>
  <c r="S2437" i="1" s="1"/>
  <c r="H2438" i="1"/>
  <c r="S2438" i="1" s="1"/>
  <c r="H2439" i="1"/>
  <c r="S2439" i="1" s="1"/>
  <c r="H2440" i="1"/>
  <c r="S2440" i="1" s="1"/>
  <c r="H2441" i="1"/>
  <c r="S2441" i="1" s="1"/>
  <c r="H2442" i="1"/>
  <c r="S2442" i="1" s="1"/>
  <c r="H2443" i="1"/>
  <c r="S2443" i="1" s="1"/>
  <c r="H2444" i="1"/>
  <c r="S2444" i="1" s="1"/>
  <c r="H2445" i="1"/>
  <c r="S2445" i="1" s="1"/>
  <c r="H2446" i="1"/>
  <c r="S2446" i="1" s="1"/>
  <c r="H2447" i="1"/>
  <c r="S2447" i="1" s="1"/>
  <c r="H2448" i="1"/>
  <c r="S2448" i="1" s="1"/>
  <c r="H2449" i="1"/>
  <c r="S2449" i="1" s="1"/>
  <c r="H2450" i="1"/>
  <c r="S2450" i="1" s="1"/>
  <c r="H2451" i="1"/>
  <c r="S2451" i="1" s="1"/>
  <c r="H2452" i="1"/>
  <c r="S2452" i="1" s="1"/>
  <c r="H2453" i="1"/>
  <c r="S2453" i="1" s="1"/>
  <c r="H2454" i="1"/>
  <c r="S2454" i="1" s="1"/>
  <c r="H2455" i="1"/>
  <c r="S2455" i="1" s="1"/>
  <c r="H2456" i="1"/>
  <c r="S2456" i="1" s="1"/>
  <c r="H2457" i="1"/>
  <c r="S2457" i="1" s="1"/>
  <c r="H2458" i="1"/>
  <c r="S2458" i="1" s="1"/>
  <c r="H2459" i="1"/>
  <c r="S2459" i="1" s="1"/>
  <c r="H2460" i="1"/>
  <c r="S2460" i="1" s="1"/>
  <c r="H2461" i="1"/>
  <c r="S2461" i="1" s="1"/>
  <c r="H2462" i="1"/>
  <c r="S2462" i="1" s="1"/>
  <c r="H2463" i="1"/>
  <c r="S2463" i="1" s="1"/>
  <c r="H2464" i="1"/>
  <c r="S2464" i="1" s="1"/>
  <c r="H2465" i="1"/>
  <c r="S2465" i="1" s="1"/>
  <c r="H2466" i="1"/>
  <c r="S2466" i="1" s="1"/>
  <c r="H2467" i="1"/>
  <c r="S2467" i="1" s="1"/>
  <c r="H2468" i="1"/>
  <c r="S2468" i="1" s="1"/>
  <c r="H2469" i="1"/>
  <c r="S2469" i="1" s="1"/>
  <c r="H2470" i="1"/>
  <c r="S2470" i="1" s="1"/>
  <c r="H2471" i="1"/>
  <c r="S2471" i="1" s="1"/>
  <c r="H2472" i="1"/>
  <c r="S2472" i="1" s="1"/>
  <c r="H2473" i="1"/>
  <c r="S2473" i="1" s="1"/>
  <c r="H2474" i="1"/>
  <c r="S2474" i="1" s="1"/>
  <c r="H2475" i="1"/>
  <c r="S2475" i="1" s="1"/>
  <c r="H2476" i="1"/>
  <c r="S2476" i="1" s="1"/>
  <c r="H2477" i="1"/>
  <c r="S2477" i="1" s="1"/>
  <c r="H2478" i="1"/>
  <c r="S2478" i="1" s="1"/>
  <c r="H2479" i="1"/>
  <c r="S2479" i="1" s="1"/>
  <c r="H2480" i="1"/>
  <c r="S2480" i="1" s="1"/>
  <c r="H2481" i="1"/>
  <c r="S2481" i="1" s="1"/>
  <c r="H2482" i="1"/>
  <c r="S2482" i="1" s="1"/>
  <c r="H2483" i="1"/>
  <c r="S2483" i="1" s="1"/>
  <c r="H2484" i="1"/>
  <c r="S2484" i="1" s="1"/>
  <c r="H2485" i="1"/>
  <c r="S2485" i="1" s="1"/>
  <c r="H2486" i="1"/>
  <c r="S2486" i="1" s="1"/>
  <c r="H2487" i="1"/>
  <c r="S2487" i="1" s="1"/>
  <c r="H2488" i="1"/>
  <c r="S2488" i="1" s="1"/>
  <c r="H2489" i="1"/>
  <c r="S2489" i="1" s="1"/>
  <c r="H2490" i="1"/>
  <c r="S2490" i="1" s="1"/>
  <c r="H2491" i="1"/>
  <c r="S2491" i="1" s="1"/>
  <c r="H2492" i="1"/>
  <c r="S2492" i="1" s="1"/>
  <c r="H2493" i="1"/>
  <c r="S2493" i="1" s="1"/>
  <c r="H2494" i="1"/>
  <c r="S2494" i="1" s="1"/>
  <c r="H2495" i="1"/>
  <c r="S2495" i="1" s="1"/>
  <c r="H2496" i="1"/>
  <c r="S2496" i="1" s="1"/>
  <c r="H2497" i="1"/>
  <c r="S2497" i="1" s="1"/>
  <c r="H2498" i="1"/>
  <c r="S2498" i="1" s="1"/>
  <c r="H2499" i="1"/>
  <c r="S2499" i="1" s="1"/>
  <c r="H2500" i="1"/>
  <c r="S2500" i="1" s="1"/>
  <c r="H2501" i="1"/>
  <c r="S2501" i="1" s="1"/>
  <c r="H2502" i="1"/>
  <c r="S2502" i="1" s="1"/>
  <c r="H2503" i="1"/>
  <c r="S2503" i="1" s="1"/>
  <c r="H2504" i="1"/>
  <c r="S2504" i="1" s="1"/>
  <c r="H2505" i="1"/>
  <c r="S2505" i="1" s="1"/>
  <c r="H2506" i="1"/>
  <c r="S2506" i="1" s="1"/>
  <c r="H2507" i="1"/>
  <c r="S2507" i="1" s="1"/>
  <c r="H2508" i="1"/>
  <c r="S2508" i="1" s="1"/>
  <c r="H2509" i="1"/>
  <c r="S2509" i="1" s="1"/>
  <c r="H2510" i="1"/>
  <c r="S2510" i="1" s="1"/>
  <c r="H2511" i="1"/>
  <c r="S2511" i="1" s="1"/>
  <c r="H2512" i="1"/>
  <c r="S2512" i="1" s="1"/>
  <c r="H2513" i="1"/>
  <c r="S2513" i="1" s="1"/>
  <c r="H2514" i="1"/>
  <c r="S2514" i="1" s="1"/>
  <c r="H2515" i="1"/>
  <c r="S2515" i="1" s="1"/>
  <c r="H2516" i="1"/>
  <c r="S2516" i="1" s="1"/>
  <c r="H2517" i="1"/>
  <c r="S2517" i="1" s="1"/>
  <c r="H2518" i="1"/>
  <c r="S2518" i="1" s="1"/>
  <c r="H2519" i="1"/>
  <c r="S2519" i="1" s="1"/>
  <c r="H2520" i="1"/>
  <c r="S2520" i="1" s="1"/>
  <c r="H2521" i="1"/>
  <c r="S2521" i="1" s="1"/>
  <c r="H2522" i="1"/>
  <c r="S2522" i="1" s="1"/>
  <c r="H2523" i="1"/>
  <c r="S2523" i="1" s="1"/>
  <c r="H2524" i="1"/>
  <c r="S2524" i="1" s="1"/>
  <c r="H2525" i="1"/>
  <c r="S2525" i="1" s="1"/>
  <c r="H2526" i="1"/>
  <c r="S2526" i="1" s="1"/>
  <c r="H2527" i="1"/>
  <c r="S2527" i="1" s="1"/>
  <c r="H2528" i="1"/>
  <c r="S2528" i="1" s="1"/>
  <c r="H2529" i="1"/>
  <c r="S2529" i="1" s="1"/>
  <c r="H2530" i="1"/>
  <c r="S2530" i="1" s="1"/>
  <c r="H2531" i="1"/>
  <c r="S2531" i="1" s="1"/>
  <c r="H2532" i="1"/>
  <c r="S2532" i="1" s="1"/>
  <c r="H2533" i="1"/>
  <c r="S2533" i="1" s="1"/>
  <c r="H2534" i="1"/>
  <c r="S2534" i="1" s="1"/>
  <c r="H2535" i="1"/>
  <c r="S2535" i="1" s="1"/>
  <c r="H2536" i="1"/>
  <c r="S2536" i="1" s="1"/>
  <c r="H2537" i="1"/>
  <c r="S2537" i="1" s="1"/>
  <c r="H2538" i="1"/>
  <c r="S2538" i="1" s="1"/>
  <c r="H2539" i="1"/>
  <c r="S2539" i="1" s="1"/>
  <c r="H2540" i="1"/>
  <c r="S2540" i="1" s="1"/>
  <c r="H2541" i="1"/>
  <c r="S2541" i="1" s="1"/>
  <c r="H2542" i="1"/>
  <c r="S2542" i="1" s="1"/>
  <c r="H2543" i="1"/>
  <c r="S2543" i="1" s="1"/>
  <c r="H2544" i="1"/>
  <c r="S2544" i="1" s="1"/>
  <c r="H2545" i="1"/>
  <c r="S2545" i="1" s="1"/>
  <c r="H2546" i="1"/>
  <c r="S2546" i="1" s="1"/>
  <c r="H2547" i="1"/>
  <c r="S2547" i="1" s="1"/>
  <c r="H2548" i="1"/>
  <c r="S2548" i="1" s="1"/>
  <c r="H2549" i="1"/>
  <c r="S2549" i="1" s="1"/>
  <c r="H2550" i="1"/>
  <c r="S2550" i="1" s="1"/>
  <c r="H2551" i="1"/>
  <c r="S2551" i="1" s="1"/>
  <c r="H2552" i="1"/>
  <c r="S2552" i="1" s="1"/>
  <c r="H2553" i="1"/>
  <c r="S2553" i="1" s="1"/>
  <c r="H2554" i="1"/>
  <c r="S2554" i="1" s="1"/>
  <c r="H2555" i="1"/>
  <c r="S2555" i="1" s="1"/>
  <c r="H2556" i="1"/>
  <c r="S2556" i="1" s="1"/>
  <c r="H2557" i="1"/>
  <c r="S2557" i="1" s="1"/>
  <c r="H2558" i="1"/>
  <c r="S2558" i="1" s="1"/>
  <c r="H2559" i="1"/>
  <c r="S2559" i="1" s="1"/>
  <c r="H2560" i="1"/>
  <c r="S2560" i="1" s="1"/>
  <c r="H2561" i="1"/>
  <c r="S2561" i="1" s="1"/>
  <c r="H2562" i="1"/>
  <c r="S2562" i="1" s="1"/>
  <c r="H2563" i="1"/>
  <c r="S2563" i="1" s="1"/>
  <c r="H2564" i="1"/>
  <c r="S2564" i="1" s="1"/>
  <c r="H2565" i="1"/>
  <c r="S2565" i="1" s="1"/>
  <c r="H2566" i="1"/>
  <c r="S2566" i="1" s="1"/>
  <c r="H2567" i="1"/>
  <c r="S2567" i="1" s="1"/>
  <c r="H2568" i="1"/>
  <c r="S2568" i="1" s="1"/>
  <c r="H2569" i="1"/>
  <c r="S2569" i="1" s="1"/>
  <c r="H2570" i="1"/>
  <c r="S2570" i="1" s="1"/>
  <c r="H2571" i="1"/>
  <c r="S2571" i="1" s="1"/>
  <c r="H2572" i="1"/>
  <c r="S2572" i="1" s="1"/>
  <c r="H2573" i="1"/>
  <c r="S2573" i="1" s="1"/>
  <c r="H2574" i="1"/>
  <c r="S2574" i="1" s="1"/>
  <c r="H2575" i="1"/>
  <c r="S2575" i="1" s="1"/>
  <c r="H2576" i="1"/>
  <c r="S2576" i="1" s="1"/>
  <c r="H2577" i="1"/>
  <c r="S2577" i="1" s="1"/>
  <c r="H2578" i="1"/>
  <c r="S2578" i="1" s="1"/>
  <c r="H2579" i="1"/>
  <c r="S2579" i="1" s="1"/>
  <c r="H2580" i="1"/>
  <c r="S2580" i="1" s="1"/>
  <c r="H2581" i="1"/>
  <c r="S2581" i="1" s="1"/>
  <c r="H2582" i="1"/>
  <c r="S2582" i="1" s="1"/>
  <c r="H2583" i="1"/>
  <c r="S2583" i="1" s="1"/>
  <c r="H2584" i="1"/>
  <c r="S2584" i="1" s="1"/>
  <c r="H2585" i="1"/>
  <c r="S2585" i="1" s="1"/>
  <c r="H2586" i="1"/>
  <c r="S2586" i="1" s="1"/>
  <c r="H2587" i="1"/>
  <c r="S2587" i="1" s="1"/>
  <c r="H2588" i="1"/>
  <c r="S2588" i="1" s="1"/>
  <c r="H2589" i="1"/>
  <c r="S2589" i="1" s="1"/>
  <c r="H2590" i="1"/>
  <c r="S2590" i="1" s="1"/>
  <c r="H2591" i="1"/>
  <c r="S2591" i="1" s="1"/>
  <c r="H2592" i="1"/>
  <c r="S2592" i="1" s="1"/>
  <c r="H2593" i="1"/>
  <c r="S2593" i="1" s="1"/>
  <c r="H2594" i="1"/>
  <c r="S2594" i="1" s="1"/>
  <c r="H2595" i="1"/>
  <c r="S2595" i="1" s="1"/>
  <c r="H2596" i="1"/>
  <c r="S2596" i="1" s="1"/>
  <c r="H2597" i="1"/>
  <c r="S2597" i="1" s="1"/>
  <c r="H2598" i="1"/>
  <c r="S2598" i="1" s="1"/>
  <c r="H2599" i="1"/>
  <c r="S2599" i="1" s="1"/>
  <c r="H2600" i="1"/>
  <c r="S2600" i="1" s="1"/>
  <c r="H2601" i="1"/>
  <c r="S2601" i="1" s="1"/>
  <c r="H2602" i="1"/>
  <c r="S2602" i="1" s="1"/>
  <c r="H2603" i="1"/>
  <c r="S2603" i="1" s="1"/>
  <c r="H2604" i="1"/>
  <c r="S2604" i="1" s="1"/>
  <c r="H2605" i="1"/>
  <c r="S2605" i="1" s="1"/>
  <c r="H2606" i="1"/>
  <c r="S2606" i="1" s="1"/>
  <c r="H2607" i="1"/>
  <c r="S2607" i="1" s="1"/>
  <c r="H2608" i="1"/>
  <c r="S2608" i="1" s="1"/>
  <c r="H2609" i="1"/>
  <c r="S2609" i="1" s="1"/>
  <c r="H2610" i="1"/>
  <c r="S2610" i="1" s="1"/>
  <c r="H2611" i="1"/>
  <c r="S2611" i="1" s="1"/>
  <c r="H2612" i="1"/>
  <c r="S2612" i="1" s="1"/>
  <c r="H2613" i="1"/>
  <c r="S2613" i="1" s="1"/>
  <c r="H2614" i="1"/>
  <c r="S2614" i="1" s="1"/>
  <c r="H2615" i="1"/>
  <c r="S2615" i="1" s="1"/>
  <c r="H2616" i="1"/>
  <c r="S2616" i="1" s="1"/>
  <c r="H2617" i="1"/>
  <c r="S2617" i="1" s="1"/>
  <c r="H2618" i="1"/>
  <c r="S2618" i="1" s="1"/>
  <c r="H2619" i="1"/>
  <c r="S2619" i="1" s="1"/>
  <c r="H2620" i="1"/>
  <c r="S2620" i="1" s="1"/>
  <c r="H2621" i="1"/>
  <c r="S2621" i="1" s="1"/>
  <c r="H2622" i="1"/>
  <c r="S2622" i="1" s="1"/>
  <c r="H2623" i="1"/>
  <c r="S2623" i="1" s="1"/>
  <c r="H2624" i="1"/>
  <c r="S2624" i="1" s="1"/>
  <c r="H2625" i="1"/>
  <c r="S2625" i="1" s="1"/>
  <c r="H2626" i="1"/>
  <c r="S2626" i="1" s="1"/>
  <c r="H2627" i="1"/>
  <c r="S2627" i="1" s="1"/>
  <c r="H2628" i="1"/>
  <c r="S2628" i="1" s="1"/>
  <c r="H2629" i="1"/>
  <c r="S2629" i="1" s="1"/>
  <c r="H2630" i="1"/>
  <c r="S2630" i="1" s="1"/>
  <c r="H2631" i="1"/>
  <c r="S2631" i="1" s="1"/>
  <c r="H2632" i="1"/>
  <c r="S2632" i="1" s="1"/>
  <c r="H2633" i="1"/>
  <c r="S2633" i="1" s="1"/>
  <c r="H2634" i="1"/>
  <c r="S2634" i="1" s="1"/>
  <c r="H2635" i="1"/>
  <c r="S2635" i="1" s="1"/>
  <c r="H2636" i="1"/>
  <c r="S2636" i="1" s="1"/>
  <c r="H2637" i="1"/>
  <c r="S2637" i="1" s="1"/>
  <c r="H2638" i="1"/>
  <c r="S2638" i="1" s="1"/>
  <c r="H2639" i="1"/>
  <c r="S2639" i="1" s="1"/>
  <c r="H2640" i="1"/>
  <c r="S2640" i="1" s="1"/>
  <c r="H2641" i="1"/>
  <c r="S2641" i="1" s="1"/>
  <c r="H2642" i="1"/>
  <c r="S2642" i="1" s="1"/>
  <c r="H2643" i="1"/>
  <c r="S2643" i="1" s="1"/>
  <c r="H2644" i="1"/>
  <c r="S2644" i="1" s="1"/>
  <c r="H2645" i="1"/>
  <c r="S2645" i="1" s="1"/>
  <c r="H2646" i="1"/>
  <c r="S2646" i="1" s="1"/>
  <c r="H2647" i="1"/>
  <c r="S2647" i="1" s="1"/>
  <c r="H2648" i="1"/>
  <c r="S2648" i="1" s="1"/>
  <c r="H2649" i="1"/>
  <c r="S2649" i="1" s="1"/>
  <c r="H2650" i="1"/>
  <c r="S2650" i="1" s="1"/>
  <c r="H2651" i="1"/>
  <c r="S2651" i="1" s="1"/>
  <c r="H2652" i="1"/>
  <c r="S2652" i="1" s="1"/>
  <c r="H2653" i="1"/>
  <c r="S2653" i="1" s="1"/>
  <c r="H2654" i="1"/>
  <c r="S2654" i="1" s="1"/>
  <c r="H2655" i="1"/>
  <c r="S2655" i="1" s="1"/>
  <c r="H2656" i="1"/>
  <c r="S2656" i="1" s="1"/>
  <c r="H2657" i="1"/>
  <c r="S2657" i="1" s="1"/>
  <c r="H2658" i="1"/>
  <c r="S2658" i="1" s="1"/>
  <c r="H2659" i="1"/>
  <c r="S2659" i="1" s="1"/>
  <c r="H2660" i="1"/>
  <c r="S2660" i="1" s="1"/>
  <c r="H2661" i="1"/>
  <c r="S2661" i="1" s="1"/>
  <c r="H2662" i="1"/>
  <c r="S2662" i="1" s="1"/>
  <c r="H2663" i="1"/>
  <c r="S2663" i="1" s="1"/>
  <c r="H2664" i="1"/>
  <c r="S2664" i="1" s="1"/>
  <c r="H2665" i="1"/>
  <c r="S2665" i="1" s="1"/>
  <c r="H2666" i="1"/>
  <c r="S2666" i="1" s="1"/>
  <c r="H2667" i="1"/>
  <c r="S2667" i="1" s="1"/>
  <c r="H2668" i="1"/>
  <c r="S2668" i="1" s="1"/>
  <c r="H2669" i="1"/>
  <c r="S2669" i="1" s="1"/>
  <c r="H2670" i="1"/>
  <c r="S2670" i="1" s="1"/>
  <c r="H2671" i="1"/>
  <c r="S2671" i="1" s="1"/>
  <c r="H2672" i="1"/>
  <c r="S2672" i="1" s="1"/>
  <c r="H2673" i="1"/>
  <c r="S2673" i="1" s="1"/>
  <c r="H2674" i="1"/>
  <c r="S2674" i="1" s="1"/>
  <c r="H2675" i="1"/>
  <c r="S2675" i="1" s="1"/>
  <c r="H2676" i="1"/>
  <c r="S2676" i="1" s="1"/>
  <c r="H2677" i="1"/>
  <c r="S2677" i="1" s="1"/>
  <c r="H2678" i="1"/>
  <c r="S2678" i="1" s="1"/>
  <c r="H2679" i="1"/>
  <c r="S2679" i="1" s="1"/>
  <c r="H2680" i="1"/>
  <c r="S2680" i="1" s="1"/>
  <c r="H2681" i="1"/>
  <c r="S2681" i="1" s="1"/>
  <c r="H2682" i="1"/>
  <c r="S2682" i="1" s="1"/>
  <c r="H2683" i="1"/>
  <c r="S2683" i="1" s="1"/>
  <c r="H2684" i="1"/>
  <c r="S2684" i="1" s="1"/>
  <c r="H2685" i="1"/>
  <c r="S2685" i="1" s="1"/>
  <c r="H2686" i="1"/>
  <c r="S2686" i="1" s="1"/>
  <c r="H2687" i="1"/>
  <c r="S2687" i="1" s="1"/>
  <c r="H2688" i="1"/>
  <c r="S2688" i="1" s="1"/>
  <c r="H2689" i="1"/>
  <c r="S2689" i="1" s="1"/>
  <c r="H2690" i="1"/>
  <c r="S2690" i="1" s="1"/>
  <c r="H2691" i="1"/>
  <c r="S2691" i="1" s="1"/>
  <c r="H2692" i="1"/>
  <c r="S2692" i="1" s="1"/>
  <c r="H2693" i="1"/>
  <c r="S2693" i="1" s="1"/>
  <c r="H2694" i="1"/>
  <c r="S2694" i="1" s="1"/>
  <c r="H2695" i="1"/>
  <c r="S2695" i="1" s="1"/>
  <c r="H2696" i="1"/>
  <c r="S2696" i="1" s="1"/>
  <c r="H2697" i="1"/>
  <c r="S2697" i="1" s="1"/>
  <c r="H2698" i="1"/>
  <c r="S2698" i="1" s="1"/>
  <c r="H2699" i="1"/>
  <c r="S2699" i="1" s="1"/>
  <c r="H2700" i="1"/>
  <c r="S2700" i="1" s="1"/>
  <c r="H2701" i="1"/>
  <c r="S2701" i="1" s="1"/>
  <c r="H2702" i="1"/>
  <c r="S2702" i="1" s="1"/>
  <c r="H2703" i="1"/>
  <c r="S2703" i="1" s="1"/>
  <c r="H2704" i="1"/>
  <c r="S2704" i="1" s="1"/>
  <c r="H2705" i="1"/>
  <c r="S2705" i="1" s="1"/>
  <c r="H2706" i="1"/>
  <c r="S2706" i="1" s="1"/>
  <c r="H2707" i="1"/>
  <c r="S2707" i="1" s="1"/>
  <c r="H2708" i="1"/>
  <c r="S2708" i="1" s="1"/>
  <c r="H2709" i="1"/>
  <c r="S2709" i="1" s="1"/>
  <c r="H2710" i="1"/>
  <c r="S2710" i="1" s="1"/>
  <c r="H2711" i="1"/>
  <c r="S2711" i="1" s="1"/>
  <c r="H2712" i="1"/>
  <c r="S2712" i="1" s="1"/>
  <c r="H2713" i="1"/>
  <c r="S2713" i="1" s="1"/>
  <c r="H2714" i="1"/>
  <c r="S2714" i="1" s="1"/>
  <c r="H2715" i="1"/>
  <c r="S2715" i="1" s="1"/>
  <c r="H2716" i="1"/>
  <c r="S2716" i="1" s="1"/>
  <c r="H2717" i="1"/>
  <c r="S2717" i="1" s="1"/>
  <c r="H2718" i="1"/>
  <c r="S2718" i="1" s="1"/>
  <c r="H2719" i="1"/>
  <c r="S2719" i="1" s="1"/>
  <c r="H2720" i="1"/>
  <c r="S2720" i="1" s="1"/>
  <c r="H2721" i="1"/>
  <c r="S2721" i="1" s="1"/>
  <c r="H2722" i="1"/>
  <c r="S2722" i="1" s="1"/>
  <c r="H2723" i="1"/>
  <c r="S2723" i="1" s="1"/>
  <c r="H2724" i="1"/>
  <c r="S2724" i="1" s="1"/>
  <c r="H2725" i="1"/>
  <c r="S2725" i="1" s="1"/>
  <c r="H2726" i="1"/>
  <c r="S2726" i="1" s="1"/>
  <c r="H2727" i="1"/>
  <c r="S2727" i="1" s="1"/>
  <c r="H2728" i="1"/>
  <c r="S2728" i="1" s="1"/>
  <c r="H2729" i="1"/>
  <c r="S2729" i="1" s="1"/>
  <c r="H2730" i="1"/>
  <c r="S2730" i="1" s="1"/>
  <c r="H2731" i="1"/>
  <c r="S2731" i="1" s="1"/>
  <c r="H2732" i="1"/>
  <c r="S2732" i="1" s="1"/>
  <c r="H2733" i="1"/>
  <c r="S2733" i="1" s="1"/>
  <c r="H2734" i="1"/>
  <c r="S2734" i="1" s="1"/>
  <c r="H2735" i="1"/>
  <c r="S2735" i="1" s="1"/>
  <c r="H2736" i="1"/>
  <c r="S2736" i="1" s="1"/>
  <c r="H2737" i="1"/>
  <c r="S2737" i="1" s="1"/>
  <c r="H2738" i="1"/>
  <c r="S2738" i="1" s="1"/>
  <c r="H2739" i="1"/>
  <c r="S2739" i="1" s="1"/>
  <c r="H2740" i="1"/>
  <c r="S2740" i="1" s="1"/>
  <c r="H2741" i="1"/>
  <c r="S2741" i="1" s="1"/>
  <c r="H2742" i="1"/>
  <c r="S2742" i="1" s="1"/>
  <c r="H2743" i="1"/>
  <c r="S2743" i="1" s="1"/>
  <c r="H2744" i="1"/>
  <c r="S2744" i="1" s="1"/>
  <c r="H2745" i="1"/>
  <c r="S2745" i="1" s="1"/>
  <c r="H2746" i="1"/>
  <c r="S2746" i="1" s="1"/>
  <c r="H2747" i="1"/>
  <c r="S2747" i="1" s="1"/>
  <c r="H2748" i="1"/>
  <c r="S2748" i="1" s="1"/>
  <c r="H2749" i="1"/>
  <c r="S2749" i="1" s="1"/>
  <c r="H2750" i="1"/>
  <c r="S2750" i="1" s="1"/>
  <c r="H2751" i="1"/>
  <c r="S2751" i="1" s="1"/>
  <c r="H2752" i="1"/>
  <c r="S2752" i="1" s="1"/>
  <c r="H2753" i="1"/>
  <c r="S2753" i="1" s="1"/>
  <c r="H2754" i="1"/>
  <c r="S2754" i="1" s="1"/>
  <c r="H2755" i="1"/>
  <c r="S2755" i="1" s="1"/>
  <c r="H2756" i="1"/>
  <c r="S2756" i="1" s="1"/>
  <c r="H2757" i="1"/>
  <c r="S2757" i="1" s="1"/>
  <c r="H2758" i="1"/>
  <c r="S2758" i="1" s="1"/>
  <c r="H2759" i="1"/>
  <c r="S2759" i="1" s="1"/>
  <c r="H2760" i="1"/>
  <c r="S2760" i="1" s="1"/>
  <c r="H2761" i="1"/>
  <c r="S2761" i="1" s="1"/>
  <c r="H2762" i="1"/>
  <c r="S2762" i="1" s="1"/>
  <c r="H2763" i="1"/>
  <c r="S2763" i="1" s="1"/>
  <c r="H2764" i="1"/>
  <c r="S2764" i="1" s="1"/>
  <c r="H2765" i="1"/>
  <c r="S2765" i="1" s="1"/>
  <c r="H2766" i="1"/>
  <c r="S2766" i="1" s="1"/>
  <c r="H2767" i="1"/>
  <c r="S2767" i="1" s="1"/>
  <c r="H2768" i="1"/>
  <c r="S2768" i="1" s="1"/>
  <c r="H2769" i="1"/>
  <c r="S2769" i="1" s="1"/>
  <c r="H2770" i="1"/>
  <c r="S2770" i="1" s="1"/>
  <c r="H2771" i="1"/>
  <c r="S2771" i="1" s="1"/>
  <c r="H2772" i="1"/>
  <c r="S2772" i="1" s="1"/>
  <c r="H2773" i="1"/>
  <c r="S2773" i="1" s="1"/>
  <c r="H2774" i="1"/>
  <c r="S2774" i="1" s="1"/>
  <c r="H2775" i="1"/>
  <c r="S2775" i="1" s="1"/>
  <c r="H2776" i="1"/>
  <c r="S2776" i="1" s="1"/>
  <c r="H2777" i="1"/>
  <c r="S2777" i="1" s="1"/>
  <c r="H2778" i="1"/>
  <c r="S2778" i="1" s="1"/>
  <c r="H2779" i="1"/>
  <c r="S2779" i="1" s="1"/>
  <c r="H2780" i="1"/>
  <c r="S2780" i="1" s="1"/>
  <c r="H2781" i="1"/>
  <c r="S2781" i="1" s="1"/>
  <c r="H2782" i="1"/>
  <c r="S2782" i="1" s="1"/>
  <c r="H2783" i="1"/>
  <c r="S2783" i="1" s="1"/>
  <c r="H2784" i="1"/>
  <c r="S2784" i="1" s="1"/>
  <c r="H2785" i="1"/>
  <c r="S2785" i="1" s="1"/>
  <c r="H2786" i="1"/>
  <c r="S2786" i="1" s="1"/>
  <c r="H2787" i="1"/>
  <c r="S2787" i="1" s="1"/>
  <c r="H2788" i="1"/>
  <c r="S2788" i="1" s="1"/>
  <c r="H2789" i="1"/>
  <c r="S2789" i="1" s="1"/>
  <c r="H2790" i="1"/>
  <c r="S2790" i="1" s="1"/>
  <c r="H2791" i="1"/>
  <c r="S2791" i="1" s="1"/>
  <c r="H2792" i="1"/>
  <c r="S2792" i="1" s="1"/>
  <c r="H2793" i="1"/>
  <c r="S2793" i="1" s="1"/>
  <c r="H2794" i="1"/>
  <c r="S2794" i="1" s="1"/>
  <c r="H2795" i="1"/>
  <c r="S2795" i="1" s="1"/>
  <c r="H2796" i="1"/>
  <c r="S2796" i="1" s="1"/>
  <c r="H2797" i="1"/>
  <c r="S2797" i="1" s="1"/>
  <c r="H2798" i="1"/>
  <c r="S2798" i="1" s="1"/>
  <c r="H2799" i="1"/>
  <c r="S2799" i="1" s="1"/>
  <c r="H2800" i="1"/>
  <c r="S2800" i="1" s="1"/>
  <c r="H2801" i="1"/>
  <c r="S2801" i="1" s="1"/>
  <c r="H2802" i="1"/>
  <c r="S2802" i="1" s="1"/>
  <c r="H2803" i="1"/>
  <c r="S2803" i="1" s="1"/>
  <c r="H2804" i="1"/>
  <c r="S2804" i="1" s="1"/>
  <c r="H2805" i="1"/>
  <c r="S2805" i="1" s="1"/>
  <c r="H2806" i="1"/>
  <c r="S2806" i="1" s="1"/>
  <c r="H2807" i="1"/>
  <c r="S2807" i="1" s="1"/>
  <c r="H2808" i="1"/>
  <c r="S2808" i="1" s="1"/>
  <c r="H2809" i="1"/>
  <c r="S2809" i="1" s="1"/>
  <c r="H2810" i="1"/>
  <c r="S2810" i="1" s="1"/>
  <c r="H2811" i="1"/>
  <c r="S2811" i="1" s="1"/>
  <c r="H2812" i="1"/>
  <c r="S2812" i="1" s="1"/>
  <c r="H2813" i="1"/>
  <c r="S2813" i="1" s="1"/>
  <c r="H2814" i="1"/>
  <c r="S2814" i="1" s="1"/>
  <c r="H2815" i="1"/>
  <c r="S2815" i="1" s="1"/>
  <c r="H2816" i="1"/>
  <c r="S2816" i="1" s="1"/>
  <c r="H2817" i="1"/>
  <c r="S2817" i="1" s="1"/>
  <c r="H2818" i="1"/>
  <c r="S2818" i="1" s="1"/>
  <c r="H2819" i="1"/>
  <c r="S2819" i="1" s="1"/>
  <c r="H2820" i="1"/>
  <c r="S2820" i="1" s="1"/>
  <c r="H2821" i="1"/>
  <c r="S2821" i="1" s="1"/>
  <c r="H2822" i="1"/>
  <c r="S2822" i="1" s="1"/>
  <c r="H2823" i="1"/>
  <c r="S2823" i="1" s="1"/>
  <c r="H2824" i="1"/>
  <c r="S2824" i="1" s="1"/>
  <c r="H2825" i="1"/>
  <c r="S2825" i="1" s="1"/>
  <c r="H2826" i="1"/>
  <c r="S2826" i="1" s="1"/>
  <c r="H2827" i="1"/>
  <c r="S2827" i="1" s="1"/>
  <c r="H2828" i="1"/>
  <c r="S2828" i="1" s="1"/>
  <c r="H2829" i="1"/>
  <c r="S2829" i="1" s="1"/>
  <c r="H2830" i="1"/>
  <c r="S2830" i="1" s="1"/>
  <c r="H2831" i="1"/>
  <c r="S2831" i="1" s="1"/>
  <c r="H2832" i="1"/>
  <c r="S2832" i="1" s="1"/>
  <c r="H2833" i="1"/>
  <c r="S2833" i="1" s="1"/>
  <c r="H2834" i="1"/>
  <c r="S2834" i="1" s="1"/>
  <c r="H2835" i="1"/>
  <c r="S2835" i="1" s="1"/>
  <c r="H2836" i="1"/>
  <c r="S2836" i="1" s="1"/>
  <c r="H2837" i="1"/>
  <c r="S2837" i="1" s="1"/>
  <c r="H2838" i="1"/>
  <c r="S2838" i="1" s="1"/>
  <c r="H2839" i="1"/>
  <c r="S2839" i="1" s="1"/>
  <c r="H2840" i="1"/>
  <c r="S2840" i="1" s="1"/>
  <c r="H2841" i="1"/>
  <c r="S2841" i="1" s="1"/>
  <c r="H2842" i="1"/>
  <c r="S2842" i="1" s="1"/>
  <c r="H2843" i="1"/>
  <c r="S2843" i="1" s="1"/>
  <c r="H2844" i="1"/>
  <c r="S2844" i="1" s="1"/>
  <c r="H2845" i="1"/>
  <c r="S2845" i="1" s="1"/>
  <c r="H2846" i="1"/>
  <c r="S2846" i="1" s="1"/>
  <c r="H2847" i="1"/>
  <c r="S2847" i="1" s="1"/>
  <c r="H2848" i="1"/>
  <c r="S2848" i="1" s="1"/>
  <c r="H2849" i="1"/>
  <c r="S2849" i="1" s="1"/>
  <c r="H2850" i="1"/>
  <c r="S2850" i="1" s="1"/>
  <c r="H2851" i="1"/>
  <c r="S2851" i="1" s="1"/>
  <c r="H2852" i="1"/>
  <c r="S2852" i="1" s="1"/>
  <c r="H2853" i="1"/>
  <c r="S2853" i="1" s="1"/>
  <c r="H2854" i="1"/>
  <c r="S2854" i="1" s="1"/>
  <c r="H2855" i="1"/>
  <c r="S2855" i="1" s="1"/>
  <c r="H2856" i="1"/>
  <c r="S2856" i="1" s="1"/>
  <c r="H2857" i="1"/>
  <c r="S2857" i="1" s="1"/>
  <c r="H2858" i="1"/>
  <c r="S2858" i="1" s="1"/>
  <c r="H2859" i="1"/>
  <c r="S2859" i="1" s="1"/>
  <c r="H2860" i="1"/>
  <c r="S2860" i="1" s="1"/>
  <c r="H2861" i="1"/>
  <c r="S2861" i="1" s="1"/>
  <c r="H2862" i="1"/>
  <c r="S2862" i="1" s="1"/>
  <c r="H2863" i="1"/>
  <c r="S2863" i="1" s="1"/>
  <c r="H2864" i="1"/>
  <c r="S2864" i="1" s="1"/>
  <c r="H2865" i="1"/>
  <c r="S2865" i="1" s="1"/>
  <c r="H2866" i="1"/>
  <c r="S2866" i="1" s="1"/>
  <c r="H2867" i="1"/>
  <c r="S2867" i="1" s="1"/>
  <c r="H2868" i="1"/>
  <c r="S2868" i="1" s="1"/>
  <c r="H2869" i="1"/>
  <c r="S2869" i="1" s="1"/>
  <c r="H2870" i="1"/>
  <c r="S2870" i="1" s="1"/>
  <c r="H2871" i="1"/>
  <c r="S2871" i="1" s="1"/>
  <c r="H2872" i="1"/>
  <c r="S2872" i="1" s="1"/>
  <c r="H2873" i="1"/>
  <c r="S2873" i="1" s="1"/>
  <c r="H2874" i="1"/>
  <c r="S2874" i="1" s="1"/>
  <c r="H2875" i="1"/>
  <c r="S2875" i="1" s="1"/>
  <c r="H2876" i="1"/>
  <c r="S2876" i="1" s="1"/>
  <c r="H2877" i="1"/>
  <c r="S2877" i="1" s="1"/>
  <c r="H2878" i="1"/>
  <c r="S2878" i="1" s="1"/>
  <c r="H2879" i="1"/>
  <c r="S2879" i="1" s="1"/>
  <c r="H2880" i="1"/>
  <c r="S2880" i="1" s="1"/>
  <c r="H2881" i="1"/>
  <c r="S2881" i="1" s="1"/>
  <c r="H2882" i="1"/>
  <c r="S2882" i="1" s="1"/>
  <c r="H2883" i="1"/>
  <c r="S2883" i="1" s="1"/>
  <c r="H2884" i="1"/>
  <c r="S2884" i="1" s="1"/>
  <c r="H2885" i="1"/>
  <c r="S2885" i="1" s="1"/>
  <c r="H2886" i="1"/>
  <c r="S2886" i="1" s="1"/>
  <c r="H2887" i="1"/>
  <c r="S2887" i="1" s="1"/>
  <c r="H2888" i="1"/>
  <c r="S2888" i="1" s="1"/>
  <c r="H2889" i="1"/>
  <c r="S2889" i="1" s="1"/>
  <c r="H2890" i="1"/>
  <c r="S2890" i="1" s="1"/>
  <c r="H2891" i="1"/>
  <c r="S2891" i="1" s="1"/>
  <c r="H2892" i="1"/>
  <c r="S2892" i="1" s="1"/>
  <c r="H2893" i="1"/>
  <c r="S2893" i="1" s="1"/>
  <c r="H2894" i="1"/>
  <c r="S2894" i="1" s="1"/>
  <c r="H2895" i="1"/>
  <c r="S2895" i="1" s="1"/>
  <c r="H2896" i="1"/>
  <c r="S2896" i="1" s="1"/>
  <c r="H2897" i="1"/>
  <c r="S2897" i="1" s="1"/>
  <c r="H2898" i="1"/>
  <c r="S2898" i="1" s="1"/>
  <c r="H2899" i="1"/>
  <c r="S2899" i="1" s="1"/>
  <c r="H2900" i="1"/>
  <c r="S2900" i="1" s="1"/>
  <c r="H2901" i="1"/>
  <c r="S2901" i="1" s="1"/>
  <c r="H2902" i="1"/>
  <c r="S2902" i="1" s="1"/>
  <c r="H2903" i="1"/>
  <c r="S2903" i="1" s="1"/>
  <c r="H2904" i="1"/>
  <c r="S2904" i="1" s="1"/>
  <c r="H2905" i="1"/>
  <c r="S2905" i="1" s="1"/>
  <c r="H2906" i="1"/>
  <c r="S2906" i="1" s="1"/>
  <c r="H2907" i="1"/>
  <c r="S2907" i="1" s="1"/>
  <c r="H2908" i="1"/>
  <c r="S2908" i="1" s="1"/>
  <c r="H2909" i="1"/>
  <c r="S2909" i="1" s="1"/>
  <c r="H2910" i="1"/>
  <c r="S2910" i="1" s="1"/>
  <c r="H2911" i="1"/>
  <c r="S2911" i="1" s="1"/>
  <c r="H2912" i="1"/>
  <c r="S2912" i="1" s="1"/>
  <c r="H2913" i="1"/>
  <c r="S2913" i="1" s="1"/>
  <c r="H2914" i="1"/>
  <c r="S2914" i="1" s="1"/>
  <c r="H2915" i="1"/>
  <c r="S2915" i="1" s="1"/>
  <c r="H2916" i="1"/>
  <c r="S2916" i="1" s="1"/>
  <c r="H2917" i="1"/>
  <c r="S2917" i="1" s="1"/>
  <c r="H2918" i="1"/>
  <c r="S2918" i="1" s="1"/>
  <c r="H2919" i="1"/>
  <c r="S2919" i="1" s="1"/>
  <c r="H2920" i="1"/>
  <c r="S2920" i="1" s="1"/>
  <c r="H2921" i="1"/>
  <c r="S2921" i="1" s="1"/>
  <c r="H2922" i="1"/>
  <c r="S2922" i="1" s="1"/>
  <c r="H2923" i="1"/>
  <c r="S2923" i="1" s="1"/>
  <c r="H2924" i="1"/>
  <c r="S2924" i="1" s="1"/>
  <c r="H2925" i="1"/>
  <c r="S2925" i="1" s="1"/>
  <c r="H2926" i="1"/>
  <c r="S2926" i="1" s="1"/>
  <c r="H2927" i="1"/>
  <c r="S2927" i="1" s="1"/>
  <c r="H2928" i="1"/>
  <c r="S2928" i="1" s="1"/>
  <c r="H2929" i="1"/>
  <c r="S2929" i="1" s="1"/>
  <c r="H2930" i="1"/>
  <c r="S2930" i="1" s="1"/>
  <c r="H2931" i="1"/>
  <c r="S2931" i="1" s="1"/>
  <c r="H2932" i="1"/>
  <c r="S2932" i="1" s="1"/>
  <c r="H2933" i="1"/>
  <c r="S2933" i="1" s="1"/>
  <c r="H2934" i="1"/>
  <c r="S2934" i="1" s="1"/>
  <c r="H2935" i="1"/>
  <c r="S2935" i="1" s="1"/>
  <c r="H2936" i="1"/>
  <c r="S2936" i="1" s="1"/>
  <c r="H2937" i="1"/>
  <c r="S2937" i="1" s="1"/>
  <c r="H2938" i="1"/>
  <c r="S2938" i="1" s="1"/>
  <c r="H2939" i="1"/>
  <c r="S2939" i="1" s="1"/>
  <c r="H2940" i="1"/>
  <c r="S2940" i="1" s="1"/>
  <c r="H2941" i="1"/>
  <c r="S2941" i="1" s="1"/>
  <c r="H2942" i="1"/>
  <c r="S2942" i="1" s="1"/>
  <c r="H2943" i="1"/>
  <c r="S2943" i="1" s="1"/>
  <c r="H2944" i="1"/>
  <c r="S2944" i="1" s="1"/>
  <c r="H2945" i="1"/>
  <c r="S2945" i="1" s="1"/>
  <c r="H2946" i="1"/>
  <c r="S2946" i="1" s="1"/>
  <c r="H2947" i="1"/>
  <c r="S2947" i="1" s="1"/>
  <c r="H2948" i="1"/>
  <c r="S2948" i="1" s="1"/>
  <c r="H2949" i="1"/>
  <c r="S2949" i="1" s="1"/>
  <c r="H2950" i="1"/>
  <c r="S2950" i="1" s="1"/>
  <c r="H2951" i="1"/>
  <c r="S2951" i="1" s="1"/>
  <c r="H2952" i="1"/>
  <c r="S2952" i="1" s="1"/>
  <c r="H2953" i="1"/>
  <c r="S2953" i="1" s="1"/>
  <c r="H2954" i="1"/>
  <c r="S2954" i="1" s="1"/>
  <c r="H2955" i="1"/>
  <c r="S2955" i="1" s="1"/>
  <c r="H2956" i="1"/>
  <c r="S2956" i="1" s="1"/>
  <c r="H2957" i="1"/>
  <c r="S2957" i="1" s="1"/>
  <c r="H2958" i="1"/>
  <c r="S2958" i="1" s="1"/>
  <c r="H2959" i="1"/>
  <c r="S2959" i="1" s="1"/>
  <c r="H2960" i="1"/>
  <c r="S2960" i="1" s="1"/>
  <c r="H2961" i="1"/>
  <c r="S2961" i="1" s="1"/>
  <c r="H2962" i="1"/>
  <c r="S2962" i="1" s="1"/>
  <c r="H2963" i="1"/>
  <c r="S2963" i="1" s="1"/>
  <c r="H2964" i="1"/>
  <c r="S2964" i="1" s="1"/>
  <c r="H2965" i="1"/>
  <c r="S2965" i="1" s="1"/>
  <c r="H2966" i="1"/>
  <c r="S2966" i="1" s="1"/>
  <c r="H2967" i="1"/>
  <c r="S2967" i="1" s="1"/>
  <c r="H2968" i="1"/>
  <c r="S2968" i="1" s="1"/>
  <c r="H2969" i="1"/>
  <c r="S2969" i="1" s="1"/>
  <c r="H2970" i="1"/>
  <c r="S2970" i="1" s="1"/>
  <c r="H2971" i="1"/>
  <c r="S2971" i="1" s="1"/>
  <c r="H2972" i="1"/>
  <c r="S2972" i="1" s="1"/>
  <c r="H2973" i="1"/>
  <c r="S2973" i="1" s="1"/>
  <c r="H2974" i="1"/>
  <c r="S2974" i="1" s="1"/>
  <c r="H2975" i="1"/>
  <c r="S2975" i="1" s="1"/>
  <c r="H2976" i="1"/>
  <c r="S2976" i="1" s="1"/>
  <c r="H2977" i="1"/>
  <c r="S2977" i="1" s="1"/>
  <c r="H2978" i="1"/>
  <c r="S2978" i="1" s="1"/>
  <c r="H2979" i="1"/>
  <c r="S2979" i="1" s="1"/>
  <c r="H2980" i="1"/>
  <c r="S2980" i="1" s="1"/>
  <c r="H2981" i="1"/>
  <c r="S2981" i="1" s="1"/>
  <c r="H2982" i="1"/>
  <c r="S2982" i="1" s="1"/>
  <c r="H2983" i="1"/>
  <c r="S2983" i="1" s="1"/>
  <c r="H2984" i="1"/>
  <c r="S2984" i="1" s="1"/>
  <c r="H2985" i="1"/>
  <c r="S2985" i="1" s="1"/>
  <c r="H2986" i="1"/>
  <c r="S2986" i="1" s="1"/>
  <c r="H2987" i="1"/>
  <c r="S2987" i="1" s="1"/>
  <c r="H2988" i="1"/>
  <c r="S2988" i="1" s="1"/>
  <c r="H2989" i="1"/>
  <c r="S2989" i="1" s="1"/>
  <c r="H2990" i="1"/>
  <c r="S2990" i="1" s="1"/>
  <c r="H2991" i="1"/>
  <c r="S2991" i="1" s="1"/>
  <c r="H2992" i="1"/>
  <c r="S2992" i="1" s="1"/>
  <c r="H2993" i="1"/>
  <c r="S2993" i="1" s="1"/>
  <c r="H2994" i="1"/>
  <c r="S2994" i="1" s="1"/>
  <c r="H2995" i="1"/>
  <c r="S2995" i="1" s="1"/>
  <c r="H2996" i="1"/>
  <c r="S2996" i="1" s="1"/>
  <c r="H2997" i="1"/>
  <c r="S2997" i="1" s="1"/>
  <c r="H2998" i="1"/>
  <c r="S2998" i="1" s="1"/>
  <c r="H2999" i="1"/>
  <c r="S2999" i="1" s="1"/>
  <c r="H3000" i="1"/>
  <c r="S3000" i="1" s="1"/>
  <c r="H3001" i="1"/>
  <c r="S3001" i="1" s="1"/>
  <c r="H3002" i="1"/>
  <c r="S3002" i="1" s="1"/>
  <c r="H3003" i="1"/>
  <c r="S3003" i="1" s="1"/>
  <c r="H3004" i="1"/>
  <c r="S3004" i="1" s="1"/>
  <c r="H3005" i="1"/>
  <c r="S3005" i="1" s="1"/>
  <c r="H3006" i="1"/>
  <c r="S3006" i="1" s="1"/>
  <c r="H3007" i="1"/>
  <c r="S3007" i="1" s="1"/>
  <c r="H3008" i="1"/>
  <c r="S3008" i="1" s="1"/>
  <c r="H3009" i="1"/>
  <c r="S3009" i="1" s="1"/>
  <c r="H3010" i="1"/>
  <c r="S3010" i="1" s="1"/>
  <c r="H3011" i="1"/>
  <c r="S3011" i="1" s="1"/>
  <c r="H3012" i="1"/>
  <c r="S3012" i="1" s="1"/>
  <c r="H3013" i="1"/>
  <c r="S3013" i="1" s="1"/>
  <c r="H3014" i="1"/>
  <c r="S3014" i="1" s="1"/>
  <c r="H3015" i="1"/>
  <c r="S3015" i="1" s="1"/>
  <c r="H3016" i="1"/>
  <c r="S3016" i="1" s="1"/>
  <c r="H3017" i="1"/>
  <c r="S3017" i="1" s="1"/>
  <c r="H3018" i="1"/>
  <c r="S3018" i="1" s="1"/>
  <c r="H3019" i="1"/>
  <c r="S3019" i="1" s="1"/>
  <c r="H3020" i="1"/>
  <c r="S3020" i="1" s="1"/>
  <c r="H3021" i="1"/>
  <c r="S3021" i="1" s="1"/>
  <c r="H3022" i="1"/>
  <c r="S3022" i="1" s="1"/>
  <c r="H3023" i="1"/>
  <c r="S3023" i="1" s="1"/>
  <c r="H3024" i="1"/>
  <c r="S3024" i="1" s="1"/>
  <c r="H3025" i="1"/>
  <c r="S3025" i="1" s="1"/>
  <c r="H3026" i="1"/>
  <c r="S3026" i="1" s="1"/>
  <c r="H3027" i="1"/>
  <c r="S3027" i="1" s="1"/>
  <c r="H3028" i="1"/>
  <c r="S3028" i="1" s="1"/>
  <c r="H3029" i="1"/>
  <c r="S3029" i="1" s="1"/>
  <c r="H3030" i="1"/>
  <c r="S3030" i="1" s="1"/>
  <c r="H3031" i="1"/>
  <c r="S3031" i="1" s="1"/>
  <c r="H3032" i="1"/>
  <c r="S3032" i="1" s="1"/>
  <c r="H3033" i="1"/>
  <c r="S3033" i="1" s="1"/>
  <c r="H3034" i="1"/>
  <c r="S3034" i="1" s="1"/>
  <c r="H3035" i="1"/>
  <c r="S3035" i="1" s="1"/>
  <c r="H3036" i="1"/>
  <c r="S3036" i="1" s="1"/>
  <c r="H3037" i="1"/>
  <c r="S3037" i="1" s="1"/>
  <c r="H3038" i="1"/>
  <c r="S3038" i="1" s="1"/>
  <c r="H3039" i="1"/>
  <c r="S3039" i="1" s="1"/>
  <c r="H3040" i="1"/>
  <c r="S3040" i="1" s="1"/>
  <c r="H3041" i="1"/>
  <c r="S3041" i="1" s="1"/>
  <c r="H3042" i="1"/>
  <c r="S3042" i="1" s="1"/>
  <c r="H3043" i="1"/>
  <c r="S3043" i="1" s="1"/>
  <c r="H3044" i="1"/>
  <c r="S3044" i="1" s="1"/>
  <c r="H3045" i="1"/>
  <c r="S3045" i="1" s="1"/>
  <c r="H3046" i="1"/>
  <c r="S3046" i="1" s="1"/>
  <c r="H3047" i="1"/>
  <c r="S3047" i="1" s="1"/>
  <c r="H3048" i="1"/>
  <c r="S3048" i="1" s="1"/>
  <c r="H3049" i="1"/>
  <c r="S3049" i="1" s="1"/>
  <c r="H3050" i="1"/>
  <c r="S3050" i="1" s="1"/>
  <c r="H3051" i="1"/>
  <c r="S3051" i="1" s="1"/>
  <c r="H3052" i="1"/>
  <c r="S3052" i="1" s="1"/>
  <c r="H3053" i="1"/>
  <c r="S3053" i="1" s="1"/>
  <c r="H3054" i="1"/>
  <c r="S3054" i="1" s="1"/>
  <c r="H3055" i="1"/>
  <c r="S3055" i="1" s="1"/>
  <c r="H3056" i="1"/>
  <c r="S3056" i="1" s="1"/>
  <c r="H3057" i="1"/>
  <c r="S3057" i="1" s="1"/>
  <c r="H3058" i="1"/>
  <c r="S3058" i="1" s="1"/>
  <c r="H3059" i="1"/>
  <c r="S3059" i="1" s="1"/>
  <c r="H3060" i="1"/>
  <c r="S3060" i="1" s="1"/>
  <c r="H3061" i="1"/>
  <c r="S3061" i="1" s="1"/>
  <c r="H3062" i="1"/>
  <c r="S3062" i="1" s="1"/>
  <c r="H3063" i="1"/>
  <c r="S3063" i="1" s="1"/>
  <c r="H3064" i="1"/>
  <c r="S3064" i="1" s="1"/>
  <c r="H3065" i="1"/>
  <c r="S3065" i="1" s="1"/>
  <c r="H3066" i="1"/>
  <c r="S3066" i="1" s="1"/>
  <c r="H3067" i="1"/>
  <c r="S3067" i="1" s="1"/>
  <c r="H3068" i="1"/>
  <c r="S3068" i="1" s="1"/>
  <c r="H3069" i="1"/>
  <c r="S3069" i="1" s="1"/>
  <c r="H3070" i="1"/>
  <c r="S3070" i="1" s="1"/>
  <c r="H3071" i="1"/>
  <c r="S3071" i="1" s="1"/>
  <c r="H3072" i="1"/>
  <c r="S3072" i="1" s="1"/>
  <c r="H3073" i="1"/>
  <c r="S3073" i="1" s="1"/>
  <c r="H3074" i="1"/>
  <c r="S3074" i="1" s="1"/>
  <c r="H3075" i="1"/>
  <c r="S3075" i="1" s="1"/>
  <c r="H3076" i="1"/>
  <c r="S3076" i="1" s="1"/>
  <c r="H3077" i="1"/>
  <c r="S3077" i="1" s="1"/>
  <c r="H3078" i="1"/>
  <c r="S3078" i="1" s="1"/>
  <c r="H3079" i="1"/>
  <c r="S3079" i="1" s="1"/>
  <c r="H3080" i="1"/>
  <c r="S3080" i="1" s="1"/>
  <c r="H3081" i="1"/>
  <c r="S3081" i="1" s="1"/>
  <c r="H3082" i="1"/>
  <c r="S3082" i="1" s="1"/>
  <c r="H3083" i="1"/>
  <c r="S3083" i="1" s="1"/>
  <c r="H3084" i="1"/>
  <c r="S3084" i="1" s="1"/>
  <c r="H3085" i="1"/>
  <c r="S3085" i="1" s="1"/>
  <c r="H3086" i="1"/>
  <c r="S3086" i="1" s="1"/>
  <c r="H3087" i="1"/>
  <c r="S3087" i="1" s="1"/>
  <c r="H3088" i="1"/>
  <c r="S3088" i="1" s="1"/>
  <c r="H3089" i="1"/>
  <c r="S3089" i="1" s="1"/>
  <c r="H3090" i="1"/>
  <c r="S3090" i="1" s="1"/>
  <c r="H3091" i="1"/>
  <c r="S3091" i="1" s="1"/>
  <c r="H3092" i="1"/>
  <c r="S3092" i="1" s="1"/>
  <c r="H3093" i="1"/>
  <c r="S3093" i="1" s="1"/>
  <c r="H3094" i="1"/>
  <c r="S3094" i="1" s="1"/>
  <c r="H3095" i="1"/>
  <c r="S3095" i="1" s="1"/>
  <c r="H3096" i="1"/>
  <c r="S3096" i="1" s="1"/>
  <c r="H3097" i="1"/>
  <c r="S3097" i="1" s="1"/>
  <c r="H3098" i="1"/>
  <c r="S3098" i="1" s="1"/>
  <c r="H3099" i="1"/>
  <c r="S3099" i="1" s="1"/>
  <c r="H3100" i="1"/>
  <c r="S3100" i="1" s="1"/>
  <c r="H3101" i="1"/>
  <c r="S3101" i="1" s="1"/>
  <c r="H3102" i="1"/>
  <c r="S3102" i="1" s="1"/>
  <c r="H3103" i="1"/>
  <c r="S3103" i="1" s="1"/>
  <c r="H3104" i="1"/>
  <c r="S3104" i="1" s="1"/>
  <c r="H3105" i="1"/>
  <c r="S3105" i="1" s="1"/>
  <c r="H3106" i="1"/>
  <c r="S3106" i="1" s="1"/>
  <c r="H3107" i="1"/>
  <c r="S3107" i="1" s="1"/>
  <c r="H3108" i="1"/>
  <c r="S3108" i="1" s="1"/>
  <c r="H3109" i="1"/>
  <c r="S3109" i="1" s="1"/>
  <c r="H3110" i="1"/>
  <c r="S3110" i="1" s="1"/>
  <c r="H3111" i="1"/>
  <c r="S3111" i="1" s="1"/>
  <c r="H3112" i="1"/>
  <c r="S3112" i="1" s="1"/>
  <c r="H3113" i="1"/>
  <c r="S3113" i="1" s="1"/>
  <c r="H3114" i="1"/>
  <c r="S3114" i="1" s="1"/>
  <c r="H3115" i="1"/>
  <c r="S3115" i="1" s="1"/>
  <c r="H3116" i="1"/>
  <c r="S3116" i="1" s="1"/>
  <c r="H3117" i="1"/>
  <c r="S3117" i="1" s="1"/>
  <c r="H3118" i="1"/>
  <c r="S3118" i="1" s="1"/>
  <c r="H3119" i="1"/>
  <c r="S3119" i="1" s="1"/>
  <c r="H3120" i="1"/>
  <c r="S3120" i="1" s="1"/>
  <c r="H3121" i="1"/>
  <c r="S3121" i="1" s="1"/>
  <c r="H3122" i="1"/>
  <c r="S3122" i="1" s="1"/>
  <c r="H3123" i="1"/>
  <c r="S3123" i="1" s="1"/>
  <c r="H3124" i="1"/>
  <c r="S3124" i="1" s="1"/>
  <c r="H3125" i="1"/>
  <c r="S3125" i="1" s="1"/>
  <c r="H3126" i="1"/>
  <c r="S3126" i="1" s="1"/>
  <c r="H3127" i="1"/>
  <c r="S3127" i="1" s="1"/>
  <c r="H3128" i="1"/>
  <c r="S3128" i="1" s="1"/>
  <c r="H3129" i="1"/>
  <c r="S3129" i="1" s="1"/>
  <c r="H3130" i="1"/>
  <c r="S3130" i="1" s="1"/>
  <c r="H3131" i="1"/>
  <c r="S3131" i="1" s="1"/>
  <c r="H3132" i="1"/>
  <c r="S3132" i="1" s="1"/>
  <c r="H3133" i="1"/>
  <c r="S3133" i="1" s="1"/>
  <c r="H3134" i="1"/>
  <c r="S3134" i="1" s="1"/>
  <c r="H3135" i="1"/>
  <c r="S3135" i="1" s="1"/>
  <c r="H3136" i="1"/>
  <c r="S3136" i="1" s="1"/>
  <c r="H3137" i="1"/>
  <c r="S3137" i="1" s="1"/>
  <c r="H3138" i="1"/>
  <c r="S3138" i="1" s="1"/>
  <c r="H3139" i="1"/>
  <c r="S3139" i="1" s="1"/>
  <c r="H3140" i="1"/>
  <c r="S3140" i="1" s="1"/>
  <c r="H3141" i="1"/>
  <c r="S3141" i="1" s="1"/>
  <c r="H3142" i="1"/>
  <c r="S3142" i="1" s="1"/>
  <c r="H3143" i="1"/>
  <c r="S3143" i="1" s="1"/>
  <c r="H3144" i="1"/>
  <c r="S3144" i="1" s="1"/>
  <c r="H3145" i="1"/>
  <c r="S3145" i="1" s="1"/>
  <c r="H3146" i="1"/>
  <c r="S3146" i="1" s="1"/>
  <c r="H3147" i="1"/>
  <c r="S3147" i="1" s="1"/>
  <c r="H3148" i="1"/>
  <c r="S3148" i="1" s="1"/>
  <c r="H3149" i="1"/>
  <c r="S3149" i="1" s="1"/>
  <c r="H3150" i="1"/>
  <c r="S3150" i="1" s="1"/>
  <c r="H3151" i="1"/>
  <c r="S3151" i="1" s="1"/>
  <c r="H3152" i="1"/>
  <c r="S3152" i="1" s="1"/>
  <c r="H3153" i="1"/>
  <c r="S3153" i="1" s="1"/>
  <c r="H3154" i="1"/>
  <c r="S3154" i="1" s="1"/>
  <c r="H3155" i="1"/>
  <c r="S3155" i="1" s="1"/>
  <c r="H3156" i="1"/>
  <c r="S3156" i="1" s="1"/>
  <c r="H3157" i="1"/>
  <c r="S3157" i="1" s="1"/>
  <c r="H3158" i="1"/>
  <c r="S3158" i="1" s="1"/>
  <c r="H3159" i="1"/>
  <c r="S3159" i="1" s="1"/>
  <c r="H3160" i="1"/>
  <c r="S3160" i="1" s="1"/>
  <c r="H3161" i="1"/>
  <c r="S3161" i="1" s="1"/>
  <c r="H3162" i="1"/>
  <c r="S3162" i="1" s="1"/>
  <c r="H3163" i="1"/>
  <c r="S3163" i="1" s="1"/>
  <c r="H3164" i="1"/>
  <c r="S3164" i="1" s="1"/>
  <c r="H3165" i="1"/>
  <c r="S3165" i="1" s="1"/>
  <c r="H3166" i="1"/>
  <c r="S3166" i="1" s="1"/>
  <c r="H3167" i="1"/>
  <c r="S3167" i="1" s="1"/>
  <c r="H3168" i="1"/>
  <c r="S3168" i="1" s="1"/>
  <c r="H3169" i="1"/>
  <c r="S3169" i="1" s="1"/>
  <c r="H3170" i="1"/>
  <c r="S3170" i="1" s="1"/>
  <c r="H3171" i="1"/>
  <c r="S3171" i="1" s="1"/>
  <c r="H3172" i="1"/>
  <c r="S3172" i="1" s="1"/>
  <c r="H3173" i="1"/>
  <c r="S3173" i="1" s="1"/>
  <c r="H3174" i="1"/>
  <c r="S3174" i="1" s="1"/>
  <c r="H3175" i="1"/>
  <c r="S3175" i="1" s="1"/>
  <c r="H3176" i="1"/>
  <c r="S3176" i="1" s="1"/>
  <c r="H3177" i="1"/>
  <c r="S3177" i="1" s="1"/>
  <c r="H3178" i="1"/>
  <c r="S3178" i="1" s="1"/>
  <c r="H3179" i="1"/>
  <c r="S3179" i="1" s="1"/>
  <c r="H3180" i="1"/>
  <c r="S3180" i="1" s="1"/>
  <c r="H3181" i="1"/>
  <c r="S3181" i="1" s="1"/>
  <c r="H3182" i="1"/>
  <c r="S3182" i="1" s="1"/>
  <c r="H3183" i="1"/>
  <c r="S3183" i="1" s="1"/>
  <c r="H3184" i="1"/>
  <c r="S3184" i="1" s="1"/>
  <c r="H3185" i="1"/>
  <c r="S3185" i="1" s="1"/>
  <c r="H3186" i="1"/>
  <c r="S3186" i="1" s="1"/>
  <c r="H3187" i="1"/>
  <c r="S3187" i="1" s="1"/>
  <c r="H3188" i="1"/>
  <c r="S3188" i="1" s="1"/>
  <c r="H3189" i="1"/>
  <c r="S3189" i="1" s="1"/>
  <c r="H3190" i="1"/>
  <c r="S3190" i="1" s="1"/>
  <c r="H3191" i="1"/>
  <c r="S3191" i="1" s="1"/>
  <c r="H3192" i="1"/>
  <c r="S3192" i="1" s="1"/>
  <c r="H3193" i="1"/>
  <c r="S3193" i="1" s="1"/>
  <c r="H3194" i="1"/>
  <c r="S3194" i="1" s="1"/>
  <c r="H3195" i="1"/>
  <c r="S3195" i="1" s="1"/>
  <c r="H3196" i="1"/>
  <c r="S3196" i="1" s="1"/>
  <c r="H3197" i="1"/>
  <c r="S3197" i="1" s="1"/>
  <c r="H3198" i="1"/>
  <c r="S3198" i="1" s="1"/>
  <c r="H3199" i="1"/>
  <c r="S3199" i="1" s="1"/>
  <c r="H3200" i="1"/>
  <c r="S3200" i="1" s="1"/>
  <c r="H3201" i="1"/>
  <c r="S3201" i="1" s="1"/>
  <c r="H3202" i="1"/>
  <c r="S3202" i="1" s="1"/>
  <c r="H3203" i="1"/>
  <c r="S3203" i="1" s="1"/>
  <c r="H3204" i="1"/>
  <c r="S3204" i="1" s="1"/>
  <c r="H3205" i="1"/>
  <c r="S3205" i="1" s="1"/>
  <c r="H3206" i="1"/>
  <c r="S3206" i="1" s="1"/>
  <c r="H3207" i="1"/>
  <c r="S3207" i="1" s="1"/>
  <c r="H3208" i="1"/>
  <c r="S3208" i="1" s="1"/>
  <c r="H3209" i="1"/>
  <c r="S3209" i="1" s="1"/>
  <c r="H3210" i="1"/>
  <c r="S3210" i="1" s="1"/>
  <c r="H3211" i="1"/>
  <c r="S3211" i="1" s="1"/>
  <c r="H3212" i="1"/>
  <c r="S3212" i="1" s="1"/>
  <c r="H3213" i="1"/>
  <c r="S3213" i="1" s="1"/>
  <c r="H3214" i="1"/>
  <c r="S3214" i="1" s="1"/>
  <c r="H3215" i="1"/>
  <c r="S3215" i="1" s="1"/>
  <c r="H3216" i="1"/>
  <c r="S3216" i="1" s="1"/>
  <c r="H3217" i="1"/>
  <c r="S3217" i="1" s="1"/>
  <c r="H3218" i="1"/>
  <c r="S3218" i="1" s="1"/>
  <c r="H3219" i="1"/>
  <c r="S3219" i="1" s="1"/>
  <c r="H3220" i="1"/>
  <c r="S3220" i="1" s="1"/>
  <c r="H3221" i="1"/>
  <c r="S3221" i="1" s="1"/>
  <c r="H3222" i="1"/>
  <c r="S3222" i="1" s="1"/>
  <c r="H3223" i="1"/>
  <c r="S3223" i="1" s="1"/>
  <c r="H3224" i="1"/>
  <c r="S3224" i="1" s="1"/>
  <c r="H3225" i="1"/>
  <c r="S3225" i="1" s="1"/>
  <c r="H3226" i="1"/>
  <c r="S3226" i="1" s="1"/>
  <c r="H3227" i="1"/>
  <c r="S3227" i="1" s="1"/>
  <c r="H3228" i="1"/>
  <c r="S3228" i="1" s="1"/>
  <c r="H3229" i="1"/>
  <c r="S3229" i="1" s="1"/>
  <c r="H3230" i="1"/>
  <c r="S3230" i="1" s="1"/>
  <c r="H3231" i="1"/>
  <c r="S3231" i="1" s="1"/>
  <c r="H3232" i="1"/>
  <c r="S3232" i="1" s="1"/>
  <c r="H3233" i="1"/>
  <c r="S3233" i="1" s="1"/>
  <c r="H3234" i="1"/>
  <c r="S3234" i="1" s="1"/>
  <c r="H3235" i="1"/>
  <c r="S3235" i="1" s="1"/>
  <c r="H3236" i="1"/>
  <c r="S3236" i="1" s="1"/>
  <c r="H3237" i="1"/>
  <c r="S3237" i="1" s="1"/>
  <c r="H3238" i="1"/>
  <c r="S3238" i="1" s="1"/>
  <c r="H3239" i="1"/>
  <c r="S3239" i="1" s="1"/>
  <c r="H3240" i="1"/>
  <c r="S3240" i="1" s="1"/>
  <c r="H3241" i="1"/>
  <c r="S3241" i="1" s="1"/>
  <c r="H3242" i="1"/>
  <c r="S3242" i="1" s="1"/>
  <c r="H3243" i="1"/>
  <c r="S3243" i="1" s="1"/>
  <c r="H3244" i="1"/>
  <c r="S3244" i="1" s="1"/>
  <c r="H3245" i="1"/>
  <c r="S3245" i="1" s="1"/>
  <c r="H3246" i="1"/>
  <c r="S3246" i="1" s="1"/>
  <c r="H3247" i="1"/>
  <c r="S3247" i="1" s="1"/>
  <c r="H3248" i="1"/>
  <c r="S3248" i="1" s="1"/>
  <c r="H3249" i="1"/>
  <c r="S3249" i="1" s="1"/>
  <c r="H3250" i="1"/>
  <c r="S3250" i="1" s="1"/>
  <c r="H3251" i="1"/>
  <c r="S3251" i="1" s="1"/>
  <c r="H3252" i="1"/>
  <c r="S3252" i="1" s="1"/>
  <c r="H3253" i="1"/>
  <c r="S3253" i="1" s="1"/>
  <c r="H3254" i="1"/>
  <c r="S3254" i="1" s="1"/>
  <c r="H3255" i="1"/>
  <c r="S3255" i="1" s="1"/>
  <c r="H3256" i="1"/>
  <c r="S3256" i="1" s="1"/>
  <c r="H3257" i="1"/>
  <c r="S3257" i="1" s="1"/>
  <c r="H3258" i="1"/>
  <c r="S3258" i="1" s="1"/>
  <c r="H3259" i="1"/>
  <c r="S3259" i="1" s="1"/>
  <c r="H3260" i="1"/>
  <c r="S3260" i="1" s="1"/>
  <c r="H3261" i="1"/>
  <c r="S3261" i="1" s="1"/>
  <c r="H3262" i="1"/>
  <c r="S3262" i="1" s="1"/>
  <c r="H3263" i="1"/>
  <c r="S3263" i="1" s="1"/>
  <c r="H3264" i="1"/>
  <c r="S3264" i="1" s="1"/>
  <c r="H3265" i="1"/>
  <c r="S3265" i="1" s="1"/>
  <c r="H3266" i="1"/>
  <c r="S3266" i="1" s="1"/>
  <c r="H3267" i="1"/>
  <c r="S3267" i="1" s="1"/>
  <c r="H3268" i="1"/>
  <c r="S3268" i="1" s="1"/>
  <c r="H3269" i="1"/>
  <c r="S3269" i="1" s="1"/>
  <c r="H3270" i="1"/>
  <c r="S3270" i="1" s="1"/>
  <c r="H3271" i="1"/>
  <c r="S3271" i="1" s="1"/>
  <c r="H3272" i="1"/>
  <c r="S3272" i="1" s="1"/>
  <c r="H3273" i="1"/>
  <c r="S3273" i="1" s="1"/>
  <c r="H3274" i="1"/>
  <c r="S3274" i="1" s="1"/>
  <c r="H3275" i="1"/>
  <c r="S3275" i="1" s="1"/>
  <c r="H3276" i="1"/>
  <c r="S3276" i="1" s="1"/>
  <c r="H3277" i="1"/>
  <c r="S3277" i="1" s="1"/>
  <c r="H3278" i="1"/>
  <c r="S3278" i="1" s="1"/>
  <c r="H3279" i="1"/>
  <c r="S3279" i="1" s="1"/>
  <c r="H3280" i="1"/>
  <c r="S3280" i="1" s="1"/>
  <c r="H3281" i="1"/>
  <c r="S3281" i="1" s="1"/>
  <c r="H3282" i="1"/>
  <c r="S3282" i="1" s="1"/>
  <c r="H3283" i="1"/>
  <c r="S3283" i="1" s="1"/>
  <c r="H3284" i="1"/>
  <c r="S3284" i="1" s="1"/>
  <c r="H3285" i="1"/>
  <c r="S3285" i="1" s="1"/>
  <c r="H3286" i="1"/>
  <c r="S3286" i="1" s="1"/>
  <c r="H3287" i="1"/>
  <c r="S3287" i="1" s="1"/>
  <c r="H3288" i="1"/>
  <c r="S3288" i="1" s="1"/>
  <c r="H3289" i="1"/>
  <c r="S3289" i="1" s="1"/>
  <c r="H3290" i="1"/>
  <c r="S3290" i="1" s="1"/>
  <c r="H3291" i="1"/>
  <c r="S3291" i="1" s="1"/>
  <c r="H3292" i="1"/>
  <c r="S3292" i="1" s="1"/>
  <c r="H3293" i="1"/>
  <c r="S3293" i="1" s="1"/>
  <c r="H3294" i="1"/>
  <c r="S3294" i="1" s="1"/>
  <c r="H3295" i="1"/>
  <c r="S3295" i="1" s="1"/>
  <c r="H3296" i="1"/>
  <c r="S3296" i="1" s="1"/>
  <c r="H3297" i="1"/>
  <c r="S3297" i="1" s="1"/>
  <c r="H3298" i="1"/>
  <c r="S3298" i="1" s="1"/>
  <c r="H3299" i="1"/>
  <c r="S3299" i="1" s="1"/>
  <c r="H3300" i="1"/>
  <c r="S3300" i="1" s="1"/>
  <c r="H3301" i="1"/>
  <c r="S3301" i="1" s="1"/>
  <c r="H3302" i="1"/>
  <c r="S3302" i="1" s="1"/>
  <c r="H3303" i="1"/>
  <c r="S3303" i="1" s="1"/>
  <c r="H3304" i="1"/>
  <c r="S3304" i="1" s="1"/>
  <c r="H3305" i="1"/>
  <c r="S3305" i="1" s="1"/>
  <c r="H3306" i="1"/>
  <c r="S3306" i="1" s="1"/>
  <c r="H3307" i="1"/>
  <c r="S3307" i="1" s="1"/>
  <c r="H3308" i="1"/>
  <c r="S3308" i="1" s="1"/>
  <c r="H3309" i="1"/>
  <c r="S3309" i="1" s="1"/>
  <c r="H3310" i="1"/>
  <c r="S3310" i="1" s="1"/>
  <c r="H3311" i="1"/>
  <c r="S3311" i="1" s="1"/>
  <c r="H3312" i="1"/>
  <c r="S3312" i="1" s="1"/>
  <c r="H3313" i="1"/>
  <c r="S3313" i="1" s="1"/>
  <c r="H3314" i="1"/>
  <c r="S3314" i="1" s="1"/>
  <c r="H3315" i="1"/>
  <c r="S3315" i="1" s="1"/>
  <c r="H3316" i="1"/>
  <c r="S3316" i="1" s="1"/>
  <c r="H3317" i="1"/>
  <c r="S3317" i="1" s="1"/>
  <c r="H3318" i="1"/>
  <c r="S3318" i="1" s="1"/>
  <c r="H3319" i="1"/>
  <c r="S3319" i="1" s="1"/>
  <c r="H3320" i="1"/>
  <c r="S3320" i="1" s="1"/>
  <c r="H3321" i="1"/>
  <c r="S3321" i="1" s="1"/>
  <c r="H3322" i="1"/>
  <c r="S3322" i="1" s="1"/>
  <c r="H3323" i="1"/>
  <c r="S3323" i="1" s="1"/>
  <c r="H3324" i="1"/>
  <c r="S3324" i="1" s="1"/>
  <c r="H3325" i="1"/>
  <c r="S3325" i="1" s="1"/>
  <c r="H3326" i="1"/>
  <c r="S3326" i="1" s="1"/>
  <c r="H3327" i="1"/>
  <c r="S3327" i="1" s="1"/>
  <c r="H3328" i="1"/>
  <c r="S3328" i="1" s="1"/>
  <c r="H3329" i="1"/>
  <c r="S3329" i="1" s="1"/>
  <c r="H3330" i="1"/>
  <c r="S3330" i="1" s="1"/>
  <c r="H3331" i="1"/>
  <c r="S3331" i="1" s="1"/>
  <c r="H3332" i="1"/>
  <c r="S3332" i="1" s="1"/>
  <c r="H3333" i="1"/>
  <c r="S3333" i="1" s="1"/>
  <c r="H3334" i="1"/>
  <c r="S3334" i="1" s="1"/>
  <c r="H3335" i="1"/>
  <c r="S3335" i="1" s="1"/>
  <c r="H3336" i="1"/>
  <c r="S3336" i="1" s="1"/>
  <c r="H3337" i="1"/>
  <c r="S3337" i="1" s="1"/>
  <c r="H3338" i="1"/>
  <c r="S3338" i="1" s="1"/>
  <c r="H3339" i="1"/>
  <c r="S3339" i="1" s="1"/>
  <c r="H3340" i="1"/>
  <c r="S3340" i="1" s="1"/>
  <c r="H3341" i="1"/>
  <c r="S3341" i="1" s="1"/>
  <c r="H3342" i="1"/>
  <c r="S3342" i="1" s="1"/>
  <c r="H3343" i="1"/>
  <c r="S3343" i="1" s="1"/>
  <c r="H3344" i="1"/>
  <c r="S3344" i="1" s="1"/>
  <c r="H3345" i="1"/>
  <c r="S3345" i="1" s="1"/>
  <c r="H3346" i="1"/>
  <c r="S3346" i="1" s="1"/>
  <c r="H3347" i="1"/>
  <c r="S3347" i="1" s="1"/>
  <c r="H3348" i="1"/>
  <c r="S3348" i="1" s="1"/>
  <c r="H3349" i="1"/>
  <c r="S3349" i="1" s="1"/>
  <c r="H3350" i="1"/>
  <c r="S3350" i="1" s="1"/>
  <c r="H3351" i="1"/>
  <c r="S3351" i="1" s="1"/>
  <c r="H3352" i="1"/>
  <c r="S3352" i="1" s="1"/>
  <c r="H3353" i="1"/>
  <c r="S3353" i="1" s="1"/>
  <c r="H3354" i="1"/>
  <c r="S3354" i="1" s="1"/>
  <c r="H3355" i="1"/>
  <c r="S3355" i="1" s="1"/>
  <c r="H3356" i="1"/>
  <c r="S3356" i="1" s="1"/>
  <c r="H3357" i="1"/>
  <c r="S3357" i="1" s="1"/>
  <c r="H3358" i="1"/>
  <c r="S3358" i="1" s="1"/>
  <c r="H3359" i="1"/>
  <c r="S3359" i="1" s="1"/>
  <c r="H3360" i="1"/>
  <c r="S3360" i="1" s="1"/>
  <c r="H3361" i="1"/>
  <c r="S3361" i="1" s="1"/>
  <c r="H3362" i="1"/>
  <c r="S3362" i="1" s="1"/>
  <c r="H3363" i="1"/>
  <c r="S3363" i="1" s="1"/>
  <c r="H3364" i="1"/>
  <c r="S3364" i="1" s="1"/>
  <c r="H3365" i="1"/>
  <c r="S3365" i="1" s="1"/>
  <c r="H3366" i="1"/>
  <c r="S3366" i="1" s="1"/>
  <c r="H3367" i="1"/>
  <c r="S3367" i="1" s="1"/>
  <c r="H3368" i="1"/>
  <c r="S3368" i="1" s="1"/>
  <c r="H3369" i="1"/>
  <c r="S3369" i="1" s="1"/>
  <c r="H3370" i="1"/>
  <c r="S3370" i="1" s="1"/>
  <c r="H3371" i="1"/>
  <c r="S3371" i="1" s="1"/>
  <c r="H3372" i="1"/>
  <c r="S3372" i="1" s="1"/>
  <c r="H3373" i="1"/>
  <c r="S3373" i="1" s="1"/>
  <c r="H3374" i="1"/>
  <c r="S3374" i="1" s="1"/>
  <c r="H3375" i="1"/>
  <c r="S3375" i="1" s="1"/>
  <c r="H3376" i="1"/>
  <c r="S3376" i="1" s="1"/>
  <c r="H3377" i="1"/>
  <c r="S3377" i="1" s="1"/>
  <c r="H3378" i="1"/>
  <c r="S3378" i="1" s="1"/>
  <c r="H3379" i="1"/>
  <c r="S3379" i="1" s="1"/>
  <c r="H3380" i="1"/>
  <c r="S3380" i="1" s="1"/>
  <c r="H3381" i="1"/>
  <c r="S3381" i="1" s="1"/>
  <c r="H3382" i="1"/>
  <c r="S3382" i="1" s="1"/>
  <c r="H3383" i="1"/>
  <c r="S3383" i="1" s="1"/>
  <c r="H3384" i="1"/>
  <c r="S3384" i="1" s="1"/>
  <c r="H3385" i="1"/>
  <c r="S3385" i="1" s="1"/>
  <c r="H3386" i="1"/>
  <c r="S3386" i="1" s="1"/>
  <c r="H3387" i="1"/>
  <c r="S3387" i="1" s="1"/>
  <c r="H3388" i="1"/>
  <c r="S3388" i="1" s="1"/>
  <c r="H3389" i="1"/>
  <c r="S3389" i="1" s="1"/>
  <c r="H3390" i="1"/>
  <c r="S3390" i="1" s="1"/>
  <c r="H3391" i="1"/>
  <c r="S3391" i="1" s="1"/>
  <c r="H3392" i="1"/>
  <c r="S3392" i="1" s="1"/>
  <c r="H3393" i="1"/>
  <c r="S3393" i="1" s="1"/>
  <c r="H3394" i="1"/>
  <c r="S3394" i="1" s="1"/>
  <c r="H3395" i="1"/>
  <c r="S3395" i="1" s="1"/>
  <c r="H3396" i="1"/>
  <c r="S3396" i="1" s="1"/>
  <c r="H3397" i="1"/>
  <c r="S3397" i="1" s="1"/>
  <c r="H3398" i="1"/>
  <c r="S3398" i="1" s="1"/>
  <c r="H3399" i="1"/>
  <c r="S3399" i="1" s="1"/>
  <c r="H3400" i="1"/>
  <c r="S3400" i="1" s="1"/>
  <c r="H3401" i="1"/>
  <c r="S3401" i="1" s="1"/>
  <c r="H3402" i="1"/>
  <c r="S3402" i="1" s="1"/>
  <c r="H3403" i="1"/>
  <c r="S3403" i="1" s="1"/>
  <c r="H3404" i="1"/>
  <c r="S3404" i="1" s="1"/>
  <c r="H3405" i="1"/>
  <c r="S3405" i="1" s="1"/>
  <c r="H3406" i="1"/>
  <c r="S3406" i="1" s="1"/>
  <c r="H3407" i="1"/>
  <c r="S3407" i="1" s="1"/>
  <c r="H3408" i="1"/>
  <c r="S3408" i="1" s="1"/>
  <c r="H3409" i="1"/>
  <c r="S3409" i="1" s="1"/>
  <c r="H3410" i="1"/>
  <c r="S3410" i="1" s="1"/>
  <c r="H3411" i="1"/>
  <c r="S3411" i="1" s="1"/>
  <c r="H3412" i="1"/>
  <c r="S3412" i="1" s="1"/>
  <c r="H3413" i="1"/>
  <c r="S3413" i="1" s="1"/>
  <c r="H3414" i="1"/>
  <c r="S3414" i="1" s="1"/>
  <c r="H3415" i="1"/>
  <c r="S3415" i="1" s="1"/>
  <c r="H3416" i="1"/>
  <c r="S3416" i="1" s="1"/>
  <c r="H3417" i="1"/>
  <c r="S3417" i="1" s="1"/>
  <c r="H3418" i="1"/>
  <c r="S3418" i="1" s="1"/>
  <c r="H3419" i="1"/>
  <c r="S3419" i="1" s="1"/>
  <c r="H3420" i="1"/>
  <c r="S3420" i="1" s="1"/>
  <c r="H3421" i="1"/>
  <c r="S3421" i="1" s="1"/>
  <c r="H3422" i="1"/>
  <c r="S3422" i="1" s="1"/>
  <c r="H3423" i="1"/>
  <c r="S3423" i="1" s="1"/>
  <c r="H3424" i="1"/>
  <c r="S3424" i="1" s="1"/>
  <c r="H3425" i="1"/>
  <c r="S3425" i="1" s="1"/>
  <c r="H3426" i="1"/>
  <c r="S3426" i="1" s="1"/>
  <c r="H3427" i="1"/>
  <c r="S3427" i="1" s="1"/>
  <c r="H3428" i="1"/>
  <c r="S3428" i="1" s="1"/>
  <c r="H3429" i="1"/>
  <c r="S3429" i="1" s="1"/>
  <c r="H3430" i="1"/>
  <c r="S3430" i="1" s="1"/>
  <c r="H3431" i="1"/>
  <c r="S3431" i="1" s="1"/>
  <c r="H3432" i="1"/>
  <c r="S3432" i="1" s="1"/>
  <c r="H3433" i="1"/>
  <c r="S3433" i="1" s="1"/>
  <c r="H3434" i="1"/>
  <c r="S3434" i="1" s="1"/>
  <c r="H3435" i="1"/>
  <c r="S3435" i="1" s="1"/>
  <c r="H3436" i="1"/>
  <c r="S3436" i="1" s="1"/>
  <c r="H3437" i="1"/>
  <c r="S3437" i="1" s="1"/>
  <c r="H3438" i="1"/>
  <c r="S3438" i="1" s="1"/>
  <c r="H3439" i="1"/>
  <c r="S3439" i="1" s="1"/>
  <c r="H3440" i="1"/>
  <c r="S3440" i="1" s="1"/>
  <c r="H3441" i="1"/>
  <c r="S3441" i="1" s="1"/>
  <c r="H3442" i="1"/>
  <c r="S3442" i="1" s="1"/>
  <c r="H3443" i="1"/>
  <c r="S3443" i="1" s="1"/>
  <c r="H3444" i="1"/>
  <c r="S3444" i="1" s="1"/>
  <c r="H3445" i="1"/>
  <c r="S3445" i="1" s="1"/>
  <c r="H3446" i="1"/>
  <c r="S3446" i="1" s="1"/>
  <c r="H3447" i="1"/>
  <c r="S3447" i="1" s="1"/>
  <c r="H3448" i="1"/>
  <c r="S3448" i="1" s="1"/>
  <c r="H3449" i="1"/>
  <c r="S3449" i="1" s="1"/>
  <c r="H3450" i="1"/>
  <c r="S3450" i="1" s="1"/>
  <c r="H3451" i="1"/>
  <c r="S3451" i="1" s="1"/>
  <c r="H3452" i="1"/>
  <c r="S3452" i="1" s="1"/>
  <c r="H3453" i="1"/>
  <c r="S3453" i="1" s="1"/>
  <c r="H3454" i="1"/>
  <c r="S3454" i="1" s="1"/>
  <c r="H3455" i="1"/>
  <c r="S3455" i="1" s="1"/>
  <c r="H3456" i="1"/>
  <c r="S3456" i="1" s="1"/>
  <c r="H3457" i="1"/>
  <c r="S3457" i="1" s="1"/>
  <c r="H3458" i="1"/>
  <c r="S3458" i="1" s="1"/>
  <c r="H3459" i="1"/>
  <c r="S3459" i="1" s="1"/>
  <c r="H3460" i="1"/>
  <c r="S3460" i="1" s="1"/>
  <c r="H3461" i="1"/>
  <c r="S3461" i="1" s="1"/>
  <c r="H3462" i="1"/>
  <c r="S3462" i="1" s="1"/>
  <c r="H3463" i="1"/>
  <c r="S3463" i="1" s="1"/>
  <c r="H3464" i="1"/>
  <c r="S3464" i="1" s="1"/>
  <c r="H3465" i="1"/>
  <c r="S3465" i="1" s="1"/>
  <c r="H3466" i="1"/>
  <c r="S3466" i="1" s="1"/>
  <c r="H3467" i="1"/>
  <c r="S3467" i="1" s="1"/>
  <c r="H3468" i="1"/>
  <c r="S3468" i="1" s="1"/>
  <c r="H3469" i="1"/>
  <c r="S3469" i="1" s="1"/>
  <c r="H3470" i="1"/>
  <c r="S3470" i="1" s="1"/>
  <c r="H3471" i="1"/>
  <c r="S3471" i="1" s="1"/>
  <c r="H3472" i="1"/>
  <c r="S3472" i="1" s="1"/>
  <c r="H3473" i="1"/>
  <c r="S3473" i="1" s="1"/>
  <c r="H3474" i="1"/>
  <c r="S3474" i="1" s="1"/>
  <c r="H3475" i="1"/>
  <c r="S3475" i="1" s="1"/>
  <c r="H3476" i="1"/>
  <c r="S3476" i="1" s="1"/>
  <c r="H3477" i="1"/>
  <c r="S3477" i="1" s="1"/>
  <c r="H3478" i="1"/>
  <c r="S3478" i="1" s="1"/>
  <c r="H3479" i="1"/>
  <c r="S3479" i="1" s="1"/>
  <c r="H3480" i="1"/>
  <c r="S3480" i="1" s="1"/>
  <c r="H3481" i="1"/>
  <c r="S3481" i="1" s="1"/>
  <c r="H3482" i="1"/>
  <c r="S3482" i="1" s="1"/>
  <c r="H3483" i="1"/>
  <c r="S3483" i="1" s="1"/>
  <c r="H3484" i="1"/>
  <c r="S3484" i="1" s="1"/>
  <c r="H3485" i="1"/>
  <c r="S3485" i="1" s="1"/>
  <c r="H3486" i="1"/>
  <c r="S3486" i="1" s="1"/>
  <c r="H3487" i="1"/>
  <c r="S3487" i="1" s="1"/>
  <c r="H3488" i="1"/>
  <c r="S3488" i="1" s="1"/>
  <c r="H3489" i="1"/>
  <c r="S3489" i="1" s="1"/>
  <c r="H3490" i="1"/>
  <c r="S3490" i="1" s="1"/>
  <c r="H3491" i="1"/>
  <c r="S3491" i="1" s="1"/>
  <c r="H3492" i="1"/>
  <c r="S3492" i="1" s="1"/>
  <c r="H3493" i="1"/>
  <c r="S3493" i="1" s="1"/>
  <c r="H3494" i="1"/>
  <c r="S3494" i="1" s="1"/>
  <c r="H3495" i="1"/>
  <c r="S3495" i="1" s="1"/>
  <c r="H3496" i="1"/>
  <c r="S3496" i="1" s="1"/>
  <c r="H3497" i="1"/>
  <c r="S3497" i="1" s="1"/>
  <c r="H3498" i="1"/>
  <c r="S3498" i="1" s="1"/>
  <c r="H3499" i="1"/>
  <c r="S3499" i="1" s="1"/>
  <c r="H3500" i="1"/>
  <c r="S3500" i="1" s="1"/>
  <c r="H3501" i="1"/>
  <c r="S3501" i="1" s="1"/>
  <c r="H3502" i="1"/>
  <c r="S3502" i="1" s="1"/>
  <c r="H3503" i="1"/>
  <c r="S3503" i="1" s="1"/>
  <c r="H3504" i="1"/>
  <c r="S3504" i="1" s="1"/>
  <c r="H3505" i="1"/>
  <c r="S3505" i="1" s="1"/>
  <c r="H3506" i="1"/>
  <c r="S3506" i="1" s="1"/>
  <c r="H3507" i="1"/>
  <c r="S3507" i="1" s="1"/>
  <c r="H3508" i="1"/>
  <c r="S3508" i="1" s="1"/>
  <c r="H3509" i="1"/>
  <c r="S3509" i="1" s="1"/>
  <c r="H3510" i="1"/>
  <c r="S3510" i="1" s="1"/>
  <c r="H3511" i="1"/>
  <c r="S3511" i="1" s="1"/>
  <c r="H3512" i="1"/>
  <c r="S3512" i="1" s="1"/>
  <c r="H3513" i="1"/>
  <c r="S3513" i="1" s="1"/>
  <c r="H3514" i="1"/>
  <c r="S3514" i="1" s="1"/>
  <c r="H3515" i="1"/>
  <c r="S3515" i="1" s="1"/>
  <c r="H3516" i="1"/>
  <c r="S3516" i="1" s="1"/>
  <c r="H3517" i="1"/>
  <c r="S3517" i="1" s="1"/>
  <c r="H3518" i="1"/>
  <c r="S3518" i="1" s="1"/>
  <c r="H3519" i="1"/>
  <c r="S3519" i="1" s="1"/>
  <c r="H3520" i="1"/>
  <c r="S3520" i="1" s="1"/>
  <c r="H3521" i="1"/>
  <c r="S3521" i="1" s="1"/>
  <c r="H3522" i="1"/>
  <c r="S3522" i="1" s="1"/>
  <c r="H3523" i="1"/>
  <c r="S3523" i="1" s="1"/>
  <c r="H3524" i="1"/>
  <c r="S3524" i="1" s="1"/>
  <c r="H3525" i="1"/>
  <c r="S3525" i="1" s="1"/>
  <c r="H3526" i="1"/>
  <c r="S3526" i="1" s="1"/>
  <c r="H3527" i="1"/>
  <c r="S3527" i="1" s="1"/>
  <c r="H3528" i="1"/>
  <c r="S3528" i="1" s="1"/>
  <c r="H3529" i="1"/>
  <c r="S3529" i="1" s="1"/>
  <c r="H3530" i="1"/>
  <c r="S3530" i="1" s="1"/>
  <c r="H3531" i="1"/>
  <c r="S3531" i="1" s="1"/>
  <c r="H3532" i="1"/>
  <c r="S3532" i="1" s="1"/>
  <c r="H3533" i="1"/>
  <c r="S3533" i="1" s="1"/>
  <c r="H3534" i="1"/>
  <c r="S3534" i="1" s="1"/>
  <c r="H3535" i="1"/>
  <c r="S3535" i="1" s="1"/>
  <c r="H3536" i="1"/>
  <c r="S3536" i="1" s="1"/>
  <c r="H3537" i="1"/>
  <c r="S3537" i="1" s="1"/>
  <c r="H3538" i="1"/>
  <c r="S3538" i="1" s="1"/>
  <c r="H3539" i="1"/>
  <c r="S3539" i="1" s="1"/>
  <c r="H3540" i="1"/>
  <c r="S3540" i="1" s="1"/>
  <c r="H3541" i="1"/>
  <c r="S3541" i="1" s="1"/>
  <c r="H3542" i="1"/>
  <c r="S3542" i="1" s="1"/>
  <c r="H3543" i="1"/>
  <c r="S3543" i="1" s="1"/>
  <c r="H3544" i="1"/>
  <c r="S3544" i="1" s="1"/>
  <c r="H3545" i="1"/>
  <c r="S3545" i="1" s="1"/>
  <c r="H3546" i="1"/>
  <c r="S3546" i="1" s="1"/>
  <c r="H3547" i="1"/>
  <c r="S3547" i="1" s="1"/>
  <c r="H3548" i="1"/>
  <c r="S3548" i="1" s="1"/>
  <c r="H3549" i="1"/>
  <c r="S3549" i="1" s="1"/>
  <c r="H3550" i="1"/>
  <c r="S3550" i="1" s="1"/>
  <c r="H3551" i="1"/>
  <c r="S3551" i="1" s="1"/>
  <c r="H3552" i="1"/>
  <c r="S3552" i="1" s="1"/>
  <c r="H3553" i="1"/>
  <c r="S3553" i="1" s="1"/>
  <c r="H3554" i="1"/>
  <c r="S3554" i="1" s="1"/>
  <c r="H3555" i="1"/>
  <c r="S3555" i="1" s="1"/>
  <c r="H3556" i="1"/>
  <c r="S3556" i="1" s="1"/>
  <c r="H3557" i="1"/>
  <c r="S3557" i="1" s="1"/>
  <c r="H3558" i="1"/>
  <c r="S3558" i="1" s="1"/>
  <c r="H3559" i="1"/>
  <c r="S3559" i="1" s="1"/>
  <c r="H3560" i="1"/>
  <c r="S3560" i="1" s="1"/>
  <c r="H3561" i="1"/>
  <c r="S3561" i="1" s="1"/>
  <c r="H3562" i="1"/>
  <c r="S3562" i="1" s="1"/>
  <c r="H3563" i="1"/>
  <c r="S3563" i="1" s="1"/>
  <c r="H3564" i="1"/>
  <c r="S3564" i="1" s="1"/>
  <c r="H3565" i="1"/>
  <c r="S3565" i="1" s="1"/>
  <c r="H3566" i="1"/>
  <c r="S3566" i="1" s="1"/>
  <c r="H3567" i="1"/>
  <c r="S3567" i="1" s="1"/>
  <c r="H3568" i="1"/>
  <c r="S3568" i="1" s="1"/>
  <c r="H3569" i="1"/>
  <c r="S3569" i="1" s="1"/>
  <c r="H3570" i="1"/>
  <c r="S3570" i="1" s="1"/>
  <c r="H3571" i="1"/>
  <c r="S3571" i="1" s="1"/>
  <c r="H3572" i="1"/>
  <c r="S3572" i="1" s="1"/>
  <c r="H3573" i="1"/>
  <c r="S3573" i="1" s="1"/>
  <c r="H3574" i="1"/>
  <c r="S3574" i="1" s="1"/>
  <c r="H3575" i="1"/>
  <c r="S3575" i="1" s="1"/>
  <c r="H3576" i="1"/>
  <c r="S3576" i="1" s="1"/>
  <c r="H3577" i="1"/>
  <c r="S3577" i="1" s="1"/>
  <c r="H3578" i="1"/>
  <c r="S3578" i="1" s="1"/>
  <c r="H3579" i="1"/>
  <c r="S3579" i="1" s="1"/>
  <c r="H3580" i="1"/>
  <c r="S3580" i="1" s="1"/>
  <c r="H3581" i="1"/>
  <c r="S3581" i="1" s="1"/>
  <c r="H3582" i="1"/>
  <c r="S3582" i="1" s="1"/>
  <c r="H3583" i="1"/>
  <c r="S3583" i="1" s="1"/>
  <c r="H3584" i="1"/>
  <c r="S3584" i="1" s="1"/>
  <c r="H3585" i="1"/>
  <c r="S3585" i="1" s="1"/>
  <c r="H3586" i="1"/>
  <c r="S3586" i="1" s="1"/>
  <c r="H3587" i="1"/>
  <c r="S3587" i="1" s="1"/>
  <c r="H3588" i="1"/>
  <c r="S3588" i="1" s="1"/>
  <c r="H3589" i="1"/>
  <c r="S3589" i="1" s="1"/>
  <c r="H3590" i="1"/>
  <c r="S3590" i="1" s="1"/>
  <c r="H3591" i="1"/>
  <c r="S3591" i="1" s="1"/>
  <c r="H3592" i="1"/>
  <c r="S3592" i="1" s="1"/>
  <c r="H3593" i="1"/>
  <c r="S3593" i="1" s="1"/>
  <c r="H3594" i="1"/>
  <c r="S3594" i="1" s="1"/>
  <c r="H3595" i="1"/>
  <c r="S3595" i="1" s="1"/>
  <c r="H3596" i="1"/>
  <c r="S3596" i="1" s="1"/>
  <c r="H3597" i="1"/>
  <c r="S3597" i="1" s="1"/>
  <c r="H3598" i="1"/>
  <c r="S3598" i="1" s="1"/>
  <c r="H3599" i="1"/>
  <c r="S3599" i="1" s="1"/>
  <c r="H3600" i="1"/>
  <c r="S3600" i="1" s="1"/>
  <c r="H3601" i="1"/>
  <c r="S3601" i="1" s="1"/>
  <c r="H3602" i="1"/>
  <c r="S3602" i="1" s="1"/>
  <c r="H3603" i="1"/>
  <c r="S3603" i="1" s="1"/>
  <c r="H3604" i="1"/>
  <c r="S3604" i="1" s="1"/>
  <c r="H3605" i="1"/>
  <c r="S3605" i="1" s="1"/>
  <c r="H3606" i="1"/>
  <c r="S3606" i="1" s="1"/>
  <c r="H3607" i="1"/>
  <c r="S3607" i="1" s="1"/>
  <c r="H3608" i="1"/>
  <c r="S3608" i="1" s="1"/>
  <c r="H3609" i="1"/>
  <c r="S3609" i="1" s="1"/>
  <c r="H3610" i="1"/>
  <c r="S3610" i="1" s="1"/>
  <c r="H3611" i="1"/>
  <c r="S3611" i="1" s="1"/>
  <c r="H3612" i="1"/>
  <c r="S3612" i="1" s="1"/>
  <c r="H3613" i="1"/>
  <c r="S3613" i="1" s="1"/>
  <c r="H3614" i="1"/>
  <c r="S3614" i="1" s="1"/>
  <c r="H3615" i="1"/>
  <c r="S3615" i="1" s="1"/>
  <c r="H3616" i="1"/>
  <c r="S3616" i="1" s="1"/>
  <c r="H3617" i="1"/>
  <c r="S3617" i="1" s="1"/>
  <c r="H3618" i="1"/>
  <c r="S3618" i="1" s="1"/>
  <c r="H3619" i="1"/>
  <c r="S3619" i="1" s="1"/>
  <c r="H3620" i="1"/>
  <c r="S3620" i="1" s="1"/>
  <c r="H3621" i="1"/>
  <c r="S3621" i="1" s="1"/>
  <c r="H3622" i="1"/>
  <c r="S3622" i="1" s="1"/>
  <c r="H3623" i="1"/>
  <c r="S3623" i="1" s="1"/>
  <c r="H3624" i="1"/>
  <c r="S3624" i="1" s="1"/>
  <c r="H3625" i="1"/>
  <c r="S3625" i="1" s="1"/>
  <c r="H3626" i="1"/>
  <c r="S3626" i="1" s="1"/>
  <c r="H3627" i="1"/>
  <c r="S3627" i="1" s="1"/>
  <c r="H3628" i="1"/>
  <c r="S3628" i="1" s="1"/>
  <c r="H3629" i="1"/>
  <c r="S3629" i="1" s="1"/>
  <c r="H3630" i="1"/>
  <c r="S3630" i="1" s="1"/>
  <c r="H3631" i="1"/>
  <c r="S3631" i="1" s="1"/>
  <c r="H3632" i="1"/>
  <c r="S3632" i="1" s="1"/>
  <c r="H3633" i="1"/>
  <c r="S3633" i="1" s="1"/>
  <c r="H3634" i="1"/>
  <c r="S3634" i="1" s="1"/>
  <c r="H3635" i="1"/>
  <c r="S3635" i="1" s="1"/>
  <c r="H3636" i="1"/>
  <c r="S3636" i="1" s="1"/>
  <c r="H3637" i="1"/>
  <c r="S3637" i="1" s="1"/>
  <c r="H3638" i="1"/>
  <c r="S3638" i="1" s="1"/>
  <c r="H3639" i="1"/>
  <c r="S3639" i="1" s="1"/>
  <c r="H3640" i="1"/>
  <c r="S3640" i="1" s="1"/>
  <c r="H3641" i="1"/>
  <c r="S3641" i="1" s="1"/>
  <c r="H3642" i="1"/>
  <c r="S3642" i="1" s="1"/>
  <c r="H3643" i="1"/>
  <c r="S3643" i="1" s="1"/>
  <c r="H3644" i="1"/>
  <c r="S3644" i="1" s="1"/>
  <c r="H3645" i="1"/>
  <c r="S3645" i="1" s="1"/>
  <c r="H3646" i="1"/>
  <c r="S3646" i="1" s="1"/>
  <c r="H3647" i="1"/>
  <c r="S3647" i="1" s="1"/>
  <c r="H3648" i="1"/>
  <c r="S3648" i="1" s="1"/>
  <c r="H3649" i="1"/>
  <c r="S3649" i="1" s="1"/>
  <c r="H3650" i="1"/>
  <c r="S3650" i="1" s="1"/>
  <c r="H3651" i="1"/>
  <c r="S3651" i="1" s="1"/>
  <c r="H3652" i="1"/>
  <c r="S3652" i="1" s="1"/>
  <c r="H3653" i="1"/>
  <c r="S3653" i="1" s="1"/>
  <c r="H3654" i="1"/>
  <c r="S3654" i="1" s="1"/>
  <c r="H3655" i="1"/>
  <c r="S3655" i="1" s="1"/>
  <c r="H3656" i="1"/>
  <c r="S3656" i="1" s="1"/>
  <c r="H3657" i="1"/>
  <c r="S3657" i="1" s="1"/>
  <c r="H3658" i="1"/>
  <c r="S3658" i="1" s="1"/>
  <c r="H3659" i="1"/>
  <c r="S3659" i="1" s="1"/>
  <c r="H3660" i="1"/>
  <c r="S3660" i="1" s="1"/>
  <c r="H3661" i="1"/>
  <c r="S3661" i="1" s="1"/>
  <c r="H3662" i="1"/>
  <c r="S3662" i="1" s="1"/>
  <c r="H3663" i="1"/>
  <c r="S3663" i="1" s="1"/>
  <c r="H3664" i="1"/>
  <c r="S3664" i="1" s="1"/>
  <c r="H3665" i="1"/>
  <c r="S3665" i="1" s="1"/>
  <c r="H3666" i="1"/>
  <c r="S3666" i="1" s="1"/>
  <c r="H3667" i="1"/>
  <c r="S3667" i="1" s="1"/>
  <c r="H3668" i="1"/>
  <c r="S3668" i="1" s="1"/>
  <c r="H3669" i="1"/>
  <c r="S3669" i="1" s="1"/>
  <c r="H3670" i="1"/>
  <c r="S3670" i="1" s="1"/>
  <c r="H3671" i="1"/>
  <c r="S3671" i="1" s="1"/>
  <c r="H3672" i="1"/>
  <c r="S3672" i="1" s="1"/>
  <c r="H3673" i="1"/>
  <c r="S3673" i="1" s="1"/>
  <c r="H3674" i="1"/>
  <c r="S3674" i="1" s="1"/>
  <c r="H3675" i="1"/>
  <c r="S3675" i="1" s="1"/>
  <c r="H3676" i="1"/>
  <c r="S3676" i="1" s="1"/>
  <c r="H3677" i="1"/>
  <c r="S3677" i="1" s="1"/>
  <c r="H3678" i="1"/>
  <c r="S3678" i="1" s="1"/>
  <c r="H3679" i="1"/>
  <c r="S3679" i="1" s="1"/>
  <c r="H3680" i="1"/>
  <c r="S3680" i="1" s="1"/>
  <c r="H3681" i="1"/>
  <c r="S3681" i="1" s="1"/>
  <c r="H3682" i="1"/>
  <c r="S3682" i="1" s="1"/>
  <c r="H3683" i="1"/>
  <c r="S3683" i="1" s="1"/>
  <c r="H3684" i="1"/>
  <c r="S3684" i="1" s="1"/>
  <c r="H3685" i="1"/>
  <c r="S3685" i="1" s="1"/>
  <c r="H3686" i="1"/>
  <c r="S3686" i="1" s="1"/>
  <c r="H3687" i="1"/>
  <c r="S3687" i="1" s="1"/>
  <c r="H3688" i="1"/>
  <c r="S3688" i="1" s="1"/>
  <c r="H3689" i="1"/>
  <c r="S3689" i="1" s="1"/>
  <c r="H3690" i="1"/>
  <c r="S3690" i="1" s="1"/>
  <c r="H3691" i="1"/>
  <c r="S3691" i="1" s="1"/>
  <c r="H3692" i="1"/>
  <c r="S3692" i="1" s="1"/>
  <c r="H3693" i="1"/>
  <c r="S3693" i="1" s="1"/>
  <c r="H3694" i="1"/>
  <c r="S3694" i="1" s="1"/>
  <c r="H3695" i="1"/>
  <c r="S3695" i="1" s="1"/>
  <c r="H3696" i="1"/>
  <c r="S3696" i="1" s="1"/>
  <c r="H3697" i="1"/>
  <c r="S3697" i="1" s="1"/>
  <c r="H3698" i="1"/>
  <c r="S3698" i="1" s="1"/>
  <c r="H3699" i="1"/>
  <c r="S3699" i="1" s="1"/>
  <c r="H3700" i="1"/>
  <c r="S3700" i="1" s="1"/>
  <c r="H3701" i="1"/>
  <c r="S3701" i="1" s="1"/>
  <c r="H3702" i="1"/>
  <c r="S3702" i="1" s="1"/>
  <c r="H3703" i="1"/>
  <c r="S3703" i="1" s="1"/>
  <c r="H3704" i="1"/>
  <c r="S3704" i="1" s="1"/>
  <c r="H3705" i="1"/>
  <c r="S3705" i="1" s="1"/>
  <c r="H3706" i="1"/>
  <c r="S3706" i="1" s="1"/>
  <c r="H3707" i="1"/>
  <c r="S3707" i="1" s="1"/>
  <c r="H3708" i="1"/>
  <c r="S3708" i="1" s="1"/>
  <c r="H3709" i="1"/>
  <c r="S3709" i="1" s="1"/>
  <c r="H3710" i="1"/>
  <c r="S3710" i="1" s="1"/>
  <c r="H3711" i="1"/>
  <c r="S3711" i="1" s="1"/>
  <c r="H3712" i="1"/>
  <c r="S3712" i="1" s="1"/>
  <c r="H3713" i="1"/>
  <c r="S3713" i="1" s="1"/>
  <c r="H3714" i="1"/>
  <c r="S3714" i="1" s="1"/>
  <c r="H3715" i="1"/>
  <c r="S3715" i="1" s="1"/>
  <c r="H3716" i="1"/>
  <c r="S3716" i="1" s="1"/>
  <c r="H3717" i="1"/>
  <c r="S3717" i="1" s="1"/>
  <c r="H3718" i="1"/>
  <c r="S3718" i="1" s="1"/>
  <c r="H3719" i="1"/>
  <c r="S3719" i="1" s="1"/>
  <c r="H3720" i="1"/>
  <c r="S3720" i="1" s="1"/>
  <c r="H3721" i="1"/>
  <c r="S3721" i="1" s="1"/>
  <c r="H3722" i="1"/>
  <c r="S3722" i="1" s="1"/>
  <c r="H3723" i="1"/>
  <c r="S3723" i="1" s="1"/>
  <c r="H3724" i="1"/>
  <c r="S3724" i="1" s="1"/>
  <c r="H3725" i="1"/>
  <c r="S3725" i="1" s="1"/>
  <c r="H3726" i="1"/>
  <c r="S3726" i="1" s="1"/>
  <c r="H3727" i="1"/>
  <c r="S3727" i="1" s="1"/>
  <c r="H3728" i="1"/>
  <c r="S3728" i="1" s="1"/>
  <c r="H3729" i="1"/>
  <c r="S3729" i="1" s="1"/>
  <c r="H3730" i="1"/>
  <c r="S3730" i="1" s="1"/>
  <c r="H3731" i="1"/>
  <c r="S3731" i="1" s="1"/>
  <c r="H3732" i="1"/>
  <c r="S3732" i="1" s="1"/>
  <c r="H3733" i="1"/>
  <c r="S3733" i="1" s="1"/>
  <c r="H3734" i="1"/>
  <c r="S3734" i="1" s="1"/>
  <c r="H3735" i="1"/>
  <c r="S3735" i="1" s="1"/>
  <c r="H3736" i="1"/>
  <c r="S3736" i="1" s="1"/>
  <c r="H3737" i="1"/>
  <c r="S3737" i="1" s="1"/>
  <c r="H3738" i="1"/>
  <c r="S3738" i="1" s="1"/>
  <c r="H3739" i="1"/>
  <c r="S3739" i="1" s="1"/>
  <c r="H3740" i="1"/>
  <c r="S3740" i="1" s="1"/>
  <c r="H3741" i="1"/>
  <c r="S3741" i="1" s="1"/>
  <c r="H3742" i="1"/>
  <c r="S3742" i="1" s="1"/>
  <c r="H3743" i="1"/>
  <c r="S3743" i="1" s="1"/>
  <c r="H3744" i="1"/>
  <c r="S3744" i="1" s="1"/>
  <c r="H3745" i="1"/>
  <c r="S3745" i="1" s="1"/>
  <c r="H3746" i="1"/>
  <c r="S3746" i="1" s="1"/>
  <c r="H3747" i="1"/>
  <c r="S3747" i="1" s="1"/>
  <c r="H3748" i="1"/>
  <c r="S3748" i="1" s="1"/>
  <c r="H3749" i="1"/>
  <c r="S3749" i="1" s="1"/>
  <c r="H3750" i="1"/>
  <c r="S3750" i="1" s="1"/>
  <c r="H3751" i="1"/>
  <c r="S3751" i="1" s="1"/>
  <c r="H3752" i="1"/>
  <c r="S3752" i="1" s="1"/>
  <c r="H3753" i="1"/>
  <c r="S3753" i="1" s="1"/>
  <c r="H3754" i="1"/>
  <c r="S3754" i="1" s="1"/>
  <c r="H3755" i="1"/>
  <c r="S3755" i="1" s="1"/>
  <c r="H3756" i="1"/>
  <c r="S3756" i="1" s="1"/>
  <c r="H3757" i="1"/>
  <c r="S3757" i="1" s="1"/>
  <c r="H3758" i="1"/>
  <c r="S3758" i="1" s="1"/>
  <c r="H3759" i="1"/>
  <c r="S3759" i="1" s="1"/>
  <c r="H3760" i="1"/>
  <c r="S3760" i="1" s="1"/>
  <c r="H3761" i="1"/>
  <c r="S3761" i="1" s="1"/>
  <c r="H3762" i="1"/>
  <c r="S3762" i="1" s="1"/>
  <c r="H3763" i="1"/>
  <c r="S3763" i="1" s="1"/>
  <c r="H3764" i="1"/>
  <c r="S3764" i="1" s="1"/>
  <c r="H3765" i="1"/>
  <c r="S3765" i="1" s="1"/>
  <c r="H3766" i="1"/>
  <c r="S3766" i="1" s="1"/>
  <c r="H3767" i="1"/>
  <c r="S3767" i="1" s="1"/>
  <c r="H3768" i="1"/>
  <c r="S3768" i="1" s="1"/>
  <c r="H3769" i="1"/>
  <c r="S3769" i="1" s="1"/>
  <c r="H3770" i="1"/>
  <c r="S3770" i="1" s="1"/>
  <c r="H3771" i="1"/>
  <c r="S3771" i="1" s="1"/>
  <c r="H3772" i="1"/>
  <c r="S3772" i="1" s="1"/>
  <c r="H3773" i="1"/>
  <c r="S3773" i="1" s="1"/>
  <c r="H3774" i="1"/>
  <c r="S3774" i="1" s="1"/>
  <c r="H3775" i="1"/>
  <c r="S3775" i="1" s="1"/>
  <c r="H3776" i="1"/>
  <c r="S3776" i="1" s="1"/>
  <c r="H3777" i="1"/>
  <c r="S3777" i="1" s="1"/>
  <c r="H3778" i="1"/>
  <c r="S3778" i="1" s="1"/>
  <c r="H3779" i="1"/>
  <c r="S3779" i="1" s="1"/>
  <c r="H3780" i="1"/>
  <c r="S3780" i="1" s="1"/>
  <c r="H3781" i="1"/>
  <c r="S3781" i="1" s="1"/>
  <c r="H3782" i="1"/>
  <c r="S3782" i="1" s="1"/>
  <c r="H3783" i="1"/>
  <c r="S3783" i="1" s="1"/>
  <c r="H3784" i="1"/>
  <c r="S3784" i="1" s="1"/>
  <c r="H3785" i="1"/>
  <c r="S3785" i="1" s="1"/>
  <c r="H3786" i="1"/>
  <c r="S3786" i="1" s="1"/>
  <c r="H3787" i="1"/>
  <c r="S3787" i="1" s="1"/>
  <c r="H3788" i="1"/>
  <c r="S3788" i="1" s="1"/>
  <c r="H3789" i="1"/>
  <c r="S3789" i="1" s="1"/>
  <c r="H3790" i="1"/>
  <c r="S3790" i="1" s="1"/>
  <c r="H3791" i="1"/>
  <c r="S3791" i="1" s="1"/>
  <c r="H3792" i="1"/>
  <c r="S3792" i="1" s="1"/>
  <c r="H3793" i="1"/>
  <c r="S3793" i="1" s="1"/>
  <c r="H3794" i="1"/>
  <c r="S3794" i="1" s="1"/>
  <c r="H3795" i="1"/>
  <c r="S3795" i="1" s="1"/>
  <c r="H3796" i="1"/>
  <c r="S3796" i="1" s="1"/>
  <c r="H3797" i="1"/>
  <c r="S3797" i="1" s="1"/>
  <c r="H3798" i="1"/>
  <c r="S3798" i="1" s="1"/>
  <c r="H3799" i="1"/>
  <c r="S3799" i="1" s="1"/>
  <c r="H3800" i="1"/>
  <c r="S3800" i="1" s="1"/>
  <c r="H3801" i="1"/>
  <c r="S3801" i="1" s="1"/>
  <c r="H3802" i="1"/>
  <c r="S3802" i="1" s="1"/>
  <c r="H3803" i="1"/>
  <c r="S3803" i="1" s="1"/>
  <c r="H3804" i="1"/>
  <c r="S3804" i="1" s="1"/>
  <c r="H3805" i="1"/>
  <c r="S3805" i="1" s="1"/>
  <c r="H3806" i="1"/>
  <c r="S3806" i="1" s="1"/>
  <c r="H3807" i="1"/>
  <c r="S3807" i="1" s="1"/>
  <c r="H3808" i="1"/>
  <c r="S3808" i="1" s="1"/>
  <c r="H3809" i="1"/>
  <c r="S3809" i="1" s="1"/>
  <c r="H3810" i="1"/>
  <c r="S3810" i="1" s="1"/>
  <c r="H3811" i="1"/>
  <c r="S3811" i="1" s="1"/>
  <c r="H3812" i="1"/>
  <c r="S3812" i="1" s="1"/>
  <c r="H3813" i="1"/>
  <c r="S3813" i="1" s="1"/>
  <c r="H3814" i="1"/>
  <c r="S3814" i="1" s="1"/>
  <c r="H3815" i="1"/>
  <c r="S3815" i="1" s="1"/>
  <c r="H3816" i="1"/>
  <c r="S3816" i="1" s="1"/>
  <c r="H3817" i="1"/>
  <c r="S3817" i="1" s="1"/>
  <c r="H3818" i="1"/>
  <c r="S3818" i="1" s="1"/>
  <c r="H3819" i="1"/>
  <c r="S3819" i="1" s="1"/>
  <c r="H3820" i="1"/>
  <c r="S3820" i="1" s="1"/>
  <c r="H3821" i="1"/>
  <c r="S3821" i="1" s="1"/>
  <c r="H3822" i="1"/>
  <c r="S3822" i="1" s="1"/>
  <c r="H3823" i="1"/>
  <c r="S3823" i="1" s="1"/>
  <c r="H3824" i="1"/>
  <c r="S3824" i="1" s="1"/>
  <c r="H3825" i="1"/>
  <c r="S3825" i="1" s="1"/>
  <c r="H3826" i="1"/>
  <c r="S3826" i="1" s="1"/>
  <c r="H3827" i="1"/>
  <c r="S3827" i="1" s="1"/>
  <c r="H3828" i="1"/>
  <c r="S3828" i="1" s="1"/>
  <c r="H3829" i="1"/>
  <c r="S3829" i="1" s="1"/>
  <c r="H3830" i="1"/>
  <c r="S3830" i="1" s="1"/>
  <c r="H3831" i="1"/>
  <c r="S3831" i="1" s="1"/>
  <c r="H3832" i="1"/>
  <c r="S3832" i="1" s="1"/>
  <c r="H3833" i="1"/>
  <c r="S3833" i="1" s="1"/>
  <c r="H3834" i="1"/>
  <c r="S3834" i="1" s="1"/>
  <c r="H3835" i="1"/>
  <c r="S3835" i="1" s="1"/>
  <c r="H3836" i="1"/>
  <c r="S3836" i="1" s="1"/>
  <c r="H3837" i="1"/>
  <c r="S3837" i="1" s="1"/>
  <c r="H3838" i="1"/>
  <c r="S3838" i="1" s="1"/>
  <c r="H3839" i="1"/>
  <c r="S3839" i="1" s="1"/>
  <c r="H3840" i="1"/>
  <c r="S3840" i="1" s="1"/>
  <c r="H3841" i="1"/>
  <c r="S3841" i="1" s="1"/>
  <c r="H3842" i="1"/>
  <c r="S3842" i="1" s="1"/>
  <c r="H3843" i="1"/>
  <c r="S3843" i="1" s="1"/>
  <c r="H3844" i="1"/>
  <c r="S3844" i="1" s="1"/>
  <c r="H3845" i="1"/>
  <c r="S3845" i="1" s="1"/>
  <c r="H3846" i="1"/>
  <c r="S3846" i="1" s="1"/>
  <c r="H3847" i="1"/>
  <c r="S3847" i="1" s="1"/>
  <c r="H3848" i="1"/>
  <c r="S3848" i="1" s="1"/>
  <c r="H3849" i="1"/>
  <c r="S3849" i="1" s="1"/>
  <c r="H3850" i="1"/>
  <c r="S3850" i="1" s="1"/>
  <c r="H3851" i="1"/>
  <c r="S3851" i="1" s="1"/>
  <c r="H3852" i="1"/>
  <c r="S3852" i="1" s="1"/>
  <c r="H3853" i="1"/>
  <c r="S3853" i="1" s="1"/>
  <c r="H3854" i="1"/>
  <c r="S3854" i="1" s="1"/>
  <c r="H3855" i="1"/>
  <c r="S3855" i="1" s="1"/>
  <c r="H3856" i="1"/>
  <c r="S3856" i="1" s="1"/>
  <c r="H3857" i="1"/>
  <c r="S3857" i="1" s="1"/>
  <c r="H3858" i="1"/>
  <c r="S3858" i="1" s="1"/>
  <c r="H3859" i="1"/>
  <c r="S3859" i="1" s="1"/>
  <c r="H3860" i="1"/>
  <c r="S3860" i="1" s="1"/>
  <c r="H3861" i="1"/>
  <c r="S3861" i="1" s="1"/>
  <c r="H3862" i="1"/>
  <c r="S3862" i="1" s="1"/>
  <c r="H3863" i="1"/>
  <c r="S3863" i="1" s="1"/>
  <c r="H3864" i="1"/>
  <c r="S3864" i="1" s="1"/>
  <c r="H3865" i="1"/>
  <c r="S3865" i="1" s="1"/>
  <c r="H3866" i="1"/>
  <c r="S3866" i="1" s="1"/>
  <c r="H3867" i="1"/>
  <c r="S3867" i="1" s="1"/>
  <c r="H3868" i="1"/>
  <c r="S3868" i="1" s="1"/>
  <c r="H3869" i="1"/>
  <c r="S3869" i="1" s="1"/>
  <c r="H3870" i="1"/>
  <c r="S3870" i="1" s="1"/>
  <c r="H3871" i="1"/>
  <c r="S3871" i="1" s="1"/>
  <c r="H3872" i="1"/>
  <c r="S3872" i="1" s="1"/>
  <c r="H3873" i="1"/>
  <c r="S3873" i="1" s="1"/>
  <c r="H3874" i="1"/>
  <c r="S3874" i="1" s="1"/>
  <c r="H3875" i="1"/>
  <c r="S3875" i="1" s="1"/>
  <c r="H3876" i="1"/>
  <c r="S3876" i="1" s="1"/>
  <c r="H3877" i="1"/>
  <c r="S3877" i="1" s="1"/>
  <c r="H3878" i="1"/>
  <c r="S3878" i="1" s="1"/>
  <c r="H3879" i="1"/>
  <c r="S3879" i="1" s="1"/>
  <c r="H3880" i="1"/>
  <c r="S3880" i="1" s="1"/>
  <c r="H3881" i="1"/>
  <c r="S3881" i="1" s="1"/>
  <c r="H3882" i="1"/>
  <c r="S3882" i="1" s="1"/>
  <c r="H3883" i="1"/>
  <c r="S3883" i="1" s="1"/>
  <c r="H3884" i="1"/>
  <c r="S3884" i="1" s="1"/>
  <c r="H3885" i="1"/>
  <c r="S3885" i="1" s="1"/>
  <c r="H3886" i="1"/>
  <c r="S3886" i="1" s="1"/>
  <c r="H3887" i="1"/>
  <c r="S3887" i="1" s="1"/>
  <c r="H3888" i="1"/>
  <c r="S3888" i="1" s="1"/>
  <c r="H3889" i="1"/>
  <c r="S3889" i="1" s="1"/>
  <c r="H3890" i="1"/>
  <c r="S3890" i="1" s="1"/>
  <c r="H3891" i="1"/>
  <c r="S3891" i="1" s="1"/>
  <c r="H3892" i="1"/>
  <c r="S3892" i="1" s="1"/>
  <c r="H3893" i="1"/>
  <c r="S3893" i="1" s="1"/>
  <c r="H3894" i="1"/>
  <c r="S3894" i="1" s="1"/>
  <c r="H3895" i="1"/>
  <c r="S3895" i="1" s="1"/>
  <c r="H3896" i="1"/>
  <c r="S3896" i="1" s="1"/>
  <c r="H3897" i="1"/>
  <c r="S3897" i="1" s="1"/>
  <c r="H3898" i="1"/>
  <c r="S3898" i="1" s="1"/>
  <c r="H3899" i="1"/>
  <c r="S3899" i="1" s="1"/>
  <c r="H3900" i="1"/>
  <c r="S3900" i="1" s="1"/>
  <c r="H3901" i="1"/>
  <c r="S3901" i="1" s="1"/>
  <c r="H3902" i="1"/>
  <c r="S3902" i="1" s="1"/>
  <c r="H3903" i="1"/>
  <c r="S3903" i="1" s="1"/>
  <c r="H3904" i="1"/>
  <c r="S3904" i="1" s="1"/>
  <c r="H3905" i="1"/>
  <c r="S3905" i="1" s="1"/>
  <c r="H3906" i="1"/>
  <c r="S3906" i="1" s="1"/>
  <c r="H3907" i="1"/>
  <c r="S3907" i="1" s="1"/>
  <c r="H3908" i="1"/>
  <c r="S3908" i="1" s="1"/>
  <c r="H3909" i="1"/>
  <c r="S3909" i="1" s="1"/>
  <c r="H3910" i="1"/>
  <c r="S3910" i="1" s="1"/>
  <c r="H3911" i="1"/>
  <c r="S3911" i="1" s="1"/>
  <c r="H3912" i="1"/>
  <c r="S3912" i="1" s="1"/>
  <c r="H3913" i="1"/>
  <c r="S3913" i="1" s="1"/>
  <c r="H3914" i="1"/>
  <c r="S3914" i="1" s="1"/>
  <c r="H3915" i="1"/>
  <c r="S3915" i="1" s="1"/>
  <c r="H3916" i="1"/>
  <c r="S3916" i="1" s="1"/>
  <c r="H3917" i="1"/>
  <c r="S3917" i="1" s="1"/>
  <c r="H3918" i="1"/>
  <c r="S3918" i="1" s="1"/>
  <c r="H3919" i="1"/>
  <c r="S3919" i="1" s="1"/>
  <c r="H3920" i="1"/>
  <c r="S3920" i="1" s="1"/>
  <c r="H3921" i="1"/>
  <c r="S3921" i="1" s="1"/>
  <c r="H3922" i="1"/>
  <c r="S3922" i="1" s="1"/>
  <c r="H3923" i="1"/>
  <c r="S3923" i="1" s="1"/>
  <c r="H3924" i="1"/>
  <c r="S3924" i="1" s="1"/>
  <c r="H3925" i="1"/>
  <c r="S3925" i="1" s="1"/>
  <c r="H3926" i="1"/>
  <c r="S3926" i="1" s="1"/>
  <c r="H3927" i="1"/>
  <c r="S3927" i="1" s="1"/>
  <c r="H3928" i="1"/>
  <c r="S3928" i="1" s="1"/>
  <c r="H3929" i="1"/>
  <c r="S3929" i="1" s="1"/>
  <c r="H3930" i="1"/>
  <c r="S3930" i="1" s="1"/>
  <c r="H3931" i="1"/>
  <c r="S3931" i="1" s="1"/>
  <c r="H3932" i="1"/>
  <c r="S3932" i="1" s="1"/>
  <c r="H3933" i="1"/>
  <c r="S3933" i="1" s="1"/>
  <c r="H3934" i="1"/>
  <c r="S3934" i="1" s="1"/>
  <c r="H3935" i="1"/>
  <c r="S3935" i="1" s="1"/>
  <c r="H3936" i="1"/>
  <c r="S3936" i="1" s="1"/>
  <c r="H3937" i="1"/>
  <c r="S3937" i="1" s="1"/>
  <c r="H3938" i="1"/>
  <c r="S3938" i="1" s="1"/>
  <c r="H3939" i="1"/>
  <c r="S3939" i="1" s="1"/>
  <c r="H3940" i="1"/>
  <c r="S3940" i="1" s="1"/>
  <c r="H3941" i="1"/>
  <c r="S3941" i="1" s="1"/>
  <c r="H3942" i="1"/>
  <c r="S3942" i="1" s="1"/>
  <c r="H3943" i="1"/>
  <c r="S3943" i="1" s="1"/>
  <c r="H3944" i="1"/>
  <c r="S3944" i="1" s="1"/>
  <c r="H3945" i="1"/>
  <c r="S3945" i="1" s="1"/>
  <c r="H3946" i="1"/>
  <c r="S3946" i="1" s="1"/>
  <c r="H3947" i="1"/>
  <c r="S3947" i="1" s="1"/>
  <c r="H3948" i="1"/>
  <c r="S3948" i="1" s="1"/>
  <c r="H3949" i="1"/>
  <c r="S3949" i="1" s="1"/>
  <c r="H3950" i="1"/>
  <c r="S3950" i="1" s="1"/>
  <c r="H3951" i="1"/>
  <c r="S3951" i="1" s="1"/>
  <c r="H3952" i="1"/>
  <c r="S3952" i="1" s="1"/>
  <c r="H3953" i="1"/>
  <c r="S3953" i="1" s="1"/>
  <c r="H3954" i="1"/>
  <c r="S3954" i="1" s="1"/>
  <c r="H3955" i="1"/>
  <c r="S3955" i="1" s="1"/>
  <c r="H3956" i="1"/>
  <c r="S3956" i="1" s="1"/>
  <c r="H3957" i="1"/>
  <c r="S3957" i="1" s="1"/>
  <c r="H3958" i="1"/>
  <c r="S3958" i="1" s="1"/>
  <c r="H3959" i="1"/>
  <c r="S3959" i="1" s="1"/>
  <c r="H3960" i="1"/>
  <c r="S3960" i="1" s="1"/>
  <c r="H3961" i="1"/>
  <c r="S3961" i="1" s="1"/>
  <c r="H3962" i="1"/>
  <c r="S3962" i="1" s="1"/>
  <c r="H3963" i="1"/>
  <c r="S3963" i="1" s="1"/>
  <c r="H3964" i="1"/>
  <c r="S3964" i="1" s="1"/>
  <c r="H3965" i="1"/>
  <c r="S3965" i="1" s="1"/>
  <c r="H3966" i="1"/>
  <c r="S3966" i="1" s="1"/>
  <c r="H3967" i="1"/>
  <c r="S3967" i="1" s="1"/>
  <c r="H3968" i="1"/>
  <c r="S3968" i="1" s="1"/>
  <c r="H3969" i="1"/>
  <c r="S3969" i="1" s="1"/>
  <c r="H3970" i="1"/>
  <c r="S3970" i="1" s="1"/>
  <c r="H3971" i="1"/>
  <c r="S3971" i="1" s="1"/>
  <c r="H3972" i="1"/>
  <c r="S3972" i="1" s="1"/>
  <c r="H3973" i="1"/>
  <c r="S3973" i="1" s="1"/>
  <c r="H3974" i="1"/>
  <c r="S3974" i="1" s="1"/>
  <c r="H3975" i="1"/>
  <c r="S3975" i="1" s="1"/>
  <c r="H3976" i="1"/>
  <c r="S3976" i="1" s="1"/>
  <c r="H3977" i="1"/>
  <c r="S3977" i="1" s="1"/>
  <c r="H3978" i="1"/>
  <c r="S3978" i="1" s="1"/>
  <c r="H3979" i="1"/>
  <c r="S3979" i="1" s="1"/>
  <c r="H3980" i="1"/>
  <c r="S3980" i="1" s="1"/>
  <c r="H3981" i="1"/>
  <c r="S3981" i="1" s="1"/>
  <c r="H3982" i="1"/>
  <c r="S3982" i="1" s="1"/>
  <c r="H3983" i="1"/>
  <c r="S3983" i="1" s="1"/>
  <c r="H3984" i="1"/>
  <c r="S3984" i="1" s="1"/>
  <c r="H3985" i="1"/>
  <c r="S3985" i="1" s="1"/>
  <c r="H3986" i="1"/>
  <c r="S3986" i="1" s="1"/>
  <c r="H3987" i="1"/>
  <c r="S3987" i="1" s="1"/>
  <c r="H3988" i="1"/>
  <c r="S3988" i="1" s="1"/>
  <c r="H3989" i="1"/>
  <c r="S3989" i="1" s="1"/>
  <c r="H3990" i="1"/>
  <c r="S3990" i="1" s="1"/>
  <c r="H3991" i="1"/>
  <c r="S3991" i="1" s="1"/>
  <c r="H3992" i="1"/>
  <c r="S3992" i="1" s="1"/>
  <c r="H3993" i="1"/>
  <c r="S3993" i="1" s="1"/>
  <c r="H3994" i="1"/>
  <c r="S3994" i="1" s="1"/>
  <c r="H3995" i="1"/>
  <c r="S3995" i="1" s="1"/>
  <c r="H3996" i="1"/>
  <c r="S3996" i="1" s="1"/>
  <c r="H3997" i="1"/>
  <c r="S3997" i="1" s="1"/>
  <c r="H3998" i="1"/>
  <c r="S3998" i="1" s="1"/>
  <c r="H3999" i="1"/>
  <c r="S3999" i="1" s="1"/>
  <c r="H4000" i="1"/>
  <c r="S4000" i="1" s="1"/>
  <c r="H4001" i="1"/>
  <c r="S4001" i="1" s="1"/>
  <c r="H4002" i="1"/>
  <c r="S4002" i="1" s="1"/>
  <c r="H4003" i="1"/>
  <c r="S4003" i="1" s="1"/>
  <c r="H4004" i="1"/>
  <c r="S4004" i="1" s="1"/>
  <c r="H4005" i="1"/>
  <c r="S4005" i="1" s="1"/>
  <c r="H4006" i="1"/>
  <c r="S4006" i="1" s="1"/>
  <c r="H4007" i="1"/>
  <c r="S4007" i="1" s="1"/>
  <c r="H4008" i="1"/>
  <c r="S4008" i="1" s="1"/>
  <c r="H4009" i="1"/>
  <c r="S4009" i="1" s="1"/>
  <c r="H4010" i="1"/>
  <c r="S4010" i="1" s="1"/>
  <c r="H4011" i="1"/>
  <c r="S4011" i="1" s="1"/>
  <c r="H4012" i="1"/>
  <c r="S4012" i="1" s="1"/>
  <c r="H4013" i="1"/>
  <c r="S4013" i="1" s="1"/>
  <c r="H4014" i="1"/>
  <c r="S4014" i="1" s="1"/>
  <c r="H4015" i="1"/>
  <c r="S4015" i="1" s="1"/>
  <c r="H4016" i="1"/>
  <c r="S4016" i="1" s="1"/>
  <c r="H4017" i="1"/>
  <c r="S4017" i="1" s="1"/>
  <c r="H4018" i="1"/>
  <c r="S4018" i="1" s="1"/>
  <c r="H4019" i="1"/>
  <c r="S4019" i="1" s="1"/>
  <c r="H4020" i="1"/>
  <c r="S4020" i="1" s="1"/>
  <c r="H4021" i="1"/>
  <c r="S4021" i="1" s="1"/>
  <c r="H4022" i="1"/>
  <c r="S4022" i="1" s="1"/>
  <c r="H4023" i="1"/>
  <c r="S4023" i="1" s="1"/>
  <c r="H4024" i="1"/>
  <c r="S4024" i="1" s="1"/>
  <c r="H4025" i="1"/>
  <c r="S4025" i="1" s="1"/>
  <c r="H4026" i="1"/>
  <c r="S4026" i="1" s="1"/>
  <c r="H4027" i="1"/>
  <c r="S4027" i="1" s="1"/>
  <c r="H4028" i="1"/>
  <c r="S4028" i="1" s="1"/>
  <c r="H4029" i="1"/>
  <c r="S4029" i="1" s="1"/>
  <c r="H4030" i="1"/>
  <c r="S4030" i="1" s="1"/>
  <c r="H4031" i="1"/>
  <c r="S4031" i="1" s="1"/>
  <c r="H4032" i="1"/>
  <c r="S4032" i="1" s="1"/>
  <c r="H4033" i="1"/>
  <c r="S4033" i="1" s="1"/>
  <c r="H4034" i="1"/>
  <c r="S4034" i="1" s="1"/>
  <c r="H4035" i="1"/>
  <c r="S4035" i="1" s="1"/>
  <c r="H4036" i="1"/>
  <c r="S4036" i="1" s="1"/>
  <c r="H4037" i="1"/>
  <c r="S4037" i="1" s="1"/>
  <c r="H4038" i="1"/>
  <c r="S4038" i="1" s="1"/>
  <c r="H4039" i="1"/>
  <c r="S4039" i="1" s="1"/>
  <c r="H4040" i="1"/>
  <c r="S4040" i="1" s="1"/>
  <c r="H4041" i="1"/>
  <c r="S4041" i="1" s="1"/>
  <c r="H4042" i="1"/>
  <c r="S4042" i="1" s="1"/>
  <c r="H4043" i="1"/>
  <c r="S4043" i="1" s="1"/>
  <c r="H4044" i="1"/>
  <c r="S4044" i="1" s="1"/>
  <c r="H4045" i="1"/>
  <c r="S4045" i="1" s="1"/>
  <c r="H4046" i="1"/>
  <c r="S4046" i="1" s="1"/>
  <c r="H4047" i="1"/>
  <c r="S4047" i="1" s="1"/>
  <c r="H4048" i="1"/>
  <c r="S4048" i="1" s="1"/>
  <c r="H4049" i="1"/>
  <c r="S4049" i="1" s="1"/>
  <c r="H4050" i="1"/>
  <c r="S4050" i="1" s="1"/>
  <c r="H4051" i="1"/>
  <c r="S4051" i="1" s="1"/>
  <c r="H4052" i="1"/>
  <c r="S4052" i="1" s="1"/>
  <c r="H4053" i="1"/>
  <c r="S4053" i="1" s="1"/>
  <c r="H4054" i="1"/>
  <c r="S4054" i="1" s="1"/>
  <c r="H4055" i="1"/>
  <c r="S4055" i="1" s="1"/>
  <c r="H4056" i="1"/>
  <c r="S4056" i="1" s="1"/>
  <c r="H4057" i="1"/>
  <c r="S4057" i="1" s="1"/>
  <c r="H4058" i="1"/>
  <c r="S4058" i="1" s="1"/>
  <c r="H4059" i="1"/>
  <c r="S4059" i="1" s="1"/>
  <c r="H4060" i="1"/>
  <c r="S4060" i="1" s="1"/>
  <c r="H4061" i="1"/>
  <c r="S4061" i="1" s="1"/>
  <c r="H4062" i="1"/>
  <c r="S4062" i="1" s="1"/>
  <c r="H4063" i="1"/>
  <c r="S4063" i="1" s="1"/>
  <c r="H4064" i="1"/>
  <c r="S4064" i="1" s="1"/>
  <c r="H4065" i="1"/>
  <c r="S4065" i="1" s="1"/>
  <c r="H4066" i="1"/>
  <c r="S4066" i="1" s="1"/>
  <c r="H4067" i="1"/>
  <c r="S4067" i="1" s="1"/>
  <c r="H4068" i="1"/>
  <c r="S4068" i="1" s="1"/>
  <c r="H4069" i="1"/>
  <c r="S4069" i="1" s="1"/>
  <c r="H4070" i="1"/>
  <c r="S4070" i="1" s="1"/>
  <c r="H4071" i="1"/>
  <c r="S4071" i="1" s="1"/>
  <c r="H4072" i="1"/>
  <c r="S4072" i="1" s="1"/>
  <c r="H4073" i="1"/>
  <c r="S4073" i="1" s="1"/>
  <c r="H4074" i="1"/>
  <c r="S4074" i="1" s="1"/>
  <c r="H4075" i="1"/>
  <c r="S4075" i="1" s="1"/>
  <c r="H4076" i="1"/>
  <c r="S4076" i="1" s="1"/>
  <c r="H4077" i="1"/>
  <c r="S4077" i="1" s="1"/>
  <c r="H4078" i="1"/>
  <c r="S4078" i="1" s="1"/>
  <c r="H4079" i="1"/>
  <c r="S4079" i="1" s="1"/>
  <c r="H4080" i="1"/>
  <c r="S4080" i="1" s="1"/>
  <c r="H4081" i="1"/>
  <c r="S4081" i="1" s="1"/>
  <c r="H4082" i="1"/>
  <c r="S4082" i="1" s="1"/>
  <c r="H4083" i="1"/>
  <c r="S4083" i="1" s="1"/>
  <c r="H4084" i="1"/>
  <c r="S4084" i="1" s="1"/>
  <c r="H4085" i="1"/>
  <c r="S4085" i="1" s="1"/>
  <c r="H4086" i="1"/>
  <c r="S4086" i="1" s="1"/>
  <c r="H4087" i="1"/>
  <c r="S4087" i="1" s="1"/>
  <c r="H4088" i="1"/>
  <c r="S4088" i="1" s="1"/>
  <c r="H4089" i="1"/>
  <c r="S4089" i="1" s="1"/>
  <c r="H4090" i="1"/>
  <c r="S4090" i="1" s="1"/>
  <c r="H4091" i="1"/>
  <c r="S4091" i="1" s="1"/>
  <c r="H4092" i="1"/>
  <c r="S4092" i="1" s="1"/>
  <c r="H4093" i="1"/>
  <c r="S4093" i="1" s="1"/>
  <c r="H4094" i="1"/>
  <c r="S4094" i="1" s="1"/>
  <c r="H4095" i="1"/>
  <c r="S4095" i="1" s="1"/>
  <c r="H4096" i="1"/>
  <c r="S4096" i="1" s="1"/>
  <c r="H4097" i="1"/>
  <c r="S4097" i="1" s="1"/>
  <c r="H4098" i="1"/>
  <c r="S4098" i="1" s="1"/>
  <c r="H4099" i="1"/>
  <c r="S4099" i="1" s="1"/>
  <c r="H4100" i="1"/>
  <c r="S4100" i="1" s="1"/>
  <c r="H4101" i="1"/>
  <c r="S4101" i="1" s="1"/>
  <c r="H4102" i="1"/>
  <c r="S4102" i="1" s="1"/>
  <c r="H4103" i="1"/>
  <c r="S4103" i="1" s="1"/>
  <c r="H4104" i="1"/>
  <c r="S4104" i="1" s="1"/>
  <c r="H4105" i="1"/>
  <c r="S4105" i="1" s="1"/>
  <c r="H4106" i="1"/>
  <c r="S4106" i="1" s="1"/>
  <c r="H4107" i="1"/>
  <c r="S4107" i="1" s="1"/>
  <c r="H4108" i="1"/>
  <c r="S4108" i="1" s="1"/>
  <c r="H4109" i="1"/>
  <c r="S4109" i="1" s="1"/>
  <c r="H4110" i="1"/>
  <c r="S4110" i="1" s="1"/>
  <c r="H4111" i="1"/>
  <c r="S4111" i="1" s="1"/>
  <c r="H4112" i="1"/>
  <c r="S4112" i="1" s="1"/>
  <c r="H4113" i="1"/>
  <c r="S4113" i="1" s="1"/>
  <c r="H4114" i="1"/>
  <c r="S4114" i="1" s="1"/>
  <c r="H4115" i="1"/>
  <c r="S4115" i="1" s="1"/>
  <c r="H4116" i="1"/>
  <c r="S4116" i="1" s="1"/>
  <c r="H4117" i="1"/>
  <c r="S4117" i="1" s="1"/>
  <c r="H4118" i="1"/>
  <c r="S4118" i="1" s="1"/>
  <c r="H4119" i="1"/>
  <c r="S4119" i="1" s="1"/>
  <c r="H4120" i="1"/>
  <c r="S4120" i="1" s="1"/>
  <c r="H4121" i="1"/>
  <c r="S4121" i="1" s="1"/>
  <c r="H4122" i="1"/>
  <c r="S4122" i="1" s="1"/>
  <c r="H4123" i="1"/>
  <c r="S4123" i="1" s="1"/>
  <c r="H4124" i="1"/>
  <c r="S4124" i="1" s="1"/>
  <c r="H4125" i="1"/>
  <c r="S4125" i="1" s="1"/>
  <c r="H4126" i="1"/>
  <c r="S4126" i="1" s="1"/>
  <c r="H4127" i="1"/>
  <c r="S4127" i="1" s="1"/>
  <c r="H4128" i="1"/>
  <c r="S4128" i="1" s="1"/>
  <c r="H4129" i="1"/>
  <c r="S4129" i="1" s="1"/>
  <c r="H4130" i="1"/>
  <c r="S4130" i="1" s="1"/>
  <c r="H4131" i="1"/>
  <c r="S4131" i="1" s="1"/>
  <c r="H4132" i="1"/>
  <c r="S4132" i="1" s="1"/>
  <c r="H4133" i="1"/>
  <c r="S4133" i="1" s="1"/>
  <c r="H4134" i="1"/>
  <c r="S4134" i="1" s="1"/>
  <c r="H4135" i="1"/>
  <c r="S4135" i="1" s="1"/>
  <c r="H4136" i="1"/>
  <c r="S4136" i="1" s="1"/>
  <c r="H4137" i="1"/>
  <c r="S4137" i="1" s="1"/>
  <c r="H4138" i="1"/>
  <c r="S4138" i="1" s="1"/>
  <c r="H4139" i="1"/>
  <c r="S4139" i="1" s="1"/>
  <c r="H4140" i="1"/>
  <c r="S4140" i="1" s="1"/>
  <c r="H4141" i="1"/>
  <c r="S4141" i="1" s="1"/>
  <c r="H4142" i="1"/>
  <c r="S4142" i="1" s="1"/>
  <c r="H4143" i="1"/>
  <c r="S4143" i="1" s="1"/>
  <c r="H4144" i="1"/>
  <c r="S4144" i="1" s="1"/>
  <c r="H4145" i="1"/>
  <c r="S4145" i="1" s="1"/>
  <c r="H4146" i="1"/>
  <c r="S4146" i="1" s="1"/>
  <c r="H4147" i="1"/>
  <c r="S4147" i="1" s="1"/>
  <c r="H4148" i="1"/>
  <c r="S4148" i="1" s="1"/>
  <c r="H4149" i="1"/>
  <c r="S4149" i="1" s="1"/>
  <c r="H4150" i="1"/>
  <c r="S4150" i="1" s="1"/>
  <c r="H4151" i="1"/>
  <c r="S4151" i="1" s="1"/>
  <c r="H4152" i="1"/>
  <c r="S4152" i="1" s="1"/>
  <c r="H4153" i="1"/>
  <c r="S4153" i="1" s="1"/>
  <c r="H4154" i="1"/>
  <c r="S4154" i="1" s="1"/>
  <c r="H4155" i="1"/>
  <c r="S4155" i="1" s="1"/>
  <c r="H4156" i="1"/>
  <c r="S4156" i="1" s="1"/>
  <c r="H4157" i="1"/>
  <c r="S4157" i="1" s="1"/>
  <c r="H4158" i="1"/>
  <c r="S4158" i="1" s="1"/>
  <c r="H4159" i="1"/>
  <c r="S4159" i="1" s="1"/>
  <c r="H4160" i="1"/>
  <c r="S4160" i="1" s="1"/>
  <c r="H4161" i="1"/>
  <c r="S4161" i="1" s="1"/>
  <c r="H4162" i="1"/>
  <c r="S4162" i="1" s="1"/>
  <c r="H4163" i="1"/>
  <c r="S4163" i="1" s="1"/>
  <c r="H4164" i="1"/>
  <c r="S4164" i="1" s="1"/>
  <c r="H4165" i="1"/>
  <c r="S4165" i="1" s="1"/>
  <c r="H4166" i="1"/>
  <c r="S4166" i="1" s="1"/>
  <c r="H4167" i="1"/>
  <c r="S4167" i="1" s="1"/>
  <c r="H4168" i="1"/>
  <c r="S4168" i="1" s="1"/>
  <c r="H4169" i="1"/>
  <c r="S4169" i="1" s="1"/>
  <c r="H4170" i="1"/>
  <c r="S4170" i="1" s="1"/>
  <c r="H4171" i="1"/>
  <c r="S4171" i="1" s="1"/>
  <c r="H4172" i="1"/>
  <c r="S4172" i="1" s="1"/>
  <c r="H4173" i="1"/>
  <c r="S4173" i="1" s="1"/>
  <c r="H4174" i="1"/>
  <c r="S4174" i="1" s="1"/>
  <c r="H4175" i="1"/>
  <c r="S4175" i="1" s="1"/>
  <c r="H4176" i="1"/>
  <c r="S4176" i="1" s="1"/>
  <c r="H4177" i="1"/>
  <c r="S4177" i="1" s="1"/>
  <c r="H4178" i="1"/>
  <c r="S4178" i="1" s="1"/>
  <c r="H4179" i="1"/>
  <c r="S4179" i="1" s="1"/>
  <c r="H4180" i="1"/>
  <c r="S4180" i="1" s="1"/>
  <c r="H4181" i="1"/>
  <c r="S4181" i="1" s="1"/>
  <c r="H4182" i="1"/>
  <c r="S4182" i="1" s="1"/>
  <c r="H4183" i="1"/>
  <c r="S4183" i="1" s="1"/>
  <c r="H4184" i="1"/>
  <c r="S4184" i="1" s="1"/>
  <c r="H4185" i="1"/>
  <c r="S4185" i="1" s="1"/>
  <c r="H4186" i="1"/>
  <c r="S4186" i="1" s="1"/>
  <c r="H4187" i="1"/>
  <c r="S4187" i="1" s="1"/>
  <c r="H4188" i="1"/>
  <c r="S4188" i="1" s="1"/>
  <c r="H4189" i="1"/>
  <c r="S4189" i="1" s="1"/>
  <c r="H4190" i="1"/>
  <c r="S4190" i="1" s="1"/>
  <c r="H4191" i="1"/>
  <c r="S4191" i="1" s="1"/>
  <c r="H4192" i="1"/>
  <c r="S4192" i="1" s="1"/>
  <c r="H4193" i="1"/>
  <c r="S4193" i="1" s="1"/>
  <c r="H4194" i="1"/>
  <c r="S4194" i="1" s="1"/>
  <c r="H4195" i="1"/>
  <c r="S4195" i="1" s="1"/>
  <c r="H4196" i="1"/>
  <c r="S4196" i="1" s="1"/>
  <c r="H4197" i="1"/>
  <c r="S4197" i="1" s="1"/>
  <c r="H4198" i="1"/>
  <c r="S4198" i="1" s="1"/>
  <c r="H4199" i="1"/>
  <c r="S4199" i="1" s="1"/>
  <c r="H4200" i="1"/>
  <c r="S4200" i="1" s="1"/>
  <c r="H4201" i="1"/>
  <c r="S4201" i="1" s="1"/>
  <c r="H4202" i="1"/>
  <c r="S4202" i="1" s="1"/>
  <c r="H4203" i="1"/>
  <c r="S4203" i="1" s="1"/>
  <c r="H4204" i="1"/>
  <c r="S4204" i="1" s="1"/>
  <c r="H4205" i="1"/>
  <c r="S4205" i="1" s="1"/>
  <c r="H4206" i="1"/>
  <c r="S4206" i="1" s="1"/>
  <c r="H4207" i="1"/>
  <c r="S4207" i="1" s="1"/>
  <c r="H4208" i="1"/>
  <c r="S4208" i="1" s="1"/>
  <c r="H4209" i="1"/>
  <c r="S4209" i="1" s="1"/>
  <c r="H4210" i="1"/>
  <c r="S4210" i="1" s="1"/>
  <c r="H4211" i="1"/>
  <c r="S4211" i="1" s="1"/>
  <c r="H4212" i="1"/>
  <c r="S4212" i="1" s="1"/>
  <c r="H4213" i="1"/>
  <c r="S4213" i="1" s="1"/>
  <c r="H4214" i="1"/>
  <c r="S4214" i="1" s="1"/>
  <c r="H4215" i="1"/>
  <c r="S4215" i="1" s="1"/>
  <c r="H4216" i="1"/>
  <c r="S4216" i="1" s="1"/>
  <c r="H4217" i="1"/>
  <c r="S4217" i="1" s="1"/>
  <c r="H4218" i="1"/>
  <c r="S4218" i="1" s="1"/>
  <c r="H4219" i="1"/>
  <c r="S4219" i="1" s="1"/>
  <c r="H4220" i="1"/>
  <c r="S4220" i="1" s="1"/>
  <c r="H4221" i="1"/>
  <c r="S4221" i="1" s="1"/>
  <c r="H4222" i="1"/>
  <c r="S4222" i="1" s="1"/>
  <c r="H4223" i="1"/>
  <c r="S4223" i="1" s="1"/>
  <c r="H4224" i="1"/>
  <c r="S4224" i="1" s="1"/>
  <c r="H4225" i="1"/>
  <c r="S4225" i="1" s="1"/>
  <c r="H4226" i="1"/>
  <c r="S4226" i="1" s="1"/>
  <c r="H4227" i="1"/>
  <c r="S4227" i="1" s="1"/>
  <c r="H4228" i="1"/>
  <c r="S4228" i="1" s="1"/>
  <c r="H4229" i="1"/>
  <c r="S4229" i="1" s="1"/>
  <c r="H4230" i="1"/>
  <c r="S4230" i="1" s="1"/>
  <c r="H4231" i="1"/>
  <c r="S4231" i="1" s="1"/>
  <c r="H4232" i="1"/>
  <c r="S4232" i="1" s="1"/>
  <c r="H4233" i="1"/>
  <c r="S4233" i="1" s="1"/>
  <c r="H4234" i="1"/>
  <c r="S4234" i="1" s="1"/>
  <c r="H4235" i="1"/>
  <c r="S4235" i="1" s="1"/>
  <c r="H4236" i="1"/>
  <c r="S4236" i="1" s="1"/>
  <c r="H4237" i="1"/>
  <c r="S4237" i="1" s="1"/>
  <c r="H4238" i="1"/>
  <c r="S4238" i="1" s="1"/>
  <c r="H4239" i="1"/>
  <c r="S4239" i="1" s="1"/>
  <c r="H4240" i="1"/>
  <c r="S4240" i="1" s="1"/>
  <c r="H4241" i="1"/>
  <c r="S4241" i="1" s="1"/>
  <c r="H4242" i="1"/>
  <c r="S4242" i="1" s="1"/>
  <c r="H4243" i="1"/>
  <c r="S4243" i="1" s="1"/>
  <c r="H4244" i="1"/>
  <c r="S4244" i="1" s="1"/>
  <c r="H4245" i="1"/>
  <c r="S4245" i="1" s="1"/>
  <c r="H4246" i="1"/>
  <c r="S4246" i="1" s="1"/>
  <c r="H4247" i="1"/>
  <c r="S4247" i="1" s="1"/>
  <c r="H4248" i="1"/>
  <c r="S4248" i="1" s="1"/>
  <c r="H4249" i="1"/>
  <c r="S4249" i="1" s="1"/>
  <c r="H4250" i="1"/>
  <c r="S4250" i="1" s="1"/>
  <c r="H4251" i="1"/>
  <c r="S4251" i="1" s="1"/>
  <c r="H4252" i="1"/>
  <c r="S4252" i="1" s="1"/>
  <c r="H4253" i="1"/>
  <c r="S4253" i="1" s="1"/>
  <c r="H4254" i="1"/>
  <c r="S4254" i="1" s="1"/>
  <c r="H4255" i="1"/>
  <c r="S4255" i="1" s="1"/>
  <c r="H4256" i="1"/>
  <c r="S4256" i="1" s="1"/>
  <c r="H4257" i="1"/>
  <c r="S4257" i="1" s="1"/>
  <c r="H4258" i="1"/>
  <c r="S4258" i="1" s="1"/>
  <c r="H4259" i="1"/>
  <c r="S4259" i="1" s="1"/>
  <c r="H4260" i="1"/>
  <c r="S4260" i="1" s="1"/>
  <c r="H4261" i="1"/>
  <c r="S4261" i="1" s="1"/>
  <c r="H4262" i="1"/>
  <c r="S4262" i="1" s="1"/>
  <c r="H4263" i="1"/>
  <c r="S4263" i="1" s="1"/>
  <c r="H4264" i="1"/>
  <c r="S4264" i="1" s="1"/>
  <c r="H4265" i="1"/>
  <c r="S4265" i="1" s="1"/>
  <c r="H4266" i="1"/>
  <c r="S4266" i="1" s="1"/>
  <c r="H4267" i="1"/>
  <c r="S4267" i="1" s="1"/>
  <c r="H4268" i="1"/>
  <c r="S4268" i="1" s="1"/>
  <c r="H4269" i="1"/>
  <c r="S4269" i="1" s="1"/>
  <c r="H4270" i="1"/>
  <c r="S4270" i="1" s="1"/>
  <c r="H4271" i="1"/>
  <c r="S4271" i="1" s="1"/>
  <c r="H4272" i="1"/>
  <c r="S4272" i="1" s="1"/>
  <c r="H4273" i="1"/>
  <c r="S4273" i="1" s="1"/>
  <c r="H4274" i="1"/>
  <c r="S4274" i="1" s="1"/>
  <c r="H4275" i="1"/>
  <c r="S4275" i="1" s="1"/>
  <c r="H4276" i="1"/>
  <c r="S4276" i="1" s="1"/>
  <c r="H4277" i="1"/>
  <c r="S4277" i="1" s="1"/>
  <c r="H4278" i="1"/>
  <c r="S4278" i="1" s="1"/>
  <c r="H4279" i="1"/>
  <c r="S4279" i="1" s="1"/>
  <c r="H4280" i="1"/>
  <c r="S4280" i="1" s="1"/>
  <c r="H4281" i="1"/>
  <c r="S4281" i="1" s="1"/>
  <c r="H4282" i="1"/>
  <c r="S4282" i="1" s="1"/>
  <c r="H4283" i="1"/>
  <c r="S4283" i="1" s="1"/>
  <c r="H4284" i="1"/>
  <c r="S4284" i="1" s="1"/>
  <c r="H4285" i="1"/>
  <c r="S4285" i="1" s="1"/>
  <c r="H4286" i="1"/>
  <c r="S4286" i="1" s="1"/>
  <c r="H4287" i="1"/>
  <c r="S4287" i="1" s="1"/>
  <c r="H4288" i="1"/>
  <c r="S4288" i="1" s="1"/>
  <c r="H4289" i="1"/>
  <c r="S4289" i="1" s="1"/>
  <c r="H4290" i="1"/>
  <c r="S4290" i="1" s="1"/>
  <c r="H4291" i="1"/>
  <c r="S4291" i="1" s="1"/>
  <c r="H4292" i="1"/>
  <c r="S4292" i="1" s="1"/>
  <c r="H4293" i="1"/>
  <c r="S4293" i="1" s="1"/>
  <c r="H4294" i="1"/>
  <c r="S4294" i="1" s="1"/>
  <c r="H4295" i="1"/>
  <c r="S4295" i="1" s="1"/>
  <c r="H4296" i="1"/>
  <c r="S4296" i="1" s="1"/>
  <c r="H4297" i="1"/>
  <c r="S4297" i="1" s="1"/>
  <c r="H4298" i="1"/>
  <c r="S4298" i="1" s="1"/>
  <c r="H4299" i="1"/>
  <c r="S4299" i="1" s="1"/>
  <c r="H4300" i="1"/>
  <c r="S4300" i="1" s="1"/>
  <c r="H4301" i="1"/>
  <c r="S4301" i="1" s="1"/>
  <c r="H4302" i="1"/>
  <c r="S4302" i="1" s="1"/>
  <c r="H4303" i="1"/>
  <c r="S4303" i="1" s="1"/>
  <c r="H4304" i="1"/>
  <c r="S4304" i="1" s="1"/>
  <c r="H4305" i="1"/>
  <c r="S4305" i="1" s="1"/>
  <c r="H4306" i="1"/>
  <c r="S4306" i="1" s="1"/>
  <c r="H4307" i="1"/>
  <c r="S4307" i="1" s="1"/>
  <c r="H4308" i="1"/>
  <c r="S4308" i="1" s="1"/>
  <c r="H4309" i="1"/>
  <c r="S4309" i="1" s="1"/>
  <c r="H4310" i="1"/>
  <c r="S4310" i="1" s="1"/>
  <c r="H4311" i="1"/>
  <c r="S4311" i="1" s="1"/>
  <c r="H4312" i="1"/>
  <c r="S4312" i="1" s="1"/>
  <c r="H4313" i="1"/>
  <c r="S4313" i="1" s="1"/>
  <c r="H4314" i="1"/>
  <c r="S4314" i="1" s="1"/>
  <c r="H4315" i="1"/>
  <c r="S4315" i="1" s="1"/>
  <c r="H4316" i="1"/>
  <c r="S4316" i="1" s="1"/>
  <c r="H4317" i="1"/>
  <c r="S4317" i="1" s="1"/>
  <c r="H4318" i="1"/>
  <c r="S4318" i="1" s="1"/>
  <c r="H4319" i="1"/>
  <c r="S4319" i="1" s="1"/>
  <c r="H4320" i="1"/>
  <c r="S4320" i="1" s="1"/>
  <c r="H4321" i="1"/>
  <c r="S4321" i="1" s="1"/>
  <c r="H4322" i="1"/>
  <c r="S4322" i="1" s="1"/>
  <c r="H4323" i="1"/>
  <c r="S4323" i="1" s="1"/>
  <c r="H4324" i="1"/>
  <c r="S4324" i="1" s="1"/>
  <c r="H4325" i="1"/>
  <c r="S4325" i="1" s="1"/>
  <c r="H4326" i="1"/>
  <c r="S4326" i="1" s="1"/>
  <c r="H4327" i="1"/>
  <c r="S4327" i="1" s="1"/>
  <c r="H4328" i="1"/>
  <c r="S4328" i="1" s="1"/>
  <c r="H4329" i="1"/>
  <c r="S4329" i="1" s="1"/>
  <c r="H4330" i="1"/>
  <c r="S4330" i="1" s="1"/>
  <c r="H4331" i="1"/>
  <c r="S4331" i="1" s="1"/>
  <c r="H4332" i="1"/>
  <c r="S4332" i="1" s="1"/>
  <c r="H4333" i="1"/>
  <c r="S4333" i="1" s="1"/>
  <c r="H4334" i="1"/>
  <c r="S4334" i="1" s="1"/>
  <c r="H4335" i="1"/>
  <c r="S4335" i="1" s="1"/>
  <c r="H4336" i="1"/>
  <c r="S4336" i="1" s="1"/>
  <c r="H4337" i="1"/>
  <c r="S4337" i="1" s="1"/>
  <c r="H4338" i="1"/>
  <c r="S4338" i="1" s="1"/>
  <c r="H4339" i="1"/>
  <c r="S4339" i="1" s="1"/>
  <c r="H4340" i="1"/>
  <c r="S4340" i="1" s="1"/>
  <c r="H4341" i="1"/>
  <c r="S4341" i="1" s="1"/>
  <c r="H4342" i="1"/>
  <c r="S4342" i="1" s="1"/>
  <c r="H4343" i="1"/>
  <c r="S4343" i="1" s="1"/>
  <c r="H4344" i="1"/>
  <c r="S4344" i="1" s="1"/>
  <c r="H4345" i="1"/>
  <c r="S4345" i="1" s="1"/>
  <c r="H4346" i="1"/>
  <c r="S4346" i="1" s="1"/>
  <c r="H4347" i="1"/>
  <c r="S4347" i="1" s="1"/>
  <c r="H4348" i="1"/>
  <c r="S4348" i="1" s="1"/>
  <c r="H4349" i="1"/>
  <c r="S4349" i="1" s="1"/>
  <c r="H4350" i="1"/>
  <c r="S4350" i="1" s="1"/>
  <c r="H4351" i="1"/>
  <c r="S4351" i="1" s="1"/>
  <c r="H4352" i="1"/>
  <c r="S4352" i="1" s="1"/>
  <c r="H4353" i="1"/>
  <c r="S4353" i="1" s="1"/>
  <c r="H4354" i="1"/>
  <c r="S4354" i="1" s="1"/>
  <c r="H4355" i="1"/>
  <c r="S4355" i="1" s="1"/>
  <c r="H4356" i="1"/>
  <c r="S4356" i="1" s="1"/>
  <c r="H4357" i="1"/>
  <c r="S4357" i="1" s="1"/>
  <c r="H4358" i="1"/>
  <c r="S4358" i="1" s="1"/>
  <c r="H4359" i="1"/>
  <c r="S4359" i="1" s="1"/>
  <c r="H4360" i="1"/>
  <c r="S4360" i="1" s="1"/>
  <c r="H4361" i="1"/>
  <c r="S4361" i="1" s="1"/>
  <c r="H4362" i="1"/>
  <c r="S4362" i="1" s="1"/>
  <c r="H4363" i="1"/>
  <c r="S4363" i="1" s="1"/>
  <c r="H4364" i="1"/>
  <c r="S4364" i="1" s="1"/>
  <c r="H4365" i="1"/>
  <c r="S4365" i="1" s="1"/>
  <c r="H4366" i="1"/>
  <c r="S4366" i="1" s="1"/>
  <c r="H4367" i="1"/>
  <c r="S4367" i="1" s="1"/>
  <c r="H4368" i="1"/>
  <c r="S4368" i="1" s="1"/>
  <c r="H4369" i="1"/>
  <c r="S4369" i="1" s="1"/>
  <c r="H4370" i="1"/>
  <c r="S4370" i="1" s="1"/>
  <c r="H4371" i="1"/>
  <c r="S4371" i="1" s="1"/>
  <c r="H4372" i="1"/>
  <c r="S4372" i="1" s="1"/>
  <c r="H4373" i="1"/>
  <c r="S4373" i="1" s="1"/>
  <c r="H4374" i="1"/>
  <c r="S4374" i="1" s="1"/>
  <c r="H4375" i="1"/>
  <c r="S4375" i="1" s="1"/>
  <c r="H4376" i="1"/>
  <c r="S4376" i="1" s="1"/>
  <c r="H4377" i="1"/>
  <c r="S4377" i="1" s="1"/>
  <c r="H4378" i="1"/>
  <c r="S4378" i="1" s="1"/>
  <c r="H4379" i="1"/>
  <c r="S4379" i="1" s="1"/>
  <c r="H4380" i="1"/>
  <c r="S4380" i="1" s="1"/>
  <c r="H4381" i="1"/>
  <c r="S4381" i="1" s="1"/>
  <c r="H4382" i="1"/>
  <c r="S4382" i="1" s="1"/>
  <c r="H4383" i="1"/>
  <c r="S4383" i="1" s="1"/>
  <c r="H4384" i="1"/>
  <c r="S4384" i="1" s="1"/>
  <c r="H4385" i="1"/>
  <c r="S4385" i="1" s="1"/>
  <c r="H4386" i="1"/>
  <c r="S4386" i="1" s="1"/>
  <c r="H4387" i="1"/>
  <c r="S4387" i="1" s="1"/>
  <c r="H4388" i="1"/>
  <c r="S4388" i="1" s="1"/>
  <c r="H4389" i="1"/>
  <c r="S4389" i="1" s="1"/>
  <c r="H4390" i="1"/>
  <c r="S4390" i="1" s="1"/>
  <c r="H4391" i="1"/>
  <c r="S4391" i="1" s="1"/>
  <c r="H4392" i="1"/>
  <c r="S4392" i="1" s="1"/>
  <c r="H4393" i="1"/>
  <c r="S4393" i="1" s="1"/>
  <c r="H4394" i="1"/>
  <c r="S4394" i="1" s="1"/>
  <c r="H4395" i="1"/>
  <c r="S4395" i="1" s="1"/>
  <c r="H4396" i="1"/>
  <c r="S4396" i="1" s="1"/>
  <c r="H4397" i="1"/>
  <c r="S4397" i="1" s="1"/>
  <c r="H4398" i="1"/>
  <c r="S4398" i="1" s="1"/>
  <c r="H4399" i="1"/>
  <c r="S4399" i="1" s="1"/>
  <c r="H4400" i="1"/>
  <c r="S4400" i="1" s="1"/>
  <c r="H4401" i="1"/>
  <c r="S4401" i="1" s="1"/>
  <c r="H4402" i="1"/>
  <c r="S4402" i="1" s="1"/>
  <c r="H4403" i="1"/>
  <c r="S4403" i="1" s="1"/>
  <c r="H4404" i="1"/>
  <c r="S4404" i="1" s="1"/>
  <c r="H4405" i="1"/>
  <c r="S4405" i="1" s="1"/>
  <c r="H4406" i="1"/>
  <c r="S4406" i="1" s="1"/>
  <c r="H4407" i="1"/>
  <c r="S4407" i="1" s="1"/>
  <c r="H4408" i="1"/>
  <c r="S4408" i="1" s="1"/>
  <c r="H4409" i="1"/>
  <c r="S4409" i="1" s="1"/>
  <c r="H4410" i="1"/>
  <c r="S4410" i="1" s="1"/>
  <c r="H4411" i="1"/>
  <c r="S4411" i="1" s="1"/>
  <c r="H4412" i="1"/>
  <c r="S4412" i="1" s="1"/>
  <c r="H4413" i="1"/>
  <c r="S4413" i="1" s="1"/>
  <c r="H4414" i="1"/>
  <c r="S4414" i="1" s="1"/>
  <c r="H4415" i="1"/>
  <c r="S4415" i="1" s="1"/>
  <c r="H4416" i="1"/>
  <c r="S4416" i="1" s="1"/>
  <c r="H4417" i="1"/>
  <c r="S4417" i="1" s="1"/>
  <c r="H4418" i="1"/>
  <c r="S4418" i="1" s="1"/>
  <c r="H4419" i="1"/>
  <c r="S4419" i="1" s="1"/>
  <c r="H4420" i="1"/>
  <c r="S4420" i="1" s="1"/>
  <c r="H4421" i="1"/>
  <c r="S4421" i="1" s="1"/>
  <c r="H4422" i="1"/>
  <c r="S4422" i="1" s="1"/>
  <c r="H4423" i="1"/>
  <c r="S4423" i="1" s="1"/>
  <c r="H4424" i="1"/>
  <c r="S4424" i="1" s="1"/>
  <c r="H4425" i="1"/>
  <c r="S4425" i="1" s="1"/>
  <c r="H4426" i="1"/>
  <c r="S4426" i="1" s="1"/>
  <c r="H4427" i="1"/>
  <c r="S4427" i="1" s="1"/>
  <c r="H4428" i="1"/>
  <c r="S4428" i="1" s="1"/>
  <c r="H4429" i="1"/>
  <c r="S4429" i="1" s="1"/>
  <c r="H4430" i="1"/>
  <c r="S4430" i="1" s="1"/>
  <c r="H4431" i="1"/>
  <c r="S4431" i="1" s="1"/>
  <c r="H4432" i="1"/>
  <c r="S4432" i="1" s="1"/>
  <c r="H4433" i="1"/>
  <c r="S4433" i="1" s="1"/>
  <c r="H4434" i="1"/>
  <c r="S4434" i="1" s="1"/>
  <c r="H4435" i="1"/>
  <c r="S4435" i="1" s="1"/>
  <c r="H4436" i="1"/>
  <c r="S4436" i="1" s="1"/>
  <c r="H4437" i="1"/>
  <c r="S4437" i="1" s="1"/>
  <c r="H4438" i="1"/>
  <c r="S4438" i="1" s="1"/>
  <c r="H4439" i="1"/>
  <c r="S4439" i="1" s="1"/>
  <c r="H4440" i="1"/>
  <c r="S4440" i="1" s="1"/>
  <c r="H4441" i="1"/>
  <c r="S4441" i="1" s="1"/>
  <c r="H4442" i="1"/>
  <c r="S4442" i="1" s="1"/>
  <c r="H4443" i="1"/>
  <c r="S4443" i="1" s="1"/>
  <c r="H4444" i="1"/>
  <c r="S4444" i="1" s="1"/>
  <c r="H4445" i="1"/>
  <c r="S4445" i="1" s="1"/>
  <c r="H4446" i="1"/>
  <c r="S4446" i="1" s="1"/>
  <c r="H4447" i="1"/>
  <c r="S4447" i="1" s="1"/>
  <c r="H4448" i="1"/>
  <c r="S4448" i="1" s="1"/>
  <c r="H4449" i="1"/>
  <c r="S4449" i="1" s="1"/>
  <c r="H4450" i="1"/>
  <c r="S4450" i="1" s="1"/>
  <c r="H4451" i="1"/>
  <c r="S4451" i="1" s="1"/>
  <c r="H4452" i="1"/>
  <c r="S4452" i="1" s="1"/>
  <c r="H4453" i="1"/>
  <c r="S4453" i="1" s="1"/>
  <c r="H4454" i="1"/>
  <c r="S4454" i="1" s="1"/>
  <c r="H4455" i="1"/>
  <c r="S4455" i="1" s="1"/>
  <c r="H4456" i="1"/>
  <c r="S4456" i="1" s="1"/>
  <c r="H4457" i="1"/>
  <c r="S4457" i="1" s="1"/>
  <c r="H4458" i="1"/>
  <c r="S4458" i="1" s="1"/>
  <c r="H4459" i="1"/>
  <c r="S4459" i="1" s="1"/>
  <c r="H4460" i="1"/>
  <c r="S4460" i="1" s="1"/>
  <c r="H4461" i="1"/>
  <c r="S4461" i="1" s="1"/>
  <c r="H4462" i="1"/>
  <c r="S4462" i="1" s="1"/>
  <c r="H4463" i="1"/>
  <c r="S4463" i="1" s="1"/>
  <c r="H4464" i="1"/>
  <c r="S4464" i="1" s="1"/>
  <c r="H4465" i="1"/>
  <c r="S4465" i="1" s="1"/>
  <c r="H4466" i="1"/>
  <c r="S4466" i="1" s="1"/>
  <c r="H4467" i="1"/>
  <c r="S4467" i="1" s="1"/>
  <c r="H4468" i="1"/>
  <c r="S4468" i="1" s="1"/>
  <c r="H4469" i="1"/>
  <c r="S4469" i="1" s="1"/>
  <c r="H4470" i="1"/>
  <c r="S4470" i="1" s="1"/>
  <c r="H4471" i="1"/>
  <c r="S4471" i="1" s="1"/>
  <c r="H4472" i="1"/>
  <c r="S4472" i="1" s="1"/>
  <c r="H4473" i="1"/>
  <c r="S4473" i="1" s="1"/>
  <c r="H4474" i="1"/>
  <c r="S4474" i="1" s="1"/>
  <c r="H4475" i="1"/>
  <c r="S4475" i="1" s="1"/>
  <c r="H4476" i="1"/>
  <c r="S4476" i="1" s="1"/>
  <c r="H4477" i="1"/>
  <c r="S4477" i="1" s="1"/>
  <c r="H4478" i="1"/>
  <c r="S4478" i="1" s="1"/>
  <c r="H4479" i="1"/>
  <c r="S4479" i="1" s="1"/>
  <c r="H4480" i="1"/>
  <c r="S4480" i="1" s="1"/>
  <c r="H4481" i="1"/>
  <c r="S4481" i="1" s="1"/>
  <c r="H4482" i="1"/>
  <c r="S4482" i="1" s="1"/>
  <c r="H4483" i="1"/>
  <c r="S4483" i="1" s="1"/>
  <c r="H4484" i="1"/>
  <c r="S4484" i="1" s="1"/>
  <c r="H4485" i="1"/>
  <c r="S4485" i="1" s="1"/>
  <c r="H4486" i="1"/>
  <c r="S4486" i="1" s="1"/>
  <c r="H4487" i="1"/>
  <c r="S4487" i="1" s="1"/>
  <c r="H4488" i="1"/>
  <c r="S4488" i="1" s="1"/>
  <c r="H4489" i="1"/>
  <c r="S4489" i="1" s="1"/>
  <c r="H4490" i="1"/>
  <c r="S4490" i="1" s="1"/>
  <c r="H4491" i="1"/>
  <c r="S4491" i="1" s="1"/>
  <c r="H4492" i="1"/>
  <c r="S4492" i="1" s="1"/>
  <c r="H4493" i="1"/>
  <c r="S4493" i="1" s="1"/>
  <c r="H4494" i="1"/>
  <c r="S4494" i="1" s="1"/>
  <c r="H4495" i="1"/>
  <c r="S4495" i="1" s="1"/>
  <c r="H4496" i="1"/>
  <c r="S4496" i="1" s="1"/>
  <c r="H4497" i="1"/>
  <c r="S4497" i="1" s="1"/>
  <c r="H4498" i="1"/>
  <c r="S4498" i="1" s="1"/>
  <c r="H4499" i="1"/>
  <c r="S4499" i="1" s="1"/>
  <c r="H4500" i="1"/>
  <c r="S4500" i="1" s="1"/>
  <c r="H4501" i="1"/>
  <c r="S4501" i="1" s="1"/>
  <c r="H4502" i="1"/>
  <c r="S4502" i="1" s="1"/>
  <c r="H4503" i="1"/>
  <c r="S4503" i="1" s="1"/>
  <c r="H4504" i="1"/>
  <c r="S4504" i="1" s="1"/>
  <c r="H4505" i="1"/>
  <c r="S4505" i="1" s="1"/>
  <c r="H4506" i="1"/>
  <c r="S4506" i="1" s="1"/>
  <c r="H4507" i="1"/>
  <c r="S4507" i="1" s="1"/>
  <c r="H4508" i="1"/>
  <c r="S4508" i="1" s="1"/>
  <c r="H4509" i="1"/>
  <c r="S4509" i="1" s="1"/>
  <c r="H4510" i="1"/>
  <c r="S4510" i="1" s="1"/>
  <c r="H4511" i="1"/>
  <c r="S4511" i="1" s="1"/>
  <c r="H4512" i="1"/>
  <c r="S4512" i="1" s="1"/>
  <c r="H4513" i="1"/>
  <c r="S4513" i="1" s="1"/>
  <c r="H4514" i="1"/>
  <c r="S4514" i="1" s="1"/>
  <c r="H4515" i="1"/>
  <c r="S4515" i="1" s="1"/>
  <c r="H4516" i="1"/>
  <c r="S4516" i="1" s="1"/>
  <c r="H4517" i="1"/>
  <c r="S4517" i="1" s="1"/>
  <c r="H4518" i="1"/>
  <c r="S4518" i="1" s="1"/>
  <c r="H4519" i="1"/>
  <c r="S4519" i="1" s="1"/>
  <c r="H4520" i="1"/>
  <c r="S4520" i="1" s="1"/>
  <c r="H4521" i="1"/>
  <c r="S4521" i="1" s="1"/>
  <c r="H4522" i="1"/>
  <c r="S4522" i="1" s="1"/>
  <c r="H4523" i="1"/>
  <c r="S4523" i="1" s="1"/>
  <c r="H4524" i="1"/>
  <c r="S4524" i="1" s="1"/>
  <c r="H4525" i="1"/>
  <c r="S4525" i="1" s="1"/>
  <c r="H4526" i="1"/>
  <c r="S4526" i="1" s="1"/>
  <c r="H4527" i="1"/>
  <c r="S4527" i="1" s="1"/>
  <c r="H4528" i="1"/>
  <c r="S4528" i="1" s="1"/>
  <c r="H4529" i="1"/>
  <c r="S4529" i="1" s="1"/>
  <c r="H4530" i="1"/>
  <c r="S4530" i="1" s="1"/>
  <c r="H4531" i="1"/>
  <c r="S4531" i="1" s="1"/>
  <c r="H4532" i="1"/>
  <c r="S4532" i="1" s="1"/>
  <c r="H4533" i="1"/>
  <c r="S4533" i="1" s="1"/>
  <c r="H4534" i="1"/>
  <c r="S4534" i="1" s="1"/>
  <c r="H4535" i="1"/>
  <c r="S4535" i="1" s="1"/>
  <c r="H4536" i="1"/>
  <c r="S4536" i="1" s="1"/>
  <c r="H4537" i="1"/>
  <c r="S4537" i="1" s="1"/>
  <c r="H4538" i="1"/>
  <c r="S4538" i="1" s="1"/>
  <c r="H4539" i="1"/>
  <c r="S4539" i="1" s="1"/>
  <c r="H4540" i="1"/>
  <c r="S4540" i="1" s="1"/>
  <c r="H4541" i="1"/>
  <c r="S4541" i="1" s="1"/>
  <c r="H4542" i="1"/>
  <c r="S4542" i="1" s="1"/>
  <c r="H4543" i="1"/>
  <c r="S4543" i="1" s="1"/>
  <c r="H4544" i="1"/>
  <c r="S4544" i="1" s="1"/>
  <c r="H4545" i="1"/>
  <c r="S4545" i="1" s="1"/>
  <c r="H4546" i="1"/>
  <c r="S4546" i="1" s="1"/>
  <c r="H4547" i="1"/>
  <c r="S4547" i="1" s="1"/>
  <c r="H4548" i="1"/>
  <c r="S4548" i="1" s="1"/>
  <c r="H4549" i="1"/>
  <c r="S4549" i="1" s="1"/>
  <c r="H4550" i="1"/>
  <c r="S4550" i="1" s="1"/>
  <c r="H4551" i="1"/>
  <c r="S4551" i="1" s="1"/>
  <c r="H4552" i="1"/>
  <c r="S4552" i="1" s="1"/>
  <c r="H4553" i="1"/>
  <c r="S4553" i="1" s="1"/>
  <c r="H4554" i="1"/>
  <c r="S4554" i="1" s="1"/>
  <c r="H4555" i="1"/>
  <c r="S4555" i="1" s="1"/>
  <c r="H4556" i="1"/>
  <c r="S4556" i="1" s="1"/>
  <c r="H4557" i="1"/>
  <c r="S4557" i="1" s="1"/>
  <c r="H4558" i="1"/>
  <c r="S4558" i="1" s="1"/>
  <c r="H4559" i="1"/>
  <c r="S4559" i="1" s="1"/>
  <c r="H4560" i="1"/>
  <c r="S4560" i="1" s="1"/>
  <c r="H4561" i="1"/>
  <c r="S4561" i="1" s="1"/>
  <c r="H4562" i="1"/>
  <c r="S4562" i="1" s="1"/>
  <c r="H4563" i="1"/>
  <c r="S4563" i="1" s="1"/>
  <c r="H4564" i="1"/>
  <c r="S4564" i="1" s="1"/>
  <c r="H4565" i="1"/>
  <c r="S4565" i="1" s="1"/>
  <c r="H4566" i="1"/>
  <c r="S4566" i="1" s="1"/>
  <c r="H4567" i="1"/>
  <c r="S4567" i="1" s="1"/>
  <c r="H4568" i="1"/>
  <c r="S4568" i="1" s="1"/>
  <c r="H4569" i="1"/>
  <c r="S4569" i="1" s="1"/>
  <c r="H4570" i="1"/>
  <c r="S4570" i="1" s="1"/>
  <c r="H4571" i="1"/>
  <c r="S4571" i="1" s="1"/>
  <c r="H4572" i="1"/>
  <c r="S4572" i="1" s="1"/>
  <c r="H4573" i="1"/>
  <c r="S4573" i="1" s="1"/>
  <c r="H4574" i="1"/>
  <c r="S4574" i="1" s="1"/>
  <c r="H4575" i="1"/>
  <c r="S4575" i="1" s="1"/>
  <c r="H4576" i="1"/>
  <c r="S4576" i="1" s="1"/>
  <c r="H4577" i="1"/>
  <c r="S4577" i="1" s="1"/>
  <c r="H4578" i="1"/>
  <c r="S4578" i="1" s="1"/>
  <c r="H4579" i="1"/>
  <c r="S4579" i="1" s="1"/>
  <c r="H4580" i="1"/>
  <c r="S4580" i="1" s="1"/>
  <c r="H4581" i="1"/>
  <c r="S4581" i="1" s="1"/>
  <c r="H4582" i="1"/>
  <c r="S4582" i="1" s="1"/>
  <c r="H4583" i="1"/>
  <c r="S4583" i="1" s="1"/>
  <c r="H4584" i="1"/>
  <c r="S4584" i="1" s="1"/>
  <c r="H4585" i="1"/>
  <c r="S4585" i="1" s="1"/>
  <c r="H4586" i="1"/>
  <c r="S4586" i="1" s="1"/>
  <c r="H4587" i="1"/>
  <c r="S4587" i="1" s="1"/>
  <c r="H4588" i="1"/>
  <c r="S4588" i="1" s="1"/>
  <c r="H4589" i="1"/>
  <c r="S4589" i="1" s="1"/>
  <c r="H4590" i="1"/>
  <c r="S4590" i="1" s="1"/>
  <c r="H4591" i="1"/>
  <c r="S4591" i="1" s="1"/>
  <c r="H4592" i="1"/>
  <c r="S4592" i="1" s="1"/>
  <c r="H4593" i="1"/>
  <c r="S4593" i="1" s="1"/>
  <c r="H4594" i="1"/>
  <c r="S4594" i="1" s="1"/>
  <c r="H4595" i="1"/>
  <c r="S4595" i="1" s="1"/>
  <c r="H4596" i="1"/>
  <c r="S4596" i="1" s="1"/>
  <c r="H4597" i="1"/>
  <c r="S4597" i="1" s="1"/>
  <c r="H4598" i="1"/>
  <c r="S4598" i="1" s="1"/>
  <c r="H4599" i="1"/>
  <c r="S4599" i="1" s="1"/>
  <c r="H4600" i="1"/>
  <c r="S4600" i="1" s="1"/>
  <c r="H4601" i="1"/>
  <c r="S4601" i="1" s="1"/>
  <c r="H4602" i="1"/>
  <c r="S4602" i="1" s="1"/>
  <c r="H4603" i="1"/>
  <c r="S4603" i="1" s="1"/>
  <c r="H4604" i="1"/>
  <c r="S4604" i="1" s="1"/>
  <c r="H4605" i="1"/>
  <c r="S4605" i="1" s="1"/>
  <c r="H4606" i="1"/>
  <c r="S4606" i="1" s="1"/>
  <c r="H4607" i="1"/>
  <c r="S4607" i="1" s="1"/>
  <c r="H4608" i="1"/>
  <c r="S4608" i="1" s="1"/>
  <c r="H4609" i="1"/>
  <c r="S4609" i="1" s="1"/>
  <c r="H4610" i="1"/>
  <c r="S4610" i="1" s="1"/>
  <c r="H4611" i="1"/>
  <c r="S4611" i="1" s="1"/>
  <c r="H4612" i="1"/>
  <c r="S4612" i="1" s="1"/>
  <c r="H4613" i="1"/>
  <c r="S4613" i="1" s="1"/>
  <c r="H4614" i="1"/>
  <c r="S4614" i="1" s="1"/>
  <c r="H4615" i="1"/>
  <c r="S4615" i="1" s="1"/>
  <c r="H4616" i="1"/>
  <c r="S4616" i="1" s="1"/>
  <c r="H4617" i="1"/>
  <c r="S4617" i="1" s="1"/>
  <c r="H4618" i="1"/>
  <c r="S4618" i="1" s="1"/>
  <c r="H4619" i="1"/>
  <c r="S4619" i="1" s="1"/>
  <c r="H4620" i="1"/>
  <c r="S4620" i="1" s="1"/>
  <c r="H4621" i="1"/>
  <c r="S4621" i="1" s="1"/>
  <c r="H4622" i="1"/>
  <c r="S4622" i="1" s="1"/>
  <c r="H4623" i="1"/>
  <c r="S4623" i="1" s="1"/>
  <c r="H4624" i="1"/>
  <c r="S4624" i="1" s="1"/>
  <c r="H4625" i="1"/>
  <c r="S4625" i="1" s="1"/>
  <c r="H4626" i="1"/>
  <c r="S4626" i="1" s="1"/>
  <c r="H4627" i="1"/>
  <c r="S4627" i="1" s="1"/>
  <c r="H4628" i="1"/>
  <c r="S4628" i="1" s="1"/>
  <c r="H4629" i="1"/>
  <c r="S4629" i="1" s="1"/>
  <c r="H4630" i="1"/>
  <c r="S4630" i="1" s="1"/>
  <c r="H4631" i="1"/>
  <c r="S4631" i="1" s="1"/>
  <c r="H4632" i="1"/>
  <c r="S4632" i="1" s="1"/>
  <c r="H4633" i="1"/>
  <c r="S4633" i="1" s="1"/>
  <c r="H4634" i="1"/>
  <c r="S4634" i="1" s="1"/>
  <c r="H4635" i="1"/>
  <c r="S4635" i="1" s="1"/>
  <c r="H4636" i="1"/>
  <c r="S4636" i="1" s="1"/>
  <c r="H4637" i="1"/>
  <c r="S4637" i="1" s="1"/>
  <c r="H4638" i="1"/>
  <c r="S4638" i="1" s="1"/>
  <c r="H4639" i="1"/>
  <c r="S4639" i="1" s="1"/>
  <c r="H4640" i="1"/>
  <c r="S4640" i="1" s="1"/>
  <c r="H4641" i="1"/>
  <c r="S4641" i="1" s="1"/>
  <c r="H4642" i="1"/>
  <c r="S4642" i="1" s="1"/>
  <c r="H4643" i="1"/>
  <c r="S4643" i="1" s="1"/>
  <c r="H4644" i="1"/>
  <c r="S4644" i="1" s="1"/>
  <c r="H4645" i="1"/>
  <c r="S4645" i="1" s="1"/>
  <c r="H4646" i="1"/>
  <c r="S4646" i="1" s="1"/>
  <c r="H4647" i="1"/>
  <c r="S4647" i="1" s="1"/>
  <c r="H4648" i="1"/>
  <c r="S4648" i="1" s="1"/>
  <c r="H4649" i="1"/>
  <c r="S4649" i="1" s="1"/>
  <c r="H4650" i="1"/>
  <c r="S4650" i="1" s="1"/>
  <c r="H4651" i="1"/>
  <c r="S4651" i="1" s="1"/>
  <c r="H4652" i="1"/>
  <c r="S4652" i="1" s="1"/>
  <c r="H4653" i="1"/>
  <c r="S4653" i="1" s="1"/>
  <c r="H4654" i="1"/>
  <c r="S4654" i="1" s="1"/>
  <c r="H4655" i="1"/>
  <c r="S4655" i="1" s="1"/>
  <c r="H4656" i="1"/>
  <c r="S4656" i="1" s="1"/>
  <c r="H4657" i="1"/>
  <c r="S4657" i="1" s="1"/>
  <c r="H4658" i="1"/>
  <c r="S4658" i="1" s="1"/>
  <c r="H4659" i="1"/>
  <c r="S4659" i="1" s="1"/>
  <c r="H4660" i="1"/>
  <c r="S4660" i="1" s="1"/>
  <c r="H4661" i="1"/>
  <c r="S4661" i="1" s="1"/>
  <c r="H4662" i="1"/>
  <c r="S4662" i="1" s="1"/>
  <c r="H4663" i="1"/>
  <c r="S4663" i="1" s="1"/>
  <c r="H4664" i="1"/>
  <c r="S4664" i="1" s="1"/>
  <c r="H4665" i="1"/>
  <c r="S4665" i="1" s="1"/>
  <c r="H4666" i="1"/>
  <c r="S4666" i="1" s="1"/>
  <c r="H4667" i="1"/>
  <c r="S4667" i="1" s="1"/>
  <c r="H4668" i="1"/>
  <c r="S4668" i="1" s="1"/>
  <c r="H4669" i="1"/>
  <c r="S4669" i="1" s="1"/>
  <c r="H4670" i="1"/>
  <c r="S4670" i="1" s="1"/>
  <c r="H4671" i="1"/>
  <c r="S4671" i="1" s="1"/>
  <c r="H4672" i="1"/>
  <c r="S4672" i="1" s="1"/>
  <c r="H4673" i="1"/>
  <c r="S4673" i="1" s="1"/>
  <c r="H4674" i="1"/>
  <c r="S4674" i="1" s="1"/>
  <c r="H4675" i="1"/>
  <c r="S4675" i="1" s="1"/>
  <c r="H4676" i="1"/>
  <c r="S4676" i="1" s="1"/>
  <c r="H4677" i="1"/>
  <c r="S4677" i="1" s="1"/>
  <c r="H4678" i="1"/>
  <c r="S4678" i="1" s="1"/>
  <c r="H4679" i="1"/>
  <c r="S4679" i="1" s="1"/>
  <c r="H4680" i="1"/>
  <c r="S4680" i="1" s="1"/>
  <c r="H4681" i="1"/>
  <c r="S4681" i="1" s="1"/>
  <c r="H4682" i="1"/>
  <c r="S4682" i="1" s="1"/>
  <c r="H4683" i="1"/>
  <c r="S4683" i="1" s="1"/>
  <c r="H4684" i="1"/>
  <c r="S4684" i="1" s="1"/>
  <c r="H4685" i="1"/>
  <c r="S4685" i="1" s="1"/>
  <c r="H4686" i="1"/>
  <c r="S4686" i="1" s="1"/>
  <c r="H4687" i="1"/>
  <c r="S4687" i="1" s="1"/>
  <c r="H4688" i="1"/>
  <c r="S4688" i="1" s="1"/>
  <c r="H4689" i="1"/>
  <c r="S4689" i="1" s="1"/>
  <c r="H4690" i="1"/>
  <c r="S4690" i="1" s="1"/>
  <c r="H4691" i="1"/>
  <c r="S4691" i="1" s="1"/>
  <c r="H4692" i="1"/>
  <c r="S4692" i="1" s="1"/>
  <c r="H4693" i="1"/>
  <c r="S4693" i="1" s="1"/>
  <c r="H4694" i="1"/>
  <c r="S4694" i="1" s="1"/>
  <c r="H4695" i="1"/>
  <c r="S4695" i="1" s="1"/>
  <c r="H4696" i="1"/>
  <c r="S4696" i="1" s="1"/>
  <c r="H4697" i="1"/>
  <c r="S4697" i="1" s="1"/>
  <c r="H4698" i="1"/>
  <c r="S4698" i="1" s="1"/>
  <c r="H4699" i="1"/>
  <c r="S4699" i="1" s="1"/>
  <c r="H4700" i="1"/>
  <c r="S4700" i="1" s="1"/>
  <c r="H4701" i="1"/>
  <c r="S4701" i="1" s="1"/>
  <c r="H4702" i="1"/>
  <c r="S4702" i="1" s="1"/>
  <c r="H4703" i="1"/>
  <c r="S4703" i="1" s="1"/>
  <c r="H4704" i="1"/>
  <c r="S4704" i="1" s="1"/>
  <c r="H4705" i="1"/>
  <c r="S4705" i="1" s="1"/>
  <c r="H4706" i="1"/>
  <c r="S4706" i="1" s="1"/>
  <c r="H4707" i="1"/>
  <c r="S4707" i="1" s="1"/>
  <c r="H4708" i="1"/>
  <c r="S4708" i="1" s="1"/>
  <c r="H4709" i="1"/>
  <c r="S4709" i="1" s="1"/>
  <c r="H4710" i="1"/>
  <c r="S4710" i="1" s="1"/>
  <c r="H4711" i="1"/>
  <c r="S4711" i="1" s="1"/>
  <c r="H4712" i="1"/>
  <c r="S4712" i="1" s="1"/>
  <c r="H4713" i="1"/>
  <c r="S4713" i="1" s="1"/>
  <c r="H4714" i="1"/>
  <c r="S4714" i="1" s="1"/>
  <c r="H4715" i="1"/>
  <c r="S4715" i="1" s="1"/>
  <c r="H4716" i="1"/>
  <c r="S4716" i="1" s="1"/>
  <c r="H4717" i="1"/>
  <c r="S4717" i="1" s="1"/>
  <c r="H4718" i="1"/>
  <c r="S4718" i="1" s="1"/>
  <c r="H4719" i="1"/>
  <c r="S4719" i="1" s="1"/>
  <c r="H4720" i="1"/>
  <c r="S4720" i="1" s="1"/>
  <c r="H4721" i="1"/>
  <c r="S4721" i="1" s="1"/>
  <c r="H4722" i="1"/>
  <c r="S4722" i="1" s="1"/>
  <c r="H4723" i="1"/>
  <c r="S4723" i="1" s="1"/>
  <c r="H4724" i="1"/>
  <c r="S4724" i="1" s="1"/>
  <c r="H4725" i="1"/>
  <c r="S4725" i="1" s="1"/>
  <c r="H4726" i="1"/>
  <c r="S4726" i="1" s="1"/>
  <c r="H4727" i="1"/>
  <c r="S4727" i="1" s="1"/>
  <c r="H4728" i="1"/>
  <c r="S4728" i="1" s="1"/>
  <c r="H4729" i="1"/>
  <c r="S4729" i="1" s="1"/>
  <c r="H4730" i="1"/>
  <c r="S4730" i="1" s="1"/>
  <c r="H4731" i="1"/>
  <c r="S4731" i="1" s="1"/>
  <c r="H4732" i="1"/>
  <c r="S4732" i="1" s="1"/>
  <c r="H4733" i="1"/>
  <c r="S4733" i="1" s="1"/>
  <c r="H4734" i="1"/>
  <c r="S4734" i="1" s="1"/>
  <c r="H4735" i="1"/>
  <c r="S4735" i="1" s="1"/>
  <c r="H4736" i="1"/>
  <c r="S4736" i="1" s="1"/>
  <c r="H4737" i="1"/>
  <c r="S4737" i="1" s="1"/>
  <c r="H4738" i="1"/>
  <c r="S4738" i="1" s="1"/>
  <c r="H4739" i="1"/>
  <c r="S4739" i="1" s="1"/>
  <c r="H4740" i="1"/>
  <c r="S4740" i="1" s="1"/>
  <c r="H4741" i="1"/>
  <c r="S4741" i="1" s="1"/>
  <c r="H4742" i="1"/>
  <c r="S4742" i="1" s="1"/>
  <c r="H4743" i="1"/>
  <c r="S4743" i="1" s="1"/>
  <c r="H4744" i="1"/>
  <c r="S4744" i="1" s="1"/>
  <c r="H4745" i="1"/>
  <c r="S4745" i="1" s="1"/>
  <c r="H4746" i="1"/>
  <c r="S4746" i="1" s="1"/>
  <c r="H4747" i="1"/>
  <c r="S4747" i="1" s="1"/>
  <c r="H4748" i="1"/>
  <c r="S4748" i="1" s="1"/>
  <c r="H4749" i="1"/>
  <c r="S4749" i="1" s="1"/>
  <c r="H4750" i="1"/>
  <c r="S4750" i="1" s="1"/>
  <c r="H4751" i="1"/>
  <c r="S4751" i="1" s="1"/>
  <c r="H4752" i="1"/>
  <c r="S4752" i="1" s="1"/>
  <c r="H4753" i="1"/>
  <c r="S4753" i="1" s="1"/>
  <c r="H4754" i="1"/>
  <c r="S4754" i="1" s="1"/>
  <c r="H4755" i="1"/>
  <c r="S4755" i="1" s="1"/>
  <c r="H4756" i="1"/>
  <c r="S4756" i="1" s="1"/>
  <c r="H4757" i="1"/>
  <c r="S4757" i="1" s="1"/>
  <c r="H4758" i="1"/>
  <c r="S4758" i="1" s="1"/>
  <c r="H4759" i="1"/>
  <c r="S4759" i="1" s="1"/>
  <c r="H4760" i="1"/>
  <c r="S4760" i="1" s="1"/>
  <c r="H4761" i="1"/>
  <c r="S4761" i="1" s="1"/>
  <c r="H4762" i="1"/>
  <c r="S4762" i="1" s="1"/>
  <c r="H4763" i="1"/>
  <c r="S4763" i="1" s="1"/>
  <c r="H4764" i="1"/>
  <c r="S4764" i="1" s="1"/>
  <c r="H4765" i="1"/>
  <c r="S4765" i="1" s="1"/>
  <c r="H4766" i="1"/>
  <c r="S4766" i="1" s="1"/>
  <c r="H4767" i="1"/>
  <c r="S4767" i="1" s="1"/>
  <c r="H4768" i="1"/>
  <c r="S4768" i="1" s="1"/>
  <c r="H4769" i="1"/>
  <c r="S4769" i="1" s="1"/>
  <c r="H4770" i="1"/>
  <c r="S4770" i="1" s="1"/>
  <c r="H4771" i="1"/>
  <c r="S4771" i="1" s="1"/>
  <c r="H4772" i="1"/>
  <c r="S4772" i="1" s="1"/>
  <c r="H4773" i="1"/>
  <c r="S4773" i="1" s="1"/>
  <c r="H4774" i="1"/>
  <c r="S4774" i="1" s="1"/>
  <c r="H4775" i="1"/>
  <c r="S4775" i="1" s="1"/>
  <c r="H4776" i="1"/>
  <c r="S4776" i="1" s="1"/>
  <c r="H4777" i="1"/>
  <c r="S4777" i="1" s="1"/>
  <c r="H4778" i="1"/>
  <c r="S4778" i="1" s="1"/>
  <c r="H4779" i="1"/>
  <c r="S4779" i="1" s="1"/>
  <c r="H4780" i="1"/>
  <c r="S4780" i="1" s="1"/>
  <c r="H4781" i="1"/>
  <c r="S4781" i="1" s="1"/>
  <c r="H4782" i="1"/>
  <c r="S4782" i="1" s="1"/>
  <c r="H4783" i="1"/>
  <c r="S4783" i="1" s="1"/>
  <c r="H4784" i="1"/>
  <c r="S4784" i="1" s="1"/>
  <c r="H4785" i="1"/>
  <c r="S4785" i="1" s="1"/>
  <c r="H4786" i="1"/>
  <c r="S4786" i="1" s="1"/>
  <c r="H4787" i="1"/>
  <c r="S4787" i="1" s="1"/>
  <c r="H4788" i="1"/>
  <c r="S4788" i="1" s="1"/>
  <c r="H4789" i="1"/>
  <c r="S4789" i="1" s="1"/>
  <c r="H4790" i="1"/>
  <c r="S4790" i="1" s="1"/>
  <c r="H4791" i="1"/>
  <c r="S4791" i="1" s="1"/>
  <c r="H4792" i="1"/>
  <c r="S4792" i="1" s="1"/>
  <c r="H4793" i="1"/>
  <c r="S4793" i="1" s="1"/>
  <c r="H4794" i="1"/>
  <c r="S4794" i="1" s="1"/>
  <c r="H4795" i="1"/>
  <c r="S4795" i="1" s="1"/>
  <c r="H4796" i="1"/>
  <c r="S4796" i="1" s="1"/>
  <c r="H4797" i="1"/>
  <c r="S4797" i="1" s="1"/>
  <c r="H4798" i="1"/>
  <c r="S4798" i="1" s="1"/>
  <c r="H4799" i="1"/>
  <c r="S4799" i="1" s="1"/>
  <c r="H4800" i="1"/>
  <c r="S4800" i="1" s="1"/>
  <c r="H4801" i="1"/>
  <c r="S4801" i="1" s="1"/>
  <c r="H4802" i="1"/>
  <c r="S4802" i="1" s="1"/>
  <c r="H4803" i="1"/>
  <c r="S4803" i="1" s="1"/>
  <c r="H4804" i="1"/>
  <c r="S4804" i="1" s="1"/>
  <c r="H4805" i="1"/>
  <c r="S4805" i="1" s="1"/>
  <c r="H4806" i="1"/>
  <c r="S4806" i="1" s="1"/>
  <c r="H4807" i="1"/>
  <c r="S4807" i="1" s="1"/>
  <c r="H4808" i="1"/>
  <c r="S4808" i="1" s="1"/>
  <c r="H4809" i="1"/>
  <c r="S4809" i="1" s="1"/>
  <c r="H4810" i="1"/>
  <c r="S4810" i="1" s="1"/>
  <c r="H4811" i="1"/>
  <c r="S4811" i="1" s="1"/>
  <c r="H4812" i="1"/>
  <c r="S4812" i="1" s="1"/>
  <c r="H4813" i="1"/>
  <c r="S4813" i="1" s="1"/>
  <c r="H4814" i="1"/>
  <c r="S4814" i="1" s="1"/>
  <c r="H4815" i="1"/>
  <c r="S4815" i="1" s="1"/>
  <c r="H4816" i="1"/>
  <c r="S4816" i="1" s="1"/>
  <c r="H4817" i="1"/>
  <c r="S4817" i="1" s="1"/>
  <c r="H4818" i="1"/>
  <c r="S4818" i="1" s="1"/>
  <c r="H4819" i="1"/>
  <c r="S4819" i="1" s="1"/>
  <c r="H4820" i="1"/>
  <c r="S4820" i="1" s="1"/>
  <c r="H4821" i="1"/>
  <c r="S4821" i="1" s="1"/>
  <c r="H4822" i="1"/>
  <c r="S4822" i="1" s="1"/>
  <c r="H4823" i="1"/>
  <c r="S4823" i="1" s="1"/>
  <c r="H4824" i="1"/>
  <c r="S4824" i="1" s="1"/>
  <c r="H4825" i="1"/>
  <c r="S4825" i="1" s="1"/>
  <c r="H4826" i="1"/>
  <c r="S4826" i="1" s="1"/>
  <c r="H4827" i="1"/>
  <c r="S4827" i="1" s="1"/>
  <c r="H4828" i="1"/>
  <c r="S4828" i="1" s="1"/>
  <c r="H4829" i="1"/>
  <c r="S4829" i="1" s="1"/>
  <c r="H4830" i="1"/>
  <c r="S4830" i="1" s="1"/>
  <c r="H4831" i="1"/>
  <c r="S4831" i="1" s="1"/>
  <c r="H4832" i="1"/>
  <c r="S4832" i="1" s="1"/>
  <c r="H4833" i="1"/>
  <c r="S4833" i="1" s="1"/>
  <c r="H4834" i="1"/>
  <c r="S4834" i="1" s="1"/>
  <c r="H4835" i="1"/>
  <c r="S4835" i="1" s="1"/>
  <c r="H4836" i="1"/>
  <c r="S4836" i="1" s="1"/>
  <c r="H4837" i="1"/>
  <c r="S4837" i="1" s="1"/>
  <c r="H4838" i="1"/>
  <c r="S4838" i="1" s="1"/>
  <c r="H4839" i="1"/>
  <c r="S4839" i="1" s="1"/>
  <c r="H4840" i="1"/>
  <c r="S4840" i="1" s="1"/>
  <c r="H4841" i="1"/>
  <c r="S4841" i="1" s="1"/>
  <c r="H4842" i="1"/>
  <c r="S4842" i="1" s="1"/>
  <c r="H4843" i="1"/>
  <c r="S4843" i="1" s="1"/>
  <c r="H4844" i="1"/>
  <c r="S4844" i="1" s="1"/>
  <c r="H4845" i="1"/>
  <c r="S4845" i="1" s="1"/>
  <c r="H4846" i="1"/>
  <c r="S4846" i="1" s="1"/>
  <c r="H4847" i="1"/>
  <c r="S4847" i="1" s="1"/>
  <c r="H4848" i="1"/>
  <c r="S4848" i="1" s="1"/>
  <c r="H4849" i="1"/>
  <c r="S4849" i="1" s="1"/>
  <c r="H4850" i="1"/>
  <c r="S4850" i="1" s="1"/>
  <c r="H4851" i="1"/>
  <c r="S4851" i="1" s="1"/>
  <c r="H4852" i="1"/>
  <c r="S4852" i="1" s="1"/>
  <c r="H4853" i="1"/>
  <c r="S4853" i="1" s="1"/>
  <c r="H4854" i="1"/>
  <c r="S4854" i="1" s="1"/>
  <c r="H4855" i="1"/>
  <c r="S4855" i="1" s="1"/>
  <c r="H4856" i="1"/>
  <c r="S4856" i="1" s="1"/>
  <c r="H4857" i="1"/>
  <c r="S4857" i="1" s="1"/>
  <c r="H4858" i="1"/>
  <c r="S4858" i="1" s="1"/>
  <c r="H4859" i="1"/>
  <c r="S4859" i="1" s="1"/>
  <c r="H4860" i="1"/>
  <c r="S4860" i="1" s="1"/>
  <c r="H4861" i="1"/>
  <c r="S4861" i="1" s="1"/>
  <c r="H4862" i="1"/>
  <c r="S4862" i="1" s="1"/>
  <c r="H4863" i="1"/>
  <c r="S4863" i="1" s="1"/>
  <c r="H4864" i="1"/>
  <c r="S4864" i="1" s="1"/>
  <c r="H4865" i="1"/>
  <c r="S4865" i="1" s="1"/>
  <c r="H4866" i="1"/>
  <c r="S4866" i="1" s="1"/>
  <c r="H4867" i="1"/>
  <c r="S4867" i="1" s="1"/>
  <c r="H4868" i="1"/>
  <c r="S4868" i="1" s="1"/>
  <c r="H4869" i="1"/>
  <c r="S4869" i="1" s="1"/>
  <c r="H4870" i="1"/>
  <c r="S4870" i="1" s="1"/>
  <c r="H4871" i="1"/>
  <c r="S4871" i="1" s="1"/>
  <c r="H4872" i="1"/>
  <c r="S4872" i="1" s="1"/>
  <c r="H4873" i="1"/>
  <c r="S4873" i="1" s="1"/>
  <c r="H4874" i="1"/>
  <c r="S4874" i="1" s="1"/>
  <c r="H4875" i="1"/>
  <c r="S4875" i="1" s="1"/>
  <c r="H4876" i="1"/>
  <c r="S4876" i="1" s="1"/>
  <c r="H4877" i="1"/>
  <c r="S4877" i="1" s="1"/>
  <c r="H4878" i="1"/>
  <c r="S4878" i="1" s="1"/>
  <c r="H4879" i="1"/>
  <c r="S4879" i="1" s="1"/>
  <c r="H4880" i="1"/>
  <c r="S4880" i="1" s="1"/>
  <c r="H4881" i="1"/>
  <c r="S4881" i="1" s="1"/>
  <c r="H4882" i="1"/>
  <c r="S4882" i="1" s="1"/>
  <c r="H4883" i="1"/>
  <c r="S4883" i="1" s="1"/>
  <c r="H4884" i="1"/>
  <c r="S4884" i="1" s="1"/>
  <c r="H4885" i="1"/>
  <c r="S4885" i="1" s="1"/>
  <c r="H4886" i="1"/>
  <c r="S4886" i="1" s="1"/>
  <c r="H4887" i="1"/>
  <c r="S4887" i="1" s="1"/>
  <c r="H4888" i="1"/>
  <c r="S4888" i="1" s="1"/>
  <c r="H4889" i="1"/>
  <c r="S4889" i="1" s="1"/>
  <c r="H4890" i="1"/>
  <c r="S4890" i="1" s="1"/>
  <c r="H4891" i="1"/>
  <c r="S4891" i="1" s="1"/>
  <c r="H4892" i="1"/>
  <c r="S4892" i="1" s="1"/>
  <c r="H4893" i="1"/>
  <c r="S4893" i="1" s="1"/>
  <c r="H4894" i="1"/>
  <c r="S4894" i="1" s="1"/>
  <c r="H4895" i="1"/>
  <c r="S4895" i="1" s="1"/>
  <c r="H4896" i="1"/>
  <c r="S4896" i="1" s="1"/>
  <c r="H4897" i="1"/>
  <c r="S4897" i="1" s="1"/>
  <c r="H4898" i="1"/>
  <c r="S4898" i="1" s="1"/>
  <c r="H4899" i="1"/>
  <c r="S4899" i="1" s="1"/>
  <c r="H4900" i="1"/>
  <c r="S4900" i="1" s="1"/>
  <c r="H4901" i="1"/>
  <c r="S4901" i="1" s="1"/>
  <c r="H4902" i="1"/>
  <c r="S4902" i="1" s="1"/>
  <c r="H4903" i="1"/>
  <c r="S4903" i="1" s="1"/>
  <c r="H4904" i="1"/>
  <c r="S4904" i="1" s="1"/>
  <c r="H4905" i="1"/>
  <c r="S4905" i="1" s="1"/>
  <c r="H4906" i="1"/>
  <c r="S4906" i="1" s="1"/>
  <c r="H4907" i="1"/>
  <c r="S4907" i="1" s="1"/>
  <c r="H4908" i="1"/>
  <c r="S4908" i="1" s="1"/>
  <c r="H4909" i="1"/>
  <c r="S4909" i="1" s="1"/>
  <c r="H4910" i="1"/>
  <c r="S4910" i="1" s="1"/>
  <c r="H4911" i="1"/>
  <c r="S4911" i="1" s="1"/>
  <c r="H4912" i="1"/>
  <c r="S4912" i="1" s="1"/>
  <c r="H4913" i="1"/>
  <c r="S4913" i="1" s="1"/>
  <c r="H4914" i="1"/>
  <c r="S4914" i="1" s="1"/>
  <c r="H4915" i="1"/>
  <c r="S4915" i="1" s="1"/>
  <c r="H4916" i="1"/>
  <c r="S4916" i="1" s="1"/>
  <c r="H4917" i="1"/>
  <c r="S4917" i="1" s="1"/>
  <c r="H4918" i="1"/>
  <c r="S4918" i="1" s="1"/>
  <c r="H4919" i="1"/>
  <c r="S4919" i="1" s="1"/>
  <c r="H4920" i="1"/>
  <c r="S4920" i="1" s="1"/>
  <c r="H4921" i="1"/>
  <c r="S4921" i="1" s="1"/>
  <c r="H4922" i="1"/>
  <c r="S4922" i="1" s="1"/>
  <c r="H4923" i="1"/>
  <c r="S4923" i="1" s="1"/>
  <c r="H4924" i="1"/>
  <c r="S4924" i="1" s="1"/>
  <c r="H4925" i="1"/>
  <c r="S4925" i="1" s="1"/>
  <c r="H4926" i="1"/>
  <c r="S4926" i="1" s="1"/>
  <c r="H4927" i="1"/>
  <c r="S4927" i="1" s="1"/>
  <c r="H4928" i="1"/>
  <c r="S4928" i="1" s="1"/>
  <c r="H4929" i="1"/>
  <c r="S4929" i="1" s="1"/>
  <c r="H4930" i="1"/>
  <c r="S4930" i="1" s="1"/>
  <c r="H4931" i="1"/>
  <c r="S4931" i="1" s="1"/>
  <c r="H4932" i="1"/>
  <c r="S4932" i="1" s="1"/>
  <c r="H4933" i="1"/>
  <c r="S4933" i="1" s="1"/>
  <c r="H4934" i="1"/>
  <c r="S4934" i="1" s="1"/>
  <c r="H4935" i="1"/>
  <c r="S4935" i="1" s="1"/>
  <c r="H4936" i="1"/>
  <c r="S4936" i="1" s="1"/>
  <c r="H4937" i="1"/>
  <c r="S4937" i="1" s="1"/>
  <c r="H4938" i="1"/>
  <c r="S4938" i="1" s="1"/>
  <c r="H4939" i="1"/>
  <c r="S4939" i="1" s="1"/>
  <c r="H4940" i="1"/>
  <c r="S4940" i="1" s="1"/>
  <c r="H4941" i="1"/>
  <c r="S4941" i="1" s="1"/>
  <c r="H4942" i="1"/>
  <c r="S4942" i="1" s="1"/>
  <c r="H4943" i="1"/>
  <c r="S4943" i="1" s="1"/>
  <c r="H4944" i="1"/>
  <c r="S4944" i="1" s="1"/>
  <c r="H4945" i="1"/>
  <c r="S4945" i="1" s="1"/>
  <c r="H4946" i="1"/>
  <c r="S4946" i="1" s="1"/>
  <c r="H4947" i="1"/>
  <c r="S4947" i="1" s="1"/>
  <c r="H4948" i="1"/>
  <c r="S4948" i="1" s="1"/>
  <c r="H4949" i="1"/>
  <c r="S4949" i="1" s="1"/>
  <c r="H4950" i="1"/>
  <c r="S4950" i="1" s="1"/>
  <c r="H4951" i="1"/>
  <c r="S4951" i="1" s="1"/>
  <c r="H4952" i="1"/>
  <c r="S4952" i="1" s="1"/>
  <c r="H4953" i="1"/>
  <c r="S4953" i="1" s="1"/>
  <c r="H4954" i="1"/>
  <c r="S4954" i="1" s="1"/>
  <c r="H4955" i="1"/>
  <c r="S4955" i="1" s="1"/>
  <c r="H4956" i="1"/>
  <c r="S4956" i="1" s="1"/>
  <c r="H4957" i="1"/>
  <c r="S4957" i="1" s="1"/>
  <c r="H4958" i="1"/>
  <c r="S4958" i="1" s="1"/>
  <c r="H4959" i="1"/>
  <c r="S4959" i="1" s="1"/>
  <c r="H4960" i="1"/>
  <c r="S4960" i="1" s="1"/>
  <c r="H4961" i="1"/>
  <c r="S4961" i="1" s="1"/>
  <c r="H4962" i="1"/>
  <c r="S4962" i="1" s="1"/>
  <c r="H4963" i="1"/>
  <c r="S4963" i="1" s="1"/>
  <c r="H4964" i="1"/>
  <c r="S4964" i="1" s="1"/>
  <c r="H4965" i="1"/>
  <c r="S4965" i="1" s="1"/>
  <c r="H4966" i="1"/>
  <c r="S4966" i="1" s="1"/>
  <c r="H4967" i="1"/>
  <c r="S4967" i="1" s="1"/>
  <c r="H4968" i="1"/>
  <c r="S4968" i="1" s="1"/>
  <c r="H4969" i="1"/>
  <c r="S4969" i="1" s="1"/>
  <c r="H4970" i="1"/>
  <c r="S4970" i="1" s="1"/>
  <c r="H4971" i="1"/>
  <c r="S4971" i="1" s="1"/>
  <c r="H4972" i="1"/>
  <c r="S4972" i="1" s="1"/>
  <c r="H4973" i="1"/>
  <c r="S4973" i="1" s="1"/>
  <c r="H4974" i="1"/>
  <c r="S4974" i="1" s="1"/>
  <c r="H4975" i="1"/>
  <c r="S4975" i="1" s="1"/>
  <c r="H4976" i="1"/>
  <c r="S4976" i="1" s="1"/>
  <c r="H4977" i="1"/>
  <c r="S4977" i="1" s="1"/>
  <c r="H4978" i="1"/>
  <c r="S4978" i="1" s="1"/>
  <c r="H4979" i="1"/>
  <c r="S4979" i="1" s="1"/>
  <c r="H4980" i="1"/>
  <c r="S4980" i="1" s="1"/>
  <c r="H4981" i="1"/>
  <c r="S4981" i="1" s="1"/>
  <c r="H4982" i="1"/>
  <c r="S4982" i="1" s="1"/>
  <c r="H4983" i="1"/>
  <c r="S4983" i="1" s="1"/>
  <c r="H4984" i="1"/>
  <c r="S4984" i="1" s="1"/>
  <c r="H4985" i="1"/>
  <c r="S4985" i="1" s="1"/>
  <c r="H4986" i="1"/>
  <c r="S4986" i="1" s="1"/>
  <c r="H4987" i="1"/>
  <c r="S4987" i="1" s="1"/>
  <c r="H4988" i="1"/>
  <c r="S4988" i="1" s="1"/>
  <c r="H4989" i="1"/>
  <c r="S4989" i="1" s="1"/>
  <c r="H4990" i="1"/>
  <c r="S4990" i="1" s="1"/>
  <c r="H4991" i="1"/>
  <c r="S4991" i="1" s="1"/>
  <c r="H4992" i="1"/>
  <c r="S4992" i="1" s="1"/>
  <c r="H4993" i="1"/>
  <c r="S4993" i="1" s="1"/>
  <c r="H4994" i="1"/>
  <c r="S4994" i="1" s="1"/>
  <c r="H4995" i="1"/>
  <c r="S4995" i="1" s="1"/>
  <c r="H4996" i="1"/>
  <c r="S4996" i="1" s="1"/>
  <c r="H4997" i="1"/>
  <c r="S4997" i="1" s="1"/>
  <c r="H4998" i="1"/>
  <c r="S4998" i="1" s="1"/>
  <c r="H4999" i="1"/>
  <c r="S4999" i="1" s="1"/>
  <c r="H5000" i="1"/>
  <c r="S5000" i="1" s="1"/>
  <c r="H5001" i="1"/>
  <c r="S5001" i="1" s="1"/>
  <c r="H5002" i="1"/>
  <c r="S5002" i="1" s="1"/>
  <c r="H5003" i="1"/>
  <c r="S5003" i="1" s="1"/>
  <c r="H5004" i="1"/>
  <c r="S5004" i="1" s="1"/>
  <c r="H5005" i="1"/>
  <c r="S5005" i="1" s="1"/>
  <c r="H5006" i="1"/>
  <c r="S5006" i="1" s="1"/>
  <c r="H5007" i="1"/>
  <c r="S5007" i="1" s="1"/>
  <c r="H5008" i="1"/>
  <c r="S5008" i="1" s="1"/>
  <c r="H5009" i="1"/>
  <c r="S5009" i="1" s="1"/>
  <c r="H5010" i="1"/>
  <c r="S5010" i="1" s="1"/>
  <c r="H5011" i="1"/>
  <c r="S5011" i="1" s="1"/>
  <c r="H5012" i="1"/>
  <c r="S5012" i="1" s="1"/>
  <c r="H5013" i="1"/>
  <c r="S5013" i="1" s="1"/>
  <c r="H5014" i="1"/>
  <c r="S5014" i="1" s="1"/>
  <c r="H5015" i="1"/>
  <c r="S5015" i="1" s="1"/>
  <c r="H5016" i="1"/>
  <c r="S5016" i="1" s="1"/>
  <c r="H5017" i="1"/>
  <c r="S5017" i="1" s="1"/>
  <c r="H5018" i="1"/>
  <c r="S5018" i="1" s="1"/>
  <c r="H5019" i="1"/>
  <c r="S5019" i="1" s="1"/>
  <c r="H5020" i="1"/>
  <c r="S5020" i="1" s="1"/>
  <c r="H5021" i="1"/>
  <c r="S5021" i="1" s="1"/>
  <c r="H5022" i="1"/>
  <c r="S5022" i="1" s="1"/>
  <c r="H5023" i="1"/>
  <c r="S5023" i="1" s="1"/>
  <c r="H5024" i="1"/>
  <c r="S5024" i="1" s="1"/>
  <c r="H5025" i="1"/>
  <c r="S5025" i="1" s="1"/>
  <c r="H5026" i="1"/>
  <c r="S5026" i="1" s="1"/>
  <c r="H5027" i="1"/>
  <c r="S5027" i="1" s="1"/>
  <c r="H5028" i="1"/>
  <c r="S5028" i="1" s="1"/>
  <c r="H5029" i="1"/>
  <c r="S5029" i="1" s="1"/>
  <c r="H5030" i="1"/>
  <c r="S5030" i="1" s="1"/>
  <c r="H5031" i="1"/>
  <c r="S5031" i="1" s="1"/>
  <c r="H5032" i="1"/>
  <c r="S5032" i="1" s="1"/>
  <c r="H5033" i="1"/>
  <c r="S5033" i="1" s="1"/>
  <c r="H5034" i="1"/>
  <c r="S5034" i="1" s="1"/>
  <c r="H5035" i="1"/>
  <c r="S5035" i="1" s="1"/>
  <c r="H5036" i="1"/>
  <c r="S5036" i="1" s="1"/>
  <c r="H5037" i="1"/>
  <c r="S5037" i="1" s="1"/>
  <c r="H5038" i="1"/>
  <c r="S5038" i="1" s="1"/>
  <c r="H5039" i="1"/>
  <c r="S5039" i="1" s="1"/>
  <c r="H5040" i="1"/>
  <c r="S5040" i="1" s="1"/>
  <c r="H5041" i="1"/>
  <c r="S5041" i="1" s="1"/>
  <c r="H5042" i="1"/>
  <c r="S5042" i="1" s="1"/>
  <c r="H5043" i="1"/>
  <c r="S5043" i="1" s="1"/>
  <c r="H5044" i="1"/>
  <c r="S5044" i="1" s="1"/>
  <c r="H5045" i="1"/>
  <c r="S5045" i="1" s="1"/>
  <c r="H5046" i="1"/>
  <c r="S5046" i="1" s="1"/>
  <c r="H5047" i="1"/>
  <c r="S5047" i="1" s="1"/>
  <c r="H5048" i="1"/>
  <c r="S5048" i="1" s="1"/>
  <c r="H5049" i="1"/>
  <c r="S5049" i="1" s="1"/>
  <c r="H5050" i="1"/>
  <c r="S5050" i="1" s="1"/>
  <c r="H5051" i="1"/>
  <c r="S5051" i="1" s="1"/>
  <c r="H5052" i="1"/>
  <c r="S5052" i="1" s="1"/>
  <c r="H5053" i="1"/>
  <c r="S5053" i="1" s="1"/>
  <c r="H5054" i="1"/>
  <c r="S5054" i="1" s="1"/>
  <c r="H5055" i="1"/>
  <c r="S5055" i="1" s="1"/>
  <c r="H5056" i="1"/>
  <c r="S5056" i="1" s="1"/>
  <c r="H5057" i="1"/>
  <c r="S5057" i="1" s="1"/>
  <c r="H5058" i="1"/>
  <c r="S5058" i="1" s="1"/>
  <c r="H5059" i="1"/>
  <c r="S5059" i="1" s="1"/>
  <c r="H5060" i="1"/>
  <c r="S5060" i="1" s="1"/>
  <c r="H5061" i="1"/>
  <c r="S5061" i="1" s="1"/>
  <c r="H5062" i="1"/>
  <c r="S5062" i="1" s="1"/>
  <c r="H5063" i="1"/>
  <c r="S5063" i="1" s="1"/>
  <c r="H5064" i="1"/>
  <c r="S5064" i="1" s="1"/>
  <c r="H5065" i="1"/>
  <c r="S5065" i="1" s="1"/>
  <c r="H5066" i="1"/>
  <c r="S5066" i="1" s="1"/>
  <c r="H5067" i="1"/>
  <c r="S5067" i="1" s="1"/>
  <c r="H5068" i="1"/>
  <c r="S5068" i="1" s="1"/>
  <c r="H5069" i="1"/>
  <c r="S5069" i="1" s="1"/>
  <c r="H5070" i="1"/>
  <c r="S5070" i="1" s="1"/>
  <c r="H5071" i="1"/>
  <c r="S5071" i="1" s="1"/>
  <c r="H5072" i="1"/>
  <c r="S5072" i="1" s="1"/>
  <c r="H5073" i="1"/>
  <c r="S5073" i="1" s="1"/>
  <c r="H5074" i="1"/>
  <c r="S5074" i="1" s="1"/>
  <c r="H5075" i="1"/>
  <c r="S5075" i="1" s="1"/>
  <c r="H5076" i="1"/>
  <c r="S5076" i="1" s="1"/>
  <c r="H5077" i="1"/>
  <c r="S5077" i="1" s="1"/>
  <c r="H5078" i="1"/>
  <c r="S5078" i="1" s="1"/>
  <c r="H5079" i="1"/>
  <c r="S5079" i="1" s="1"/>
  <c r="H5080" i="1"/>
  <c r="S5080" i="1" s="1"/>
  <c r="H5081" i="1"/>
  <c r="S5081" i="1" s="1"/>
  <c r="H5082" i="1"/>
  <c r="S5082" i="1" s="1"/>
  <c r="H5083" i="1"/>
  <c r="S5083" i="1" s="1"/>
  <c r="H5084" i="1"/>
  <c r="S5084" i="1" s="1"/>
  <c r="H5085" i="1"/>
  <c r="S5085" i="1" s="1"/>
  <c r="H5086" i="1"/>
  <c r="S5086" i="1" s="1"/>
  <c r="H5087" i="1"/>
  <c r="S5087" i="1" s="1"/>
  <c r="H5088" i="1"/>
  <c r="S5088" i="1" s="1"/>
  <c r="H5089" i="1"/>
  <c r="S5089" i="1" s="1"/>
  <c r="H5090" i="1"/>
  <c r="S5090" i="1" s="1"/>
  <c r="H5091" i="1"/>
  <c r="S5091" i="1" s="1"/>
  <c r="H5092" i="1"/>
  <c r="S5092" i="1" s="1"/>
  <c r="H5093" i="1"/>
  <c r="S5093" i="1" s="1"/>
  <c r="H5094" i="1"/>
  <c r="S5094" i="1" s="1"/>
  <c r="H5095" i="1"/>
  <c r="S5095" i="1" s="1"/>
  <c r="H5096" i="1"/>
  <c r="S5096" i="1" s="1"/>
  <c r="H5097" i="1"/>
  <c r="S5097" i="1" s="1"/>
  <c r="H5098" i="1"/>
  <c r="S5098" i="1" s="1"/>
  <c r="H5099" i="1"/>
  <c r="S5099" i="1" s="1"/>
  <c r="H5100" i="1"/>
  <c r="S5100" i="1" s="1"/>
  <c r="H5101" i="1"/>
  <c r="S5101" i="1" s="1"/>
  <c r="H5102" i="1"/>
  <c r="S5102" i="1" s="1"/>
  <c r="H5103" i="1"/>
  <c r="S5103" i="1" s="1"/>
  <c r="H5104" i="1"/>
  <c r="S5104" i="1" s="1"/>
  <c r="H5105" i="1"/>
  <c r="S5105" i="1" s="1"/>
  <c r="H5106" i="1"/>
  <c r="S5106" i="1" s="1"/>
  <c r="H5107" i="1"/>
  <c r="S5107" i="1" s="1"/>
  <c r="H5108" i="1"/>
  <c r="S5108" i="1" s="1"/>
  <c r="H5109" i="1"/>
  <c r="S5109" i="1" s="1"/>
  <c r="H5110" i="1"/>
  <c r="S5110" i="1" s="1"/>
  <c r="H5111" i="1"/>
  <c r="S5111" i="1" s="1"/>
  <c r="H5112" i="1"/>
  <c r="S5112" i="1" s="1"/>
  <c r="H5113" i="1"/>
  <c r="S5113" i="1" s="1"/>
  <c r="H5114" i="1"/>
  <c r="S5114" i="1" s="1"/>
  <c r="H5115" i="1"/>
  <c r="S5115" i="1" s="1"/>
  <c r="H5116" i="1"/>
  <c r="S5116" i="1" s="1"/>
  <c r="H5117" i="1"/>
  <c r="S5117" i="1" s="1"/>
  <c r="H5118" i="1"/>
  <c r="S5118" i="1" s="1"/>
  <c r="H5119" i="1"/>
  <c r="S5119" i="1" s="1"/>
  <c r="H5120" i="1"/>
  <c r="S5120" i="1" s="1"/>
  <c r="H5121" i="1"/>
  <c r="S5121" i="1" s="1"/>
  <c r="H5122" i="1"/>
  <c r="S5122" i="1" s="1"/>
  <c r="H5123" i="1"/>
  <c r="S5123" i="1" s="1"/>
  <c r="H5124" i="1"/>
  <c r="S5124" i="1" s="1"/>
  <c r="H5125" i="1"/>
  <c r="S5125" i="1" s="1"/>
  <c r="H5126" i="1"/>
  <c r="S5126" i="1" s="1"/>
  <c r="H5127" i="1"/>
  <c r="S5127" i="1" s="1"/>
  <c r="H5128" i="1"/>
  <c r="S5128" i="1" s="1"/>
  <c r="H5129" i="1"/>
  <c r="S5129" i="1" s="1"/>
  <c r="H5130" i="1"/>
  <c r="S5130" i="1" s="1"/>
  <c r="H5131" i="1"/>
  <c r="S5131" i="1" s="1"/>
  <c r="H5132" i="1"/>
  <c r="S5132" i="1" s="1"/>
  <c r="H5133" i="1"/>
  <c r="S5133" i="1" s="1"/>
  <c r="H5134" i="1"/>
  <c r="S5134" i="1" s="1"/>
  <c r="H5135" i="1"/>
  <c r="S5135" i="1" s="1"/>
  <c r="H5136" i="1"/>
  <c r="S5136" i="1" s="1"/>
  <c r="H5137" i="1"/>
  <c r="S5137" i="1" s="1"/>
  <c r="H5138" i="1"/>
  <c r="S5138" i="1" s="1"/>
  <c r="H5139" i="1"/>
  <c r="S5139" i="1" s="1"/>
  <c r="H5140" i="1"/>
  <c r="S5140" i="1" s="1"/>
  <c r="H5141" i="1"/>
  <c r="S5141" i="1" s="1"/>
  <c r="H5142" i="1"/>
  <c r="S5142" i="1" s="1"/>
  <c r="H5143" i="1"/>
  <c r="S5143" i="1" s="1"/>
  <c r="H5144" i="1"/>
  <c r="S5144" i="1" s="1"/>
  <c r="H5145" i="1"/>
  <c r="S5145" i="1" s="1"/>
  <c r="H5146" i="1"/>
  <c r="S5146" i="1" s="1"/>
  <c r="H5147" i="1"/>
  <c r="S5147" i="1" s="1"/>
  <c r="H5148" i="1"/>
  <c r="S5148" i="1" s="1"/>
  <c r="H5149" i="1"/>
  <c r="S5149" i="1" s="1"/>
  <c r="H5150" i="1"/>
  <c r="S5150" i="1" s="1"/>
  <c r="H5151" i="1"/>
  <c r="S5151" i="1" s="1"/>
  <c r="H5152" i="1"/>
  <c r="S5152" i="1" s="1"/>
  <c r="H5153" i="1"/>
  <c r="S5153" i="1" s="1"/>
  <c r="H5154" i="1"/>
  <c r="S5154" i="1" s="1"/>
  <c r="H5155" i="1"/>
  <c r="S5155" i="1" s="1"/>
  <c r="H5156" i="1"/>
  <c r="S5156" i="1" s="1"/>
  <c r="H5157" i="1"/>
  <c r="S5157" i="1" s="1"/>
  <c r="H5158" i="1"/>
  <c r="S5158" i="1" s="1"/>
  <c r="H5159" i="1"/>
  <c r="S5159" i="1" s="1"/>
  <c r="H5160" i="1"/>
  <c r="S5160" i="1" s="1"/>
  <c r="H5161" i="1"/>
  <c r="S5161" i="1" s="1"/>
  <c r="H5162" i="1"/>
  <c r="S5162" i="1" s="1"/>
  <c r="H5163" i="1"/>
  <c r="S5163" i="1" s="1"/>
  <c r="H5164" i="1"/>
  <c r="S5164" i="1" s="1"/>
  <c r="H5165" i="1"/>
  <c r="S5165" i="1" s="1"/>
  <c r="H5166" i="1"/>
  <c r="S5166" i="1" s="1"/>
  <c r="H5167" i="1"/>
  <c r="S5167" i="1" s="1"/>
  <c r="H5168" i="1"/>
  <c r="S5168" i="1" s="1"/>
  <c r="H5169" i="1"/>
  <c r="S5169" i="1" s="1"/>
  <c r="H5170" i="1"/>
  <c r="S5170" i="1" s="1"/>
  <c r="H5171" i="1"/>
  <c r="S5171" i="1" s="1"/>
  <c r="H5172" i="1"/>
  <c r="S5172" i="1" s="1"/>
  <c r="H5173" i="1"/>
  <c r="S5173" i="1" s="1"/>
  <c r="H5174" i="1"/>
  <c r="S5174" i="1" s="1"/>
  <c r="H5175" i="1"/>
  <c r="S5175" i="1" s="1"/>
  <c r="H5176" i="1"/>
  <c r="S5176" i="1" s="1"/>
  <c r="H5177" i="1"/>
  <c r="S5177" i="1" s="1"/>
  <c r="H5178" i="1"/>
  <c r="S5178" i="1" s="1"/>
  <c r="H5179" i="1"/>
  <c r="S5179" i="1" s="1"/>
  <c r="H5180" i="1"/>
  <c r="S5180" i="1" s="1"/>
  <c r="H5181" i="1"/>
  <c r="S5181" i="1" s="1"/>
  <c r="H5182" i="1"/>
  <c r="S5182" i="1" s="1"/>
  <c r="H5183" i="1"/>
  <c r="S5183" i="1" s="1"/>
  <c r="H5184" i="1"/>
  <c r="S5184" i="1" s="1"/>
  <c r="H5185" i="1"/>
  <c r="S5185" i="1" s="1"/>
  <c r="H5186" i="1"/>
  <c r="S5186" i="1" s="1"/>
  <c r="H5187" i="1"/>
  <c r="S5187" i="1" s="1"/>
  <c r="H5188" i="1"/>
  <c r="S5188" i="1" s="1"/>
  <c r="H5189" i="1"/>
  <c r="S5189" i="1" s="1"/>
  <c r="H5190" i="1"/>
  <c r="S5190" i="1" s="1"/>
  <c r="H5191" i="1"/>
  <c r="S5191" i="1" s="1"/>
  <c r="H5192" i="1"/>
  <c r="S5192" i="1" s="1"/>
  <c r="H5193" i="1"/>
  <c r="S5193" i="1" s="1"/>
  <c r="H5194" i="1"/>
  <c r="S5194" i="1" s="1"/>
  <c r="H5195" i="1"/>
  <c r="S5195" i="1" s="1"/>
  <c r="H5196" i="1"/>
  <c r="S5196" i="1" s="1"/>
  <c r="H5197" i="1"/>
  <c r="S5197" i="1" s="1"/>
  <c r="H5198" i="1"/>
  <c r="S5198" i="1" s="1"/>
  <c r="H5199" i="1"/>
  <c r="S5199" i="1" s="1"/>
  <c r="H5200" i="1"/>
  <c r="S5200" i="1" s="1"/>
  <c r="H5201" i="1"/>
  <c r="S5201" i="1" s="1"/>
  <c r="H5202" i="1"/>
  <c r="S5202" i="1" s="1"/>
  <c r="H5203" i="1"/>
  <c r="S5203" i="1" s="1"/>
  <c r="H5204" i="1"/>
  <c r="S5204" i="1" s="1"/>
  <c r="H5205" i="1"/>
  <c r="S5205" i="1" s="1"/>
  <c r="H5206" i="1"/>
  <c r="S5206" i="1" s="1"/>
  <c r="H5207" i="1"/>
  <c r="S5207" i="1" s="1"/>
  <c r="H5208" i="1"/>
  <c r="S5208" i="1" s="1"/>
  <c r="H5209" i="1"/>
  <c r="S5209" i="1" s="1"/>
  <c r="H5210" i="1"/>
  <c r="S5210" i="1" s="1"/>
  <c r="H5211" i="1"/>
  <c r="S5211" i="1" s="1"/>
  <c r="H5212" i="1"/>
  <c r="S5212" i="1" s="1"/>
  <c r="H5213" i="1"/>
  <c r="S5213" i="1" s="1"/>
  <c r="H5214" i="1"/>
  <c r="S5214" i="1" s="1"/>
  <c r="H5215" i="1"/>
  <c r="S5215" i="1" s="1"/>
  <c r="H5216" i="1"/>
  <c r="S5216" i="1" s="1"/>
  <c r="H5217" i="1"/>
  <c r="S5217" i="1" s="1"/>
  <c r="H5218" i="1"/>
  <c r="S5218" i="1" s="1"/>
  <c r="H5219" i="1"/>
  <c r="S5219" i="1" s="1"/>
  <c r="H5220" i="1"/>
  <c r="S5220" i="1" s="1"/>
  <c r="H5221" i="1"/>
  <c r="S5221" i="1" s="1"/>
  <c r="H5222" i="1"/>
  <c r="S5222" i="1" s="1"/>
  <c r="H5223" i="1"/>
  <c r="S5223" i="1" s="1"/>
  <c r="H5224" i="1"/>
  <c r="S5224" i="1" s="1"/>
  <c r="H5225" i="1"/>
  <c r="S5225" i="1" s="1"/>
  <c r="H5226" i="1"/>
  <c r="S5226" i="1" s="1"/>
  <c r="H5227" i="1"/>
  <c r="S5227" i="1" s="1"/>
  <c r="H5228" i="1"/>
  <c r="S5228" i="1" s="1"/>
  <c r="H5229" i="1"/>
  <c r="S5229" i="1" s="1"/>
  <c r="H5230" i="1"/>
  <c r="S5230" i="1" s="1"/>
  <c r="H5231" i="1"/>
  <c r="S5231" i="1" s="1"/>
  <c r="H5232" i="1"/>
  <c r="S5232" i="1" s="1"/>
  <c r="H5233" i="1"/>
  <c r="S5233" i="1" s="1"/>
  <c r="H5234" i="1"/>
  <c r="S5234" i="1" s="1"/>
  <c r="H5235" i="1"/>
  <c r="S5235" i="1" s="1"/>
  <c r="H5236" i="1"/>
  <c r="S5236" i="1" s="1"/>
  <c r="H5237" i="1"/>
  <c r="S5237" i="1" s="1"/>
  <c r="H5238" i="1"/>
  <c r="S5238" i="1" s="1"/>
  <c r="H5239" i="1"/>
  <c r="S5239" i="1" s="1"/>
  <c r="H5240" i="1"/>
  <c r="S5240" i="1" s="1"/>
  <c r="H5241" i="1"/>
  <c r="S5241" i="1" s="1"/>
  <c r="H5242" i="1"/>
  <c r="S5242" i="1" s="1"/>
  <c r="H5243" i="1"/>
  <c r="S5243" i="1" s="1"/>
  <c r="H5244" i="1"/>
  <c r="S5244" i="1" s="1"/>
  <c r="H5245" i="1"/>
  <c r="S5245" i="1" s="1"/>
  <c r="H5246" i="1"/>
  <c r="S5246" i="1" s="1"/>
  <c r="H5247" i="1"/>
  <c r="S5247" i="1" s="1"/>
  <c r="H5248" i="1"/>
  <c r="S5248" i="1" s="1"/>
  <c r="H5249" i="1"/>
  <c r="S5249" i="1" s="1"/>
  <c r="H5250" i="1"/>
  <c r="S5250" i="1" s="1"/>
  <c r="H5251" i="1"/>
  <c r="S5251" i="1" s="1"/>
  <c r="H5252" i="1"/>
  <c r="S5252" i="1" s="1"/>
  <c r="H5253" i="1"/>
  <c r="S5253" i="1" s="1"/>
  <c r="H5254" i="1"/>
  <c r="S5254" i="1" s="1"/>
  <c r="H5255" i="1"/>
  <c r="S5255" i="1" s="1"/>
  <c r="H5256" i="1"/>
  <c r="S5256" i="1" s="1"/>
  <c r="H5257" i="1"/>
  <c r="S5257" i="1" s="1"/>
  <c r="H5258" i="1"/>
  <c r="S5258" i="1" s="1"/>
  <c r="H5259" i="1"/>
  <c r="S5259" i="1" s="1"/>
  <c r="H5260" i="1"/>
  <c r="S5260" i="1" s="1"/>
  <c r="H5261" i="1"/>
  <c r="S5261" i="1" s="1"/>
  <c r="H5262" i="1"/>
  <c r="S5262" i="1" s="1"/>
  <c r="H5263" i="1"/>
  <c r="S5263" i="1" s="1"/>
  <c r="H5264" i="1"/>
  <c r="S5264" i="1" s="1"/>
  <c r="H5265" i="1"/>
  <c r="S5265" i="1" s="1"/>
  <c r="H5266" i="1"/>
  <c r="S5266" i="1" s="1"/>
  <c r="H5267" i="1"/>
  <c r="S5267" i="1" s="1"/>
  <c r="H5268" i="1"/>
  <c r="S5268" i="1" s="1"/>
  <c r="H5269" i="1"/>
  <c r="S5269" i="1" s="1"/>
  <c r="H5270" i="1"/>
  <c r="S5270" i="1" s="1"/>
  <c r="H5271" i="1"/>
  <c r="S5271" i="1" s="1"/>
  <c r="H5272" i="1"/>
  <c r="S5272" i="1" s="1"/>
  <c r="H5273" i="1"/>
  <c r="S5273" i="1" s="1"/>
  <c r="H5274" i="1"/>
  <c r="S5274" i="1" s="1"/>
  <c r="H5275" i="1"/>
  <c r="S5275" i="1" s="1"/>
  <c r="H5276" i="1"/>
  <c r="S5276" i="1" s="1"/>
  <c r="H5277" i="1"/>
  <c r="S5277" i="1" s="1"/>
  <c r="H5278" i="1"/>
  <c r="S5278" i="1" s="1"/>
  <c r="H5279" i="1"/>
  <c r="S5279" i="1" s="1"/>
  <c r="H5280" i="1"/>
  <c r="S5280" i="1" s="1"/>
  <c r="H5281" i="1"/>
  <c r="S5281" i="1" s="1"/>
  <c r="H5282" i="1"/>
  <c r="S5282" i="1" s="1"/>
  <c r="H5283" i="1"/>
  <c r="S5283" i="1" s="1"/>
  <c r="H5284" i="1"/>
  <c r="S5284" i="1" s="1"/>
  <c r="H5285" i="1"/>
  <c r="S5285" i="1" s="1"/>
  <c r="H5286" i="1"/>
  <c r="S5286" i="1" s="1"/>
  <c r="H5287" i="1"/>
  <c r="S5287" i="1" s="1"/>
  <c r="H5288" i="1"/>
  <c r="S5288" i="1" s="1"/>
  <c r="H5289" i="1"/>
  <c r="S5289" i="1" s="1"/>
  <c r="H5290" i="1"/>
  <c r="S5290" i="1" s="1"/>
  <c r="H5291" i="1"/>
  <c r="S5291" i="1" s="1"/>
  <c r="H5292" i="1"/>
  <c r="S5292" i="1" s="1"/>
  <c r="H5293" i="1"/>
  <c r="S5293" i="1" s="1"/>
  <c r="H5294" i="1"/>
  <c r="S5294" i="1" s="1"/>
  <c r="H5295" i="1"/>
  <c r="S5295" i="1" s="1"/>
  <c r="H5296" i="1"/>
  <c r="S5296" i="1" s="1"/>
  <c r="H5297" i="1"/>
  <c r="S5297" i="1" s="1"/>
  <c r="H5298" i="1"/>
  <c r="S5298" i="1" s="1"/>
  <c r="H5299" i="1"/>
  <c r="S5299" i="1" s="1"/>
  <c r="H5300" i="1"/>
  <c r="S5300" i="1" s="1"/>
  <c r="H5301" i="1"/>
  <c r="S5301" i="1" s="1"/>
  <c r="H5302" i="1"/>
  <c r="S5302" i="1" s="1"/>
  <c r="H5303" i="1"/>
  <c r="S5303" i="1" s="1"/>
  <c r="H5304" i="1"/>
  <c r="S5304" i="1" s="1"/>
  <c r="H5305" i="1"/>
  <c r="S5305" i="1" s="1"/>
  <c r="H5306" i="1"/>
  <c r="S5306" i="1" s="1"/>
  <c r="H5307" i="1"/>
  <c r="S5307" i="1" s="1"/>
  <c r="H5308" i="1"/>
  <c r="S5308" i="1" s="1"/>
  <c r="H5309" i="1"/>
  <c r="S5309" i="1" s="1"/>
  <c r="H5310" i="1"/>
  <c r="S5310" i="1" s="1"/>
  <c r="H5311" i="1"/>
  <c r="S5311" i="1" s="1"/>
  <c r="H5312" i="1"/>
  <c r="S5312" i="1" s="1"/>
  <c r="H5313" i="1"/>
  <c r="S5313" i="1" s="1"/>
  <c r="H5314" i="1"/>
  <c r="S5314" i="1" s="1"/>
  <c r="H5315" i="1"/>
  <c r="S5315" i="1" s="1"/>
  <c r="H5316" i="1"/>
  <c r="S5316" i="1" s="1"/>
  <c r="H5317" i="1"/>
  <c r="S5317" i="1" s="1"/>
  <c r="H5318" i="1"/>
  <c r="S5318" i="1" s="1"/>
  <c r="H5319" i="1"/>
  <c r="S5319" i="1" s="1"/>
  <c r="H5320" i="1"/>
  <c r="S5320" i="1" s="1"/>
  <c r="H5321" i="1"/>
  <c r="S5321" i="1" s="1"/>
  <c r="H5322" i="1"/>
  <c r="S5322" i="1" s="1"/>
  <c r="H5323" i="1"/>
  <c r="S5323" i="1" s="1"/>
  <c r="H5324" i="1"/>
  <c r="S5324" i="1" s="1"/>
  <c r="H5325" i="1"/>
  <c r="S5325" i="1" s="1"/>
  <c r="H5326" i="1"/>
  <c r="S5326" i="1" s="1"/>
  <c r="H5327" i="1"/>
  <c r="S5327" i="1" s="1"/>
  <c r="H5328" i="1"/>
  <c r="S5328" i="1" s="1"/>
  <c r="H5329" i="1"/>
  <c r="S5329" i="1" s="1"/>
  <c r="H5330" i="1"/>
  <c r="S5330" i="1" s="1"/>
  <c r="H5331" i="1"/>
  <c r="S5331" i="1" s="1"/>
  <c r="H5332" i="1"/>
  <c r="S5332" i="1" s="1"/>
  <c r="H5333" i="1"/>
  <c r="S5333" i="1" s="1"/>
  <c r="H5334" i="1"/>
  <c r="S5334" i="1" s="1"/>
  <c r="H5335" i="1"/>
  <c r="S5335" i="1" s="1"/>
  <c r="H5336" i="1"/>
  <c r="S5336" i="1" s="1"/>
  <c r="H5337" i="1"/>
  <c r="S5337" i="1" s="1"/>
  <c r="H5338" i="1"/>
  <c r="S5338" i="1" s="1"/>
  <c r="H5339" i="1"/>
  <c r="S5339" i="1" s="1"/>
  <c r="H5340" i="1"/>
  <c r="S5340" i="1" s="1"/>
  <c r="H5341" i="1"/>
  <c r="S5341" i="1" s="1"/>
  <c r="H5342" i="1"/>
  <c r="S5342" i="1" s="1"/>
  <c r="H5343" i="1"/>
  <c r="S5343" i="1" s="1"/>
  <c r="H5344" i="1"/>
  <c r="S5344" i="1" s="1"/>
  <c r="H5345" i="1"/>
  <c r="S5345" i="1" s="1"/>
  <c r="H5346" i="1"/>
  <c r="S5346" i="1" s="1"/>
  <c r="H5347" i="1"/>
  <c r="S5347" i="1" s="1"/>
  <c r="H5348" i="1"/>
  <c r="S5348" i="1" s="1"/>
  <c r="H5349" i="1"/>
  <c r="S5349" i="1" s="1"/>
  <c r="H5350" i="1"/>
  <c r="S5350" i="1" s="1"/>
  <c r="H5351" i="1"/>
  <c r="S5351" i="1" s="1"/>
  <c r="H5352" i="1"/>
  <c r="S5352" i="1" s="1"/>
  <c r="H5353" i="1"/>
  <c r="S5353" i="1" s="1"/>
  <c r="H5354" i="1"/>
  <c r="S5354" i="1" s="1"/>
  <c r="H5355" i="1"/>
  <c r="S5355" i="1" s="1"/>
  <c r="H5356" i="1"/>
  <c r="S5356" i="1" s="1"/>
  <c r="H5357" i="1"/>
  <c r="S5357" i="1" s="1"/>
  <c r="H5358" i="1"/>
  <c r="S5358" i="1" s="1"/>
  <c r="H5359" i="1"/>
  <c r="S5359" i="1" s="1"/>
  <c r="H5360" i="1"/>
  <c r="S5360" i="1" s="1"/>
  <c r="H5361" i="1"/>
  <c r="S5361" i="1" s="1"/>
  <c r="H5362" i="1"/>
  <c r="S5362" i="1" s="1"/>
  <c r="H5363" i="1"/>
  <c r="S5363" i="1" s="1"/>
  <c r="H5364" i="1"/>
  <c r="S5364" i="1" s="1"/>
  <c r="H5365" i="1"/>
  <c r="S5365" i="1" s="1"/>
  <c r="H5366" i="1"/>
  <c r="S5366" i="1" s="1"/>
  <c r="H5367" i="1"/>
  <c r="S5367" i="1" s="1"/>
  <c r="H5368" i="1"/>
  <c r="S5368" i="1" s="1"/>
  <c r="H5369" i="1"/>
  <c r="S5369" i="1" s="1"/>
  <c r="H5370" i="1"/>
  <c r="S5370" i="1" s="1"/>
  <c r="H5371" i="1"/>
  <c r="S5371" i="1" s="1"/>
  <c r="H5372" i="1"/>
  <c r="S5372" i="1" s="1"/>
  <c r="H5373" i="1"/>
  <c r="S5373" i="1" s="1"/>
  <c r="H5374" i="1"/>
  <c r="S5374" i="1" s="1"/>
  <c r="H5375" i="1"/>
  <c r="S5375" i="1" s="1"/>
  <c r="H5376" i="1"/>
  <c r="S5376" i="1" s="1"/>
  <c r="H5377" i="1"/>
  <c r="S5377" i="1" s="1"/>
  <c r="H5378" i="1"/>
  <c r="S5378" i="1" s="1"/>
  <c r="H5379" i="1"/>
  <c r="S5379" i="1" s="1"/>
  <c r="H5380" i="1"/>
  <c r="S5380" i="1" s="1"/>
  <c r="H5381" i="1"/>
  <c r="S5381" i="1" s="1"/>
  <c r="H5382" i="1"/>
  <c r="S5382" i="1" s="1"/>
  <c r="H5383" i="1"/>
  <c r="S5383" i="1" s="1"/>
  <c r="H5384" i="1"/>
  <c r="S5384" i="1" s="1"/>
  <c r="H5385" i="1"/>
  <c r="S5385" i="1" s="1"/>
  <c r="H5386" i="1"/>
  <c r="S5386" i="1" s="1"/>
  <c r="H5387" i="1"/>
  <c r="S5387" i="1" s="1"/>
  <c r="H5388" i="1"/>
  <c r="S5388" i="1" s="1"/>
  <c r="H5389" i="1"/>
  <c r="S5389" i="1" s="1"/>
  <c r="H5390" i="1"/>
  <c r="S5390" i="1" s="1"/>
  <c r="H5391" i="1"/>
  <c r="S5391" i="1" s="1"/>
  <c r="H5392" i="1"/>
  <c r="S5392" i="1" s="1"/>
  <c r="H5393" i="1"/>
  <c r="S5393" i="1" s="1"/>
  <c r="H5394" i="1"/>
  <c r="S5394" i="1" s="1"/>
  <c r="H5395" i="1"/>
  <c r="S5395" i="1" s="1"/>
  <c r="H5396" i="1"/>
  <c r="S5396" i="1" s="1"/>
  <c r="H5397" i="1"/>
  <c r="S5397" i="1" s="1"/>
  <c r="H5398" i="1"/>
  <c r="S5398" i="1" s="1"/>
  <c r="H5399" i="1"/>
  <c r="S5399" i="1" s="1"/>
  <c r="H5400" i="1"/>
  <c r="S5400" i="1" s="1"/>
  <c r="H5401" i="1"/>
  <c r="S5401" i="1" s="1"/>
  <c r="H5402" i="1"/>
  <c r="S5402" i="1" s="1"/>
  <c r="H5403" i="1"/>
  <c r="S5403" i="1" s="1"/>
  <c r="H5404" i="1"/>
  <c r="S5404" i="1" s="1"/>
  <c r="H5405" i="1"/>
  <c r="S5405" i="1" s="1"/>
  <c r="H5406" i="1"/>
  <c r="S5406" i="1" s="1"/>
  <c r="H5407" i="1"/>
  <c r="S5407" i="1" s="1"/>
  <c r="H5408" i="1"/>
  <c r="S5408" i="1" s="1"/>
  <c r="H5409" i="1"/>
  <c r="S5409" i="1" s="1"/>
  <c r="H5410" i="1"/>
  <c r="S5410" i="1" s="1"/>
  <c r="H5411" i="1"/>
  <c r="S5411" i="1" s="1"/>
  <c r="H5412" i="1"/>
  <c r="S5412" i="1" s="1"/>
  <c r="H5413" i="1"/>
  <c r="S5413" i="1" s="1"/>
  <c r="H5414" i="1"/>
  <c r="S5414" i="1" s="1"/>
  <c r="H5415" i="1"/>
  <c r="S5415" i="1" s="1"/>
  <c r="H5416" i="1"/>
  <c r="S5416" i="1" s="1"/>
  <c r="H5417" i="1"/>
  <c r="S5417" i="1" s="1"/>
  <c r="H5418" i="1"/>
  <c r="S5418" i="1" s="1"/>
  <c r="H5419" i="1"/>
  <c r="S5419" i="1" s="1"/>
  <c r="H5420" i="1"/>
  <c r="S5420" i="1" s="1"/>
  <c r="H5421" i="1"/>
  <c r="S5421" i="1" s="1"/>
  <c r="H5422" i="1"/>
  <c r="S5422" i="1" s="1"/>
  <c r="H5423" i="1"/>
  <c r="S5423" i="1" s="1"/>
  <c r="H5424" i="1"/>
  <c r="S5424" i="1" s="1"/>
  <c r="H5425" i="1"/>
  <c r="S5425" i="1" s="1"/>
  <c r="H5426" i="1"/>
  <c r="S5426" i="1" s="1"/>
  <c r="H5427" i="1"/>
  <c r="S5427" i="1" s="1"/>
  <c r="H5428" i="1"/>
  <c r="S5428" i="1" s="1"/>
  <c r="H5429" i="1"/>
  <c r="S5429" i="1" s="1"/>
  <c r="H5430" i="1"/>
  <c r="S5430" i="1" s="1"/>
  <c r="H5431" i="1"/>
  <c r="S5431" i="1" s="1"/>
  <c r="H5432" i="1"/>
  <c r="S5432" i="1" s="1"/>
  <c r="H5433" i="1"/>
  <c r="S5433" i="1" s="1"/>
  <c r="H5434" i="1"/>
  <c r="S5434" i="1" s="1"/>
  <c r="H5435" i="1"/>
  <c r="S5435" i="1" s="1"/>
  <c r="H5436" i="1"/>
  <c r="S5436" i="1" s="1"/>
  <c r="H5437" i="1"/>
  <c r="S5437" i="1" s="1"/>
  <c r="H5438" i="1"/>
  <c r="S5438" i="1" s="1"/>
  <c r="H5439" i="1"/>
  <c r="S5439" i="1" s="1"/>
  <c r="H5440" i="1"/>
  <c r="S5440" i="1" s="1"/>
  <c r="H5441" i="1"/>
  <c r="S5441" i="1" s="1"/>
  <c r="H5442" i="1"/>
  <c r="S5442" i="1" s="1"/>
  <c r="H5443" i="1"/>
  <c r="S5443" i="1" s="1"/>
  <c r="H5444" i="1"/>
  <c r="S5444" i="1" s="1"/>
  <c r="H5445" i="1"/>
  <c r="S5445" i="1" s="1"/>
  <c r="H5446" i="1"/>
  <c r="S5446" i="1" s="1"/>
  <c r="H5447" i="1"/>
  <c r="S5447" i="1" s="1"/>
  <c r="H5448" i="1"/>
  <c r="S5448" i="1" s="1"/>
  <c r="H5449" i="1"/>
  <c r="S5449" i="1" s="1"/>
  <c r="H5450" i="1"/>
  <c r="S5450" i="1" s="1"/>
  <c r="H5451" i="1"/>
  <c r="S5451" i="1" s="1"/>
  <c r="H5452" i="1"/>
  <c r="S5452" i="1" s="1"/>
  <c r="H5453" i="1"/>
  <c r="S5453" i="1" s="1"/>
  <c r="H5454" i="1"/>
  <c r="S5454" i="1" s="1"/>
  <c r="H5455" i="1"/>
  <c r="S5455" i="1" s="1"/>
  <c r="H5456" i="1"/>
  <c r="S5456" i="1" s="1"/>
  <c r="H5457" i="1"/>
  <c r="S5457" i="1" s="1"/>
  <c r="H5458" i="1"/>
  <c r="S5458" i="1" s="1"/>
  <c r="H5459" i="1"/>
  <c r="S5459" i="1" s="1"/>
  <c r="H5460" i="1"/>
  <c r="S5460" i="1" s="1"/>
  <c r="H5461" i="1"/>
  <c r="S5461" i="1" s="1"/>
  <c r="H5462" i="1"/>
  <c r="S5462" i="1" s="1"/>
  <c r="H5463" i="1"/>
  <c r="S5463" i="1" s="1"/>
  <c r="H5464" i="1"/>
  <c r="S5464" i="1" s="1"/>
  <c r="H5465" i="1"/>
  <c r="S5465" i="1" s="1"/>
  <c r="H5466" i="1"/>
  <c r="S5466" i="1" s="1"/>
  <c r="H5467" i="1"/>
  <c r="S5467" i="1" s="1"/>
  <c r="H5468" i="1"/>
  <c r="S5468" i="1" s="1"/>
  <c r="H5469" i="1"/>
  <c r="S5469" i="1" s="1"/>
  <c r="H5470" i="1"/>
  <c r="S5470" i="1" s="1"/>
  <c r="H5471" i="1"/>
  <c r="S5471" i="1" s="1"/>
  <c r="H5472" i="1"/>
  <c r="S5472" i="1" s="1"/>
  <c r="H5473" i="1"/>
  <c r="S5473" i="1" s="1"/>
  <c r="H5474" i="1"/>
  <c r="S5474" i="1" s="1"/>
  <c r="H5475" i="1"/>
  <c r="S5475" i="1" s="1"/>
  <c r="H5476" i="1"/>
  <c r="S5476" i="1" s="1"/>
  <c r="H5477" i="1"/>
  <c r="S5477" i="1" s="1"/>
  <c r="H5478" i="1"/>
  <c r="S5478" i="1" s="1"/>
  <c r="H5479" i="1"/>
  <c r="S5479" i="1" s="1"/>
  <c r="H5480" i="1"/>
  <c r="S5480" i="1" s="1"/>
  <c r="H5481" i="1"/>
  <c r="S5481" i="1" s="1"/>
  <c r="H5482" i="1"/>
  <c r="S5482" i="1" s="1"/>
  <c r="H5483" i="1"/>
  <c r="S5483" i="1" s="1"/>
  <c r="H5484" i="1"/>
  <c r="S5484" i="1" s="1"/>
  <c r="H5485" i="1"/>
  <c r="S5485" i="1" s="1"/>
  <c r="H5486" i="1"/>
  <c r="S5486" i="1" s="1"/>
  <c r="H5487" i="1"/>
  <c r="S5487" i="1" s="1"/>
  <c r="H5488" i="1"/>
  <c r="S5488" i="1" s="1"/>
  <c r="H5489" i="1"/>
  <c r="S5489" i="1" s="1"/>
  <c r="H5490" i="1"/>
  <c r="S5490" i="1" s="1"/>
  <c r="H5491" i="1"/>
  <c r="S5491" i="1" s="1"/>
  <c r="H5492" i="1"/>
  <c r="S5492" i="1" s="1"/>
  <c r="H5493" i="1"/>
  <c r="S5493" i="1" s="1"/>
  <c r="H5494" i="1"/>
  <c r="S5494" i="1" s="1"/>
  <c r="H5495" i="1"/>
  <c r="S5495" i="1" s="1"/>
  <c r="H5496" i="1"/>
  <c r="S5496" i="1" s="1"/>
  <c r="H5497" i="1"/>
  <c r="S5497" i="1" s="1"/>
  <c r="H5498" i="1"/>
  <c r="S5498" i="1" s="1"/>
  <c r="H5499" i="1"/>
  <c r="S5499" i="1" s="1"/>
  <c r="H5500" i="1"/>
  <c r="S5500" i="1" s="1"/>
  <c r="H5501" i="1"/>
  <c r="S5501" i="1" s="1"/>
  <c r="H5502" i="1"/>
  <c r="S5502" i="1" s="1"/>
  <c r="H5503" i="1"/>
  <c r="S5503" i="1" s="1"/>
  <c r="H5504" i="1"/>
  <c r="S5504" i="1" s="1"/>
  <c r="H5505" i="1"/>
  <c r="S5505" i="1" s="1"/>
  <c r="H5506" i="1"/>
  <c r="S5506" i="1" s="1"/>
  <c r="H5507" i="1"/>
  <c r="S5507" i="1" s="1"/>
  <c r="H5508" i="1"/>
  <c r="S5508" i="1" s="1"/>
  <c r="H5509" i="1"/>
  <c r="S5509" i="1" s="1"/>
  <c r="H5510" i="1"/>
  <c r="S5510" i="1" s="1"/>
  <c r="H5511" i="1"/>
  <c r="S5511" i="1" s="1"/>
  <c r="H5512" i="1"/>
  <c r="S5512" i="1" s="1"/>
  <c r="H5513" i="1"/>
  <c r="S5513" i="1" s="1"/>
  <c r="H5514" i="1"/>
  <c r="S5514" i="1" s="1"/>
  <c r="H5515" i="1"/>
  <c r="S5515" i="1" s="1"/>
  <c r="H5516" i="1"/>
  <c r="S5516" i="1" s="1"/>
  <c r="H5517" i="1"/>
  <c r="S5517" i="1" s="1"/>
  <c r="H5518" i="1"/>
  <c r="S5518" i="1" s="1"/>
  <c r="H5519" i="1"/>
  <c r="S5519" i="1" s="1"/>
  <c r="H5520" i="1"/>
  <c r="S5520" i="1" s="1"/>
  <c r="H5521" i="1"/>
  <c r="S5521" i="1" s="1"/>
  <c r="H5522" i="1"/>
  <c r="S5522" i="1" s="1"/>
  <c r="H5523" i="1"/>
  <c r="S5523" i="1" s="1"/>
  <c r="H5524" i="1"/>
  <c r="S5524" i="1" s="1"/>
  <c r="H5525" i="1"/>
  <c r="S5525" i="1" s="1"/>
  <c r="H5526" i="1"/>
  <c r="S5526" i="1" s="1"/>
  <c r="H5527" i="1"/>
  <c r="S5527" i="1" s="1"/>
  <c r="H5528" i="1"/>
  <c r="S5528" i="1" s="1"/>
  <c r="H5529" i="1"/>
  <c r="S5529" i="1" s="1"/>
  <c r="H5530" i="1"/>
  <c r="S5530" i="1" s="1"/>
  <c r="H5531" i="1"/>
  <c r="S5531" i="1" s="1"/>
  <c r="H5532" i="1"/>
  <c r="S5532" i="1" s="1"/>
  <c r="H5533" i="1"/>
  <c r="S5533" i="1" s="1"/>
  <c r="H5534" i="1"/>
  <c r="S5534" i="1" s="1"/>
  <c r="H5535" i="1"/>
  <c r="S5535" i="1" s="1"/>
  <c r="H5536" i="1"/>
  <c r="S5536" i="1" s="1"/>
  <c r="H5537" i="1"/>
  <c r="S5537" i="1" s="1"/>
  <c r="H5538" i="1"/>
  <c r="S5538" i="1" s="1"/>
  <c r="H5539" i="1"/>
  <c r="S5539" i="1" s="1"/>
  <c r="H5540" i="1"/>
  <c r="S5540" i="1" s="1"/>
  <c r="H5541" i="1"/>
  <c r="S5541" i="1" s="1"/>
  <c r="H5542" i="1"/>
  <c r="S5542" i="1" s="1"/>
  <c r="H5543" i="1"/>
  <c r="S5543" i="1" s="1"/>
  <c r="H5544" i="1"/>
  <c r="S5544" i="1" s="1"/>
  <c r="H5545" i="1"/>
  <c r="S5545" i="1" s="1"/>
  <c r="H5546" i="1"/>
  <c r="S5546" i="1" s="1"/>
  <c r="H5547" i="1"/>
  <c r="S5547" i="1" s="1"/>
  <c r="H5548" i="1"/>
  <c r="S5548" i="1" s="1"/>
  <c r="H5549" i="1"/>
  <c r="S5549" i="1" s="1"/>
  <c r="H5550" i="1"/>
  <c r="S5550" i="1" s="1"/>
  <c r="H5551" i="1"/>
  <c r="S5551" i="1" s="1"/>
  <c r="H5552" i="1"/>
  <c r="S5552" i="1" s="1"/>
  <c r="H5553" i="1"/>
  <c r="S5553" i="1" s="1"/>
  <c r="H5554" i="1"/>
  <c r="S5554" i="1" s="1"/>
  <c r="H5555" i="1"/>
  <c r="S5555" i="1" s="1"/>
  <c r="H5556" i="1"/>
  <c r="S5556" i="1" s="1"/>
  <c r="H5557" i="1"/>
  <c r="S5557" i="1" s="1"/>
  <c r="H5558" i="1"/>
  <c r="S5558" i="1" s="1"/>
  <c r="H5559" i="1"/>
  <c r="S5559" i="1" s="1"/>
  <c r="H5560" i="1"/>
  <c r="S5560" i="1" s="1"/>
  <c r="H5561" i="1"/>
  <c r="S5561" i="1" s="1"/>
  <c r="H5562" i="1"/>
  <c r="S5562" i="1" s="1"/>
  <c r="H5563" i="1"/>
  <c r="S5563" i="1" s="1"/>
  <c r="H5564" i="1"/>
  <c r="S5564" i="1" s="1"/>
  <c r="H5565" i="1"/>
  <c r="S5565" i="1" s="1"/>
  <c r="H5566" i="1"/>
  <c r="S5566" i="1" s="1"/>
  <c r="H5567" i="1"/>
  <c r="S5567" i="1" s="1"/>
  <c r="H5568" i="1"/>
  <c r="S5568" i="1" s="1"/>
  <c r="H5569" i="1"/>
  <c r="S5569" i="1" s="1"/>
  <c r="H5570" i="1"/>
  <c r="S5570" i="1" s="1"/>
  <c r="H5571" i="1"/>
  <c r="S5571" i="1" s="1"/>
  <c r="H5572" i="1"/>
  <c r="S5572" i="1" s="1"/>
  <c r="H5573" i="1"/>
  <c r="S5573" i="1" s="1"/>
  <c r="H5574" i="1"/>
  <c r="S5574" i="1" s="1"/>
  <c r="H5575" i="1"/>
  <c r="S5575" i="1" s="1"/>
  <c r="H5576" i="1"/>
  <c r="S5576" i="1" s="1"/>
  <c r="H5577" i="1"/>
  <c r="S5577" i="1" s="1"/>
  <c r="H5578" i="1"/>
  <c r="S5578" i="1" s="1"/>
  <c r="H5579" i="1"/>
  <c r="S5579" i="1" s="1"/>
  <c r="H5580" i="1"/>
  <c r="S5580" i="1" s="1"/>
  <c r="H5581" i="1"/>
  <c r="S5581" i="1" s="1"/>
  <c r="H5582" i="1"/>
  <c r="S5582" i="1" s="1"/>
  <c r="H5583" i="1"/>
  <c r="S5583" i="1" s="1"/>
  <c r="H5584" i="1"/>
  <c r="S5584" i="1" s="1"/>
  <c r="H5585" i="1"/>
  <c r="S5585" i="1" s="1"/>
  <c r="H5586" i="1"/>
  <c r="S5586" i="1" s="1"/>
  <c r="H5587" i="1"/>
  <c r="S5587" i="1" s="1"/>
  <c r="H5588" i="1"/>
  <c r="S5588" i="1" s="1"/>
  <c r="H5589" i="1"/>
  <c r="S5589" i="1" s="1"/>
  <c r="H5590" i="1"/>
  <c r="S5590" i="1" s="1"/>
  <c r="H5591" i="1"/>
  <c r="S5591" i="1" s="1"/>
  <c r="H5592" i="1"/>
  <c r="S5592" i="1" s="1"/>
  <c r="H5593" i="1"/>
  <c r="S5593" i="1" s="1"/>
  <c r="H5594" i="1"/>
  <c r="S5594" i="1" s="1"/>
  <c r="H5595" i="1"/>
  <c r="S5595" i="1" s="1"/>
  <c r="H5596" i="1"/>
  <c r="S5596" i="1" s="1"/>
  <c r="H5597" i="1"/>
  <c r="S5597" i="1" s="1"/>
  <c r="H5598" i="1"/>
  <c r="S5598" i="1" s="1"/>
  <c r="H5599" i="1"/>
  <c r="S5599" i="1" s="1"/>
  <c r="H5600" i="1"/>
  <c r="S5600" i="1" s="1"/>
  <c r="H5601" i="1"/>
  <c r="S5601" i="1" s="1"/>
  <c r="H5602" i="1"/>
  <c r="S5602" i="1" s="1"/>
  <c r="H5603" i="1"/>
  <c r="S5603" i="1" s="1"/>
  <c r="H5604" i="1"/>
  <c r="S5604" i="1" s="1"/>
  <c r="H5605" i="1"/>
  <c r="S5605" i="1" s="1"/>
  <c r="H5606" i="1"/>
  <c r="S5606" i="1" s="1"/>
  <c r="H5607" i="1"/>
  <c r="S5607" i="1" s="1"/>
  <c r="H5608" i="1"/>
  <c r="S5608" i="1" s="1"/>
  <c r="H5609" i="1"/>
  <c r="S5609" i="1" s="1"/>
  <c r="H5610" i="1"/>
  <c r="S5610" i="1" s="1"/>
  <c r="H5611" i="1"/>
  <c r="S5611" i="1" s="1"/>
  <c r="H5612" i="1"/>
  <c r="S5612" i="1" s="1"/>
  <c r="H5613" i="1"/>
  <c r="S5613" i="1" s="1"/>
  <c r="H5614" i="1"/>
  <c r="S5614" i="1" s="1"/>
  <c r="H5615" i="1"/>
  <c r="S5615" i="1" s="1"/>
  <c r="H5616" i="1"/>
  <c r="S5616" i="1" s="1"/>
  <c r="H5617" i="1"/>
  <c r="S5617" i="1" s="1"/>
  <c r="H5618" i="1"/>
  <c r="S5618" i="1" s="1"/>
  <c r="H5619" i="1"/>
  <c r="S5619" i="1" s="1"/>
  <c r="H5620" i="1"/>
  <c r="S5620" i="1" s="1"/>
  <c r="H5621" i="1"/>
  <c r="S5621" i="1" s="1"/>
  <c r="H5622" i="1"/>
  <c r="S5622" i="1" s="1"/>
  <c r="H5623" i="1"/>
  <c r="S5623" i="1" s="1"/>
  <c r="H5624" i="1"/>
  <c r="S5624" i="1" s="1"/>
  <c r="H5625" i="1"/>
  <c r="S5625" i="1" s="1"/>
  <c r="H5626" i="1"/>
  <c r="S5626" i="1" s="1"/>
  <c r="H5627" i="1"/>
  <c r="S5627" i="1" s="1"/>
  <c r="H5628" i="1"/>
  <c r="S5628" i="1" s="1"/>
  <c r="H5629" i="1"/>
  <c r="S5629" i="1" s="1"/>
  <c r="H5630" i="1"/>
  <c r="S5630" i="1" s="1"/>
  <c r="H5631" i="1"/>
  <c r="S5631" i="1" s="1"/>
  <c r="H5632" i="1"/>
  <c r="S5632" i="1" s="1"/>
  <c r="H5633" i="1"/>
  <c r="S5633" i="1" s="1"/>
  <c r="H5634" i="1"/>
  <c r="S5634" i="1" s="1"/>
  <c r="H5635" i="1"/>
  <c r="S5635" i="1" s="1"/>
  <c r="H5636" i="1"/>
  <c r="S5636" i="1" s="1"/>
  <c r="H5637" i="1"/>
  <c r="S5637" i="1" s="1"/>
  <c r="H5638" i="1"/>
  <c r="S5638" i="1" s="1"/>
  <c r="H5639" i="1"/>
  <c r="S5639" i="1" s="1"/>
  <c r="H5640" i="1"/>
  <c r="S5640" i="1" s="1"/>
  <c r="H5641" i="1"/>
  <c r="S5641" i="1" s="1"/>
  <c r="H5642" i="1"/>
  <c r="S5642" i="1" s="1"/>
  <c r="H5643" i="1"/>
  <c r="S5643" i="1" s="1"/>
  <c r="H5644" i="1"/>
  <c r="S5644" i="1" s="1"/>
  <c r="H5645" i="1"/>
  <c r="S5645" i="1" s="1"/>
  <c r="H5646" i="1"/>
  <c r="S5646" i="1" s="1"/>
  <c r="H5647" i="1"/>
  <c r="S5647" i="1" s="1"/>
  <c r="H5648" i="1"/>
  <c r="S5648" i="1" s="1"/>
  <c r="H5649" i="1"/>
  <c r="S5649" i="1" s="1"/>
  <c r="H5650" i="1"/>
  <c r="S5650" i="1" s="1"/>
  <c r="H5651" i="1"/>
  <c r="S5651" i="1" s="1"/>
  <c r="H5652" i="1"/>
  <c r="S5652" i="1" s="1"/>
  <c r="H5653" i="1"/>
  <c r="S5653" i="1" s="1"/>
  <c r="H5654" i="1"/>
  <c r="S5654" i="1" s="1"/>
  <c r="H5655" i="1"/>
  <c r="S5655" i="1" s="1"/>
  <c r="H5656" i="1"/>
  <c r="S5656" i="1" s="1"/>
  <c r="H5657" i="1"/>
  <c r="S5657" i="1" s="1"/>
  <c r="H5658" i="1"/>
  <c r="S5658" i="1" s="1"/>
  <c r="H5659" i="1"/>
  <c r="S5659" i="1" s="1"/>
  <c r="H5660" i="1"/>
  <c r="S5660" i="1" s="1"/>
  <c r="H5661" i="1"/>
  <c r="S5661" i="1" s="1"/>
  <c r="H5662" i="1"/>
  <c r="S5662" i="1" s="1"/>
  <c r="H5663" i="1"/>
  <c r="S5663" i="1" s="1"/>
  <c r="H5664" i="1"/>
  <c r="S5664" i="1" s="1"/>
  <c r="H5665" i="1"/>
  <c r="S5665" i="1" s="1"/>
  <c r="H5666" i="1"/>
  <c r="S5666" i="1" s="1"/>
  <c r="H5667" i="1"/>
  <c r="S5667" i="1" s="1"/>
  <c r="H5668" i="1"/>
  <c r="S5668" i="1" s="1"/>
  <c r="H5669" i="1"/>
  <c r="S5669" i="1" s="1"/>
  <c r="H5670" i="1"/>
  <c r="S5670" i="1" s="1"/>
  <c r="H5671" i="1"/>
  <c r="S5671" i="1" s="1"/>
  <c r="H5672" i="1"/>
  <c r="S5672" i="1" s="1"/>
  <c r="H5673" i="1"/>
  <c r="S5673" i="1" s="1"/>
  <c r="H5674" i="1"/>
  <c r="S5674" i="1" s="1"/>
  <c r="H5675" i="1"/>
  <c r="S5675" i="1" s="1"/>
  <c r="H5676" i="1"/>
  <c r="S5676" i="1" s="1"/>
  <c r="H5677" i="1"/>
  <c r="S5677" i="1" s="1"/>
  <c r="H5678" i="1"/>
  <c r="S5678" i="1" s="1"/>
  <c r="H5679" i="1"/>
  <c r="S5679" i="1" s="1"/>
  <c r="H5680" i="1"/>
  <c r="S5680" i="1" s="1"/>
  <c r="H5681" i="1"/>
  <c r="S5681" i="1" s="1"/>
  <c r="H5682" i="1"/>
  <c r="S5682" i="1" s="1"/>
  <c r="H5683" i="1"/>
  <c r="S5683" i="1" s="1"/>
  <c r="H5684" i="1"/>
  <c r="S5684" i="1" s="1"/>
  <c r="H5685" i="1"/>
  <c r="S5685" i="1" s="1"/>
  <c r="H5686" i="1"/>
  <c r="S5686" i="1" s="1"/>
  <c r="H5687" i="1"/>
  <c r="S5687" i="1" s="1"/>
  <c r="H5688" i="1"/>
  <c r="S5688" i="1" s="1"/>
  <c r="H5689" i="1"/>
  <c r="S5689" i="1" s="1"/>
  <c r="H5690" i="1"/>
  <c r="S5690" i="1" s="1"/>
  <c r="H5691" i="1"/>
  <c r="S5691" i="1" s="1"/>
  <c r="H5692" i="1"/>
  <c r="S5692" i="1" s="1"/>
  <c r="H5693" i="1"/>
  <c r="S5693" i="1" s="1"/>
  <c r="H5694" i="1"/>
  <c r="S5694" i="1" s="1"/>
  <c r="H5695" i="1"/>
  <c r="S5695" i="1" s="1"/>
  <c r="H5696" i="1"/>
  <c r="S5696" i="1" s="1"/>
  <c r="H5697" i="1"/>
  <c r="S5697" i="1" s="1"/>
  <c r="H5698" i="1"/>
  <c r="S5698" i="1" s="1"/>
  <c r="H5699" i="1"/>
  <c r="S5699" i="1" s="1"/>
  <c r="H5700" i="1"/>
  <c r="S5700" i="1" s="1"/>
  <c r="H5701" i="1"/>
  <c r="S5701" i="1" s="1"/>
  <c r="H5702" i="1"/>
  <c r="S5702" i="1" s="1"/>
  <c r="H5703" i="1"/>
  <c r="S5703" i="1" s="1"/>
  <c r="H5704" i="1"/>
  <c r="S5704" i="1" s="1"/>
  <c r="H5705" i="1"/>
  <c r="S5705" i="1" s="1"/>
  <c r="H5706" i="1"/>
  <c r="S5706" i="1" s="1"/>
  <c r="H5707" i="1"/>
  <c r="S5707" i="1" s="1"/>
  <c r="H5708" i="1"/>
  <c r="S5708" i="1" s="1"/>
  <c r="H5709" i="1"/>
  <c r="S5709" i="1" s="1"/>
  <c r="H5710" i="1"/>
  <c r="S5710" i="1" s="1"/>
  <c r="H5711" i="1"/>
  <c r="S5711" i="1" s="1"/>
  <c r="H5712" i="1"/>
  <c r="S5712" i="1" s="1"/>
  <c r="H5713" i="1"/>
  <c r="S5713" i="1" s="1"/>
  <c r="H5714" i="1"/>
  <c r="S5714" i="1" s="1"/>
  <c r="H5715" i="1"/>
  <c r="S5715" i="1" s="1"/>
  <c r="H5716" i="1"/>
  <c r="S5716" i="1" s="1"/>
  <c r="H5717" i="1"/>
  <c r="S5717" i="1" s="1"/>
  <c r="H5718" i="1"/>
  <c r="S5718" i="1" s="1"/>
  <c r="H5719" i="1"/>
  <c r="S5719" i="1" s="1"/>
  <c r="H5720" i="1"/>
  <c r="S5720" i="1" s="1"/>
  <c r="H5721" i="1"/>
  <c r="S5721" i="1" s="1"/>
  <c r="H5722" i="1"/>
  <c r="S5722" i="1" s="1"/>
  <c r="H5723" i="1"/>
  <c r="S5723" i="1" s="1"/>
  <c r="H5724" i="1"/>
  <c r="S5724" i="1" s="1"/>
  <c r="H5725" i="1"/>
  <c r="S5725" i="1" s="1"/>
  <c r="H5726" i="1"/>
  <c r="S5726" i="1" s="1"/>
  <c r="H5727" i="1"/>
  <c r="S5727" i="1" s="1"/>
  <c r="H5728" i="1"/>
  <c r="S5728" i="1" s="1"/>
  <c r="H5729" i="1"/>
  <c r="S5729" i="1" s="1"/>
  <c r="H5730" i="1"/>
  <c r="S5730" i="1" s="1"/>
  <c r="H5731" i="1"/>
  <c r="S5731" i="1" s="1"/>
  <c r="H5732" i="1"/>
  <c r="S5732" i="1" s="1"/>
  <c r="H5733" i="1"/>
  <c r="S5733" i="1" s="1"/>
  <c r="H5734" i="1"/>
  <c r="S5734" i="1" s="1"/>
  <c r="H5735" i="1"/>
  <c r="S5735" i="1" s="1"/>
  <c r="H5736" i="1"/>
  <c r="S5736" i="1" s="1"/>
  <c r="H5737" i="1"/>
  <c r="S5737" i="1" s="1"/>
  <c r="H5738" i="1"/>
  <c r="S5738" i="1" s="1"/>
  <c r="H5739" i="1"/>
  <c r="S5739" i="1" s="1"/>
  <c r="H5740" i="1"/>
  <c r="S5740" i="1" s="1"/>
  <c r="H5741" i="1"/>
  <c r="S5741" i="1" s="1"/>
  <c r="H5742" i="1"/>
  <c r="S5742" i="1" s="1"/>
  <c r="H5743" i="1"/>
  <c r="S5743" i="1" s="1"/>
  <c r="H5744" i="1"/>
  <c r="S5744" i="1" s="1"/>
  <c r="H5745" i="1"/>
  <c r="S5745" i="1" s="1"/>
  <c r="H5746" i="1"/>
  <c r="S5746" i="1" s="1"/>
  <c r="H5747" i="1"/>
  <c r="S5747" i="1" s="1"/>
  <c r="H5748" i="1"/>
  <c r="S5748" i="1" s="1"/>
  <c r="H5749" i="1"/>
  <c r="S5749" i="1" s="1"/>
  <c r="H5750" i="1"/>
  <c r="S5750" i="1" s="1"/>
  <c r="H5751" i="1"/>
  <c r="S5751" i="1" s="1"/>
  <c r="H5752" i="1"/>
  <c r="S5752" i="1" s="1"/>
  <c r="H5753" i="1"/>
  <c r="S5753" i="1" s="1"/>
  <c r="H5754" i="1"/>
  <c r="S5754" i="1" s="1"/>
  <c r="H5755" i="1"/>
  <c r="S5755" i="1" s="1"/>
  <c r="H5756" i="1"/>
  <c r="S5756" i="1" s="1"/>
  <c r="H5757" i="1"/>
  <c r="S5757" i="1" s="1"/>
  <c r="H5758" i="1"/>
  <c r="S5758" i="1" s="1"/>
  <c r="H5759" i="1"/>
  <c r="S5759" i="1" s="1"/>
  <c r="H5760" i="1"/>
  <c r="S5760" i="1" s="1"/>
  <c r="H5761" i="1"/>
  <c r="S5761" i="1" s="1"/>
  <c r="H5762" i="1"/>
  <c r="S5762" i="1" s="1"/>
  <c r="H5763" i="1"/>
  <c r="S5763" i="1" s="1"/>
  <c r="H5764" i="1"/>
  <c r="S5764" i="1" s="1"/>
  <c r="H5765" i="1"/>
  <c r="S5765" i="1" s="1"/>
  <c r="H5766" i="1"/>
  <c r="S5766" i="1" s="1"/>
  <c r="H5767" i="1"/>
  <c r="S5767" i="1" s="1"/>
  <c r="H5768" i="1"/>
  <c r="S5768" i="1" s="1"/>
  <c r="H5769" i="1"/>
  <c r="S5769" i="1" s="1"/>
  <c r="H5770" i="1"/>
  <c r="S5770" i="1" s="1"/>
  <c r="H5771" i="1"/>
  <c r="S5771" i="1" s="1"/>
  <c r="H5772" i="1"/>
  <c r="S5772" i="1" s="1"/>
  <c r="H5773" i="1"/>
  <c r="S5773" i="1" s="1"/>
  <c r="H5774" i="1"/>
  <c r="S5774" i="1" s="1"/>
  <c r="H5775" i="1"/>
  <c r="S5775" i="1" s="1"/>
  <c r="H5776" i="1"/>
  <c r="S5776" i="1" s="1"/>
  <c r="H5777" i="1"/>
  <c r="S5777" i="1" s="1"/>
  <c r="H5778" i="1"/>
  <c r="S5778" i="1" s="1"/>
  <c r="H5779" i="1"/>
  <c r="S5779" i="1" s="1"/>
  <c r="H5780" i="1"/>
  <c r="S5780" i="1" s="1"/>
  <c r="H5781" i="1"/>
  <c r="S5781" i="1" s="1"/>
  <c r="H5782" i="1"/>
  <c r="S5782" i="1" s="1"/>
  <c r="H5783" i="1"/>
  <c r="S5783" i="1" s="1"/>
  <c r="H5784" i="1"/>
  <c r="S5784" i="1" s="1"/>
  <c r="H5785" i="1"/>
  <c r="S5785" i="1" s="1"/>
  <c r="H5786" i="1"/>
  <c r="S5786" i="1" s="1"/>
  <c r="H5787" i="1"/>
  <c r="S5787" i="1" s="1"/>
  <c r="H5788" i="1"/>
  <c r="S5788" i="1" s="1"/>
  <c r="H5789" i="1"/>
  <c r="S5789" i="1" s="1"/>
  <c r="H5790" i="1"/>
  <c r="S5790" i="1" s="1"/>
  <c r="H5791" i="1"/>
  <c r="S5791" i="1" s="1"/>
  <c r="H5792" i="1"/>
  <c r="S5792" i="1" s="1"/>
  <c r="H5793" i="1"/>
  <c r="S5793" i="1" s="1"/>
  <c r="H5794" i="1"/>
  <c r="S5794" i="1" s="1"/>
  <c r="H5795" i="1"/>
  <c r="S5795" i="1" s="1"/>
  <c r="H5796" i="1"/>
  <c r="S5796" i="1" s="1"/>
  <c r="H5797" i="1"/>
  <c r="S5797" i="1" s="1"/>
  <c r="H5798" i="1"/>
  <c r="S5798" i="1" s="1"/>
  <c r="H5799" i="1"/>
  <c r="S5799" i="1" s="1"/>
  <c r="H5800" i="1"/>
  <c r="S5800" i="1" s="1"/>
  <c r="H5801" i="1"/>
  <c r="S5801" i="1" s="1"/>
  <c r="H5802" i="1"/>
  <c r="S5802" i="1" s="1"/>
  <c r="H5803" i="1"/>
  <c r="S5803" i="1" s="1"/>
  <c r="H5804" i="1"/>
  <c r="S5804" i="1" s="1"/>
  <c r="H5805" i="1"/>
  <c r="S5805" i="1" s="1"/>
  <c r="H5806" i="1"/>
  <c r="S5806" i="1" s="1"/>
  <c r="H5807" i="1"/>
  <c r="S5807" i="1" s="1"/>
  <c r="H5808" i="1"/>
  <c r="S5808" i="1" s="1"/>
  <c r="H5809" i="1"/>
  <c r="S5809" i="1" s="1"/>
  <c r="H5810" i="1"/>
  <c r="S5810" i="1" s="1"/>
  <c r="H5811" i="1"/>
  <c r="S5811" i="1" s="1"/>
  <c r="H5812" i="1"/>
  <c r="S5812" i="1" s="1"/>
  <c r="H5813" i="1"/>
  <c r="S5813" i="1" s="1"/>
  <c r="H5814" i="1"/>
  <c r="S5814" i="1" s="1"/>
  <c r="H5815" i="1"/>
  <c r="S5815" i="1" s="1"/>
  <c r="H5816" i="1"/>
  <c r="S5816" i="1" s="1"/>
  <c r="H5817" i="1"/>
  <c r="S5817" i="1" s="1"/>
  <c r="H5818" i="1"/>
  <c r="S5818" i="1" s="1"/>
  <c r="H5819" i="1"/>
  <c r="S5819" i="1" s="1"/>
  <c r="H5820" i="1"/>
  <c r="S5820" i="1" s="1"/>
  <c r="H5821" i="1"/>
  <c r="S5821" i="1" s="1"/>
  <c r="H5822" i="1"/>
  <c r="S5822" i="1" s="1"/>
  <c r="H5823" i="1"/>
  <c r="S5823" i="1" s="1"/>
  <c r="H5824" i="1"/>
  <c r="S5824" i="1" s="1"/>
  <c r="H5825" i="1"/>
  <c r="S5825" i="1" s="1"/>
  <c r="H5826" i="1"/>
  <c r="S5826" i="1" s="1"/>
  <c r="H5827" i="1"/>
  <c r="S5827" i="1" s="1"/>
  <c r="H5828" i="1"/>
  <c r="S5828" i="1" s="1"/>
  <c r="H5829" i="1"/>
  <c r="S5829" i="1" s="1"/>
  <c r="H5830" i="1"/>
  <c r="S5830" i="1" s="1"/>
  <c r="H5831" i="1"/>
  <c r="S5831" i="1" s="1"/>
  <c r="H5832" i="1"/>
  <c r="S5832" i="1" s="1"/>
  <c r="H5833" i="1"/>
  <c r="S5833" i="1" s="1"/>
  <c r="H5834" i="1"/>
  <c r="S5834" i="1" s="1"/>
  <c r="H5835" i="1"/>
  <c r="S5835" i="1" s="1"/>
  <c r="H5836" i="1"/>
  <c r="S5836" i="1" s="1"/>
  <c r="H5837" i="1"/>
  <c r="S5837" i="1" s="1"/>
  <c r="H5838" i="1"/>
  <c r="S5838" i="1" s="1"/>
  <c r="H5839" i="1"/>
  <c r="S5839" i="1" s="1"/>
  <c r="H5840" i="1"/>
  <c r="S5840" i="1" s="1"/>
  <c r="H5841" i="1"/>
  <c r="S5841" i="1" s="1"/>
  <c r="H5842" i="1"/>
  <c r="S5842" i="1" s="1"/>
  <c r="H5843" i="1"/>
  <c r="S5843" i="1" s="1"/>
  <c r="H5844" i="1"/>
  <c r="S5844" i="1" s="1"/>
  <c r="H5845" i="1"/>
  <c r="S5845" i="1" s="1"/>
  <c r="H5846" i="1"/>
  <c r="S5846" i="1" s="1"/>
  <c r="H5847" i="1"/>
  <c r="S5847" i="1" s="1"/>
  <c r="H5848" i="1"/>
  <c r="S5848" i="1" s="1"/>
  <c r="H5849" i="1"/>
  <c r="S5849" i="1" s="1"/>
  <c r="H5850" i="1"/>
  <c r="S5850" i="1" s="1"/>
  <c r="H5851" i="1"/>
  <c r="S5851" i="1" s="1"/>
  <c r="H5852" i="1"/>
  <c r="S5852" i="1" s="1"/>
  <c r="H5853" i="1"/>
  <c r="S5853" i="1" s="1"/>
  <c r="H5854" i="1"/>
  <c r="S5854" i="1" s="1"/>
  <c r="H5855" i="1"/>
  <c r="S5855" i="1" s="1"/>
  <c r="H5856" i="1"/>
  <c r="S5856" i="1" s="1"/>
  <c r="H5857" i="1"/>
  <c r="S5857" i="1" s="1"/>
  <c r="H5858" i="1"/>
  <c r="S5858" i="1" s="1"/>
  <c r="H5859" i="1"/>
  <c r="S5859" i="1" s="1"/>
  <c r="H5860" i="1"/>
  <c r="S5860" i="1" s="1"/>
  <c r="H5861" i="1"/>
  <c r="S5861" i="1" s="1"/>
  <c r="H5862" i="1"/>
  <c r="S5862" i="1" s="1"/>
  <c r="H5863" i="1"/>
  <c r="S5863" i="1" s="1"/>
  <c r="H5864" i="1"/>
  <c r="S5864" i="1" s="1"/>
  <c r="H5865" i="1"/>
  <c r="S5865" i="1" s="1"/>
  <c r="H5866" i="1"/>
  <c r="S5866" i="1" s="1"/>
  <c r="H5867" i="1"/>
  <c r="S5867" i="1" s="1"/>
  <c r="H5868" i="1"/>
  <c r="S5868" i="1" s="1"/>
  <c r="H5869" i="1"/>
  <c r="S5869" i="1" s="1"/>
  <c r="H5870" i="1"/>
  <c r="S5870" i="1" s="1"/>
  <c r="H5871" i="1"/>
  <c r="S5871" i="1" s="1"/>
  <c r="H5872" i="1"/>
  <c r="S5872" i="1" s="1"/>
  <c r="H5873" i="1"/>
  <c r="S5873" i="1" s="1"/>
  <c r="H5874" i="1"/>
  <c r="S5874" i="1" s="1"/>
  <c r="H5875" i="1"/>
  <c r="S5875" i="1" s="1"/>
  <c r="H5876" i="1"/>
  <c r="S5876" i="1" s="1"/>
  <c r="H5877" i="1"/>
  <c r="S5877" i="1" s="1"/>
  <c r="H5878" i="1"/>
  <c r="S5878" i="1" s="1"/>
  <c r="H5879" i="1"/>
  <c r="S5879" i="1" s="1"/>
  <c r="H5880" i="1"/>
  <c r="S5880" i="1" s="1"/>
  <c r="H5881" i="1"/>
  <c r="S5881" i="1" s="1"/>
  <c r="H5882" i="1"/>
  <c r="S5882" i="1" s="1"/>
  <c r="H5883" i="1"/>
  <c r="S5883" i="1" s="1"/>
  <c r="H5884" i="1"/>
  <c r="S5884" i="1" s="1"/>
  <c r="H5885" i="1"/>
  <c r="S5885" i="1" s="1"/>
  <c r="H5886" i="1"/>
  <c r="S5886" i="1" s="1"/>
  <c r="H5887" i="1"/>
  <c r="S5887" i="1" s="1"/>
  <c r="H5888" i="1"/>
  <c r="S5888" i="1" s="1"/>
  <c r="H5889" i="1"/>
  <c r="S5889" i="1" s="1"/>
  <c r="H5890" i="1"/>
  <c r="S5890" i="1" s="1"/>
  <c r="H5891" i="1"/>
  <c r="S5891" i="1" s="1"/>
  <c r="H5892" i="1"/>
  <c r="S5892" i="1" s="1"/>
  <c r="H5893" i="1"/>
  <c r="S5893" i="1" s="1"/>
  <c r="H5894" i="1"/>
  <c r="S5894" i="1" s="1"/>
  <c r="H5895" i="1"/>
  <c r="S5895" i="1" s="1"/>
  <c r="H5896" i="1"/>
  <c r="S5896" i="1" s="1"/>
  <c r="H5897" i="1"/>
  <c r="S5897" i="1" s="1"/>
  <c r="H5898" i="1"/>
  <c r="S5898" i="1" s="1"/>
  <c r="H5899" i="1"/>
  <c r="S5899" i="1" s="1"/>
  <c r="H5900" i="1"/>
  <c r="S5900" i="1" s="1"/>
  <c r="H5901" i="1"/>
  <c r="S5901" i="1" s="1"/>
  <c r="H5902" i="1"/>
  <c r="S5902" i="1" s="1"/>
  <c r="H5903" i="1"/>
  <c r="S5903" i="1" s="1"/>
  <c r="H5904" i="1"/>
  <c r="S5904" i="1" s="1"/>
  <c r="H5905" i="1"/>
  <c r="S5905" i="1" s="1"/>
  <c r="H5906" i="1"/>
  <c r="S5906" i="1" s="1"/>
  <c r="H5907" i="1"/>
  <c r="S5907" i="1" s="1"/>
  <c r="H5908" i="1"/>
  <c r="S5908" i="1" s="1"/>
  <c r="H5909" i="1"/>
  <c r="S5909" i="1" s="1"/>
  <c r="H5910" i="1"/>
  <c r="S5910" i="1" s="1"/>
  <c r="H5911" i="1"/>
  <c r="S5911" i="1" s="1"/>
  <c r="H5912" i="1"/>
  <c r="S5912" i="1" s="1"/>
  <c r="H5913" i="1"/>
  <c r="S5913" i="1" s="1"/>
  <c r="H5914" i="1"/>
  <c r="S5914" i="1" s="1"/>
  <c r="H5915" i="1"/>
  <c r="S5915" i="1" s="1"/>
  <c r="H5916" i="1"/>
  <c r="S5916" i="1" s="1"/>
  <c r="H5917" i="1"/>
  <c r="S5917" i="1" s="1"/>
  <c r="H5918" i="1"/>
  <c r="S5918" i="1" s="1"/>
  <c r="H5919" i="1"/>
  <c r="S5919" i="1" s="1"/>
  <c r="H5920" i="1"/>
  <c r="S5920" i="1" s="1"/>
  <c r="H5921" i="1"/>
  <c r="S5921" i="1" s="1"/>
  <c r="H5922" i="1"/>
  <c r="S5922" i="1" s="1"/>
  <c r="H5923" i="1"/>
  <c r="S5923" i="1" s="1"/>
  <c r="H5924" i="1"/>
  <c r="S5924" i="1" s="1"/>
  <c r="H5925" i="1"/>
  <c r="S5925" i="1" s="1"/>
  <c r="H5926" i="1"/>
  <c r="S5926" i="1" s="1"/>
  <c r="H5927" i="1"/>
  <c r="S5927" i="1" s="1"/>
  <c r="H5928" i="1"/>
  <c r="S5928" i="1" s="1"/>
  <c r="H5929" i="1"/>
  <c r="S5929" i="1" s="1"/>
  <c r="H5930" i="1"/>
  <c r="S5930" i="1" s="1"/>
  <c r="H5931" i="1"/>
  <c r="S5931" i="1" s="1"/>
  <c r="H5932" i="1"/>
  <c r="S5932" i="1" s="1"/>
  <c r="H5933" i="1"/>
  <c r="S5933" i="1" s="1"/>
  <c r="H5934" i="1"/>
  <c r="S5934" i="1" s="1"/>
  <c r="H5935" i="1"/>
  <c r="S5935" i="1" s="1"/>
  <c r="H5936" i="1"/>
  <c r="S5936" i="1" s="1"/>
  <c r="H5937" i="1"/>
  <c r="S5937" i="1" s="1"/>
  <c r="H5938" i="1"/>
  <c r="S5938" i="1" s="1"/>
  <c r="H5939" i="1"/>
  <c r="S5939" i="1" s="1"/>
  <c r="H5940" i="1"/>
  <c r="S5940" i="1" s="1"/>
  <c r="H5941" i="1"/>
  <c r="S5941" i="1" s="1"/>
  <c r="H5942" i="1"/>
  <c r="S5942" i="1" s="1"/>
  <c r="H5943" i="1"/>
  <c r="S5943" i="1" s="1"/>
  <c r="H5944" i="1"/>
  <c r="S5944" i="1" s="1"/>
  <c r="H5945" i="1"/>
  <c r="S5945" i="1" s="1"/>
  <c r="H5946" i="1"/>
  <c r="S5946" i="1" s="1"/>
  <c r="H5947" i="1"/>
  <c r="S5947" i="1" s="1"/>
  <c r="H5948" i="1"/>
  <c r="S5948" i="1" s="1"/>
  <c r="H5949" i="1"/>
  <c r="S5949" i="1" s="1"/>
  <c r="H5950" i="1"/>
  <c r="S5950" i="1" s="1"/>
  <c r="H5951" i="1"/>
  <c r="S5951" i="1" s="1"/>
  <c r="H5952" i="1"/>
  <c r="S5952" i="1" s="1"/>
  <c r="H5953" i="1"/>
  <c r="S5953" i="1" s="1"/>
  <c r="H5954" i="1"/>
  <c r="S5954" i="1" s="1"/>
  <c r="H5955" i="1"/>
  <c r="S5955" i="1" s="1"/>
  <c r="H5956" i="1"/>
  <c r="S5956" i="1" s="1"/>
  <c r="H5957" i="1"/>
  <c r="S5957" i="1" s="1"/>
  <c r="H5958" i="1"/>
  <c r="S5958" i="1" s="1"/>
  <c r="H5959" i="1"/>
  <c r="S5959" i="1" s="1"/>
  <c r="H5960" i="1"/>
  <c r="S5960" i="1" s="1"/>
  <c r="H5961" i="1"/>
  <c r="S5961" i="1" s="1"/>
  <c r="H5962" i="1"/>
  <c r="S5962" i="1" s="1"/>
  <c r="H5963" i="1"/>
  <c r="S5963" i="1" s="1"/>
  <c r="H5964" i="1"/>
  <c r="S5964" i="1" s="1"/>
  <c r="H5965" i="1"/>
  <c r="S5965" i="1" s="1"/>
  <c r="H5966" i="1"/>
  <c r="S5966" i="1" s="1"/>
  <c r="H5967" i="1"/>
  <c r="S5967" i="1" s="1"/>
  <c r="H5968" i="1"/>
  <c r="S5968" i="1" s="1"/>
  <c r="H5969" i="1"/>
  <c r="S5969" i="1" s="1"/>
  <c r="H5970" i="1"/>
  <c r="S5970" i="1" s="1"/>
  <c r="H5971" i="1"/>
  <c r="S5971" i="1" s="1"/>
  <c r="H5972" i="1"/>
  <c r="S5972" i="1" s="1"/>
  <c r="H5973" i="1"/>
  <c r="S5973" i="1" s="1"/>
  <c r="H5974" i="1"/>
  <c r="S5974" i="1" s="1"/>
  <c r="H5975" i="1"/>
  <c r="S5975" i="1" s="1"/>
  <c r="H5976" i="1"/>
  <c r="S5976" i="1" s="1"/>
  <c r="H5977" i="1"/>
  <c r="S5977" i="1" s="1"/>
  <c r="H5978" i="1"/>
  <c r="S5978" i="1" s="1"/>
  <c r="H5979" i="1"/>
  <c r="S5979" i="1" s="1"/>
  <c r="H5980" i="1"/>
  <c r="S5980" i="1" s="1"/>
  <c r="H5981" i="1"/>
  <c r="S5981" i="1" s="1"/>
  <c r="H5982" i="1"/>
  <c r="S5982" i="1" s="1"/>
  <c r="H5983" i="1"/>
  <c r="S5983" i="1" s="1"/>
  <c r="H5984" i="1"/>
  <c r="S5984" i="1" s="1"/>
  <c r="H5985" i="1"/>
  <c r="S5985" i="1" s="1"/>
  <c r="H5986" i="1"/>
  <c r="S5986" i="1" s="1"/>
  <c r="H5987" i="1"/>
  <c r="S5987" i="1" s="1"/>
  <c r="H5988" i="1"/>
  <c r="S5988" i="1" s="1"/>
  <c r="H5989" i="1"/>
  <c r="S5989" i="1" s="1"/>
  <c r="H5990" i="1"/>
  <c r="S5990" i="1" s="1"/>
  <c r="H5991" i="1"/>
  <c r="S5991" i="1" s="1"/>
  <c r="H5992" i="1"/>
  <c r="S5992" i="1" s="1"/>
  <c r="H5993" i="1"/>
  <c r="S5993" i="1" s="1"/>
  <c r="H5994" i="1"/>
  <c r="S5994" i="1" s="1"/>
  <c r="H5995" i="1"/>
  <c r="S5995" i="1" s="1"/>
  <c r="H5996" i="1"/>
  <c r="S5996" i="1" s="1"/>
  <c r="H5997" i="1"/>
  <c r="S5997" i="1" s="1"/>
  <c r="H5998" i="1"/>
  <c r="S5998" i="1" s="1"/>
  <c r="H5999" i="1"/>
  <c r="S5999" i="1" s="1"/>
  <c r="H6000" i="1"/>
  <c r="S6000" i="1" s="1"/>
  <c r="H6001" i="1"/>
  <c r="S6001" i="1" s="1"/>
  <c r="H6002" i="1"/>
  <c r="S6002" i="1" s="1"/>
  <c r="H6003" i="1"/>
  <c r="S6003" i="1" s="1"/>
  <c r="H6004" i="1"/>
  <c r="S6004" i="1" s="1"/>
  <c r="H6005" i="1"/>
  <c r="S6005" i="1" s="1"/>
  <c r="H6006" i="1"/>
  <c r="S6006" i="1" s="1"/>
  <c r="H6007" i="1"/>
  <c r="S6007" i="1" s="1"/>
  <c r="H6008" i="1"/>
  <c r="S6008" i="1" s="1"/>
  <c r="H6009" i="1"/>
  <c r="S6009" i="1" s="1"/>
  <c r="H6010" i="1"/>
  <c r="S6010" i="1" s="1"/>
  <c r="H6011" i="1"/>
  <c r="S6011" i="1" s="1"/>
  <c r="H6012" i="1"/>
  <c r="S6012" i="1" s="1"/>
  <c r="H6013" i="1"/>
  <c r="S6013" i="1" s="1"/>
  <c r="H6014" i="1"/>
  <c r="S6014" i="1" s="1"/>
  <c r="H6015" i="1"/>
  <c r="S6015" i="1" s="1"/>
  <c r="H6016" i="1"/>
  <c r="S6016" i="1" s="1"/>
  <c r="H6017" i="1"/>
  <c r="S6017" i="1" s="1"/>
  <c r="H6018" i="1"/>
  <c r="S6018" i="1" s="1"/>
  <c r="H6019" i="1"/>
  <c r="S6019" i="1" s="1"/>
  <c r="H6020" i="1"/>
  <c r="S6020" i="1" s="1"/>
  <c r="H6021" i="1"/>
  <c r="S6021" i="1" s="1"/>
  <c r="H6022" i="1"/>
  <c r="S6022" i="1" s="1"/>
  <c r="H6023" i="1"/>
  <c r="S6023" i="1" s="1"/>
  <c r="H6024" i="1"/>
  <c r="S6024" i="1" s="1"/>
  <c r="H6025" i="1"/>
  <c r="S6025" i="1" s="1"/>
  <c r="H6026" i="1"/>
  <c r="S6026" i="1" s="1"/>
  <c r="H6027" i="1"/>
  <c r="S6027" i="1" s="1"/>
  <c r="H6028" i="1"/>
  <c r="S6028" i="1" s="1"/>
  <c r="H6029" i="1"/>
  <c r="S6029" i="1" s="1"/>
  <c r="H6030" i="1"/>
  <c r="S6030" i="1" s="1"/>
  <c r="H6031" i="1"/>
  <c r="S6031" i="1" s="1"/>
  <c r="H6032" i="1"/>
  <c r="S6032" i="1" s="1"/>
  <c r="H6033" i="1"/>
  <c r="S6033" i="1" s="1"/>
  <c r="H6034" i="1"/>
  <c r="S6034" i="1" s="1"/>
  <c r="H6035" i="1"/>
  <c r="S6035" i="1" s="1"/>
  <c r="H6036" i="1"/>
  <c r="S6036" i="1" s="1"/>
  <c r="H6037" i="1"/>
  <c r="S6037" i="1" s="1"/>
  <c r="H6038" i="1"/>
  <c r="S6038" i="1" s="1"/>
  <c r="H6039" i="1"/>
  <c r="S6039" i="1" s="1"/>
  <c r="H6040" i="1"/>
  <c r="S6040" i="1" s="1"/>
  <c r="H6041" i="1"/>
  <c r="S6041" i="1" s="1"/>
  <c r="H6042" i="1"/>
  <c r="S6042" i="1" s="1"/>
  <c r="H6043" i="1"/>
  <c r="S6043" i="1" s="1"/>
  <c r="H6044" i="1"/>
  <c r="S6044" i="1" s="1"/>
  <c r="H6045" i="1"/>
  <c r="S6045" i="1" s="1"/>
  <c r="H6046" i="1"/>
  <c r="S6046" i="1" s="1"/>
  <c r="H6047" i="1"/>
  <c r="S6047" i="1" s="1"/>
  <c r="H6048" i="1"/>
  <c r="S6048" i="1" s="1"/>
  <c r="H6049" i="1"/>
  <c r="S6049" i="1" s="1"/>
  <c r="H6050" i="1"/>
  <c r="S6050" i="1" s="1"/>
  <c r="H6051" i="1"/>
  <c r="S6051" i="1" s="1"/>
  <c r="H6052" i="1"/>
  <c r="S6052" i="1" s="1"/>
  <c r="H6053" i="1"/>
  <c r="S6053" i="1" s="1"/>
  <c r="H6054" i="1"/>
  <c r="S6054" i="1" s="1"/>
  <c r="H6055" i="1"/>
  <c r="S6055" i="1" s="1"/>
  <c r="H6056" i="1"/>
  <c r="S6056" i="1" s="1"/>
  <c r="H6057" i="1"/>
  <c r="S6057" i="1" s="1"/>
  <c r="H6058" i="1"/>
  <c r="S6058" i="1" s="1"/>
  <c r="H6059" i="1"/>
  <c r="S6059" i="1" s="1"/>
  <c r="H6060" i="1"/>
  <c r="S6060" i="1" s="1"/>
  <c r="H6061" i="1"/>
  <c r="S6061" i="1" s="1"/>
  <c r="H6062" i="1"/>
  <c r="S6062" i="1" s="1"/>
  <c r="H6063" i="1"/>
  <c r="S6063" i="1" s="1"/>
  <c r="H6064" i="1"/>
  <c r="S6064" i="1" s="1"/>
  <c r="H6065" i="1"/>
  <c r="S6065" i="1" s="1"/>
  <c r="H6066" i="1"/>
  <c r="S6066" i="1" s="1"/>
  <c r="H6067" i="1"/>
  <c r="S6067" i="1" s="1"/>
  <c r="H6068" i="1"/>
  <c r="S6068" i="1" s="1"/>
  <c r="H6069" i="1"/>
  <c r="S6069" i="1" s="1"/>
  <c r="H6070" i="1"/>
  <c r="S6070" i="1" s="1"/>
  <c r="H6071" i="1"/>
  <c r="S6071" i="1" s="1"/>
  <c r="H6072" i="1"/>
  <c r="S6072" i="1" s="1"/>
  <c r="H6073" i="1"/>
  <c r="S6073" i="1" s="1"/>
  <c r="H6074" i="1"/>
  <c r="S6074" i="1" s="1"/>
  <c r="H6075" i="1"/>
  <c r="S6075" i="1" s="1"/>
  <c r="H6076" i="1"/>
  <c r="S6076" i="1" s="1"/>
  <c r="H6077" i="1"/>
  <c r="S6077" i="1" s="1"/>
  <c r="H6078" i="1"/>
  <c r="S6078" i="1" s="1"/>
  <c r="H6079" i="1"/>
  <c r="S6079" i="1" s="1"/>
  <c r="H6080" i="1"/>
  <c r="S6080" i="1" s="1"/>
  <c r="H6081" i="1"/>
  <c r="S6081" i="1" s="1"/>
  <c r="H6082" i="1"/>
  <c r="S6082" i="1" s="1"/>
  <c r="H6083" i="1"/>
  <c r="S6083" i="1" s="1"/>
  <c r="H6084" i="1"/>
  <c r="S6084" i="1" s="1"/>
  <c r="H6085" i="1"/>
  <c r="S6085" i="1" s="1"/>
  <c r="H6086" i="1"/>
  <c r="S6086" i="1" s="1"/>
  <c r="H6087" i="1"/>
  <c r="S6087" i="1" s="1"/>
  <c r="H6088" i="1"/>
  <c r="S6088" i="1" s="1"/>
  <c r="H6089" i="1"/>
  <c r="S6089" i="1" s="1"/>
  <c r="H6090" i="1"/>
  <c r="S6090" i="1" s="1"/>
  <c r="H6091" i="1"/>
  <c r="S6091" i="1" s="1"/>
  <c r="H6092" i="1"/>
  <c r="S6092" i="1" s="1"/>
  <c r="H6093" i="1"/>
  <c r="S6093" i="1" s="1"/>
  <c r="H6094" i="1"/>
  <c r="S6094" i="1" s="1"/>
  <c r="H6095" i="1"/>
  <c r="S6095" i="1" s="1"/>
  <c r="H6096" i="1"/>
  <c r="S6096" i="1" s="1"/>
  <c r="H6097" i="1"/>
  <c r="S6097" i="1" s="1"/>
  <c r="H6098" i="1"/>
  <c r="S6098" i="1" s="1"/>
  <c r="H6099" i="1"/>
  <c r="S6099" i="1" s="1"/>
  <c r="H6100" i="1"/>
  <c r="S6100" i="1" s="1"/>
  <c r="H6101" i="1"/>
  <c r="S6101" i="1" s="1"/>
  <c r="H6102" i="1"/>
  <c r="S6102" i="1" s="1"/>
  <c r="H6103" i="1"/>
  <c r="S6103" i="1" s="1"/>
  <c r="H6104" i="1"/>
  <c r="S6104" i="1" s="1"/>
  <c r="H6105" i="1"/>
  <c r="S6105" i="1" s="1"/>
  <c r="H6106" i="1"/>
  <c r="S6106" i="1" s="1"/>
  <c r="H6107" i="1"/>
  <c r="S6107" i="1" s="1"/>
  <c r="H6108" i="1"/>
  <c r="S6108" i="1" s="1"/>
  <c r="H6109" i="1"/>
  <c r="S6109" i="1" s="1"/>
  <c r="H6110" i="1"/>
  <c r="S6110" i="1" s="1"/>
  <c r="H6111" i="1"/>
  <c r="S6111" i="1" s="1"/>
  <c r="H6112" i="1"/>
  <c r="S6112" i="1" s="1"/>
  <c r="H6113" i="1"/>
  <c r="S6113" i="1" s="1"/>
  <c r="H6114" i="1"/>
  <c r="S6114" i="1" s="1"/>
  <c r="H6115" i="1"/>
  <c r="S6115" i="1" s="1"/>
  <c r="H6116" i="1"/>
  <c r="S6116" i="1" s="1"/>
  <c r="H6117" i="1"/>
  <c r="S6117" i="1" s="1"/>
  <c r="H6118" i="1"/>
  <c r="S6118" i="1" s="1"/>
  <c r="H6119" i="1"/>
  <c r="S6119" i="1" s="1"/>
  <c r="H6120" i="1"/>
  <c r="S6120" i="1" s="1"/>
  <c r="H6121" i="1"/>
  <c r="S6121" i="1" s="1"/>
  <c r="H6122" i="1"/>
  <c r="S6122" i="1" s="1"/>
  <c r="H6123" i="1"/>
  <c r="S6123" i="1" s="1"/>
  <c r="H6124" i="1"/>
  <c r="S6124" i="1" s="1"/>
  <c r="H6125" i="1"/>
  <c r="S6125" i="1" s="1"/>
  <c r="H6126" i="1"/>
  <c r="S6126" i="1" s="1"/>
  <c r="H6127" i="1"/>
  <c r="S6127" i="1" s="1"/>
  <c r="H6128" i="1"/>
  <c r="S6128" i="1" s="1"/>
  <c r="H6129" i="1"/>
  <c r="S6129" i="1" s="1"/>
  <c r="H6130" i="1"/>
  <c r="S6130" i="1" s="1"/>
  <c r="H6131" i="1"/>
  <c r="S6131" i="1" s="1"/>
  <c r="H6132" i="1"/>
  <c r="S6132" i="1" s="1"/>
  <c r="H6133" i="1"/>
  <c r="S6133" i="1" s="1"/>
  <c r="H6134" i="1"/>
  <c r="S6134" i="1" s="1"/>
  <c r="H6135" i="1"/>
  <c r="S6135" i="1" s="1"/>
  <c r="H6136" i="1"/>
  <c r="S6136" i="1" s="1"/>
  <c r="H6137" i="1"/>
  <c r="S6137" i="1" s="1"/>
  <c r="H6138" i="1"/>
  <c r="S6138" i="1" s="1"/>
  <c r="H6139" i="1"/>
  <c r="S6139" i="1" s="1"/>
  <c r="H6140" i="1"/>
  <c r="S6140" i="1" s="1"/>
  <c r="H6141" i="1"/>
  <c r="S6141" i="1" s="1"/>
  <c r="H6142" i="1"/>
  <c r="S6142" i="1" s="1"/>
  <c r="H6143" i="1"/>
  <c r="S6143" i="1" s="1"/>
  <c r="H6144" i="1"/>
  <c r="S6144" i="1" s="1"/>
  <c r="H6145" i="1"/>
  <c r="S6145" i="1" s="1"/>
  <c r="H6146" i="1"/>
  <c r="S6146" i="1" s="1"/>
  <c r="H6147" i="1"/>
  <c r="S6147" i="1" s="1"/>
  <c r="H6148" i="1"/>
  <c r="S6148" i="1" s="1"/>
  <c r="H6149" i="1"/>
  <c r="S6149" i="1" s="1"/>
  <c r="H6150" i="1"/>
  <c r="S6150" i="1" s="1"/>
  <c r="H6151" i="1"/>
  <c r="S6151" i="1" s="1"/>
  <c r="H6152" i="1"/>
  <c r="S6152" i="1" s="1"/>
  <c r="H6153" i="1"/>
  <c r="S6153" i="1" s="1"/>
  <c r="H6154" i="1"/>
  <c r="S6154" i="1" s="1"/>
  <c r="H6155" i="1"/>
  <c r="S6155" i="1" s="1"/>
  <c r="H6156" i="1"/>
  <c r="S6156" i="1" s="1"/>
  <c r="H6157" i="1"/>
  <c r="S6157" i="1" s="1"/>
  <c r="H6158" i="1"/>
  <c r="S6158" i="1" s="1"/>
  <c r="H6159" i="1"/>
  <c r="S6159" i="1" s="1"/>
  <c r="H6160" i="1"/>
  <c r="S6160" i="1" s="1"/>
  <c r="H6161" i="1"/>
  <c r="S6161" i="1" s="1"/>
  <c r="H6162" i="1"/>
  <c r="S6162" i="1" s="1"/>
  <c r="H6163" i="1"/>
  <c r="S6163" i="1" s="1"/>
  <c r="H6164" i="1"/>
  <c r="S6164" i="1" s="1"/>
  <c r="H6165" i="1"/>
  <c r="S6165" i="1" s="1"/>
  <c r="H6166" i="1"/>
  <c r="S6166" i="1" s="1"/>
  <c r="H6167" i="1"/>
  <c r="S6167" i="1" s="1"/>
  <c r="H6168" i="1"/>
  <c r="S6168" i="1" s="1"/>
  <c r="H6169" i="1"/>
  <c r="S6169" i="1" s="1"/>
  <c r="H6170" i="1"/>
  <c r="S6170" i="1" s="1"/>
  <c r="H6171" i="1"/>
  <c r="S6171" i="1" s="1"/>
  <c r="H6172" i="1"/>
  <c r="S6172" i="1" s="1"/>
  <c r="H6173" i="1"/>
  <c r="S6173" i="1" s="1"/>
  <c r="H6174" i="1"/>
  <c r="S6174" i="1" s="1"/>
  <c r="H6175" i="1"/>
  <c r="S6175" i="1" s="1"/>
  <c r="H6176" i="1"/>
  <c r="S6176" i="1" s="1"/>
  <c r="H6177" i="1"/>
  <c r="S6177" i="1" s="1"/>
  <c r="H6178" i="1"/>
  <c r="S6178" i="1" s="1"/>
  <c r="H6179" i="1"/>
  <c r="S6179" i="1" s="1"/>
  <c r="H6180" i="1"/>
  <c r="S6180" i="1" s="1"/>
  <c r="H6181" i="1"/>
  <c r="S6181" i="1" s="1"/>
  <c r="H6182" i="1"/>
  <c r="S6182" i="1" s="1"/>
  <c r="H6183" i="1"/>
  <c r="S6183" i="1" s="1"/>
  <c r="H6184" i="1"/>
  <c r="S6184" i="1" s="1"/>
  <c r="H6185" i="1"/>
  <c r="S6185" i="1" s="1"/>
  <c r="H6186" i="1"/>
  <c r="S6186" i="1" s="1"/>
  <c r="H6187" i="1"/>
  <c r="S6187" i="1" s="1"/>
  <c r="H6188" i="1"/>
  <c r="S6188" i="1" s="1"/>
  <c r="H6189" i="1"/>
  <c r="S6189" i="1" s="1"/>
  <c r="H6190" i="1"/>
  <c r="S6190" i="1" s="1"/>
  <c r="H6191" i="1"/>
  <c r="S6191" i="1" s="1"/>
  <c r="H6192" i="1"/>
  <c r="S6192" i="1" s="1"/>
  <c r="H6193" i="1"/>
  <c r="S6193" i="1" s="1"/>
  <c r="H6194" i="1"/>
  <c r="S6194" i="1" s="1"/>
  <c r="H6195" i="1"/>
  <c r="S6195" i="1" s="1"/>
  <c r="H6196" i="1"/>
  <c r="S6196" i="1" s="1"/>
  <c r="H6197" i="1"/>
  <c r="S6197" i="1" s="1"/>
  <c r="H6198" i="1"/>
  <c r="S6198" i="1" s="1"/>
  <c r="H6199" i="1"/>
  <c r="S6199" i="1" s="1"/>
  <c r="H6200" i="1"/>
  <c r="S6200" i="1" s="1"/>
  <c r="H6201" i="1"/>
  <c r="S6201" i="1" s="1"/>
  <c r="H6202" i="1"/>
  <c r="S6202" i="1" s="1"/>
  <c r="H6203" i="1"/>
  <c r="S6203" i="1" s="1"/>
  <c r="H6204" i="1"/>
  <c r="S6204" i="1" s="1"/>
  <c r="H6205" i="1"/>
  <c r="S6205" i="1" s="1"/>
  <c r="H6206" i="1"/>
  <c r="S6206" i="1" s="1"/>
  <c r="H6207" i="1"/>
  <c r="S6207" i="1" s="1"/>
  <c r="H6208" i="1"/>
  <c r="S6208" i="1" s="1"/>
  <c r="H6209" i="1"/>
  <c r="S6209" i="1" s="1"/>
  <c r="H6210" i="1"/>
  <c r="S6210" i="1" s="1"/>
  <c r="H6211" i="1"/>
  <c r="S6211" i="1" s="1"/>
  <c r="H6212" i="1"/>
  <c r="S6212" i="1" s="1"/>
  <c r="H6213" i="1"/>
  <c r="S6213" i="1" s="1"/>
  <c r="H6214" i="1"/>
  <c r="S6214" i="1" s="1"/>
  <c r="H6215" i="1"/>
  <c r="S6215" i="1" s="1"/>
  <c r="H6216" i="1"/>
  <c r="S6216" i="1" s="1"/>
  <c r="H6217" i="1"/>
  <c r="S6217" i="1" s="1"/>
  <c r="H6218" i="1"/>
  <c r="S6218" i="1" s="1"/>
  <c r="H6219" i="1"/>
  <c r="S6219" i="1" s="1"/>
  <c r="H6220" i="1"/>
  <c r="S6220" i="1" s="1"/>
  <c r="H6221" i="1"/>
  <c r="S6221" i="1" s="1"/>
  <c r="H6222" i="1"/>
  <c r="S6222" i="1" s="1"/>
  <c r="H6223" i="1"/>
  <c r="S6223" i="1" s="1"/>
  <c r="H6224" i="1"/>
  <c r="S6224" i="1" s="1"/>
  <c r="H6225" i="1"/>
  <c r="S6225" i="1" s="1"/>
  <c r="H6226" i="1"/>
  <c r="S6226" i="1" s="1"/>
  <c r="H6227" i="1"/>
  <c r="S6227" i="1" s="1"/>
  <c r="H6228" i="1"/>
  <c r="S6228" i="1" s="1"/>
  <c r="H6229" i="1"/>
  <c r="S6229" i="1" s="1"/>
  <c r="H6230" i="1"/>
  <c r="S6230" i="1" s="1"/>
  <c r="H6231" i="1"/>
  <c r="S6231" i="1" s="1"/>
  <c r="H6232" i="1"/>
  <c r="S6232" i="1" s="1"/>
  <c r="H6233" i="1"/>
  <c r="S6233" i="1" s="1"/>
  <c r="H6234" i="1"/>
  <c r="S6234" i="1" s="1"/>
  <c r="H6235" i="1"/>
  <c r="S6235" i="1" s="1"/>
  <c r="H6236" i="1"/>
  <c r="S6236" i="1" s="1"/>
  <c r="H6237" i="1"/>
  <c r="S6237" i="1" s="1"/>
  <c r="H6238" i="1"/>
  <c r="S6238" i="1" s="1"/>
  <c r="H6239" i="1"/>
  <c r="S6239" i="1" s="1"/>
  <c r="H6240" i="1"/>
  <c r="S6240" i="1" s="1"/>
  <c r="H6241" i="1"/>
  <c r="S6241" i="1" s="1"/>
  <c r="H6242" i="1"/>
  <c r="S6242" i="1" s="1"/>
  <c r="H6243" i="1"/>
  <c r="S6243" i="1" s="1"/>
  <c r="H6244" i="1"/>
  <c r="S6244" i="1" s="1"/>
  <c r="H6245" i="1"/>
  <c r="S6245" i="1" s="1"/>
  <c r="H6246" i="1"/>
  <c r="S6246" i="1" s="1"/>
  <c r="H6247" i="1"/>
  <c r="S6247" i="1" s="1"/>
  <c r="H6248" i="1"/>
  <c r="S6248" i="1" s="1"/>
  <c r="H6249" i="1"/>
  <c r="S6249" i="1" s="1"/>
  <c r="H6250" i="1"/>
  <c r="S6250" i="1" s="1"/>
  <c r="H6251" i="1"/>
  <c r="S6251" i="1" s="1"/>
  <c r="H6252" i="1"/>
  <c r="S6252" i="1" s="1"/>
  <c r="H6253" i="1"/>
  <c r="S6253" i="1" s="1"/>
  <c r="H6254" i="1"/>
  <c r="S6254" i="1" s="1"/>
  <c r="H6255" i="1"/>
  <c r="S6255" i="1" s="1"/>
  <c r="H6256" i="1"/>
  <c r="S6256" i="1" s="1"/>
  <c r="H6257" i="1"/>
  <c r="S6257" i="1" s="1"/>
  <c r="H6258" i="1"/>
  <c r="S6258" i="1" s="1"/>
  <c r="H6259" i="1"/>
  <c r="S6259" i="1" s="1"/>
  <c r="H6260" i="1"/>
  <c r="S6260" i="1" s="1"/>
  <c r="H6261" i="1"/>
  <c r="S6261" i="1" s="1"/>
  <c r="H6262" i="1"/>
  <c r="S6262" i="1" s="1"/>
  <c r="H6263" i="1"/>
  <c r="S6263" i="1" s="1"/>
  <c r="H6264" i="1"/>
  <c r="S6264" i="1" s="1"/>
  <c r="H6265" i="1"/>
  <c r="S6265" i="1" s="1"/>
  <c r="H6266" i="1"/>
  <c r="S6266" i="1" s="1"/>
  <c r="H6267" i="1"/>
  <c r="S6267" i="1" s="1"/>
  <c r="H6268" i="1"/>
  <c r="S6268" i="1" s="1"/>
  <c r="H6269" i="1"/>
  <c r="S6269" i="1" s="1"/>
  <c r="H6270" i="1"/>
  <c r="S6270" i="1" s="1"/>
  <c r="H6271" i="1"/>
  <c r="S6271" i="1" s="1"/>
  <c r="H6272" i="1"/>
  <c r="S6272" i="1" s="1"/>
  <c r="H6273" i="1"/>
  <c r="S6273" i="1" s="1"/>
  <c r="H6274" i="1"/>
  <c r="S6274" i="1" s="1"/>
  <c r="H6275" i="1"/>
  <c r="S6275" i="1" s="1"/>
  <c r="H6276" i="1"/>
  <c r="S6276" i="1" s="1"/>
  <c r="H6277" i="1"/>
  <c r="S6277" i="1" s="1"/>
  <c r="H6278" i="1"/>
  <c r="S6278" i="1" s="1"/>
  <c r="H6279" i="1"/>
  <c r="S6279" i="1" s="1"/>
  <c r="H6280" i="1"/>
  <c r="S6280" i="1" s="1"/>
  <c r="H6281" i="1"/>
  <c r="S6281" i="1" s="1"/>
  <c r="H6282" i="1"/>
  <c r="S6282" i="1" s="1"/>
  <c r="H6283" i="1"/>
  <c r="S6283" i="1" s="1"/>
  <c r="H6284" i="1"/>
  <c r="S6284" i="1" s="1"/>
  <c r="H6285" i="1"/>
  <c r="S6285" i="1" s="1"/>
  <c r="H6286" i="1"/>
  <c r="S6286" i="1" s="1"/>
  <c r="H6287" i="1"/>
  <c r="S6287" i="1" s="1"/>
  <c r="H6288" i="1"/>
  <c r="S6288" i="1" s="1"/>
  <c r="H6289" i="1"/>
  <c r="S6289" i="1" s="1"/>
  <c r="H6290" i="1"/>
  <c r="S6290" i="1" s="1"/>
  <c r="H6291" i="1"/>
  <c r="S6291" i="1" s="1"/>
  <c r="H6292" i="1"/>
  <c r="S6292" i="1" s="1"/>
  <c r="H6293" i="1"/>
  <c r="S6293" i="1" s="1"/>
  <c r="H6294" i="1"/>
  <c r="S6294" i="1" s="1"/>
  <c r="H6295" i="1"/>
  <c r="S6295" i="1" s="1"/>
  <c r="H6296" i="1"/>
  <c r="S6296" i="1" s="1"/>
  <c r="H6297" i="1"/>
  <c r="S6297" i="1" s="1"/>
  <c r="H6298" i="1"/>
  <c r="S6298" i="1" s="1"/>
  <c r="H6299" i="1"/>
  <c r="S6299" i="1" s="1"/>
  <c r="H6300" i="1"/>
  <c r="S6300" i="1" s="1"/>
  <c r="H6301" i="1"/>
  <c r="S6301" i="1" s="1"/>
  <c r="H6302" i="1"/>
  <c r="S6302" i="1" s="1"/>
  <c r="H6303" i="1"/>
  <c r="S6303" i="1" s="1"/>
  <c r="H6304" i="1"/>
  <c r="S6304" i="1" s="1"/>
  <c r="H6305" i="1"/>
  <c r="S6305" i="1" s="1"/>
  <c r="H6306" i="1"/>
  <c r="S6306" i="1" s="1"/>
  <c r="H6307" i="1"/>
  <c r="S6307" i="1" s="1"/>
  <c r="H6308" i="1"/>
  <c r="S6308" i="1" s="1"/>
  <c r="H6309" i="1"/>
  <c r="S6309" i="1" s="1"/>
  <c r="H6310" i="1"/>
  <c r="S6310" i="1" s="1"/>
  <c r="H6311" i="1"/>
  <c r="S6311" i="1" s="1"/>
  <c r="H6312" i="1"/>
  <c r="S6312" i="1" s="1"/>
  <c r="H6313" i="1"/>
  <c r="S6313" i="1" s="1"/>
  <c r="H6314" i="1"/>
  <c r="S6314" i="1" s="1"/>
  <c r="H6315" i="1"/>
  <c r="S6315" i="1" s="1"/>
  <c r="H6316" i="1"/>
  <c r="S6316" i="1" s="1"/>
  <c r="H6317" i="1"/>
  <c r="S6317" i="1" s="1"/>
  <c r="H6318" i="1"/>
  <c r="S6318" i="1" s="1"/>
  <c r="H6319" i="1"/>
  <c r="S6319" i="1" s="1"/>
  <c r="H6320" i="1"/>
  <c r="S6320" i="1" s="1"/>
  <c r="H6321" i="1"/>
  <c r="S6321" i="1" s="1"/>
  <c r="H6322" i="1"/>
  <c r="S6322" i="1" s="1"/>
  <c r="H6323" i="1"/>
  <c r="S6323" i="1" s="1"/>
  <c r="H6324" i="1"/>
  <c r="S6324" i="1" s="1"/>
  <c r="H6325" i="1"/>
  <c r="S6325" i="1" s="1"/>
  <c r="H6326" i="1"/>
  <c r="S6326" i="1" s="1"/>
  <c r="H6327" i="1"/>
  <c r="S6327" i="1" s="1"/>
  <c r="H6328" i="1"/>
  <c r="S6328" i="1" s="1"/>
  <c r="H6329" i="1"/>
  <c r="S6329" i="1" s="1"/>
  <c r="H6330" i="1"/>
  <c r="S6330" i="1" s="1"/>
  <c r="H6331" i="1"/>
  <c r="S6331" i="1" s="1"/>
  <c r="H6332" i="1"/>
  <c r="S6332" i="1" s="1"/>
  <c r="H6333" i="1"/>
  <c r="S6333" i="1" s="1"/>
  <c r="H6334" i="1"/>
  <c r="S6334" i="1" s="1"/>
  <c r="H6335" i="1"/>
  <c r="S6335" i="1" s="1"/>
  <c r="H6336" i="1"/>
  <c r="S6336" i="1" s="1"/>
  <c r="H6337" i="1"/>
  <c r="S6337" i="1" s="1"/>
  <c r="H6338" i="1"/>
  <c r="S6338" i="1" s="1"/>
  <c r="H6339" i="1"/>
  <c r="S6339" i="1" s="1"/>
  <c r="H6340" i="1"/>
  <c r="S6340" i="1" s="1"/>
  <c r="H6341" i="1"/>
  <c r="S6341" i="1" s="1"/>
  <c r="H6342" i="1"/>
  <c r="S6342" i="1" s="1"/>
  <c r="H6343" i="1"/>
  <c r="S6343" i="1" s="1"/>
  <c r="H6344" i="1"/>
  <c r="S6344" i="1" s="1"/>
  <c r="H6345" i="1"/>
  <c r="S6345" i="1" s="1"/>
  <c r="H6346" i="1"/>
  <c r="S6346" i="1" s="1"/>
  <c r="H6347" i="1"/>
  <c r="S6347" i="1" s="1"/>
  <c r="H6348" i="1"/>
  <c r="S6348" i="1" s="1"/>
  <c r="H6349" i="1"/>
  <c r="S6349" i="1" s="1"/>
  <c r="H6350" i="1"/>
  <c r="S6350" i="1" s="1"/>
  <c r="H6351" i="1"/>
  <c r="S6351" i="1" s="1"/>
  <c r="H6352" i="1"/>
  <c r="S6352" i="1" s="1"/>
  <c r="H6353" i="1"/>
  <c r="S6353" i="1" s="1"/>
  <c r="H6354" i="1"/>
  <c r="S6354" i="1" s="1"/>
  <c r="H6355" i="1"/>
  <c r="S6355" i="1" s="1"/>
  <c r="H6356" i="1"/>
  <c r="S6356" i="1" s="1"/>
  <c r="H6357" i="1"/>
  <c r="S6357" i="1" s="1"/>
  <c r="H6358" i="1"/>
  <c r="S6358" i="1" s="1"/>
  <c r="H6359" i="1"/>
  <c r="S6359" i="1" s="1"/>
  <c r="H6360" i="1"/>
  <c r="S6360" i="1" s="1"/>
  <c r="H6361" i="1"/>
  <c r="S6361" i="1" s="1"/>
  <c r="H6362" i="1"/>
  <c r="S6362" i="1" s="1"/>
  <c r="H6363" i="1"/>
  <c r="S6363" i="1" s="1"/>
  <c r="H6364" i="1"/>
  <c r="S6364" i="1" s="1"/>
  <c r="H6365" i="1"/>
  <c r="S6365" i="1" s="1"/>
  <c r="H6366" i="1"/>
  <c r="S6366" i="1" s="1"/>
  <c r="H6367" i="1"/>
  <c r="S6367" i="1" s="1"/>
  <c r="H6368" i="1"/>
  <c r="S6368" i="1" s="1"/>
  <c r="H6369" i="1"/>
  <c r="S6369" i="1" s="1"/>
  <c r="H6370" i="1"/>
  <c r="S6370" i="1" s="1"/>
  <c r="H6371" i="1"/>
  <c r="S6371" i="1" s="1"/>
  <c r="H6372" i="1"/>
  <c r="S6372" i="1" s="1"/>
  <c r="H6373" i="1"/>
  <c r="S6373" i="1" s="1"/>
  <c r="H6374" i="1"/>
  <c r="S6374" i="1" s="1"/>
  <c r="H6375" i="1"/>
  <c r="S6375" i="1" s="1"/>
  <c r="H6376" i="1"/>
  <c r="S6376" i="1" s="1"/>
  <c r="H6377" i="1"/>
  <c r="S6377" i="1" s="1"/>
  <c r="H6378" i="1"/>
  <c r="S6378" i="1" s="1"/>
  <c r="H6379" i="1"/>
  <c r="S6379" i="1" s="1"/>
  <c r="H6380" i="1"/>
  <c r="S6380" i="1" s="1"/>
  <c r="H6381" i="1"/>
  <c r="S6381" i="1" s="1"/>
  <c r="H6382" i="1"/>
  <c r="S6382" i="1" s="1"/>
  <c r="H6383" i="1"/>
  <c r="S6383" i="1" s="1"/>
  <c r="H6384" i="1"/>
  <c r="S6384" i="1" s="1"/>
  <c r="H6385" i="1"/>
  <c r="S6385" i="1" s="1"/>
  <c r="H6386" i="1"/>
  <c r="S6386" i="1" s="1"/>
  <c r="H6387" i="1"/>
  <c r="S6387" i="1" s="1"/>
  <c r="H6388" i="1"/>
  <c r="S6388" i="1" s="1"/>
  <c r="H6389" i="1"/>
  <c r="S6389" i="1" s="1"/>
  <c r="H6390" i="1"/>
  <c r="S6390" i="1" s="1"/>
  <c r="H6391" i="1"/>
  <c r="S6391" i="1" s="1"/>
  <c r="H6392" i="1"/>
  <c r="S6392" i="1" s="1"/>
  <c r="H6393" i="1"/>
  <c r="S6393" i="1" s="1"/>
  <c r="H6394" i="1"/>
  <c r="S6394" i="1" s="1"/>
  <c r="H6395" i="1"/>
  <c r="S6395" i="1" s="1"/>
  <c r="H6396" i="1"/>
  <c r="S6396" i="1" s="1"/>
  <c r="H6397" i="1"/>
  <c r="S6397" i="1" s="1"/>
  <c r="H6398" i="1"/>
  <c r="S6398" i="1" s="1"/>
  <c r="H6399" i="1"/>
  <c r="S6399" i="1" s="1"/>
  <c r="H6400" i="1"/>
  <c r="S6400" i="1" s="1"/>
  <c r="H6401" i="1"/>
  <c r="S6401" i="1" s="1"/>
  <c r="H6402" i="1"/>
  <c r="S6402" i="1" s="1"/>
  <c r="H6403" i="1"/>
  <c r="S6403" i="1" s="1"/>
  <c r="H6404" i="1"/>
  <c r="S6404" i="1" s="1"/>
  <c r="H6405" i="1"/>
  <c r="S6405" i="1" s="1"/>
  <c r="H6406" i="1"/>
  <c r="S6406" i="1" s="1"/>
  <c r="H6407" i="1"/>
  <c r="S6407" i="1" s="1"/>
  <c r="H6408" i="1"/>
  <c r="S6408" i="1" s="1"/>
  <c r="H6409" i="1"/>
  <c r="S6409" i="1" s="1"/>
  <c r="H6410" i="1"/>
  <c r="S6410" i="1" s="1"/>
  <c r="H6411" i="1"/>
  <c r="S6411" i="1" s="1"/>
  <c r="H6412" i="1"/>
  <c r="S6412" i="1" s="1"/>
  <c r="H6413" i="1"/>
  <c r="S6413" i="1" s="1"/>
  <c r="H6414" i="1"/>
  <c r="S6414" i="1" s="1"/>
  <c r="H6415" i="1"/>
  <c r="S6415" i="1" s="1"/>
  <c r="H6416" i="1"/>
  <c r="S6416" i="1" s="1"/>
  <c r="H6417" i="1"/>
  <c r="S6417" i="1" s="1"/>
  <c r="H6418" i="1"/>
  <c r="S6418" i="1" s="1"/>
  <c r="H6419" i="1"/>
  <c r="S6419" i="1" s="1"/>
  <c r="H6420" i="1"/>
  <c r="S6420" i="1" s="1"/>
  <c r="H6421" i="1"/>
  <c r="S6421" i="1" s="1"/>
  <c r="H6422" i="1"/>
  <c r="S6422" i="1" s="1"/>
  <c r="H6423" i="1"/>
  <c r="S6423" i="1" s="1"/>
  <c r="H6424" i="1"/>
  <c r="S6424" i="1" s="1"/>
  <c r="H6425" i="1"/>
  <c r="S6425" i="1" s="1"/>
  <c r="H6426" i="1"/>
  <c r="S6426" i="1" s="1"/>
  <c r="H6427" i="1"/>
  <c r="S6427" i="1" s="1"/>
  <c r="H6428" i="1"/>
  <c r="S6428" i="1" s="1"/>
  <c r="H6429" i="1"/>
  <c r="S6429" i="1" s="1"/>
  <c r="H6430" i="1"/>
  <c r="S6430" i="1" s="1"/>
  <c r="H6431" i="1"/>
  <c r="S6431" i="1" s="1"/>
  <c r="H6432" i="1"/>
  <c r="S6432" i="1" s="1"/>
  <c r="H6433" i="1"/>
  <c r="S6433" i="1" s="1"/>
  <c r="H6434" i="1"/>
  <c r="S6434" i="1" s="1"/>
  <c r="H6435" i="1"/>
  <c r="S6435" i="1" s="1"/>
  <c r="H6436" i="1"/>
  <c r="S6436" i="1" s="1"/>
  <c r="H6437" i="1"/>
  <c r="S6437" i="1" s="1"/>
  <c r="H6438" i="1"/>
  <c r="S6438" i="1" s="1"/>
  <c r="H6439" i="1"/>
  <c r="S6439" i="1" s="1"/>
  <c r="H6440" i="1"/>
  <c r="S6440" i="1" s="1"/>
  <c r="H6441" i="1"/>
  <c r="S6441" i="1" s="1"/>
  <c r="H6442" i="1"/>
  <c r="S6442" i="1" s="1"/>
  <c r="H6443" i="1"/>
  <c r="S6443" i="1" s="1"/>
  <c r="H6444" i="1"/>
  <c r="S6444" i="1" s="1"/>
  <c r="H6445" i="1"/>
  <c r="S6445" i="1" s="1"/>
  <c r="H6446" i="1"/>
  <c r="S6446" i="1" s="1"/>
  <c r="H6447" i="1"/>
  <c r="S6447" i="1" s="1"/>
  <c r="H6448" i="1"/>
  <c r="S6448" i="1" s="1"/>
  <c r="H6449" i="1"/>
  <c r="S6449" i="1" s="1"/>
  <c r="H6450" i="1"/>
  <c r="S6450" i="1" s="1"/>
  <c r="H6451" i="1"/>
  <c r="S6451" i="1" s="1"/>
  <c r="H6452" i="1"/>
  <c r="S6452" i="1" s="1"/>
  <c r="H6453" i="1"/>
  <c r="S6453" i="1" s="1"/>
  <c r="H6454" i="1"/>
  <c r="S6454" i="1" s="1"/>
  <c r="H6455" i="1"/>
  <c r="S6455" i="1" s="1"/>
  <c r="H6456" i="1"/>
  <c r="S6456" i="1" s="1"/>
  <c r="H6457" i="1"/>
  <c r="S6457" i="1" s="1"/>
  <c r="H6458" i="1"/>
  <c r="S6458" i="1" s="1"/>
  <c r="H6459" i="1"/>
  <c r="S6459" i="1" s="1"/>
  <c r="H6460" i="1"/>
  <c r="S6460" i="1" s="1"/>
  <c r="H6461" i="1"/>
  <c r="S6461" i="1" s="1"/>
  <c r="H6462" i="1"/>
  <c r="S6462" i="1" s="1"/>
  <c r="H6463" i="1"/>
  <c r="S6463" i="1" s="1"/>
  <c r="H6464" i="1"/>
  <c r="S6464" i="1" s="1"/>
  <c r="H6465" i="1"/>
  <c r="S6465" i="1" s="1"/>
  <c r="H6466" i="1"/>
  <c r="S6466" i="1" s="1"/>
  <c r="H6467" i="1"/>
  <c r="S6467" i="1" s="1"/>
  <c r="H6468" i="1"/>
  <c r="S6468" i="1" s="1"/>
  <c r="H6469" i="1"/>
  <c r="S6469" i="1" s="1"/>
  <c r="H6470" i="1"/>
  <c r="S6470" i="1" s="1"/>
  <c r="H6471" i="1"/>
  <c r="S6471" i="1" s="1"/>
  <c r="H6472" i="1"/>
  <c r="S6472" i="1" s="1"/>
  <c r="H6473" i="1"/>
  <c r="S6473" i="1" s="1"/>
  <c r="H6474" i="1"/>
  <c r="S6474" i="1" s="1"/>
  <c r="H6475" i="1"/>
  <c r="S6475" i="1" s="1"/>
  <c r="H6476" i="1"/>
  <c r="S6476" i="1" s="1"/>
  <c r="H6477" i="1"/>
  <c r="S6477" i="1" s="1"/>
  <c r="H6478" i="1"/>
  <c r="S6478" i="1" s="1"/>
  <c r="H6479" i="1"/>
  <c r="S6479" i="1" s="1"/>
  <c r="H6480" i="1"/>
  <c r="S6480" i="1" s="1"/>
  <c r="H6481" i="1"/>
  <c r="S6481" i="1" s="1"/>
  <c r="H6482" i="1"/>
  <c r="S6482" i="1" s="1"/>
  <c r="H6483" i="1"/>
  <c r="S6483" i="1" s="1"/>
  <c r="H6484" i="1"/>
  <c r="S6484" i="1" s="1"/>
  <c r="H6485" i="1"/>
  <c r="S6485" i="1" s="1"/>
  <c r="H6486" i="1"/>
  <c r="S6486" i="1" s="1"/>
  <c r="H6487" i="1"/>
  <c r="S6487" i="1" s="1"/>
  <c r="H6488" i="1"/>
  <c r="S6488" i="1" s="1"/>
  <c r="H6489" i="1"/>
  <c r="S6489" i="1" s="1"/>
  <c r="H6490" i="1"/>
  <c r="S6490" i="1" s="1"/>
  <c r="H6491" i="1"/>
  <c r="S6491" i="1" s="1"/>
  <c r="H6492" i="1"/>
  <c r="S6492" i="1" s="1"/>
  <c r="H6493" i="1"/>
  <c r="S6493" i="1" s="1"/>
  <c r="H6494" i="1"/>
  <c r="S6494" i="1" s="1"/>
  <c r="H6495" i="1"/>
  <c r="S6495" i="1" s="1"/>
  <c r="H6496" i="1"/>
  <c r="S6496" i="1" s="1"/>
  <c r="H6497" i="1"/>
  <c r="S6497" i="1" s="1"/>
  <c r="H6498" i="1"/>
  <c r="S6498" i="1" s="1"/>
  <c r="H6499" i="1"/>
  <c r="S6499" i="1" s="1"/>
  <c r="H6500" i="1"/>
  <c r="S6500" i="1" s="1"/>
  <c r="H6501" i="1"/>
  <c r="S6501" i="1" s="1"/>
  <c r="H6502" i="1"/>
  <c r="S6502" i="1" s="1"/>
  <c r="H6503" i="1"/>
  <c r="S6503" i="1" s="1"/>
  <c r="H6504" i="1"/>
  <c r="S6504" i="1" s="1"/>
  <c r="H6505" i="1"/>
  <c r="S6505" i="1" s="1"/>
  <c r="H6506" i="1"/>
  <c r="S6506" i="1" s="1"/>
  <c r="H6507" i="1"/>
  <c r="S6507" i="1" s="1"/>
  <c r="H6508" i="1"/>
  <c r="S6508" i="1" s="1"/>
  <c r="H6509" i="1"/>
  <c r="S6509" i="1" s="1"/>
  <c r="H6510" i="1"/>
  <c r="S6510" i="1" s="1"/>
  <c r="H6511" i="1"/>
  <c r="S6511" i="1" s="1"/>
  <c r="H6512" i="1"/>
  <c r="S6512" i="1" s="1"/>
  <c r="H6513" i="1"/>
  <c r="S6513" i="1" s="1"/>
  <c r="H6514" i="1"/>
  <c r="S6514" i="1" s="1"/>
  <c r="H6515" i="1"/>
  <c r="S6515" i="1" s="1"/>
  <c r="H6516" i="1"/>
  <c r="S6516" i="1" s="1"/>
  <c r="H6517" i="1"/>
  <c r="S6517" i="1" s="1"/>
  <c r="H6518" i="1"/>
  <c r="S6518" i="1" s="1"/>
  <c r="H6519" i="1"/>
  <c r="S6519" i="1" s="1"/>
  <c r="H6520" i="1"/>
  <c r="S6520" i="1" s="1"/>
  <c r="H6521" i="1"/>
  <c r="S6521" i="1" s="1"/>
  <c r="H6522" i="1"/>
  <c r="S6522" i="1" s="1"/>
  <c r="H6523" i="1"/>
  <c r="S6523" i="1" s="1"/>
  <c r="H6524" i="1"/>
  <c r="S6524" i="1" s="1"/>
  <c r="H6525" i="1"/>
  <c r="S6525" i="1" s="1"/>
  <c r="H6526" i="1"/>
  <c r="S6526" i="1" s="1"/>
  <c r="H6527" i="1"/>
  <c r="S6527" i="1" s="1"/>
  <c r="H6528" i="1"/>
  <c r="S6528" i="1" s="1"/>
  <c r="H6529" i="1"/>
  <c r="S6529" i="1" s="1"/>
  <c r="H6530" i="1"/>
  <c r="S6530" i="1" s="1"/>
  <c r="H6531" i="1"/>
  <c r="S6531" i="1" s="1"/>
  <c r="H6532" i="1"/>
  <c r="S6532" i="1" s="1"/>
  <c r="H6533" i="1"/>
  <c r="S6533" i="1" s="1"/>
  <c r="H6534" i="1"/>
  <c r="S6534" i="1" s="1"/>
  <c r="H6535" i="1"/>
  <c r="S6535" i="1" s="1"/>
  <c r="H6536" i="1"/>
  <c r="S6536" i="1" s="1"/>
  <c r="H6537" i="1"/>
  <c r="S6537" i="1" s="1"/>
  <c r="H6538" i="1"/>
  <c r="S6538" i="1" s="1"/>
  <c r="H6539" i="1"/>
  <c r="S6539" i="1" s="1"/>
  <c r="H6540" i="1"/>
  <c r="S6540" i="1" s="1"/>
  <c r="H6541" i="1"/>
  <c r="S6541" i="1" s="1"/>
  <c r="H6542" i="1"/>
  <c r="S6542" i="1" s="1"/>
  <c r="H6543" i="1"/>
  <c r="S6543" i="1" s="1"/>
  <c r="H6544" i="1"/>
  <c r="S6544" i="1" s="1"/>
  <c r="H6545" i="1"/>
  <c r="S6545" i="1" s="1"/>
  <c r="H6546" i="1"/>
  <c r="S6546" i="1" s="1"/>
  <c r="H6547" i="1"/>
  <c r="S6547" i="1" s="1"/>
  <c r="H6548" i="1"/>
  <c r="S6548" i="1" s="1"/>
  <c r="H6549" i="1"/>
  <c r="S6549" i="1" s="1"/>
  <c r="H6550" i="1"/>
  <c r="S6550" i="1" s="1"/>
  <c r="H6551" i="1"/>
  <c r="S6551" i="1" s="1"/>
  <c r="H6552" i="1"/>
  <c r="S6552" i="1" s="1"/>
  <c r="H6553" i="1"/>
  <c r="S6553" i="1" s="1"/>
  <c r="H6554" i="1"/>
  <c r="S6554" i="1" s="1"/>
  <c r="H6555" i="1"/>
  <c r="S6555" i="1" s="1"/>
  <c r="H6556" i="1"/>
  <c r="S6556" i="1" s="1"/>
  <c r="H6557" i="1"/>
  <c r="S6557" i="1" s="1"/>
  <c r="H6558" i="1"/>
  <c r="S6558" i="1" s="1"/>
  <c r="H6559" i="1"/>
  <c r="S6559" i="1" s="1"/>
  <c r="H6560" i="1"/>
  <c r="S6560" i="1" s="1"/>
  <c r="H6561" i="1"/>
  <c r="S6561" i="1" s="1"/>
  <c r="H6562" i="1"/>
  <c r="S6562" i="1" s="1"/>
  <c r="H6563" i="1"/>
  <c r="S6563" i="1" s="1"/>
  <c r="H6564" i="1"/>
  <c r="S6564" i="1" s="1"/>
  <c r="H6565" i="1"/>
  <c r="S6565" i="1" s="1"/>
  <c r="H6566" i="1"/>
  <c r="S6566" i="1" s="1"/>
  <c r="H6567" i="1"/>
  <c r="S6567" i="1" s="1"/>
  <c r="H6568" i="1"/>
  <c r="S6568" i="1" s="1"/>
  <c r="H6569" i="1"/>
  <c r="S6569" i="1" s="1"/>
  <c r="H6570" i="1"/>
  <c r="S6570" i="1" s="1"/>
  <c r="H6571" i="1"/>
  <c r="S6571" i="1" s="1"/>
  <c r="H6572" i="1"/>
  <c r="S6572" i="1" s="1"/>
  <c r="H6573" i="1"/>
  <c r="S6573" i="1" s="1"/>
  <c r="H6574" i="1"/>
  <c r="S6574" i="1" s="1"/>
  <c r="H6575" i="1"/>
  <c r="S6575" i="1" s="1"/>
  <c r="H6576" i="1"/>
  <c r="S6576" i="1" s="1"/>
  <c r="H6577" i="1"/>
  <c r="S6577" i="1" s="1"/>
  <c r="H6578" i="1"/>
  <c r="S6578" i="1" s="1"/>
  <c r="H6579" i="1"/>
  <c r="S6579" i="1" s="1"/>
  <c r="H6580" i="1"/>
  <c r="S6580" i="1" s="1"/>
  <c r="H6581" i="1"/>
  <c r="S6581" i="1" s="1"/>
  <c r="H6582" i="1"/>
  <c r="S6582" i="1" s="1"/>
  <c r="H6583" i="1"/>
  <c r="S6583" i="1" s="1"/>
  <c r="H6584" i="1"/>
  <c r="S6584" i="1" s="1"/>
  <c r="H6585" i="1"/>
  <c r="S6585" i="1" s="1"/>
  <c r="H6586" i="1"/>
  <c r="S6586" i="1" s="1"/>
  <c r="H6587" i="1"/>
  <c r="S6587" i="1" s="1"/>
  <c r="H6588" i="1"/>
  <c r="S6588" i="1" s="1"/>
  <c r="H6589" i="1"/>
  <c r="S6589" i="1" s="1"/>
  <c r="H6590" i="1"/>
  <c r="S6590" i="1" s="1"/>
  <c r="H6591" i="1"/>
  <c r="S6591" i="1" s="1"/>
  <c r="H6592" i="1"/>
  <c r="S6592" i="1" s="1"/>
  <c r="H6593" i="1"/>
  <c r="S6593" i="1" s="1"/>
  <c r="H6594" i="1"/>
  <c r="S6594" i="1" s="1"/>
  <c r="H6595" i="1"/>
  <c r="S6595" i="1" s="1"/>
  <c r="H6596" i="1"/>
  <c r="S6596" i="1" s="1"/>
  <c r="H6597" i="1"/>
  <c r="S6597" i="1" s="1"/>
  <c r="H6598" i="1"/>
  <c r="S6598" i="1" s="1"/>
  <c r="H6599" i="1"/>
  <c r="S6599" i="1" s="1"/>
  <c r="H6600" i="1"/>
  <c r="S6600" i="1" s="1"/>
  <c r="H6601" i="1"/>
  <c r="S6601" i="1" s="1"/>
  <c r="H6602" i="1"/>
  <c r="S6602" i="1" s="1"/>
  <c r="H6603" i="1"/>
  <c r="S6603" i="1" s="1"/>
  <c r="H6604" i="1"/>
  <c r="S6604" i="1" s="1"/>
  <c r="H6605" i="1"/>
  <c r="S6605" i="1" s="1"/>
  <c r="H6606" i="1"/>
  <c r="S6606" i="1" s="1"/>
  <c r="H6607" i="1"/>
  <c r="S6607" i="1" s="1"/>
  <c r="H6608" i="1"/>
  <c r="S6608" i="1" s="1"/>
  <c r="H6609" i="1"/>
  <c r="S6609" i="1" s="1"/>
  <c r="H6610" i="1"/>
  <c r="S6610" i="1" s="1"/>
  <c r="H6611" i="1"/>
  <c r="S6611" i="1" s="1"/>
  <c r="H6612" i="1"/>
  <c r="S6612" i="1" s="1"/>
  <c r="H6613" i="1"/>
  <c r="S6613" i="1" s="1"/>
  <c r="H6614" i="1"/>
  <c r="S6614" i="1" s="1"/>
  <c r="H6615" i="1"/>
  <c r="S6615" i="1" s="1"/>
  <c r="H6616" i="1"/>
  <c r="S6616" i="1" s="1"/>
  <c r="H6617" i="1"/>
  <c r="S6617" i="1" s="1"/>
  <c r="H6618" i="1"/>
  <c r="S6618" i="1" s="1"/>
  <c r="H6619" i="1"/>
  <c r="S6619" i="1" s="1"/>
  <c r="H6620" i="1"/>
  <c r="S6620" i="1" s="1"/>
  <c r="H6621" i="1"/>
  <c r="S6621" i="1" s="1"/>
  <c r="H6622" i="1"/>
  <c r="S6622" i="1" s="1"/>
  <c r="H6623" i="1"/>
  <c r="S6623" i="1" s="1"/>
  <c r="H6624" i="1"/>
  <c r="S6624" i="1" s="1"/>
  <c r="H6625" i="1"/>
  <c r="S6625" i="1" s="1"/>
  <c r="H6626" i="1"/>
  <c r="S6626" i="1" s="1"/>
  <c r="H6627" i="1"/>
  <c r="S6627" i="1" s="1"/>
  <c r="H6628" i="1"/>
  <c r="S6628" i="1" s="1"/>
  <c r="H6629" i="1"/>
  <c r="S6629" i="1" s="1"/>
  <c r="H6630" i="1"/>
  <c r="S6630" i="1" s="1"/>
  <c r="H6631" i="1"/>
  <c r="S6631" i="1" s="1"/>
  <c r="H6632" i="1"/>
  <c r="S6632" i="1" s="1"/>
  <c r="H6633" i="1"/>
  <c r="S6633" i="1" s="1"/>
  <c r="H6634" i="1"/>
  <c r="S6634" i="1" s="1"/>
  <c r="H6635" i="1"/>
  <c r="S6635" i="1" s="1"/>
  <c r="H6636" i="1"/>
  <c r="S6636" i="1" s="1"/>
  <c r="H6637" i="1"/>
  <c r="S6637" i="1" s="1"/>
  <c r="H6638" i="1"/>
  <c r="S6638" i="1" s="1"/>
  <c r="H6639" i="1"/>
  <c r="S6639" i="1" s="1"/>
  <c r="H6640" i="1"/>
  <c r="S6640" i="1" s="1"/>
  <c r="H6641" i="1"/>
  <c r="S6641" i="1" s="1"/>
  <c r="H6642" i="1"/>
  <c r="S6642" i="1" s="1"/>
  <c r="H6643" i="1"/>
  <c r="S6643" i="1" s="1"/>
  <c r="H6644" i="1"/>
  <c r="S6644" i="1" s="1"/>
  <c r="H6645" i="1"/>
  <c r="S6645" i="1" s="1"/>
  <c r="H6646" i="1"/>
  <c r="S6646" i="1" s="1"/>
  <c r="H6647" i="1"/>
  <c r="S6647" i="1" s="1"/>
  <c r="H6648" i="1"/>
  <c r="S6648" i="1" s="1"/>
  <c r="H6649" i="1"/>
  <c r="S6649" i="1" s="1"/>
  <c r="H6650" i="1"/>
  <c r="S6650" i="1" s="1"/>
  <c r="H6651" i="1"/>
  <c r="S6651" i="1" s="1"/>
  <c r="H6652" i="1"/>
  <c r="S6652" i="1" s="1"/>
  <c r="H6653" i="1"/>
  <c r="S6653" i="1" s="1"/>
  <c r="H6654" i="1"/>
  <c r="S6654" i="1" s="1"/>
  <c r="H6655" i="1"/>
  <c r="S6655" i="1" s="1"/>
  <c r="H6656" i="1"/>
  <c r="S6656" i="1" s="1"/>
  <c r="H6657" i="1"/>
  <c r="S6657" i="1" s="1"/>
  <c r="H6658" i="1"/>
  <c r="S6658" i="1" s="1"/>
  <c r="H6659" i="1"/>
  <c r="S6659" i="1" s="1"/>
  <c r="H6660" i="1"/>
  <c r="S6660" i="1" s="1"/>
  <c r="H6661" i="1"/>
  <c r="S6661" i="1" s="1"/>
  <c r="H6662" i="1"/>
  <c r="S6662" i="1" s="1"/>
  <c r="H6663" i="1"/>
  <c r="S6663" i="1" s="1"/>
  <c r="H6664" i="1"/>
  <c r="S6664" i="1" s="1"/>
  <c r="H6665" i="1"/>
  <c r="S6665" i="1" s="1"/>
  <c r="H6666" i="1"/>
  <c r="S6666" i="1" s="1"/>
  <c r="H6667" i="1"/>
  <c r="S6667" i="1" s="1"/>
  <c r="H6668" i="1"/>
  <c r="S6668" i="1" s="1"/>
  <c r="H6669" i="1"/>
  <c r="S6669" i="1" s="1"/>
  <c r="H6670" i="1"/>
  <c r="S6670" i="1" s="1"/>
  <c r="H6671" i="1"/>
  <c r="S6671" i="1" s="1"/>
  <c r="H6672" i="1"/>
  <c r="S6672" i="1" s="1"/>
  <c r="H6673" i="1"/>
  <c r="S6673" i="1" s="1"/>
  <c r="H6674" i="1"/>
  <c r="S6674" i="1" s="1"/>
  <c r="H6675" i="1"/>
  <c r="S6675" i="1" s="1"/>
  <c r="H6676" i="1"/>
  <c r="S6676" i="1" s="1"/>
  <c r="H6677" i="1"/>
  <c r="S6677" i="1" s="1"/>
  <c r="H6678" i="1"/>
  <c r="S6678" i="1" s="1"/>
  <c r="H6679" i="1"/>
  <c r="S6679" i="1" s="1"/>
  <c r="H6680" i="1"/>
  <c r="S6680" i="1" s="1"/>
  <c r="H6681" i="1"/>
  <c r="S6681" i="1" s="1"/>
  <c r="H6682" i="1"/>
  <c r="S6682" i="1" s="1"/>
  <c r="H6683" i="1"/>
  <c r="S6683" i="1" s="1"/>
  <c r="H6684" i="1"/>
  <c r="S6684" i="1" s="1"/>
  <c r="H6685" i="1"/>
  <c r="S6685" i="1" s="1"/>
  <c r="H6686" i="1"/>
  <c r="S6686" i="1" s="1"/>
  <c r="H6687" i="1"/>
  <c r="S6687" i="1" s="1"/>
  <c r="H6688" i="1"/>
  <c r="S6688" i="1" s="1"/>
  <c r="H6689" i="1"/>
  <c r="S6689" i="1" s="1"/>
  <c r="H6690" i="1"/>
  <c r="S6690" i="1" s="1"/>
  <c r="H6691" i="1"/>
  <c r="S6691" i="1" s="1"/>
  <c r="H6692" i="1"/>
  <c r="S6692" i="1" s="1"/>
  <c r="H6693" i="1"/>
  <c r="S6693" i="1" s="1"/>
  <c r="H6694" i="1"/>
  <c r="S6694" i="1" s="1"/>
  <c r="H6695" i="1"/>
  <c r="S6695" i="1" s="1"/>
  <c r="H6696" i="1"/>
  <c r="S6696" i="1" s="1"/>
  <c r="H6697" i="1"/>
  <c r="S6697" i="1" s="1"/>
  <c r="H6698" i="1"/>
  <c r="S6698" i="1" s="1"/>
  <c r="H6699" i="1"/>
  <c r="S6699" i="1" s="1"/>
  <c r="H6700" i="1"/>
  <c r="S6700" i="1" s="1"/>
  <c r="H6701" i="1"/>
  <c r="S6701" i="1" s="1"/>
  <c r="H6702" i="1"/>
  <c r="S6702" i="1" s="1"/>
  <c r="H6703" i="1"/>
  <c r="S6703" i="1" s="1"/>
  <c r="H6704" i="1"/>
  <c r="S6704" i="1" s="1"/>
  <c r="H6705" i="1"/>
  <c r="S6705" i="1" s="1"/>
  <c r="H6706" i="1"/>
  <c r="S6706" i="1" s="1"/>
  <c r="H6707" i="1"/>
  <c r="S6707" i="1" s="1"/>
  <c r="H6708" i="1"/>
  <c r="S6708" i="1" s="1"/>
  <c r="H6709" i="1"/>
  <c r="S6709" i="1" s="1"/>
  <c r="H6710" i="1"/>
  <c r="S6710" i="1" s="1"/>
  <c r="H6711" i="1"/>
  <c r="S6711" i="1" s="1"/>
  <c r="H6712" i="1"/>
  <c r="S6712" i="1" s="1"/>
  <c r="H6713" i="1"/>
  <c r="S6713" i="1" s="1"/>
  <c r="H6714" i="1"/>
  <c r="S6714" i="1" s="1"/>
  <c r="H6715" i="1"/>
  <c r="S6715" i="1" s="1"/>
  <c r="H6716" i="1"/>
  <c r="S6716" i="1" s="1"/>
  <c r="H6717" i="1"/>
  <c r="S6717" i="1" s="1"/>
  <c r="H6718" i="1"/>
  <c r="S6718" i="1" s="1"/>
  <c r="H6719" i="1"/>
  <c r="S6719" i="1" s="1"/>
  <c r="H6720" i="1"/>
  <c r="S6720" i="1" s="1"/>
  <c r="H6721" i="1"/>
  <c r="S6721" i="1" s="1"/>
  <c r="H6722" i="1"/>
  <c r="S6722" i="1" s="1"/>
  <c r="H6723" i="1"/>
  <c r="S6723" i="1" s="1"/>
  <c r="H6724" i="1"/>
  <c r="S6724" i="1" s="1"/>
  <c r="H6725" i="1"/>
  <c r="S6725" i="1" s="1"/>
  <c r="H6726" i="1"/>
  <c r="S6726" i="1" s="1"/>
  <c r="H6727" i="1"/>
  <c r="S6727" i="1" s="1"/>
  <c r="H6728" i="1"/>
  <c r="S6728" i="1" s="1"/>
  <c r="H6729" i="1"/>
  <c r="S6729" i="1" s="1"/>
  <c r="H6730" i="1"/>
  <c r="S6730" i="1" s="1"/>
  <c r="H6731" i="1"/>
  <c r="S6731" i="1" s="1"/>
  <c r="H6732" i="1"/>
  <c r="S6732" i="1" s="1"/>
  <c r="H6733" i="1"/>
  <c r="S6733" i="1" s="1"/>
  <c r="H6734" i="1"/>
  <c r="S6734" i="1" s="1"/>
  <c r="H6735" i="1"/>
  <c r="S6735" i="1" s="1"/>
  <c r="H6736" i="1"/>
  <c r="S6736" i="1" s="1"/>
  <c r="H6737" i="1"/>
  <c r="S6737" i="1" s="1"/>
  <c r="H6738" i="1"/>
  <c r="S6738" i="1" s="1"/>
  <c r="H6739" i="1"/>
  <c r="S6739" i="1" s="1"/>
  <c r="H6740" i="1"/>
  <c r="S6740" i="1" s="1"/>
  <c r="H6741" i="1"/>
  <c r="S6741" i="1" s="1"/>
  <c r="H6742" i="1"/>
  <c r="S6742" i="1" s="1"/>
  <c r="H6743" i="1"/>
  <c r="S6743" i="1" s="1"/>
  <c r="H6744" i="1"/>
  <c r="S6744" i="1" s="1"/>
  <c r="H6745" i="1"/>
  <c r="S6745" i="1" s="1"/>
  <c r="H6746" i="1"/>
  <c r="S6746" i="1" s="1"/>
  <c r="H6747" i="1"/>
  <c r="S6747" i="1" s="1"/>
  <c r="H6748" i="1"/>
  <c r="S6748" i="1" s="1"/>
  <c r="H6749" i="1"/>
  <c r="S6749" i="1" s="1"/>
  <c r="H6750" i="1"/>
  <c r="S6750" i="1" s="1"/>
  <c r="H6751" i="1"/>
  <c r="S6751" i="1" s="1"/>
  <c r="H6752" i="1"/>
  <c r="S6752" i="1" s="1"/>
  <c r="H6753" i="1"/>
  <c r="S6753" i="1" s="1"/>
  <c r="H6754" i="1"/>
  <c r="S6754" i="1" s="1"/>
  <c r="H6755" i="1"/>
  <c r="S6755" i="1" s="1"/>
  <c r="H6756" i="1"/>
  <c r="S6756" i="1" s="1"/>
  <c r="H6757" i="1"/>
  <c r="S6757" i="1" s="1"/>
  <c r="H6758" i="1"/>
  <c r="S6758" i="1" s="1"/>
  <c r="H6759" i="1"/>
  <c r="S6759" i="1" s="1"/>
  <c r="H6760" i="1"/>
  <c r="S6760" i="1" s="1"/>
  <c r="H6761" i="1"/>
  <c r="S6761" i="1" s="1"/>
  <c r="H6762" i="1"/>
  <c r="S6762" i="1" s="1"/>
  <c r="H6763" i="1"/>
  <c r="S6763" i="1" s="1"/>
  <c r="H6764" i="1"/>
  <c r="S6764" i="1" s="1"/>
  <c r="H6765" i="1"/>
  <c r="S6765" i="1" s="1"/>
  <c r="H6766" i="1"/>
  <c r="S6766" i="1" s="1"/>
  <c r="H6767" i="1"/>
  <c r="S6767" i="1" s="1"/>
  <c r="H6768" i="1"/>
  <c r="S6768" i="1" s="1"/>
  <c r="H6769" i="1"/>
  <c r="S6769" i="1" s="1"/>
  <c r="H6770" i="1"/>
  <c r="S6770" i="1" s="1"/>
  <c r="H6771" i="1"/>
  <c r="S6771" i="1" s="1"/>
  <c r="H6772" i="1"/>
  <c r="S6772" i="1" s="1"/>
  <c r="H6773" i="1"/>
  <c r="S6773" i="1" s="1"/>
  <c r="H6774" i="1"/>
  <c r="S6774" i="1" s="1"/>
  <c r="H6775" i="1"/>
  <c r="S6775" i="1" s="1"/>
  <c r="H6776" i="1"/>
  <c r="S6776" i="1" s="1"/>
  <c r="H6777" i="1"/>
  <c r="S6777" i="1" s="1"/>
  <c r="H6778" i="1"/>
  <c r="S6778" i="1" s="1"/>
  <c r="H6779" i="1"/>
  <c r="S6779" i="1" s="1"/>
  <c r="H6780" i="1"/>
  <c r="S6780" i="1" s="1"/>
  <c r="H6781" i="1"/>
  <c r="S6781" i="1" s="1"/>
  <c r="H6782" i="1"/>
  <c r="S6782" i="1" s="1"/>
  <c r="H6783" i="1"/>
  <c r="S6783" i="1" s="1"/>
  <c r="H6784" i="1"/>
  <c r="S6784" i="1" s="1"/>
  <c r="H6785" i="1"/>
  <c r="S6785" i="1" s="1"/>
  <c r="H6786" i="1"/>
  <c r="S6786" i="1" s="1"/>
  <c r="H6787" i="1"/>
  <c r="S6787" i="1" s="1"/>
  <c r="H6788" i="1"/>
  <c r="S6788" i="1" s="1"/>
  <c r="H6789" i="1"/>
  <c r="S6789" i="1" s="1"/>
  <c r="H6790" i="1"/>
  <c r="S6790" i="1" s="1"/>
  <c r="H6791" i="1"/>
  <c r="S6791" i="1" s="1"/>
  <c r="H6792" i="1"/>
  <c r="S6792" i="1" s="1"/>
  <c r="H6793" i="1"/>
  <c r="S6793" i="1" s="1"/>
  <c r="H6794" i="1"/>
  <c r="S6794" i="1" s="1"/>
  <c r="H6795" i="1"/>
  <c r="S6795" i="1" s="1"/>
  <c r="H6796" i="1"/>
  <c r="S6796" i="1" s="1"/>
  <c r="H6797" i="1"/>
  <c r="S6797" i="1" s="1"/>
  <c r="H6798" i="1"/>
  <c r="S6798" i="1" s="1"/>
  <c r="H6799" i="1"/>
  <c r="S6799" i="1" s="1"/>
  <c r="H6800" i="1"/>
  <c r="S6800" i="1" s="1"/>
  <c r="H6801" i="1"/>
  <c r="S6801" i="1" s="1"/>
  <c r="H6802" i="1"/>
  <c r="S6802" i="1" s="1"/>
  <c r="H6803" i="1"/>
  <c r="S6803" i="1" s="1"/>
  <c r="H6804" i="1"/>
  <c r="S6804" i="1" s="1"/>
  <c r="H6805" i="1"/>
  <c r="S6805" i="1" s="1"/>
  <c r="H6806" i="1"/>
  <c r="S6806" i="1" s="1"/>
  <c r="H6807" i="1"/>
  <c r="S6807" i="1" s="1"/>
  <c r="H6808" i="1"/>
  <c r="S6808" i="1" s="1"/>
  <c r="H6809" i="1"/>
  <c r="S6809" i="1" s="1"/>
  <c r="H6810" i="1"/>
  <c r="S6810" i="1" s="1"/>
  <c r="H6811" i="1"/>
  <c r="S6811" i="1" s="1"/>
  <c r="H6812" i="1"/>
  <c r="S6812" i="1" s="1"/>
  <c r="H6813" i="1"/>
  <c r="S6813" i="1" s="1"/>
  <c r="H6814" i="1"/>
  <c r="S6814" i="1" s="1"/>
  <c r="H6815" i="1"/>
  <c r="S6815" i="1" s="1"/>
  <c r="H6816" i="1"/>
  <c r="S6816" i="1" s="1"/>
  <c r="H6817" i="1"/>
  <c r="S6817" i="1" s="1"/>
  <c r="H6818" i="1"/>
  <c r="S6818" i="1" s="1"/>
  <c r="H6819" i="1"/>
  <c r="S6819" i="1" s="1"/>
  <c r="H6820" i="1"/>
  <c r="S6820" i="1" s="1"/>
  <c r="H6821" i="1"/>
  <c r="S6821" i="1" s="1"/>
  <c r="H6822" i="1"/>
  <c r="S6822" i="1" s="1"/>
  <c r="H6823" i="1"/>
  <c r="S6823" i="1" s="1"/>
  <c r="H6824" i="1"/>
  <c r="S6824" i="1" s="1"/>
  <c r="H6825" i="1"/>
  <c r="S6825" i="1" s="1"/>
  <c r="H6826" i="1"/>
  <c r="S6826" i="1" s="1"/>
  <c r="H6827" i="1"/>
  <c r="S6827" i="1" s="1"/>
  <c r="H6828" i="1"/>
  <c r="S6828" i="1" s="1"/>
  <c r="H6829" i="1"/>
  <c r="S6829" i="1" s="1"/>
  <c r="H6830" i="1"/>
  <c r="S6830" i="1" s="1"/>
  <c r="H6831" i="1"/>
  <c r="S6831" i="1" s="1"/>
  <c r="H6832" i="1"/>
  <c r="S6832" i="1" s="1"/>
  <c r="H6833" i="1"/>
  <c r="S6833" i="1" s="1"/>
  <c r="H6834" i="1"/>
  <c r="S6834" i="1" s="1"/>
  <c r="H6835" i="1"/>
  <c r="S6835" i="1" s="1"/>
  <c r="H6836" i="1"/>
  <c r="S6836" i="1" s="1"/>
  <c r="H6837" i="1"/>
  <c r="S6837" i="1" s="1"/>
  <c r="H6838" i="1"/>
  <c r="S6838" i="1" s="1"/>
  <c r="H6839" i="1"/>
  <c r="S6839" i="1" s="1"/>
  <c r="H6840" i="1"/>
  <c r="S6840" i="1" s="1"/>
  <c r="H6841" i="1"/>
  <c r="S6841" i="1" s="1"/>
  <c r="H6842" i="1"/>
  <c r="S6842" i="1" s="1"/>
  <c r="H6843" i="1"/>
  <c r="S6843" i="1" s="1"/>
  <c r="H6844" i="1"/>
  <c r="S6844" i="1" s="1"/>
  <c r="H6845" i="1"/>
  <c r="S6845" i="1" s="1"/>
  <c r="H6846" i="1"/>
  <c r="S6846" i="1" s="1"/>
  <c r="H6847" i="1"/>
  <c r="S6847" i="1" s="1"/>
  <c r="H6848" i="1"/>
  <c r="S6848" i="1" s="1"/>
  <c r="H6849" i="1"/>
  <c r="S6849" i="1" s="1"/>
  <c r="H6850" i="1"/>
  <c r="S6850" i="1" s="1"/>
  <c r="H6851" i="1"/>
  <c r="S6851" i="1" s="1"/>
  <c r="H6852" i="1"/>
  <c r="S6852" i="1" s="1"/>
  <c r="H6853" i="1"/>
  <c r="S6853" i="1" s="1"/>
  <c r="H6854" i="1"/>
  <c r="S6854" i="1" s="1"/>
  <c r="H6855" i="1"/>
  <c r="S6855" i="1" s="1"/>
  <c r="H6856" i="1"/>
  <c r="S6856" i="1" s="1"/>
  <c r="H6857" i="1"/>
  <c r="S6857" i="1" s="1"/>
  <c r="H6858" i="1"/>
  <c r="S6858" i="1" s="1"/>
  <c r="H6859" i="1"/>
  <c r="S6859" i="1" s="1"/>
  <c r="H6860" i="1"/>
  <c r="S6860" i="1" s="1"/>
  <c r="H6861" i="1"/>
  <c r="S6861" i="1" s="1"/>
  <c r="H6862" i="1"/>
  <c r="S6862" i="1" s="1"/>
  <c r="H6863" i="1"/>
  <c r="S6863" i="1" s="1"/>
  <c r="H6864" i="1"/>
  <c r="S6864" i="1" s="1"/>
  <c r="H6865" i="1"/>
  <c r="S6865" i="1" s="1"/>
  <c r="H6866" i="1"/>
  <c r="S6866" i="1" s="1"/>
  <c r="H6867" i="1"/>
  <c r="S6867" i="1" s="1"/>
  <c r="H6868" i="1"/>
  <c r="S6868" i="1" s="1"/>
  <c r="H6869" i="1"/>
  <c r="S6869" i="1" s="1"/>
  <c r="H6870" i="1"/>
  <c r="S6870" i="1" s="1"/>
  <c r="H6871" i="1"/>
  <c r="S6871" i="1" s="1"/>
  <c r="H6872" i="1"/>
  <c r="S6872" i="1" s="1"/>
  <c r="H6873" i="1"/>
  <c r="S6873" i="1" s="1"/>
  <c r="H6874" i="1"/>
  <c r="S6874" i="1" s="1"/>
  <c r="H6875" i="1"/>
  <c r="S6875" i="1" s="1"/>
  <c r="H6876" i="1"/>
  <c r="S6876" i="1" s="1"/>
  <c r="H6877" i="1"/>
  <c r="S6877" i="1" s="1"/>
  <c r="H6878" i="1"/>
  <c r="S6878" i="1" s="1"/>
  <c r="H6879" i="1"/>
  <c r="S6879" i="1" s="1"/>
  <c r="H6880" i="1"/>
  <c r="S6880" i="1" s="1"/>
  <c r="H6881" i="1"/>
  <c r="S6881" i="1" s="1"/>
  <c r="H6882" i="1"/>
  <c r="S6882" i="1" s="1"/>
  <c r="H6883" i="1"/>
  <c r="S6883" i="1" s="1"/>
  <c r="H6884" i="1"/>
  <c r="S6884" i="1" s="1"/>
  <c r="H6885" i="1"/>
  <c r="S6885" i="1" s="1"/>
  <c r="H6886" i="1"/>
  <c r="S6886" i="1" s="1"/>
  <c r="H6887" i="1"/>
  <c r="S6887" i="1" s="1"/>
  <c r="H6888" i="1"/>
  <c r="S6888" i="1" s="1"/>
  <c r="H6889" i="1"/>
  <c r="S6889" i="1" s="1"/>
  <c r="H6890" i="1"/>
  <c r="S6890" i="1" s="1"/>
  <c r="H6891" i="1"/>
  <c r="S6891" i="1" s="1"/>
  <c r="H6892" i="1"/>
  <c r="S6892" i="1" s="1"/>
  <c r="H6893" i="1"/>
  <c r="S6893" i="1" s="1"/>
  <c r="H6894" i="1"/>
  <c r="S6894" i="1" s="1"/>
  <c r="H6895" i="1"/>
  <c r="S6895" i="1" s="1"/>
  <c r="H6896" i="1"/>
  <c r="S6896" i="1" s="1"/>
  <c r="H6897" i="1"/>
  <c r="S6897" i="1" s="1"/>
  <c r="H6898" i="1"/>
  <c r="S6898" i="1" s="1"/>
  <c r="H6899" i="1"/>
  <c r="S6899" i="1" s="1"/>
  <c r="H6900" i="1"/>
  <c r="S6900" i="1" s="1"/>
  <c r="H6901" i="1"/>
  <c r="S6901" i="1" s="1"/>
  <c r="H6902" i="1"/>
  <c r="S6902" i="1" s="1"/>
  <c r="H6903" i="1"/>
  <c r="S6903" i="1" s="1"/>
  <c r="H6904" i="1"/>
  <c r="S6904" i="1" s="1"/>
  <c r="H6905" i="1"/>
  <c r="S6905" i="1" s="1"/>
  <c r="H6906" i="1"/>
  <c r="S6906" i="1" s="1"/>
  <c r="H6907" i="1"/>
  <c r="S6907" i="1" s="1"/>
  <c r="H6908" i="1"/>
  <c r="S6908" i="1" s="1"/>
  <c r="H6909" i="1"/>
  <c r="S6909" i="1" s="1"/>
  <c r="H6910" i="1"/>
  <c r="S6910" i="1" s="1"/>
  <c r="H6911" i="1"/>
  <c r="S6911" i="1" s="1"/>
  <c r="H6912" i="1"/>
  <c r="S6912" i="1" s="1"/>
  <c r="H6913" i="1"/>
  <c r="S6913" i="1" s="1"/>
  <c r="H6914" i="1"/>
  <c r="S6914" i="1" s="1"/>
  <c r="H6915" i="1"/>
  <c r="S6915" i="1" s="1"/>
  <c r="H6916" i="1"/>
  <c r="S6916" i="1" s="1"/>
  <c r="H6917" i="1"/>
  <c r="S6917" i="1" s="1"/>
  <c r="H6918" i="1"/>
  <c r="S6918" i="1" s="1"/>
  <c r="H6919" i="1"/>
  <c r="S6919" i="1" s="1"/>
  <c r="H6920" i="1"/>
  <c r="S6920" i="1" s="1"/>
  <c r="H6921" i="1"/>
  <c r="S6921" i="1" s="1"/>
  <c r="H6922" i="1"/>
  <c r="S6922" i="1" s="1"/>
  <c r="H6923" i="1"/>
  <c r="S6923" i="1" s="1"/>
  <c r="H6924" i="1"/>
  <c r="S6924" i="1" s="1"/>
  <c r="H6925" i="1"/>
  <c r="S6925" i="1" s="1"/>
  <c r="H6926" i="1"/>
  <c r="S6926" i="1" s="1"/>
  <c r="H6927" i="1"/>
  <c r="S6927" i="1" s="1"/>
  <c r="H6928" i="1"/>
  <c r="S6928" i="1" s="1"/>
  <c r="H6929" i="1"/>
  <c r="S6929" i="1" s="1"/>
  <c r="H6930" i="1"/>
  <c r="S6930" i="1" s="1"/>
  <c r="H6931" i="1"/>
  <c r="S6931" i="1" s="1"/>
  <c r="H6932" i="1"/>
  <c r="S6932" i="1" s="1"/>
  <c r="H6933" i="1"/>
  <c r="S6933" i="1" s="1"/>
  <c r="H6934" i="1"/>
  <c r="S6934" i="1" s="1"/>
  <c r="H6935" i="1"/>
  <c r="S6935" i="1" s="1"/>
  <c r="H6936" i="1"/>
  <c r="S6936" i="1" s="1"/>
  <c r="H6937" i="1"/>
  <c r="S6937" i="1" s="1"/>
  <c r="H6938" i="1"/>
  <c r="S6938" i="1" s="1"/>
  <c r="H6939" i="1"/>
  <c r="S6939" i="1" s="1"/>
  <c r="H6940" i="1"/>
  <c r="S6940" i="1" s="1"/>
  <c r="H6941" i="1"/>
  <c r="S6941" i="1" s="1"/>
  <c r="H6942" i="1"/>
  <c r="S6942" i="1" s="1"/>
  <c r="H6943" i="1"/>
  <c r="S6943" i="1" s="1"/>
  <c r="H6944" i="1"/>
  <c r="S6944" i="1" s="1"/>
  <c r="H6945" i="1"/>
  <c r="S6945" i="1" s="1"/>
  <c r="H6946" i="1"/>
  <c r="S6946" i="1" s="1"/>
  <c r="H6947" i="1"/>
  <c r="S6947" i="1" s="1"/>
  <c r="H6948" i="1"/>
  <c r="S6948" i="1" s="1"/>
  <c r="H6949" i="1"/>
  <c r="S6949" i="1" s="1"/>
  <c r="H6950" i="1"/>
  <c r="S6950" i="1" s="1"/>
  <c r="H6951" i="1"/>
  <c r="S6951" i="1" s="1"/>
  <c r="H6952" i="1"/>
  <c r="S6952" i="1" s="1"/>
  <c r="H6953" i="1"/>
  <c r="S6953" i="1" s="1"/>
  <c r="H6954" i="1"/>
  <c r="S6954" i="1" s="1"/>
  <c r="H6955" i="1"/>
  <c r="S6955" i="1" s="1"/>
  <c r="H6956" i="1"/>
  <c r="S6956" i="1" s="1"/>
  <c r="H6957" i="1"/>
  <c r="S6957" i="1" s="1"/>
  <c r="H6958" i="1"/>
  <c r="S6958" i="1" s="1"/>
  <c r="H6959" i="1"/>
  <c r="S6959" i="1" s="1"/>
  <c r="H6960" i="1"/>
  <c r="S6960" i="1" s="1"/>
  <c r="H6961" i="1"/>
  <c r="S6961" i="1" s="1"/>
  <c r="H6962" i="1"/>
  <c r="S6962" i="1" s="1"/>
  <c r="H6963" i="1"/>
  <c r="S6963" i="1" s="1"/>
  <c r="H6964" i="1"/>
  <c r="S6964" i="1" s="1"/>
  <c r="H6965" i="1"/>
  <c r="S6965" i="1" s="1"/>
  <c r="H6966" i="1"/>
  <c r="S6966" i="1" s="1"/>
  <c r="H6967" i="1"/>
  <c r="S6967" i="1" s="1"/>
  <c r="H6968" i="1"/>
  <c r="S6968" i="1" s="1"/>
  <c r="H6969" i="1"/>
  <c r="S6969" i="1" s="1"/>
  <c r="H6970" i="1"/>
  <c r="S6970" i="1" s="1"/>
  <c r="H6971" i="1"/>
  <c r="S6971" i="1" s="1"/>
  <c r="H6972" i="1"/>
  <c r="S6972" i="1" s="1"/>
  <c r="H6973" i="1"/>
  <c r="S6973" i="1" s="1"/>
  <c r="H6974" i="1"/>
  <c r="S6974" i="1" s="1"/>
  <c r="H6975" i="1"/>
  <c r="S6975" i="1" s="1"/>
  <c r="H6976" i="1"/>
  <c r="S6976" i="1" s="1"/>
  <c r="H6977" i="1"/>
  <c r="S6977" i="1" s="1"/>
  <c r="H6978" i="1"/>
  <c r="S6978" i="1" s="1"/>
  <c r="H6979" i="1"/>
  <c r="S6979" i="1" s="1"/>
  <c r="H6980" i="1"/>
  <c r="S6980" i="1" s="1"/>
  <c r="H6981" i="1"/>
  <c r="S6981" i="1" s="1"/>
  <c r="H6982" i="1"/>
  <c r="S6982" i="1" s="1"/>
  <c r="H6983" i="1"/>
  <c r="S6983" i="1" s="1"/>
  <c r="H6984" i="1"/>
  <c r="S6984" i="1" s="1"/>
  <c r="H6985" i="1"/>
  <c r="S6985" i="1" s="1"/>
  <c r="H6986" i="1"/>
  <c r="S6986" i="1" s="1"/>
  <c r="H6987" i="1"/>
  <c r="S6987" i="1" s="1"/>
  <c r="H6988" i="1"/>
  <c r="S6988" i="1" s="1"/>
  <c r="H6989" i="1"/>
  <c r="S6989" i="1" s="1"/>
  <c r="H6990" i="1"/>
  <c r="S6990" i="1" s="1"/>
  <c r="H6991" i="1"/>
  <c r="S6991" i="1" s="1"/>
  <c r="H6992" i="1"/>
  <c r="S6992" i="1" s="1"/>
  <c r="H6993" i="1"/>
  <c r="S6993" i="1" s="1"/>
  <c r="H6994" i="1"/>
  <c r="S6994" i="1" s="1"/>
  <c r="H6995" i="1"/>
  <c r="S6995" i="1" s="1"/>
  <c r="H6996" i="1"/>
  <c r="S6996" i="1" s="1"/>
  <c r="H6997" i="1"/>
  <c r="S6997" i="1" s="1"/>
  <c r="H6998" i="1"/>
  <c r="S6998" i="1" s="1"/>
  <c r="H6999" i="1"/>
  <c r="S6999" i="1" s="1"/>
  <c r="H7000" i="1"/>
  <c r="S7000" i="1" s="1"/>
  <c r="H7001" i="1"/>
  <c r="S7001" i="1" s="1"/>
  <c r="H7002" i="1"/>
  <c r="S7002" i="1" s="1"/>
  <c r="H7003" i="1"/>
  <c r="S7003" i="1" s="1"/>
  <c r="H7004" i="1"/>
  <c r="S7004" i="1" s="1"/>
  <c r="H7005" i="1"/>
  <c r="S7005" i="1" s="1"/>
  <c r="H7006" i="1"/>
  <c r="S7006" i="1" s="1"/>
  <c r="H7007" i="1"/>
  <c r="S7007" i="1" s="1"/>
  <c r="H7008" i="1"/>
  <c r="S7008" i="1" s="1"/>
  <c r="H7009" i="1"/>
  <c r="S7009" i="1" s="1"/>
  <c r="H7010" i="1"/>
  <c r="S7010" i="1" s="1"/>
  <c r="H7011" i="1"/>
  <c r="S7011" i="1" s="1"/>
  <c r="H7012" i="1"/>
  <c r="S7012" i="1" s="1"/>
  <c r="H7013" i="1"/>
  <c r="S7013" i="1" s="1"/>
  <c r="H7014" i="1"/>
  <c r="S7014" i="1" s="1"/>
  <c r="H7015" i="1"/>
  <c r="S7015" i="1" s="1"/>
  <c r="H7016" i="1"/>
  <c r="S7016" i="1" s="1"/>
  <c r="H7017" i="1"/>
  <c r="S7017" i="1" s="1"/>
  <c r="H7018" i="1"/>
  <c r="S7018" i="1" s="1"/>
  <c r="H7019" i="1"/>
  <c r="S7019" i="1" s="1"/>
  <c r="H7020" i="1"/>
  <c r="S7020" i="1" s="1"/>
  <c r="H7021" i="1"/>
  <c r="S7021" i="1" s="1"/>
  <c r="H7022" i="1"/>
  <c r="S7022" i="1" s="1"/>
  <c r="H7023" i="1"/>
  <c r="S7023" i="1" s="1"/>
  <c r="H7024" i="1"/>
  <c r="S7024" i="1" s="1"/>
  <c r="H7025" i="1"/>
  <c r="S7025" i="1" s="1"/>
  <c r="H7026" i="1"/>
  <c r="S7026" i="1" s="1"/>
  <c r="H7027" i="1"/>
  <c r="S7027" i="1" s="1"/>
  <c r="H7028" i="1"/>
  <c r="S7028" i="1" s="1"/>
  <c r="H7029" i="1"/>
  <c r="S7029" i="1" s="1"/>
  <c r="H7030" i="1"/>
  <c r="S7030" i="1" s="1"/>
  <c r="H7031" i="1"/>
  <c r="S7031" i="1" s="1"/>
  <c r="H7032" i="1"/>
  <c r="S7032" i="1" s="1"/>
  <c r="H7033" i="1"/>
  <c r="S7033" i="1" s="1"/>
  <c r="H7034" i="1"/>
  <c r="S7034" i="1" s="1"/>
  <c r="H7035" i="1"/>
  <c r="S7035" i="1" s="1"/>
  <c r="H7036" i="1"/>
  <c r="S7036" i="1" s="1"/>
  <c r="H7037" i="1"/>
  <c r="S7037" i="1" s="1"/>
  <c r="H7038" i="1"/>
  <c r="S7038" i="1" s="1"/>
  <c r="H7039" i="1"/>
  <c r="S7039" i="1" s="1"/>
  <c r="H7040" i="1"/>
  <c r="S7040" i="1" s="1"/>
  <c r="H7041" i="1"/>
  <c r="S7041" i="1" s="1"/>
  <c r="H7042" i="1"/>
  <c r="S7042" i="1" s="1"/>
  <c r="H7043" i="1"/>
  <c r="S7043" i="1" s="1"/>
  <c r="H7044" i="1"/>
  <c r="S7044" i="1" s="1"/>
  <c r="H7045" i="1"/>
  <c r="S7045" i="1" s="1"/>
  <c r="H7046" i="1"/>
  <c r="S7046" i="1" s="1"/>
  <c r="H7047" i="1"/>
  <c r="S7047" i="1" s="1"/>
  <c r="H7048" i="1"/>
  <c r="S7048" i="1" s="1"/>
  <c r="H7049" i="1"/>
  <c r="S7049" i="1" s="1"/>
  <c r="H7050" i="1"/>
  <c r="S7050" i="1" s="1"/>
  <c r="H7051" i="1"/>
  <c r="S7051" i="1" s="1"/>
  <c r="H7052" i="1"/>
  <c r="S7052" i="1" s="1"/>
  <c r="H7053" i="1"/>
  <c r="S7053" i="1" s="1"/>
  <c r="H7054" i="1"/>
  <c r="S7054" i="1" s="1"/>
  <c r="H7055" i="1"/>
  <c r="S7055" i="1" s="1"/>
  <c r="H7056" i="1"/>
  <c r="S7056" i="1" s="1"/>
  <c r="H7057" i="1"/>
  <c r="S7057" i="1" s="1"/>
  <c r="H7058" i="1"/>
  <c r="S7058" i="1" s="1"/>
  <c r="H7059" i="1"/>
  <c r="S7059" i="1" s="1"/>
  <c r="H7060" i="1"/>
  <c r="S7060" i="1" s="1"/>
  <c r="H7061" i="1"/>
  <c r="S7061" i="1" s="1"/>
  <c r="H7062" i="1"/>
  <c r="S7062" i="1" s="1"/>
  <c r="H7063" i="1"/>
  <c r="S7063" i="1" s="1"/>
  <c r="H7064" i="1"/>
  <c r="S7064" i="1" s="1"/>
  <c r="H7065" i="1"/>
  <c r="S7065" i="1" s="1"/>
  <c r="H7066" i="1"/>
  <c r="S7066" i="1" s="1"/>
  <c r="H7067" i="1"/>
  <c r="S7067" i="1" s="1"/>
  <c r="H7068" i="1"/>
  <c r="S7068" i="1" s="1"/>
  <c r="H7069" i="1"/>
  <c r="S7069" i="1" s="1"/>
  <c r="H7070" i="1"/>
  <c r="S7070" i="1" s="1"/>
  <c r="H7071" i="1"/>
  <c r="S7071" i="1" s="1"/>
  <c r="H7072" i="1"/>
  <c r="S7072" i="1" s="1"/>
  <c r="H7073" i="1"/>
  <c r="S7073" i="1" s="1"/>
  <c r="H7074" i="1"/>
  <c r="S7074" i="1" s="1"/>
  <c r="H7075" i="1"/>
  <c r="S7075" i="1" s="1"/>
  <c r="H7076" i="1"/>
  <c r="S7076" i="1" s="1"/>
  <c r="H7077" i="1"/>
  <c r="S7077" i="1" s="1"/>
  <c r="H7078" i="1"/>
  <c r="S7078" i="1" s="1"/>
  <c r="H7079" i="1"/>
  <c r="S7079" i="1" s="1"/>
  <c r="H7080" i="1"/>
  <c r="S7080" i="1" s="1"/>
  <c r="H7081" i="1"/>
  <c r="S7081" i="1" s="1"/>
  <c r="H7082" i="1"/>
  <c r="S7082" i="1" s="1"/>
  <c r="H7083" i="1"/>
  <c r="S7083" i="1" s="1"/>
  <c r="H7084" i="1"/>
  <c r="S7084" i="1" s="1"/>
  <c r="H7085" i="1"/>
  <c r="S7085" i="1" s="1"/>
  <c r="H7086" i="1"/>
  <c r="S7086" i="1" s="1"/>
  <c r="H7087" i="1"/>
  <c r="S7087" i="1" s="1"/>
  <c r="H7088" i="1"/>
  <c r="S7088" i="1" s="1"/>
  <c r="H7089" i="1"/>
  <c r="S7089" i="1" s="1"/>
  <c r="H7090" i="1"/>
  <c r="S7090" i="1" s="1"/>
  <c r="H7091" i="1"/>
  <c r="S7091" i="1" s="1"/>
  <c r="H7092" i="1"/>
  <c r="S7092" i="1" s="1"/>
  <c r="H7093" i="1"/>
  <c r="S7093" i="1" s="1"/>
  <c r="H7094" i="1"/>
  <c r="S7094" i="1" s="1"/>
  <c r="H7095" i="1"/>
  <c r="S7095" i="1" s="1"/>
  <c r="H7096" i="1"/>
  <c r="S7096" i="1" s="1"/>
  <c r="H7097" i="1"/>
  <c r="S7097" i="1" s="1"/>
  <c r="H7098" i="1"/>
  <c r="S7098" i="1" s="1"/>
  <c r="H7099" i="1"/>
  <c r="S7099" i="1" s="1"/>
  <c r="H7100" i="1"/>
  <c r="S7100" i="1" s="1"/>
  <c r="H7101" i="1"/>
  <c r="S7101" i="1" s="1"/>
  <c r="H7102" i="1"/>
  <c r="S7102" i="1" s="1"/>
  <c r="H7103" i="1"/>
  <c r="S7103" i="1" s="1"/>
  <c r="H7104" i="1"/>
  <c r="S7104" i="1" s="1"/>
  <c r="H7105" i="1"/>
  <c r="S7105" i="1" s="1"/>
  <c r="H7106" i="1"/>
  <c r="S7106" i="1" s="1"/>
  <c r="H7107" i="1"/>
  <c r="S7107" i="1" s="1"/>
  <c r="H7108" i="1"/>
  <c r="S7108" i="1" s="1"/>
  <c r="H7109" i="1"/>
  <c r="S7109" i="1" s="1"/>
  <c r="H7110" i="1"/>
  <c r="S7110" i="1" s="1"/>
  <c r="H7111" i="1"/>
  <c r="S7111" i="1" s="1"/>
  <c r="H7112" i="1"/>
  <c r="S7112" i="1" s="1"/>
  <c r="H7113" i="1"/>
  <c r="S7113" i="1" s="1"/>
  <c r="H7114" i="1"/>
  <c r="S7114" i="1" s="1"/>
  <c r="H7115" i="1"/>
  <c r="S7115" i="1" s="1"/>
  <c r="H7116" i="1"/>
  <c r="S7116" i="1" s="1"/>
  <c r="H7117" i="1"/>
  <c r="S7117" i="1" s="1"/>
  <c r="H7118" i="1"/>
  <c r="S7118" i="1" s="1"/>
  <c r="H7119" i="1"/>
  <c r="S7119" i="1" s="1"/>
  <c r="H7120" i="1"/>
  <c r="S7120" i="1" s="1"/>
  <c r="H7121" i="1"/>
  <c r="S7121" i="1" s="1"/>
  <c r="H7122" i="1"/>
  <c r="S7122" i="1" s="1"/>
  <c r="H7123" i="1"/>
  <c r="S7123" i="1" s="1"/>
  <c r="H7124" i="1"/>
  <c r="S7124" i="1" s="1"/>
  <c r="H7125" i="1"/>
  <c r="S7125" i="1" s="1"/>
  <c r="H7126" i="1"/>
  <c r="S7126" i="1" s="1"/>
  <c r="H7127" i="1"/>
  <c r="S7127" i="1" s="1"/>
  <c r="H7128" i="1"/>
  <c r="S7128" i="1" s="1"/>
  <c r="H7129" i="1"/>
  <c r="S7129" i="1" s="1"/>
  <c r="H7130" i="1"/>
  <c r="S7130" i="1" s="1"/>
  <c r="H7131" i="1"/>
  <c r="S7131" i="1" s="1"/>
  <c r="H7132" i="1"/>
  <c r="S7132" i="1" s="1"/>
  <c r="H7133" i="1"/>
  <c r="S7133" i="1" s="1"/>
  <c r="H7134" i="1"/>
  <c r="S7134" i="1" s="1"/>
  <c r="H7135" i="1"/>
  <c r="S7135" i="1" s="1"/>
  <c r="H7136" i="1"/>
  <c r="S7136" i="1" s="1"/>
  <c r="H7137" i="1"/>
  <c r="S7137" i="1" s="1"/>
  <c r="H7138" i="1"/>
  <c r="S7138" i="1" s="1"/>
  <c r="H7139" i="1"/>
  <c r="S7139" i="1" s="1"/>
  <c r="H7140" i="1"/>
  <c r="S7140" i="1" s="1"/>
  <c r="H7141" i="1"/>
  <c r="S7141" i="1" s="1"/>
  <c r="H7142" i="1"/>
  <c r="S7142" i="1" s="1"/>
  <c r="H7143" i="1"/>
  <c r="S7143" i="1" s="1"/>
  <c r="H7144" i="1"/>
  <c r="S7144" i="1" s="1"/>
  <c r="H7145" i="1"/>
  <c r="S7145" i="1" s="1"/>
  <c r="H7146" i="1"/>
  <c r="S7146" i="1" s="1"/>
  <c r="H7147" i="1"/>
  <c r="S7147" i="1" s="1"/>
  <c r="H7148" i="1"/>
  <c r="S7148" i="1" s="1"/>
  <c r="H7149" i="1"/>
  <c r="S7149" i="1" s="1"/>
  <c r="H7150" i="1"/>
  <c r="S7150" i="1" s="1"/>
  <c r="H7151" i="1"/>
  <c r="S7151" i="1" s="1"/>
  <c r="H7152" i="1"/>
  <c r="S7152" i="1" s="1"/>
  <c r="H7153" i="1"/>
  <c r="S7153" i="1" s="1"/>
  <c r="H7154" i="1"/>
  <c r="S7154" i="1" s="1"/>
  <c r="H7155" i="1"/>
  <c r="S7155" i="1" s="1"/>
  <c r="H7156" i="1"/>
  <c r="S7156" i="1" s="1"/>
  <c r="H7157" i="1"/>
  <c r="S7157" i="1" s="1"/>
  <c r="H7158" i="1"/>
  <c r="S7158" i="1" s="1"/>
  <c r="H7159" i="1"/>
  <c r="S7159" i="1" s="1"/>
  <c r="H7160" i="1"/>
  <c r="S7160" i="1" s="1"/>
  <c r="H7161" i="1"/>
  <c r="S7161" i="1" s="1"/>
  <c r="H7162" i="1"/>
  <c r="S7162" i="1" s="1"/>
  <c r="H7163" i="1"/>
  <c r="S7163" i="1" s="1"/>
  <c r="H7164" i="1"/>
  <c r="S7164" i="1" s="1"/>
  <c r="H7165" i="1"/>
  <c r="S7165" i="1" s="1"/>
  <c r="H7166" i="1"/>
  <c r="S7166" i="1" s="1"/>
  <c r="H7167" i="1"/>
  <c r="S7167" i="1" s="1"/>
  <c r="H7168" i="1"/>
  <c r="S7168" i="1" s="1"/>
  <c r="H7169" i="1"/>
  <c r="S7169" i="1" s="1"/>
  <c r="H7170" i="1"/>
  <c r="S7170" i="1" s="1"/>
  <c r="H7171" i="1"/>
  <c r="S7171" i="1" s="1"/>
  <c r="H7172" i="1"/>
  <c r="S7172" i="1" s="1"/>
  <c r="H7173" i="1"/>
  <c r="S7173" i="1" s="1"/>
  <c r="H7174" i="1"/>
  <c r="S7174" i="1" s="1"/>
  <c r="H7175" i="1"/>
  <c r="S7175" i="1" s="1"/>
  <c r="H7176" i="1"/>
  <c r="S7176" i="1" s="1"/>
  <c r="H7177" i="1"/>
  <c r="S7177" i="1" s="1"/>
  <c r="H7178" i="1"/>
  <c r="S7178" i="1" s="1"/>
  <c r="H7179" i="1"/>
  <c r="S7179" i="1" s="1"/>
  <c r="H7180" i="1"/>
  <c r="S7180" i="1" s="1"/>
  <c r="H7181" i="1"/>
  <c r="S7181" i="1" s="1"/>
  <c r="H7182" i="1"/>
  <c r="S7182" i="1" s="1"/>
  <c r="H7183" i="1"/>
  <c r="S7183" i="1" s="1"/>
  <c r="H7184" i="1"/>
  <c r="S7184" i="1" s="1"/>
  <c r="H7185" i="1"/>
  <c r="S7185" i="1" s="1"/>
  <c r="H7186" i="1"/>
  <c r="S7186" i="1" s="1"/>
  <c r="H7187" i="1"/>
  <c r="S7187" i="1" s="1"/>
  <c r="H7188" i="1"/>
  <c r="S7188" i="1" s="1"/>
  <c r="H7189" i="1"/>
  <c r="S7189" i="1" s="1"/>
  <c r="H7190" i="1"/>
  <c r="S7190" i="1" s="1"/>
  <c r="H7191" i="1"/>
  <c r="S7191" i="1" s="1"/>
  <c r="H7192" i="1"/>
  <c r="S7192" i="1" s="1"/>
  <c r="H7193" i="1"/>
  <c r="S7193" i="1" s="1"/>
  <c r="H7194" i="1"/>
  <c r="S7194" i="1" s="1"/>
  <c r="H7195" i="1"/>
  <c r="S7195" i="1" s="1"/>
  <c r="H7196" i="1"/>
  <c r="S7196" i="1" s="1"/>
  <c r="H7197" i="1"/>
  <c r="S7197" i="1" s="1"/>
  <c r="H7198" i="1"/>
  <c r="S7198" i="1" s="1"/>
  <c r="H7199" i="1"/>
  <c r="S7199" i="1" s="1"/>
  <c r="H7200" i="1"/>
  <c r="S7200" i="1" s="1"/>
  <c r="H7201" i="1"/>
  <c r="S7201" i="1" s="1"/>
  <c r="H7202" i="1"/>
  <c r="S7202" i="1" s="1"/>
  <c r="H7203" i="1"/>
  <c r="S7203" i="1" s="1"/>
  <c r="H7204" i="1"/>
  <c r="S7204" i="1" s="1"/>
  <c r="H7205" i="1"/>
  <c r="S7205" i="1" s="1"/>
  <c r="H7206" i="1"/>
  <c r="S7206" i="1" s="1"/>
  <c r="H7207" i="1"/>
  <c r="S7207" i="1" s="1"/>
  <c r="H7208" i="1"/>
  <c r="S7208" i="1" s="1"/>
  <c r="H7209" i="1"/>
  <c r="S7209" i="1" s="1"/>
  <c r="H7210" i="1"/>
  <c r="S7210" i="1" s="1"/>
  <c r="H7211" i="1"/>
  <c r="S7211" i="1" s="1"/>
  <c r="H7212" i="1"/>
  <c r="S7212" i="1" s="1"/>
  <c r="H7213" i="1"/>
  <c r="S7213" i="1" s="1"/>
  <c r="H7214" i="1"/>
  <c r="S7214" i="1" s="1"/>
  <c r="H7215" i="1"/>
  <c r="S7215" i="1" s="1"/>
  <c r="H7216" i="1"/>
  <c r="S7216" i="1" s="1"/>
  <c r="H7217" i="1"/>
  <c r="S7217" i="1" s="1"/>
  <c r="H7218" i="1"/>
  <c r="S7218" i="1" s="1"/>
  <c r="H7219" i="1"/>
  <c r="S7219" i="1" s="1"/>
  <c r="H7220" i="1"/>
  <c r="S7220" i="1" s="1"/>
  <c r="H7221" i="1"/>
  <c r="S7221" i="1" s="1"/>
  <c r="H7222" i="1"/>
  <c r="S7222" i="1" s="1"/>
  <c r="H7223" i="1"/>
  <c r="S7223" i="1" s="1"/>
  <c r="H7224" i="1"/>
  <c r="S7224" i="1" s="1"/>
  <c r="H7225" i="1"/>
  <c r="S7225" i="1" s="1"/>
  <c r="H7226" i="1"/>
  <c r="S7226" i="1" s="1"/>
  <c r="H7227" i="1"/>
  <c r="S7227" i="1" s="1"/>
  <c r="H7228" i="1"/>
  <c r="S7228" i="1" s="1"/>
  <c r="H7229" i="1"/>
  <c r="S7229" i="1" s="1"/>
  <c r="H7230" i="1"/>
  <c r="S7230" i="1" s="1"/>
  <c r="H7231" i="1"/>
  <c r="S7231" i="1" s="1"/>
  <c r="H7232" i="1"/>
  <c r="S7232" i="1" s="1"/>
  <c r="H7233" i="1"/>
  <c r="S7233" i="1" s="1"/>
  <c r="H7234" i="1"/>
  <c r="S7234" i="1" s="1"/>
  <c r="H7235" i="1"/>
  <c r="S7235" i="1" s="1"/>
  <c r="H7236" i="1"/>
  <c r="S7236" i="1" s="1"/>
  <c r="H7237" i="1"/>
  <c r="S7237" i="1" s="1"/>
  <c r="H7238" i="1"/>
  <c r="S7238" i="1" s="1"/>
  <c r="H7239" i="1"/>
  <c r="S7239" i="1" s="1"/>
  <c r="H7240" i="1"/>
  <c r="S7240" i="1" s="1"/>
  <c r="H7241" i="1"/>
  <c r="S7241" i="1" s="1"/>
  <c r="H7242" i="1"/>
  <c r="S7242" i="1" s="1"/>
  <c r="H7243" i="1"/>
  <c r="S7243" i="1" s="1"/>
  <c r="H7244" i="1"/>
  <c r="S7244" i="1" s="1"/>
  <c r="H7245" i="1"/>
  <c r="S7245" i="1" s="1"/>
  <c r="H7246" i="1"/>
  <c r="S7246" i="1" s="1"/>
  <c r="H7247" i="1"/>
  <c r="S7247" i="1" s="1"/>
  <c r="H7248" i="1"/>
  <c r="S7248" i="1" s="1"/>
  <c r="H7249" i="1"/>
  <c r="S7249" i="1" s="1"/>
  <c r="H7250" i="1"/>
  <c r="S7250" i="1" s="1"/>
  <c r="H7251" i="1"/>
  <c r="S7251" i="1" s="1"/>
  <c r="H7252" i="1"/>
  <c r="S7252" i="1" s="1"/>
  <c r="H7253" i="1"/>
  <c r="S7253" i="1" s="1"/>
  <c r="H7254" i="1"/>
  <c r="S7254" i="1" s="1"/>
  <c r="H7255" i="1"/>
  <c r="S7255" i="1" s="1"/>
  <c r="H7256" i="1"/>
  <c r="S7256" i="1" s="1"/>
  <c r="H7257" i="1"/>
  <c r="S7257" i="1" s="1"/>
  <c r="H7258" i="1"/>
  <c r="S7258" i="1" s="1"/>
  <c r="H7259" i="1"/>
  <c r="S7259" i="1" s="1"/>
  <c r="H7260" i="1"/>
  <c r="S7260" i="1" s="1"/>
  <c r="H7261" i="1"/>
  <c r="S7261" i="1" s="1"/>
  <c r="H7262" i="1"/>
  <c r="S7262" i="1" s="1"/>
  <c r="H7263" i="1"/>
  <c r="S7263" i="1" s="1"/>
  <c r="H7264" i="1"/>
  <c r="S7264" i="1" s="1"/>
  <c r="H7265" i="1"/>
  <c r="S7265" i="1" s="1"/>
  <c r="H7266" i="1"/>
  <c r="S7266" i="1" s="1"/>
  <c r="H7267" i="1"/>
  <c r="S7267" i="1" s="1"/>
  <c r="H7268" i="1"/>
  <c r="S7268" i="1" s="1"/>
  <c r="H7269" i="1"/>
  <c r="S7269" i="1" s="1"/>
  <c r="H7270" i="1"/>
  <c r="S7270" i="1" s="1"/>
  <c r="H7271" i="1"/>
  <c r="S7271" i="1" s="1"/>
  <c r="H7272" i="1"/>
  <c r="S7272" i="1" s="1"/>
  <c r="H7273" i="1"/>
  <c r="S7273" i="1" s="1"/>
  <c r="H7274" i="1"/>
  <c r="S7274" i="1" s="1"/>
  <c r="H7275" i="1"/>
  <c r="S7275" i="1" s="1"/>
  <c r="H7276" i="1"/>
  <c r="S7276" i="1" s="1"/>
  <c r="H7277" i="1"/>
  <c r="S7277" i="1" s="1"/>
  <c r="H7278" i="1"/>
  <c r="S7278" i="1" s="1"/>
  <c r="H7279" i="1"/>
  <c r="S7279" i="1" s="1"/>
  <c r="H7280" i="1"/>
  <c r="S7280" i="1" s="1"/>
  <c r="H7281" i="1"/>
  <c r="S7281" i="1" s="1"/>
  <c r="H7282" i="1"/>
  <c r="S7282" i="1" s="1"/>
  <c r="H7283" i="1"/>
  <c r="S7283" i="1" s="1"/>
  <c r="H7284" i="1"/>
  <c r="S7284" i="1" s="1"/>
  <c r="H7285" i="1"/>
  <c r="S7285" i="1" s="1"/>
  <c r="H7286" i="1"/>
  <c r="S7286" i="1" s="1"/>
  <c r="H7287" i="1"/>
  <c r="S7287" i="1" s="1"/>
  <c r="H7288" i="1"/>
  <c r="S7288" i="1" s="1"/>
  <c r="H7289" i="1"/>
  <c r="S7289" i="1" s="1"/>
  <c r="H7290" i="1"/>
  <c r="S7290" i="1" s="1"/>
  <c r="H7291" i="1"/>
  <c r="S7291" i="1" s="1"/>
  <c r="H7292" i="1"/>
  <c r="S7292" i="1" s="1"/>
  <c r="H7293" i="1"/>
  <c r="S7293" i="1" s="1"/>
  <c r="H7294" i="1"/>
  <c r="S7294" i="1" s="1"/>
  <c r="H7295" i="1"/>
  <c r="S7295" i="1" s="1"/>
  <c r="H7296" i="1"/>
  <c r="S7296" i="1" s="1"/>
  <c r="H7297" i="1"/>
  <c r="S7297" i="1" s="1"/>
  <c r="H7298" i="1"/>
  <c r="S7298" i="1" s="1"/>
  <c r="H7299" i="1"/>
  <c r="S7299" i="1" s="1"/>
  <c r="H7300" i="1"/>
  <c r="S7300" i="1" s="1"/>
  <c r="H7301" i="1"/>
  <c r="S7301" i="1" s="1"/>
  <c r="H7302" i="1"/>
  <c r="S7302" i="1" s="1"/>
  <c r="H7303" i="1"/>
  <c r="S7303" i="1" s="1"/>
  <c r="H7304" i="1"/>
  <c r="S7304" i="1" s="1"/>
  <c r="H7305" i="1"/>
  <c r="S7305" i="1" s="1"/>
  <c r="H7306" i="1"/>
  <c r="S7306" i="1" s="1"/>
  <c r="H7307" i="1"/>
  <c r="S7307" i="1" s="1"/>
  <c r="H7308" i="1"/>
  <c r="S7308" i="1" s="1"/>
  <c r="H7309" i="1"/>
  <c r="S7309" i="1" s="1"/>
  <c r="H7310" i="1"/>
  <c r="S7310" i="1" s="1"/>
  <c r="H7311" i="1"/>
  <c r="S7311" i="1" s="1"/>
  <c r="H7312" i="1"/>
  <c r="S7312" i="1" s="1"/>
  <c r="H7313" i="1"/>
  <c r="S7313" i="1" s="1"/>
  <c r="H7314" i="1"/>
  <c r="S7314" i="1" s="1"/>
  <c r="H7315" i="1"/>
  <c r="S7315" i="1" s="1"/>
  <c r="H7316" i="1"/>
  <c r="S7316" i="1" s="1"/>
  <c r="H7317" i="1"/>
  <c r="S7317" i="1" s="1"/>
  <c r="H7318" i="1"/>
  <c r="S7318" i="1" s="1"/>
  <c r="H7319" i="1"/>
  <c r="S7319" i="1" s="1"/>
  <c r="H7320" i="1"/>
  <c r="S7320" i="1" s="1"/>
  <c r="H7321" i="1"/>
  <c r="S7321" i="1" s="1"/>
  <c r="H7322" i="1"/>
  <c r="S7322" i="1" s="1"/>
  <c r="H7323" i="1"/>
  <c r="S7323" i="1" s="1"/>
  <c r="H7324" i="1"/>
  <c r="S7324" i="1" s="1"/>
  <c r="H7325" i="1"/>
  <c r="S7325" i="1" s="1"/>
  <c r="H7326" i="1"/>
  <c r="S7326" i="1" s="1"/>
  <c r="H7327" i="1"/>
  <c r="S7327" i="1" s="1"/>
  <c r="H7328" i="1"/>
  <c r="S7328" i="1" s="1"/>
  <c r="H7329" i="1"/>
  <c r="S7329" i="1" s="1"/>
  <c r="H7330" i="1"/>
  <c r="S7330" i="1" s="1"/>
  <c r="H7331" i="1"/>
  <c r="S7331" i="1" s="1"/>
  <c r="H7332" i="1"/>
  <c r="S7332" i="1" s="1"/>
  <c r="H7333" i="1"/>
  <c r="S7333" i="1" s="1"/>
  <c r="H7334" i="1"/>
  <c r="S7334" i="1" s="1"/>
  <c r="H7335" i="1"/>
  <c r="S7335" i="1" s="1"/>
  <c r="H7336" i="1"/>
  <c r="S7336" i="1" s="1"/>
  <c r="H7337" i="1"/>
  <c r="S7337" i="1" s="1"/>
  <c r="H7338" i="1"/>
  <c r="S7338" i="1" s="1"/>
  <c r="H7339" i="1"/>
  <c r="S7339" i="1" s="1"/>
  <c r="H7340" i="1"/>
  <c r="S7340" i="1" s="1"/>
  <c r="H7341" i="1"/>
  <c r="S7341" i="1" s="1"/>
  <c r="H7342" i="1"/>
  <c r="S7342" i="1" s="1"/>
  <c r="H7343" i="1"/>
  <c r="S7343" i="1" s="1"/>
  <c r="H7344" i="1"/>
  <c r="S7344" i="1" s="1"/>
  <c r="H7345" i="1"/>
  <c r="S7345" i="1" s="1"/>
  <c r="H7346" i="1"/>
  <c r="S7346" i="1" s="1"/>
  <c r="H7347" i="1"/>
  <c r="S7347" i="1" s="1"/>
  <c r="H7348" i="1"/>
  <c r="S7348" i="1" s="1"/>
  <c r="H7349" i="1"/>
  <c r="S7349" i="1" s="1"/>
  <c r="H7350" i="1"/>
  <c r="S7350" i="1" s="1"/>
  <c r="H7351" i="1"/>
  <c r="S7351" i="1" s="1"/>
  <c r="H7352" i="1"/>
  <c r="S7352" i="1" s="1"/>
  <c r="H7353" i="1"/>
  <c r="S7353" i="1" s="1"/>
  <c r="H7354" i="1"/>
  <c r="S7354" i="1" s="1"/>
  <c r="H7355" i="1"/>
  <c r="S7355" i="1" s="1"/>
  <c r="H7356" i="1"/>
  <c r="S7356" i="1" s="1"/>
  <c r="H7357" i="1"/>
  <c r="S7357" i="1" s="1"/>
  <c r="H7358" i="1"/>
  <c r="S7358" i="1" s="1"/>
  <c r="H7359" i="1"/>
  <c r="S7359" i="1" s="1"/>
  <c r="H7360" i="1"/>
  <c r="S7360" i="1" s="1"/>
  <c r="H7361" i="1"/>
  <c r="S7361" i="1" s="1"/>
  <c r="H7362" i="1"/>
  <c r="S7362" i="1" s="1"/>
  <c r="H7363" i="1"/>
  <c r="S7363" i="1" s="1"/>
  <c r="H7364" i="1"/>
  <c r="S7364" i="1" s="1"/>
  <c r="H7365" i="1"/>
  <c r="S7365" i="1" s="1"/>
  <c r="H7366" i="1"/>
  <c r="S7366" i="1" s="1"/>
  <c r="H7367" i="1"/>
  <c r="S7367" i="1" s="1"/>
  <c r="H7368" i="1"/>
  <c r="S7368" i="1" s="1"/>
  <c r="H7369" i="1"/>
  <c r="S7369" i="1" s="1"/>
  <c r="H7370" i="1"/>
  <c r="S7370" i="1" s="1"/>
  <c r="H7371" i="1"/>
  <c r="S7371" i="1" s="1"/>
  <c r="H7372" i="1"/>
  <c r="S7372" i="1" s="1"/>
  <c r="H7373" i="1"/>
  <c r="S7373" i="1" s="1"/>
  <c r="H7374" i="1"/>
  <c r="S7374" i="1" s="1"/>
  <c r="H7375" i="1"/>
  <c r="S7375" i="1" s="1"/>
  <c r="H7376" i="1"/>
  <c r="S7376" i="1" s="1"/>
  <c r="H7377" i="1"/>
  <c r="S7377" i="1" s="1"/>
  <c r="H7378" i="1"/>
  <c r="S7378" i="1" s="1"/>
  <c r="H7379" i="1"/>
  <c r="S7379" i="1" s="1"/>
  <c r="H7380" i="1"/>
  <c r="S7380" i="1" s="1"/>
  <c r="H7381" i="1"/>
  <c r="S7381" i="1" s="1"/>
  <c r="H7382" i="1"/>
  <c r="S7382" i="1" s="1"/>
  <c r="H7383" i="1"/>
  <c r="S7383" i="1" s="1"/>
  <c r="H7384" i="1"/>
  <c r="S7384" i="1" s="1"/>
  <c r="H7385" i="1"/>
  <c r="S7385" i="1" s="1"/>
  <c r="H7386" i="1"/>
  <c r="S7386" i="1" s="1"/>
  <c r="H7387" i="1"/>
  <c r="S7387" i="1" s="1"/>
  <c r="H7388" i="1"/>
  <c r="S7388" i="1" s="1"/>
  <c r="H7389" i="1"/>
  <c r="S7389" i="1" s="1"/>
  <c r="H7390" i="1"/>
  <c r="S7390" i="1" s="1"/>
  <c r="H7391" i="1"/>
  <c r="S7391" i="1" s="1"/>
  <c r="H7392" i="1"/>
  <c r="S7392" i="1" s="1"/>
  <c r="H7393" i="1"/>
  <c r="S7393" i="1" s="1"/>
  <c r="H7394" i="1"/>
  <c r="S7394" i="1" s="1"/>
  <c r="H7395" i="1"/>
  <c r="S7395" i="1" s="1"/>
  <c r="H7396" i="1"/>
  <c r="S7396" i="1" s="1"/>
  <c r="H7397" i="1"/>
  <c r="S7397" i="1" s="1"/>
  <c r="H7398" i="1"/>
  <c r="S7398" i="1" s="1"/>
  <c r="H7399" i="1"/>
  <c r="S7399" i="1" s="1"/>
  <c r="H7400" i="1"/>
  <c r="S7400" i="1" s="1"/>
  <c r="H7401" i="1"/>
  <c r="S7401" i="1" s="1"/>
  <c r="H7402" i="1"/>
  <c r="S7402" i="1" s="1"/>
  <c r="H7403" i="1"/>
  <c r="S7403" i="1" s="1"/>
  <c r="H7404" i="1"/>
  <c r="S7404" i="1" s="1"/>
  <c r="H7405" i="1"/>
  <c r="S7405" i="1" s="1"/>
  <c r="H7406" i="1"/>
  <c r="S7406" i="1" s="1"/>
  <c r="H7407" i="1"/>
  <c r="S7407" i="1" s="1"/>
  <c r="H7408" i="1"/>
  <c r="S7408" i="1" s="1"/>
  <c r="H7409" i="1"/>
  <c r="S7409" i="1" s="1"/>
  <c r="H7410" i="1"/>
  <c r="S7410" i="1" s="1"/>
  <c r="H7411" i="1"/>
  <c r="S7411" i="1" s="1"/>
  <c r="H7412" i="1"/>
  <c r="S7412" i="1" s="1"/>
  <c r="H7413" i="1"/>
  <c r="S7413" i="1" s="1"/>
  <c r="H7414" i="1"/>
  <c r="S7414" i="1" s="1"/>
  <c r="H7415" i="1"/>
  <c r="S7415" i="1" s="1"/>
  <c r="H7416" i="1"/>
  <c r="S7416" i="1" s="1"/>
  <c r="H7417" i="1"/>
  <c r="S7417" i="1" s="1"/>
  <c r="H7418" i="1"/>
  <c r="S7418" i="1" s="1"/>
  <c r="H7419" i="1"/>
  <c r="S7419" i="1" s="1"/>
  <c r="H7420" i="1"/>
  <c r="S7420" i="1" s="1"/>
  <c r="H7421" i="1"/>
  <c r="S7421" i="1" s="1"/>
  <c r="H7422" i="1"/>
  <c r="S7422" i="1" s="1"/>
  <c r="H7423" i="1"/>
  <c r="S7423" i="1" s="1"/>
  <c r="H7424" i="1"/>
  <c r="S7424" i="1" s="1"/>
  <c r="H7425" i="1"/>
  <c r="S7425" i="1" s="1"/>
  <c r="H7426" i="1"/>
  <c r="S7426" i="1" s="1"/>
  <c r="H7427" i="1"/>
  <c r="S7427" i="1" s="1"/>
  <c r="H7428" i="1"/>
  <c r="S7428" i="1" s="1"/>
  <c r="H7429" i="1"/>
  <c r="S7429" i="1" s="1"/>
  <c r="H7430" i="1"/>
  <c r="S7430" i="1" s="1"/>
  <c r="H7431" i="1"/>
  <c r="S7431" i="1" s="1"/>
  <c r="H7432" i="1"/>
  <c r="S7432" i="1" s="1"/>
  <c r="H7433" i="1"/>
  <c r="S7433" i="1" s="1"/>
  <c r="H7434" i="1"/>
  <c r="S7434" i="1" s="1"/>
  <c r="H7435" i="1"/>
  <c r="S7435" i="1" s="1"/>
  <c r="H7436" i="1"/>
  <c r="S7436" i="1" s="1"/>
  <c r="H7437" i="1"/>
  <c r="S7437" i="1" s="1"/>
  <c r="H7438" i="1"/>
  <c r="S7438" i="1" s="1"/>
  <c r="H7439" i="1"/>
  <c r="S7439" i="1" s="1"/>
  <c r="H7440" i="1"/>
  <c r="S7440" i="1" s="1"/>
  <c r="H7441" i="1"/>
  <c r="S7441" i="1" s="1"/>
  <c r="H7442" i="1"/>
  <c r="S7442" i="1" s="1"/>
  <c r="H7443" i="1"/>
  <c r="S7443" i="1" s="1"/>
  <c r="H7444" i="1"/>
  <c r="S7444" i="1" s="1"/>
  <c r="H7445" i="1"/>
  <c r="S7445" i="1" s="1"/>
  <c r="H7446" i="1"/>
  <c r="S7446" i="1" s="1"/>
  <c r="H7447" i="1"/>
  <c r="S7447" i="1" s="1"/>
  <c r="H7448" i="1"/>
  <c r="S7448" i="1" s="1"/>
  <c r="H7449" i="1"/>
  <c r="S7449" i="1" s="1"/>
  <c r="H7450" i="1"/>
  <c r="S7450" i="1" s="1"/>
  <c r="H7451" i="1"/>
  <c r="S7451" i="1" s="1"/>
  <c r="H7452" i="1"/>
  <c r="S7452" i="1" s="1"/>
  <c r="H7453" i="1"/>
  <c r="S7453" i="1" s="1"/>
  <c r="H7454" i="1"/>
  <c r="S7454" i="1" s="1"/>
  <c r="H7455" i="1"/>
  <c r="S7455" i="1" s="1"/>
  <c r="H7456" i="1"/>
  <c r="S7456" i="1" s="1"/>
  <c r="H7457" i="1"/>
  <c r="S7457" i="1" s="1"/>
  <c r="H7458" i="1"/>
  <c r="S7458" i="1" s="1"/>
  <c r="H7459" i="1"/>
  <c r="S7459" i="1" s="1"/>
  <c r="H7460" i="1"/>
  <c r="S7460" i="1" s="1"/>
  <c r="H7461" i="1"/>
  <c r="S7461" i="1" s="1"/>
  <c r="H7462" i="1"/>
  <c r="S7462" i="1" s="1"/>
  <c r="H7463" i="1"/>
  <c r="S7463" i="1" s="1"/>
  <c r="H7464" i="1"/>
  <c r="S7464" i="1" s="1"/>
  <c r="H7465" i="1"/>
  <c r="S7465" i="1" s="1"/>
  <c r="H7466" i="1"/>
  <c r="S7466" i="1" s="1"/>
  <c r="H7467" i="1"/>
  <c r="S7467" i="1" s="1"/>
  <c r="H7468" i="1"/>
  <c r="S7468" i="1" s="1"/>
  <c r="H7469" i="1"/>
  <c r="S7469" i="1" s="1"/>
  <c r="H7470" i="1"/>
  <c r="S7470" i="1" s="1"/>
  <c r="H7471" i="1"/>
  <c r="S7471" i="1" s="1"/>
  <c r="H7472" i="1"/>
  <c r="S7472" i="1" s="1"/>
  <c r="H7473" i="1"/>
  <c r="S7473" i="1" s="1"/>
  <c r="H7474" i="1"/>
  <c r="S7474" i="1" s="1"/>
  <c r="H7475" i="1"/>
  <c r="S7475" i="1" s="1"/>
  <c r="H7476" i="1"/>
  <c r="S7476" i="1" s="1"/>
  <c r="H7477" i="1"/>
  <c r="S7477" i="1" s="1"/>
  <c r="H7478" i="1"/>
  <c r="S7478" i="1" s="1"/>
  <c r="H7479" i="1"/>
  <c r="S7479" i="1" s="1"/>
  <c r="H7480" i="1"/>
  <c r="S7480" i="1" s="1"/>
  <c r="H7481" i="1"/>
  <c r="S7481" i="1" s="1"/>
  <c r="H7482" i="1"/>
  <c r="S7482" i="1" s="1"/>
  <c r="H7483" i="1"/>
  <c r="S7483" i="1" s="1"/>
  <c r="H7484" i="1"/>
  <c r="S7484" i="1" s="1"/>
  <c r="H7485" i="1"/>
  <c r="S7485" i="1" s="1"/>
  <c r="H7486" i="1"/>
  <c r="S7486" i="1" s="1"/>
  <c r="H7487" i="1"/>
  <c r="S7487" i="1" s="1"/>
  <c r="H7488" i="1"/>
  <c r="S7488" i="1" s="1"/>
  <c r="H7489" i="1"/>
  <c r="S7489" i="1" s="1"/>
  <c r="H7490" i="1"/>
  <c r="S7490" i="1" s="1"/>
  <c r="H7491" i="1"/>
  <c r="S7491" i="1" s="1"/>
  <c r="H7492" i="1"/>
  <c r="S7492" i="1" s="1"/>
  <c r="H7493" i="1"/>
  <c r="S7493" i="1" s="1"/>
  <c r="H7494" i="1"/>
  <c r="S7494" i="1" s="1"/>
  <c r="H7495" i="1"/>
  <c r="S7495" i="1" s="1"/>
  <c r="H7496" i="1"/>
  <c r="S7496" i="1" s="1"/>
  <c r="H7497" i="1"/>
  <c r="S7497" i="1" s="1"/>
  <c r="H7498" i="1"/>
  <c r="S7498" i="1" s="1"/>
  <c r="H7499" i="1"/>
  <c r="S7499" i="1" s="1"/>
  <c r="H7500" i="1"/>
  <c r="S7500" i="1" s="1"/>
  <c r="H7501" i="1"/>
  <c r="S7501" i="1" s="1"/>
  <c r="H7502" i="1"/>
  <c r="S7502" i="1" s="1"/>
  <c r="H7503" i="1"/>
  <c r="S7503" i="1" s="1"/>
  <c r="H7504" i="1"/>
  <c r="S7504" i="1" s="1"/>
  <c r="H7505" i="1"/>
  <c r="S7505" i="1" s="1"/>
  <c r="H7506" i="1"/>
  <c r="S7506" i="1" s="1"/>
  <c r="H7507" i="1"/>
  <c r="S7507" i="1" s="1"/>
  <c r="H7508" i="1"/>
  <c r="S7508" i="1" s="1"/>
  <c r="H7509" i="1"/>
  <c r="S7509" i="1" s="1"/>
  <c r="H7510" i="1"/>
  <c r="S7510" i="1" s="1"/>
  <c r="H7511" i="1"/>
  <c r="S7511" i="1" s="1"/>
  <c r="H7512" i="1"/>
  <c r="S7512" i="1" s="1"/>
  <c r="H7513" i="1"/>
  <c r="S7513" i="1" s="1"/>
  <c r="H7514" i="1"/>
  <c r="S7514" i="1" s="1"/>
  <c r="H7515" i="1"/>
  <c r="S7515" i="1" s="1"/>
  <c r="H7516" i="1"/>
  <c r="S7516" i="1" s="1"/>
  <c r="H7517" i="1"/>
  <c r="S7517" i="1" s="1"/>
  <c r="H7518" i="1"/>
  <c r="S7518" i="1" s="1"/>
  <c r="H7519" i="1"/>
  <c r="S7519" i="1" s="1"/>
  <c r="H7520" i="1"/>
  <c r="S7520" i="1" s="1"/>
  <c r="H7521" i="1"/>
  <c r="S7521" i="1" s="1"/>
  <c r="H7522" i="1"/>
  <c r="S7522" i="1" s="1"/>
  <c r="H7523" i="1"/>
  <c r="S7523" i="1" s="1"/>
  <c r="H7524" i="1"/>
  <c r="S7524" i="1" s="1"/>
  <c r="H7525" i="1"/>
  <c r="S7525" i="1" s="1"/>
  <c r="H7526" i="1"/>
  <c r="S7526" i="1" s="1"/>
  <c r="H7527" i="1"/>
  <c r="S7527" i="1" s="1"/>
  <c r="H7528" i="1"/>
  <c r="S7528" i="1" s="1"/>
  <c r="H7529" i="1"/>
  <c r="S7529" i="1" s="1"/>
  <c r="H7530" i="1"/>
  <c r="S7530" i="1" s="1"/>
  <c r="H7531" i="1"/>
  <c r="S7531" i="1" s="1"/>
  <c r="H7532" i="1"/>
  <c r="S7532" i="1" s="1"/>
  <c r="H7533" i="1"/>
  <c r="S7533" i="1" s="1"/>
  <c r="H7534" i="1"/>
  <c r="S7534" i="1" s="1"/>
  <c r="H7535" i="1"/>
  <c r="S7535" i="1" s="1"/>
  <c r="H7536" i="1"/>
  <c r="S7536" i="1" s="1"/>
  <c r="H7537" i="1"/>
  <c r="S7537" i="1" s="1"/>
  <c r="H7538" i="1"/>
  <c r="S7538" i="1" s="1"/>
  <c r="H7539" i="1"/>
  <c r="S7539" i="1" s="1"/>
  <c r="H7540" i="1"/>
  <c r="S7540" i="1" s="1"/>
  <c r="H7541" i="1"/>
  <c r="S7541" i="1" s="1"/>
  <c r="H7542" i="1"/>
  <c r="S7542" i="1" s="1"/>
  <c r="H7543" i="1"/>
  <c r="S7543" i="1" s="1"/>
  <c r="H7544" i="1"/>
  <c r="S7544" i="1" s="1"/>
  <c r="H7545" i="1"/>
  <c r="S7545" i="1" s="1"/>
  <c r="H7546" i="1"/>
  <c r="S7546" i="1" s="1"/>
  <c r="H7547" i="1"/>
  <c r="S7547" i="1" s="1"/>
  <c r="H7548" i="1"/>
  <c r="S7548" i="1" s="1"/>
  <c r="H7549" i="1"/>
  <c r="S7549" i="1" s="1"/>
  <c r="H7550" i="1"/>
  <c r="S7550" i="1" s="1"/>
  <c r="H7551" i="1"/>
  <c r="S7551" i="1" s="1"/>
  <c r="H7552" i="1"/>
  <c r="S7552" i="1" s="1"/>
  <c r="H7553" i="1"/>
  <c r="S7553" i="1" s="1"/>
  <c r="H7554" i="1"/>
  <c r="S7554" i="1" s="1"/>
  <c r="H7555" i="1"/>
  <c r="S7555" i="1" s="1"/>
  <c r="H7556" i="1"/>
  <c r="S7556" i="1" s="1"/>
  <c r="H7557" i="1"/>
  <c r="S7557" i="1" s="1"/>
  <c r="H7558" i="1"/>
  <c r="S7558" i="1" s="1"/>
  <c r="H7559" i="1"/>
  <c r="S7559" i="1" s="1"/>
  <c r="H7560" i="1"/>
  <c r="S7560" i="1" s="1"/>
  <c r="H7561" i="1"/>
  <c r="S7561" i="1" s="1"/>
  <c r="H7562" i="1"/>
  <c r="S7562" i="1" s="1"/>
  <c r="H7563" i="1"/>
  <c r="S7563" i="1" s="1"/>
  <c r="H7564" i="1"/>
  <c r="S7564" i="1" s="1"/>
  <c r="H7565" i="1"/>
  <c r="S7565" i="1" s="1"/>
  <c r="H7566" i="1"/>
  <c r="S7566" i="1" s="1"/>
  <c r="H7567" i="1"/>
  <c r="S7567" i="1" s="1"/>
  <c r="H7568" i="1"/>
  <c r="S7568" i="1" s="1"/>
  <c r="H7569" i="1"/>
  <c r="S7569" i="1" s="1"/>
  <c r="H7570" i="1"/>
  <c r="S7570" i="1" s="1"/>
  <c r="H7571" i="1"/>
  <c r="S7571" i="1" s="1"/>
  <c r="H7572" i="1"/>
  <c r="S7572" i="1" s="1"/>
  <c r="H7573" i="1"/>
  <c r="S7573" i="1" s="1"/>
  <c r="H7574" i="1"/>
  <c r="S7574" i="1" s="1"/>
  <c r="H7575" i="1"/>
  <c r="S7575" i="1" s="1"/>
  <c r="H7576" i="1"/>
  <c r="S7576" i="1" s="1"/>
  <c r="H7577" i="1"/>
  <c r="S7577" i="1" s="1"/>
  <c r="H7578" i="1"/>
  <c r="S7578" i="1" s="1"/>
  <c r="H7579" i="1"/>
  <c r="S7579" i="1" s="1"/>
  <c r="H7580" i="1"/>
  <c r="S7580" i="1" s="1"/>
  <c r="H7581" i="1"/>
  <c r="S7581" i="1" s="1"/>
  <c r="H7582" i="1"/>
  <c r="S7582" i="1" s="1"/>
  <c r="H7583" i="1"/>
  <c r="S7583" i="1" s="1"/>
  <c r="H7584" i="1"/>
  <c r="S7584" i="1" s="1"/>
  <c r="H7585" i="1"/>
  <c r="S7585" i="1" s="1"/>
  <c r="H7586" i="1"/>
  <c r="S7586" i="1" s="1"/>
  <c r="H7587" i="1"/>
  <c r="S7587" i="1" s="1"/>
  <c r="H7588" i="1"/>
  <c r="S7588" i="1" s="1"/>
  <c r="H7589" i="1"/>
  <c r="S7589" i="1" s="1"/>
  <c r="H7590" i="1"/>
  <c r="S7590" i="1" s="1"/>
  <c r="H7591" i="1"/>
  <c r="S7591" i="1" s="1"/>
  <c r="H7592" i="1"/>
  <c r="S7592" i="1" s="1"/>
  <c r="H7593" i="1"/>
  <c r="S7593" i="1" s="1"/>
  <c r="H7594" i="1"/>
  <c r="S7594" i="1" s="1"/>
  <c r="H7595" i="1"/>
  <c r="S7595" i="1" s="1"/>
  <c r="H7596" i="1"/>
  <c r="S7596" i="1" s="1"/>
  <c r="H7597" i="1"/>
  <c r="S7597" i="1" s="1"/>
  <c r="H7598" i="1"/>
  <c r="S7598" i="1" s="1"/>
  <c r="H7599" i="1"/>
  <c r="S7599" i="1" s="1"/>
  <c r="H7600" i="1"/>
  <c r="S7600" i="1" s="1"/>
  <c r="H7601" i="1"/>
  <c r="S7601" i="1" s="1"/>
  <c r="H7602" i="1"/>
  <c r="S7602" i="1" s="1"/>
  <c r="H7603" i="1"/>
  <c r="S7603" i="1" s="1"/>
  <c r="H7604" i="1"/>
  <c r="S7604" i="1" s="1"/>
  <c r="H7605" i="1"/>
  <c r="S7605" i="1" s="1"/>
  <c r="H7606" i="1"/>
  <c r="S7606" i="1" s="1"/>
  <c r="H7607" i="1"/>
  <c r="S7607" i="1" s="1"/>
  <c r="H7608" i="1"/>
  <c r="S7608" i="1" s="1"/>
  <c r="H7609" i="1"/>
  <c r="S7609" i="1" s="1"/>
  <c r="H7610" i="1"/>
  <c r="S7610" i="1" s="1"/>
  <c r="H7611" i="1"/>
  <c r="S7611" i="1" s="1"/>
  <c r="H7612" i="1"/>
  <c r="S7612" i="1" s="1"/>
  <c r="H7613" i="1"/>
  <c r="S7613" i="1" s="1"/>
  <c r="H7614" i="1"/>
  <c r="S7614" i="1" s="1"/>
  <c r="H7615" i="1"/>
  <c r="S7615" i="1" s="1"/>
  <c r="H7616" i="1"/>
  <c r="S7616" i="1" s="1"/>
  <c r="H7617" i="1"/>
  <c r="S7617" i="1" s="1"/>
  <c r="H7618" i="1"/>
  <c r="S7618" i="1" s="1"/>
  <c r="H7619" i="1"/>
  <c r="S7619" i="1" s="1"/>
  <c r="H7620" i="1"/>
  <c r="S7620" i="1" s="1"/>
  <c r="H7621" i="1"/>
  <c r="S7621" i="1" s="1"/>
  <c r="H7622" i="1"/>
  <c r="S7622" i="1" s="1"/>
  <c r="H7623" i="1"/>
  <c r="S7623" i="1" s="1"/>
  <c r="H7624" i="1"/>
  <c r="S7624" i="1" s="1"/>
  <c r="H7625" i="1"/>
  <c r="S7625" i="1" s="1"/>
  <c r="H7626" i="1"/>
  <c r="S7626" i="1" s="1"/>
  <c r="H7627" i="1"/>
  <c r="S7627" i="1" s="1"/>
  <c r="H7628" i="1"/>
  <c r="S7628" i="1" s="1"/>
  <c r="H7629" i="1"/>
  <c r="S7629" i="1" s="1"/>
  <c r="H7630" i="1"/>
  <c r="S7630" i="1" s="1"/>
  <c r="H7631" i="1"/>
  <c r="S7631" i="1" s="1"/>
  <c r="H7632" i="1"/>
  <c r="S7632" i="1" s="1"/>
  <c r="H7633" i="1"/>
  <c r="S7633" i="1" s="1"/>
  <c r="H7634" i="1"/>
  <c r="S7634" i="1" s="1"/>
  <c r="H7635" i="1"/>
  <c r="S7635" i="1" s="1"/>
  <c r="H7636" i="1"/>
  <c r="S7636" i="1" s="1"/>
  <c r="H7637" i="1"/>
  <c r="S7637" i="1" s="1"/>
  <c r="H7638" i="1"/>
  <c r="S7638" i="1" s="1"/>
  <c r="H7639" i="1"/>
  <c r="S7639" i="1" s="1"/>
  <c r="H7640" i="1"/>
  <c r="S7640" i="1" s="1"/>
  <c r="H7641" i="1"/>
  <c r="S7641" i="1" s="1"/>
  <c r="H7642" i="1"/>
  <c r="S7642" i="1" s="1"/>
  <c r="H7643" i="1"/>
  <c r="S7643" i="1" s="1"/>
  <c r="H7644" i="1"/>
  <c r="S7644" i="1" s="1"/>
  <c r="H7645" i="1"/>
  <c r="S7645" i="1" s="1"/>
  <c r="H7646" i="1"/>
  <c r="S7646" i="1" s="1"/>
  <c r="H7647" i="1"/>
  <c r="S7647" i="1" s="1"/>
  <c r="H7648" i="1"/>
  <c r="S7648" i="1" s="1"/>
  <c r="H7649" i="1"/>
  <c r="S7649" i="1" s="1"/>
  <c r="H7650" i="1"/>
  <c r="S7650" i="1" s="1"/>
  <c r="H7651" i="1"/>
  <c r="S7651" i="1" s="1"/>
  <c r="H7652" i="1"/>
  <c r="S7652" i="1" s="1"/>
  <c r="H7653" i="1"/>
  <c r="S7653" i="1" s="1"/>
  <c r="H7654" i="1"/>
  <c r="S7654" i="1" s="1"/>
  <c r="H7655" i="1"/>
  <c r="S7655" i="1" s="1"/>
  <c r="H7656" i="1"/>
  <c r="S7656" i="1" s="1"/>
  <c r="H7657" i="1"/>
  <c r="S7657" i="1" s="1"/>
  <c r="H7658" i="1"/>
  <c r="S7658" i="1" s="1"/>
  <c r="H7659" i="1"/>
  <c r="S7659" i="1" s="1"/>
  <c r="H7660" i="1"/>
  <c r="S7660" i="1" s="1"/>
  <c r="H7661" i="1"/>
  <c r="S7661" i="1" s="1"/>
  <c r="H7662" i="1"/>
  <c r="S7662" i="1" s="1"/>
  <c r="H7663" i="1"/>
  <c r="S7663" i="1" s="1"/>
  <c r="H7664" i="1"/>
  <c r="S7664" i="1" s="1"/>
  <c r="H7665" i="1"/>
  <c r="S7665" i="1" s="1"/>
  <c r="H7666" i="1"/>
  <c r="S7666" i="1" s="1"/>
  <c r="H7667" i="1"/>
  <c r="S7667" i="1" s="1"/>
  <c r="H7668" i="1"/>
  <c r="S7668" i="1" s="1"/>
  <c r="H7669" i="1"/>
  <c r="S7669" i="1" s="1"/>
  <c r="H7670" i="1"/>
  <c r="S7670" i="1" s="1"/>
  <c r="H7671" i="1"/>
  <c r="S7671" i="1" s="1"/>
  <c r="H7672" i="1"/>
  <c r="S7672" i="1" s="1"/>
  <c r="H7673" i="1"/>
  <c r="S7673" i="1" s="1"/>
  <c r="H7674" i="1"/>
  <c r="S7674" i="1" s="1"/>
  <c r="H7675" i="1"/>
  <c r="S7675" i="1" s="1"/>
  <c r="H7676" i="1"/>
  <c r="S7676" i="1" s="1"/>
  <c r="H7677" i="1"/>
  <c r="S7677" i="1" s="1"/>
  <c r="H7678" i="1"/>
  <c r="S7678" i="1" s="1"/>
  <c r="H7679" i="1"/>
  <c r="S7679" i="1" s="1"/>
  <c r="H7680" i="1"/>
  <c r="S7680" i="1" s="1"/>
  <c r="H7681" i="1"/>
  <c r="S7681" i="1" s="1"/>
  <c r="H7682" i="1"/>
  <c r="S7682" i="1" s="1"/>
  <c r="H7683" i="1"/>
  <c r="S7683" i="1" s="1"/>
  <c r="H7684" i="1"/>
  <c r="S7684" i="1" s="1"/>
  <c r="H7685" i="1"/>
  <c r="S7685" i="1" s="1"/>
  <c r="H7686" i="1"/>
  <c r="S7686" i="1" s="1"/>
  <c r="H7687" i="1"/>
  <c r="S7687" i="1" s="1"/>
  <c r="H7688" i="1"/>
  <c r="S7688" i="1" s="1"/>
  <c r="H7689" i="1"/>
  <c r="S7689" i="1" s="1"/>
  <c r="H7690" i="1"/>
  <c r="S7690" i="1" s="1"/>
  <c r="H7691" i="1"/>
  <c r="S7691" i="1" s="1"/>
  <c r="H7692" i="1"/>
  <c r="S7692" i="1" s="1"/>
  <c r="H7693" i="1"/>
  <c r="S7693" i="1" s="1"/>
  <c r="H7694" i="1"/>
  <c r="S7694" i="1" s="1"/>
  <c r="H7695" i="1"/>
  <c r="S7695" i="1" s="1"/>
  <c r="H7696" i="1"/>
  <c r="S7696" i="1" s="1"/>
  <c r="H7697" i="1"/>
  <c r="S7697" i="1" s="1"/>
  <c r="H7698" i="1"/>
  <c r="S7698" i="1" s="1"/>
  <c r="H7699" i="1"/>
  <c r="S7699" i="1" s="1"/>
  <c r="H7700" i="1"/>
  <c r="S7700" i="1" s="1"/>
  <c r="H7701" i="1"/>
  <c r="S7701" i="1" s="1"/>
  <c r="H7702" i="1"/>
  <c r="S7702" i="1" s="1"/>
  <c r="H7703" i="1"/>
  <c r="S7703" i="1" s="1"/>
  <c r="H7704" i="1"/>
  <c r="S7704" i="1" s="1"/>
  <c r="H7705" i="1"/>
  <c r="S7705" i="1" s="1"/>
  <c r="H7706" i="1"/>
  <c r="S7706" i="1" s="1"/>
  <c r="H7707" i="1"/>
  <c r="S7707" i="1" s="1"/>
  <c r="H7708" i="1"/>
  <c r="S7708" i="1" s="1"/>
  <c r="H7709" i="1"/>
  <c r="S7709" i="1" s="1"/>
  <c r="H7710" i="1"/>
  <c r="S7710" i="1" s="1"/>
  <c r="H7711" i="1"/>
  <c r="S7711" i="1" s="1"/>
  <c r="H7712" i="1"/>
  <c r="S7712" i="1" s="1"/>
  <c r="H7713" i="1"/>
  <c r="S7713" i="1" s="1"/>
  <c r="H7714" i="1"/>
  <c r="S7714" i="1" s="1"/>
  <c r="H7715" i="1"/>
  <c r="S7715" i="1" s="1"/>
  <c r="H7716" i="1"/>
  <c r="S7716" i="1" s="1"/>
  <c r="H7717" i="1"/>
  <c r="S7717" i="1" s="1"/>
  <c r="H7718" i="1"/>
  <c r="S7718" i="1" s="1"/>
  <c r="H7719" i="1"/>
  <c r="S7719" i="1" s="1"/>
  <c r="H7720" i="1"/>
  <c r="S7720" i="1" s="1"/>
  <c r="H7721" i="1"/>
  <c r="S7721" i="1" s="1"/>
  <c r="H7722" i="1"/>
  <c r="S7722" i="1" s="1"/>
  <c r="H7723" i="1"/>
  <c r="S7723" i="1" s="1"/>
  <c r="H7724" i="1"/>
  <c r="S7724" i="1" s="1"/>
  <c r="H7725" i="1"/>
  <c r="S7725" i="1" s="1"/>
  <c r="H7726" i="1"/>
  <c r="S7726" i="1" s="1"/>
  <c r="H7727" i="1"/>
  <c r="S7727" i="1" s="1"/>
  <c r="H7728" i="1"/>
  <c r="S7728" i="1" s="1"/>
  <c r="H7729" i="1"/>
  <c r="S7729" i="1" s="1"/>
  <c r="H7730" i="1"/>
  <c r="S7730" i="1" s="1"/>
  <c r="H7731" i="1"/>
  <c r="S7731" i="1" s="1"/>
  <c r="H7732" i="1"/>
  <c r="S7732" i="1" s="1"/>
  <c r="H7733" i="1"/>
  <c r="S7733" i="1" s="1"/>
  <c r="H7734" i="1"/>
  <c r="S7734" i="1" s="1"/>
  <c r="H7735" i="1"/>
  <c r="S7735" i="1" s="1"/>
  <c r="H7736" i="1"/>
  <c r="S7736" i="1" s="1"/>
  <c r="H7737" i="1"/>
  <c r="S7737" i="1" s="1"/>
  <c r="H7738" i="1"/>
  <c r="S7738" i="1" s="1"/>
  <c r="H7739" i="1"/>
  <c r="S7739" i="1" s="1"/>
  <c r="H7740" i="1"/>
  <c r="S7740" i="1" s="1"/>
  <c r="H7741" i="1"/>
  <c r="S7741" i="1" s="1"/>
  <c r="H7742" i="1"/>
  <c r="S7742" i="1" s="1"/>
  <c r="H7743" i="1"/>
  <c r="S7743" i="1" s="1"/>
  <c r="H7744" i="1"/>
  <c r="S7744" i="1" s="1"/>
  <c r="H7745" i="1"/>
  <c r="S7745" i="1" s="1"/>
  <c r="H7746" i="1"/>
  <c r="S7746" i="1" s="1"/>
  <c r="H7747" i="1"/>
  <c r="S7747" i="1" s="1"/>
  <c r="H7748" i="1"/>
  <c r="S7748" i="1" s="1"/>
  <c r="H7749" i="1"/>
  <c r="S7749" i="1" s="1"/>
  <c r="H7750" i="1"/>
  <c r="S7750" i="1" s="1"/>
  <c r="H7751" i="1"/>
  <c r="S7751" i="1" s="1"/>
  <c r="H7752" i="1"/>
  <c r="S7752" i="1" s="1"/>
  <c r="H7753" i="1"/>
  <c r="S7753" i="1" s="1"/>
  <c r="H7754" i="1"/>
  <c r="S7754" i="1" s="1"/>
  <c r="H7755" i="1"/>
  <c r="S7755" i="1" s="1"/>
  <c r="H7756" i="1"/>
  <c r="S7756" i="1" s="1"/>
  <c r="H7757" i="1"/>
  <c r="S7757" i="1" s="1"/>
  <c r="H7758" i="1"/>
  <c r="S7758" i="1" s="1"/>
  <c r="H7759" i="1"/>
  <c r="S7759" i="1" s="1"/>
  <c r="H7760" i="1"/>
  <c r="S7760" i="1" s="1"/>
  <c r="H7761" i="1"/>
  <c r="S7761" i="1" s="1"/>
  <c r="H7762" i="1"/>
  <c r="S7762" i="1" s="1"/>
  <c r="H7763" i="1"/>
  <c r="S7763" i="1" s="1"/>
  <c r="H7764" i="1"/>
  <c r="S7764" i="1" s="1"/>
  <c r="H7765" i="1"/>
  <c r="S7765" i="1" s="1"/>
  <c r="H7766" i="1"/>
  <c r="S7766" i="1" s="1"/>
  <c r="H7767" i="1"/>
  <c r="S7767" i="1" s="1"/>
  <c r="H7768" i="1"/>
  <c r="S7768" i="1" s="1"/>
  <c r="H7769" i="1"/>
  <c r="S7769" i="1" s="1"/>
  <c r="H7770" i="1"/>
  <c r="S7770" i="1" s="1"/>
  <c r="H7771" i="1"/>
  <c r="S7771" i="1" s="1"/>
  <c r="H7772" i="1"/>
  <c r="S7772" i="1" s="1"/>
  <c r="H7773" i="1"/>
  <c r="S7773" i="1" s="1"/>
  <c r="H7774" i="1"/>
  <c r="S7774" i="1" s="1"/>
  <c r="H7775" i="1"/>
  <c r="S7775" i="1" s="1"/>
  <c r="H7776" i="1"/>
  <c r="S7776" i="1" s="1"/>
  <c r="H7777" i="1"/>
  <c r="S7777" i="1" s="1"/>
  <c r="H7778" i="1"/>
  <c r="S7778" i="1" s="1"/>
  <c r="H7779" i="1"/>
  <c r="S7779" i="1" s="1"/>
  <c r="H7780" i="1"/>
  <c r="S7780" i="1" s="1"/>
  <c r="H7781" i="1"/>
  <c r="S7781" i="1" s="1"/>
  <c r="H7782" i="1"/>
  <c r="S7782" i="1" s="1"/>
  <c r="H7783" i="1"/>
  <c r="S7783" i="1" s="1"/>
  <c r="H7784" i="1"/>
  <c r="S7784" i="1" s="1"/>
  <c r="H7785" i="1"/>
  <c r="S7785" i="1" s="1"/>
  <c r="H7786" i="1"/>
  <c r="S7786" i="1" s="1"/>
  <c r="H7787" i="1"/>
  <c r="S7787" i="1" s="1"/>
  <c r="H7788" i="1"/>
  <c r="S7788" i="1" s="1"/>
  <c r="H7789" i="1"/>
  <c r="S7789" i="1" s="1"/>
  <c r="H7790" i="1"/>
  <c r="S7790" i="1" s="1"/>
  <c r="H7791" i="1"/>
  <c r="S7791" i="1" s="1"/>
  <c r="H7792" i="1"/>
  <c r="S7792" i="1" s="1"/>
  <c r="H7793" i="1"/>
  <c r="S7793" i="1" s="1"/>
  <c r="H7794" i="1"/>
  <c r="S7794" i="1" s="1"/>
  <c r="H7795" i="1"/>
  <c r="S7795" i="1" s="1"/>
  <c r="H7796" i="1"/>
  <c r="S7796" i="1" s="1"/>
  <c r="H7797" i="1"/>
  <c r="S7797" i="1" s="1"/>
  <c r="H7798" i="1"/>
  <c r="S7798" i="1" s="1"/>
  <c r="H7799" i="1"/>
  <c r="S7799" i="1" s="1"/>
  <c r="H7800" i="1"/>
  <c r="S7800" i="1" s="1"/>
  <c r="H7801" i="1"/>
  <c r="S7801" i="1" s="1"/>
  <c r="H7802" i="1"/>
  <c r="S7802" i="1" s="1"/>
  <c r="H7803" i="1"/>
  <c r="S7803" i="1" s="1"/>
  <c r="H7804" i="1"/>
  <c r="S7804" i="1" s="1"/>
  <c r="H7805" i="1"/>
  <c r="S7805" i="1" s="1"/>
  <c r="H7806" i="1"/>
  <c r="S7806" i="1" s="1"/>
  <c r="H7807" i="1"/>
  <c r="S7807" i="1" s="1"/>
  <c r="H7808" i="1"/>
  <c r="S7808" i="1" s="1"/>
  <c r="H7809" i="1"/>
  <c r="S7809" i="1" s="1"/>
  <c r="H7810" i="1"/>
  <c r="S7810" i="1" s="1"/>
  <c r="H7811" i="1"/>
  <c r="S7811" i="1" s="1"/>
  <c r="H7812" i="1"/>
  <c r="S7812" i="1" s="1"/>
  <c r="H7813" i="1"/>
  <c r="S7813" i="1" s="1"/>
  <c r="H7814" i="1"/>
  <c r="S7814" i="1" s="1"/>
  <c r="H7815" i="1"/>
  <c r="S7815" i="1" s="1"/>
  <c r="H7816" i="1"/>
  <c r="S7816" i="1" s="1"/>
  <c r="H7817" i="1"/>
  <c r="S7817" i="1" s="1"/>
  <c r="H7818" i="1"/>
  <c r="S7818" i="1" s="1"/>
  <c r="H7819" i="1"/>
  <c r="S7819" i="1" s="1"/>
  <c r="H7820" i="1"/>
  <c r="S7820" i="1" s="1"/>
  <c r="H7821" i="1"/>
  <c r="S7821" i="1" s="1"/>
  <c r="H7822" i="1"/>
  <c r="S7822" i="1" s="1"/>
  <c r="H7823" i="1"/>
  <c r="S7823" i="1" s="1"/>
  <c r="H7824" i="1"/>
  <c r="S7824" i="1" s="1"/>
  <c r="H7825" i="1"/>
  <c r="S7825" i="1" s="1"/>
  <c r="H7826" i="1"/>
  <c r="S7826" i="1" s="1"/>
  <c r="H7827" i="1"/>
  <c r="S7827" i="1" s="1"/>
  <c r="H7828" i="1"/>
  <c r="S7828" i="1" s="1"/>
  <c r="H7829" i="1"/>
  <c r="S7829" i="1" s="1"/>
  <c r="H7830" i="1"/>
  <c r="S7830" i="1" s="1"/>
  <c r="H7831" i="1"/>
  <c r="S7831" i="1" s="1"/>
  <c r="H7832" i="1"/>
  <c r="S7832" i="1" s="1"/>
  <c r="H7833" i="1"/>
  <c r="S7833" i="1" s="1"/>
  <c r="H7834" i="1"/>
  <c r="S7834" i="1" s="1"/>
  <c r="H7835" i="1"/>
  <c r="S7835" i="1" s="1"/>
  <c r="H7836" i="1"/>
  <c r="S7836" i="1" s="1"/>
  <c r="H7837" i="1"/>
  <c r="S7837" i="1" s="1"/>
  <c r="H7838" i="1"/>
  <c r="S7838" i="1" s="1"/>
  <c r="H7839" i="1"/>
  <c r="S7839" i="1" s="1"/>
  <c r="H7840" i="1"/>
  <c r="S7840" i="1" s="1"/>
  <c r="H7841" i="1"/>
  <c r="S7841" i="1" s="1"/>
  <c r="H7842" i="1"/>
  <c r="S7842" i="1" s="1"/>
  <c r="H7843" i="1"/>
  <c r="S7843" i="1" s="1"/>
  <c r="H7844" i="1"/>
  <c r="S7844" i="1" s="1"/>
  <c r="H7845" i="1"/>
  <c r="S7845" i="1" s="1"/>
  <c r="H7846" i="1"/>
  <c r="S7846" i="1" s="1"/>
  <c r="H7847" i="1"/>
  <c r="S7847" i="1" s="1"/>
  <c r="H7848" i="1"/>
  <c r="S7848" i="1" s="1"/>
  <c r="H7849" i="1"/>
  <c r="S7849" i="1" s="1"/>
  <c r="H7850" i="1"/>
  <c r="S7850" i="1" s="1"/>
  <c r="H7851" i="1"/>
  <c r="S7851" i="1" s="1"/>
  <c r="H7852" i="1"/>
  <c r="S7852" i="1" s="1"/>
  <c r="H7853" i="1"/>
  <c r="S7853" i="1" s="1"/>
  <c r="H7854" i="1"/>
  <c r="S7854" i="1" s="1"/>
  <c r="H7855" i="1"/>
  <c r="S7855" i="1" s="1"/>
  <c r="H7856" i="1"/>
  <c r="S7856" i="1" s="1"/>
  <c r="H7857" i="1"/>
  <c r="S7857" i="1" s="1"/>
  <c r="H7858" i="1"/>
  <c r="S7858" i="1" s="1"/>
  <c r="H7859" i="1"/>
  <c r="S7859" i="1" s="1"/>
  <c r="H7860" i="1"/>
  <c r="S7860" i="1" s="1"/>
  <c r="H7861" i="1"/>
  <c r="S7861" i="1" s="1"/>
  <c r="H7862" i="1"/>
  <c r="S7862" i="1" s="1"/>
  <c r="H7863" i="1"/>
  <c r="S7863" i="1" s="1"/>
  <c r="H7864" i="1"/>
  <c r="S7864" i="1" s="1"/>
  <c r="H7865" i="1"/>
  <c r="S7865" i="1" s="1"/>
  <c r="H7866" i="1"/>
  <c r="S7866" i="1" s="1"/>
  <c r="H7867" i="1"/>
  <c r="S7867" i="1" s="1"/>
  <c r="H7868" i="1"/>
  <c r="S7868" i="1" s="1"/>
  <c r="H7869" i="1"/>
  <c r="S7869" i="1" s="1"/>
  <c r="H7870" i="1"/>
  <c r="S7870" i="1" s="1"/>
  <c r="H7871" i="1"/>
  <c r="S7871" i="1" s="1"/>
  <c r="H7872" i="1"/>
  <c r="S7872" i="1" s="1"/>
  <c r="H7873" i="1"/>
  <c r="S7873" i="1" s="1"/>
  <c r="H7874" i="1"/>
  <c r="S7874" i="1" s="1"/>
  <c r="H7875" i="1"/>
  <c r="S7875" i="1" s="1"/>
  <c r="H7876" i="1"/>
  <c r="S7876" i="1" s="1"/>
  <c r="H7877" i="1"/>
  <c r="S7877" i="1" s="1"/>
  <c r="H7878" i="1"/>
  <c r="S7878" i="1" s="1"/>
  <c r="H7879" i="1"/>
  <c r="S7879" i="1" s="1"/>
  <c r="H7880" i="1"/>
  <c r="S7880" i="1" s="1"/>
  <c r="H7881" i="1"/>
  <c r="S7881" i="1" s="1"/>
  <c r="H7882" i="1"/>
  <c r="S7882" i="1" s="1"/>
  <c r="H7883" i="1"/>
  <c r="S7883" i="1" s="1"/>
  <c r="H7884" i="1"/>
  <c r="S7884" i="1" s="1"/>
  <c r="H7885" i="1"/>
  <c r="S7885" i="1" s="1"/>
  <c r="H7886" i="1"/>
  <c r="S7886" i="1" s="1"/>
  <c r="H7887" i="1"/>
  <c r="S7887" i="1" s="1"/>
  <c r="H7888" i="1"/>
  <c r="S7888" i="1" s="1"/>
  <c r="H7889" i="1"/>
  <c r="S7889" i="1" s="1"/>
  <c r="H7890" i="1"/>
  <c r="S7890" i="1" s="1"/>
  <c r="H7891" i="1"/>
  <c r="S7891" i="1" s="1"/>
  <c r="H7892" i="1"/>
  <c r="S7892" i="1" s="1"/>
  <c r="H7893" i="1"/>
  <c r="S7893" i="1" s="1"/>
  <c r="H7894" i="1"/>
  <c r="S7894" i="1" s="1"/>
  <c r="H7895" i="1"/>
  <c r="S7895" i="1" s="1"/>
  <c r="H7896" i="1"/>
  <c r="S7896" i="1" s="1"/>
  <c r="H7897" i="1"/>
  <c r="S7897" i="1" s="1"/>
  <c r="H7898" i="1"/>
  <c r="S7898" i="1" s="1"/>
  <c r="H7899" i="1"/>
  <c r="S7899" i="1" s="1"/>
  <c r="H7900" i="1"/>
  <c r="S7900" i="1" s="1"/>
  <c r="H7901" i="1"/>
  <c r="S7901" i="1" s="1"/>
  <c r="H7902" i="1"/>
  <c r="S7902" i="1" s="1"/>
  <c r="H7903" i="1"/>
  <c r="S7903" i="1" s="1"/>
  <c r="H7904" i="1"/>
  <c r="S7904" i="1" s="1"/>
  <c r="H7905" i="1"/>
  <c r="S7905" i="1" s="1"/>
  <c r="H7906" i="1"/>
  <c r="S7906" i="1" s="1"/>
  <c r="H7907" i="1"/>
  <c r="S7907" i="1" s="1"/>
  <c r="H7908" i="1"/>
  <c r="S7908" i="1" s="1"/>
  <c r="H7909" i="1"/>
  <c r="S7909" i="1" s="1"/>
  <c r="H7910" i="1"/>
  <c r="S7910" i="1" s="1"/>
  <c r="H7911" i="1"/>
  <c r="S7911" i="1" s="1"/>
  <c r="H7912" i="1"/>
  <c r="S7912" i="1" s="1"/>
  <c r="H7913" i="1"/>
  <c r="S7913" i="1" s="1"/>
  <c r="H7914" i="1"/>
  <c r="S7914" i="1" s="1"/>
  <c r="H7915" i="1"/>
  <c r="S7915" i="1" s="1"/>
  <c r="H7916" i="1"/>
  <c r="S7916" i="1" s="1"/>
  <c r="H7917" i="1"/>
  <c r="S7917" i="1" s="1"/>
  <c r="H7918" i="1"/>
  <c r="S7918" i="1" s="1"/>
  <c r="H7919" i="1"/>
  <c r="S7919" i="1" s="1"/>
  <c r="H7920" i="1"/>
  <c r="S7920" i="1" s="1"/>
  <c r="H7921" i="1"/>
  <c r="S7921" i="1" s="1"/>
  <c r="H7922" i="1"/>
  <c r="S7922" i="1" s="1"/>
  <c r="H7923" i="1"/>
  <c r="S7923" i="1" s="1"/>
  <c r="H7924" i="1"/>
  <c r="S7924" i="1" s="1"/>
  <c r="H7925" i="1"/>
  <c r="S7925" i="1" s="1"/>
  <c r="H7926" i="1"/>
  <c r="S7926" i="1" s="1"/>
  <c r="H7927" i="1"/>
  <c r="S7927" i="1" s="1"/>
  <c r="H7928" i="1"/>
  <c r="S7928" i="1" s="1"/>
  <c r="H7929" i="1"/>
  <c r="S7929" i="1" s="1"/>
  <c r="H7930" i="1"/>
  <c r="S7930" i="1" s="1"/>
  <c r="H7931" i="1"/>
  <c r="S7931" i="1" s="1"/>
  <c r="H7932" i="1"/>
  <c r="S7932" i="1" s="1"/>
  <c r="H7933" i="1"/>
  <c r="S7933" i="1" s="1"/>
  <c r="H7934" i="1"/>
  <c r="S7934" i="1" s="1"/>
  <c r="H7935" i="1"/>
  <c r="S7935" i="1" s="1"/>
  <c r="H7936" i="1"/>
  <c r="S7936" i="1" s="1"/>
  <c r="H7937" i="1"/>
  <c r="S7937" i="1" s="1"/>
  <c r="H7938" i="1"/>
  <c r="S7938" i="1" s="1"/>
  <c r="H7939" i="1"/>
  <c r="S7939" i="1" s="1"/>
  <c r="H7940" i="1"/>
  <c r="S7940" i="1" s="1"/>
  <c r="H7941" i="1"/>
  <c r="S7941" i="1" s="1"/>
  <c r="H7942" i="1"/>
  <c r="S7942" i="1" s="1"/>
  <c r="H7943" i="1"/>
  <c r="S7943" i="1" s="1"/>
  <c r="H7944" i="1"/>
  <c r="S7944" i="1" s="1"/>
  <c r="H7945" i="1"/>
  <c r="S7945" i="1" s="1"/>
  <c r="H7946" i="1"/>
  <c r="S7946" i="1" s="1"/>
  <c r="H7947" i="1"/>
  <c r="S7947" i="1" s="1"/>
  <c r="H7948" i="1"/>
  <c r="S7948" i="1" s="1"/>
  <c r="H7949" i="1"/>
  <c r="S7949" i="1" s="1"/>
  <c r="H7950" i="1"/>
  <c r="S7950" i="1" s="1"/>
  <c r="H7951" i="1"/>
  <c r="S7951" i="1" s="1"/>
  <c r="H7952" i="1"/>
  <c r="S7952" i="1" s="1"/>
  <c r="H7953" i="1"/>
  <c r="S7953" i="1" s="1"/>
  <c r="H7954" i="1"/>
  <c r="S7954" i="1" s="1"/>
  <c r="H7955" i="1"/>
  <c r="S7955" i="1" s="1"/>
  <c r="H7956" i="1"/>
  <c r="S7956" i="1" s="1"/>
  <c r="H7957" i="1"/>
  <c r="S7957" i="1" s="1"/>
  <c r="H7958" i="1"/>
  <c r="S7958" i="1" s="1"/>
  <c r="H7959" i="1"/>
  <c r="S7959" i="1" s="1"/>
  <c r="H7960" i="1"/>
  <c r="S7960" i="1" s="1"/>
  <c r="H7961" i="1"/>
  <c r="S7961" i="1" s="1"/>
  <c r="H7962" i="1"/>
  <c r="S7962" i="1" s="1"/>
  <c r="H7963" i="1"/>
  <c r="S7963" i="1" s="1"/>
  <c r="H7964" i="1"/>
  <c r="S7964" i="1" s="1"/>
  <c r="H7965" i="1"/>
  <c r="S7965" i="1" s="1"/>
  <c r="H7966" i="1"/>
  <c r="S7966" i="1" s="1"/>
  <c r="H7967" i="1"/>
  <c r="S7967" i="1" s="1"/>
  <c r="H7968" i="1"/>
  <c r="S7968" i="1" s="1"/>
  <c r="H7969" i="1"/>
  <c r="S7969" i="1" s="1"/>
  <c r="H7970" i="1"/>
  <c r="S7970" i="1" s="1"/>
  <c r="H7971" i="1"/>
  <c r="S7971" i="1" s="1"/>
  <c r="H7972" i="1"/>
  <c r="S7972" i="1" s="1"/>
  <c r="H7973" i="1"/>
  <c r="S7973" i="1" s="1"/>
  <c r="H7974" i="1"/>
  <c r="S7974" i="1" s="1"/>
  <c r="H7975" i="1"/>
  <c r="S7975" i="1" s="1"/>
  <c r="H7976" i="1"/>
  <c r="S7976" i="1" s="1"/>
  <c r="H7977" i="1"/>
  <c r="S7977" i="1" s="1"/>
  <c r="H7978" i="1"/>
  <c r="S7978" i="1" s="1"/>
  <c r="H7979" i="1"/>
  <c r="S7979" i="1" s="1"/>
  <c r="H7980" i="1"/>
  <c r="S7980" i="1" s="1"/>
  <c r="H7981" i="1"/>
  <c r="S7981" i="1" s="1"/>
  <c r="H7982" i="1"/>
  <c r="S7982" i="1" s="1"/>
  <c r="H7983" i="1"/>
  <c r="S7983" i="1" s="1"/>
  <c r="H7984" i="1"/>
  <c r="S7984" i="1" s="1"/>
  <c r="H7985" i="1"/>
  <c r="S7985" i="1" s="1"/>
  <c r="H7986" i="1"/>
  <c r="S7986" i="1" s="1"/>
  <c r="H7987" i="1"/>
  <c r="S7987" i="1" s="1"/>
  <c r="H7988" i="1"/>
  <c r="S7988" i="1" s="1"/>
  <c r="H7989" i="1"/>
  <c r="S7989" i="1" s="1"/>
  <c r="H7990" i="1"/>
  <c r="S7990" i="1" s="1"/>
  <c r="H7991" i="1"/>
  <c r="S7991" i="1" s="1"/>
  <c r="H7992" i="1"/>
  <c r="S7992" i="1" s="1"/>
  <c r="H7993" i="1"/>
  <c r="S7993" i="1" s="1"/>
  <c r="H7994" i="1"/>
  <c r="S7994" i="1" s="1"/>
  <c r="H7995" i="1"/>
  <c r="S7995" i="1" s="1"/>
  <c r="H7996" i="1"/>
  <c r="S7996" i="1" s="1"/>
  <c r="H7997" i="1"/>
  <c r="S7997" i="1" s="1"/>
  <c r="H7998" i="1"/>
  <c r="S7998" i="1" s="1"/>
  <c r="H7999" i="1"/>
  <c r="S7999" i="1" s="1"/>
  <c r="H8000" i="1"/>
  <c r="S8000" i="1" s="1"/>
  <c r="H8001" i="1"/>
  <c r="S8001" i="1" s="1"/>
  <c r="H8002" i="1"/>
  <c r="S8002" i="1" s="1"/>
  <c r="H8003" i="1"/>
  <c r="S8003" i="1" s="1"/>
  <c r="H8004" i="1"/>
  <c r="S8004" i="1" s="1"/>
  <c r="H8005" i="1"/>
  <c r="S8005" i="1" s="1"/>
  <c r="H8006" i="1"/>
  <c r="S8006" i="1" s="1"/>
  <c r="H8007" i="1"/>
  <c r="S8007" i="1" s="1"/>
  <c r="H8008" i="1"/>
  <c r="S8008" i="1" s="1"/>
  <c r="H8009" i="1"/>
  <c r="S8009" i="1" s="1"/>
  <c r="H8010" i="1"/>
  <c r="S8010" i="1" s="1"/>
  <c r="H8011" i="1"/>
  <c r="S8011" i="1" s="1"/>
  <c r="H8012" i="1"/>
  <c r="S8012" i="1" s="1"/>
  <c r="H8013" i="1"/>
  <c r="S8013" i="1" s="1"/>
  <c r="H8014" i="1"/>
  <c r="S8014" i="1" s="1"/>
  <c r="H8015" i="1"/>
  <c r="S8015" i="1" s="1"/>
  <c r="H8016" i="1"/>
  <c r="S8016" i="1" s="1"/>
  <c r="H8017" i="1"/>
  <c r="S8017" i="1" s="1"/>
  <c r="H8018" i="1"/>
  <c r="S8018" i="1" s="1"/>
  <c r="H8019" i="1"/>
  <c r="S8019" i="1" s="1"/>
  <c r="H8020" i="1"/>
  <c r="S8020" i="1" s="1"/>
  <c r="H8021" i="1"/>
  <c r="S8021" i="1" s="1"/>
  <c r="H8022" i="1"/>
  <c r="S8022" i="1" s="1"/>
  <c r="H8023" i="1"/>
  <c r="S8023" i="1" s="1"/>
  <c r="H8024" i="1"/>
  <c r="S8024" i="1" s="1"/>
  <c r="H8025" i="1"/>
  <c r="S8025" i="1" s="1"/>
  <c r="H8026" i="1"/>
  <c r="S8026" i="1" s="1"/>
  <c r="H8027" i="1"/>
  <c r="S8027" i="1" s="1"/>
  <c r="H8028" i="1"/>
  <c r="S8028" i="1" s="1"/>
  <c r="H8029" i="1"/>
  <c r="S8029" i="1" s="1"/>
  <c r="H8030" i="1"/>
  <c r="S8030" i="1" s="1"/>
  <c r="H8031" i="1"/>
  <c r="S8031" i="1" s="1"/>
  <c r="H8032" i="1"/>
  <c r="S8032" i="1" s="1"/>
  <c r="H8033" i="1"/>
  <c r="S8033" i="1" s="1"/>
  <c r="H8034" i="1"/>
  <c r="S8034" i="1" s="1"/>
  <c r="H8035" i="1"/>
  <c r="S8035" i="1" s="1"/>
  <c r="H8036" i="1"/>
  <c r="S8036" i="1" s="1"/>
  <c r="H8037" i="1"/>
  <c r="S8037" i="1" s="1"/>
  <c r="H8038" i="1"/>
  <c r="S8038" i="1" s="1"/>
  <c r="H8039" i="1"/>
  <c r="S8039" i="1" s="1"/>
  <c r="H8040" i="1"/>
  <c r="S8040" i="1" s="1"/>
  <c r="H8041" i="1"/>
  <c r="S8041" i="1" s="1"/>
  <c r="H8042" i="1"/>
  <c r="S8042" i="1" s="1"/>
  <c r="H8043" i="1"/>
  <c r="S8043" i="1" s="1"/>
  <c r="H8044" i="1"/>
  <c r="S8044" i="1" s="1"/>
  <c r="H8045" i="1"/>
  <c r="S8045" i="1" s="1"/>
  <c r="H8046" i="1"/>
  <c r="S8046" i="1" s="1"/>
  <c r="H8047" i="1"/>
  <c r="S8047" i="1" s="1"/>
  <c r="H8048" i="1"/>
  <c r="S8048" i="1" s="1"/>
  <c r="H8049" i="1"/>
  <c r="S8049" i="1" s="1"/>
  <c r="H8050" i="1"/>
  <c r="S8050" i="1" s="1"/>
  <c r="H8051" i="1"/>
  <c r="S8051" i="1" s="1"/>
  <c r="H8052" i="1"/>
  <c r="S8052" i="1" s="1"/>
  <c r="H8053" i="1"/>
  <c r="S8053" i="1" s="1"/>
  <c r="H8054" i="1"/>
  <c r="S8054" i="1" s="1"/>
  <c r="H8055" i="1"/>
  <c r="S8055" i="1" s="1"/>
  <c r="H8056" i="1"/>
  <c r="S8056" i="1" s="1"/>
  <c r="H8057" i="1"/>
  <c r="S8057" i="1" s="1"/>
  <c r="H8058" i="1"/>
  <c r="S8058" i="1" s="1"/>
  <c r="H8059" i="1"/>
  <c r="S8059" i="1" s="1"/>
  <c r="H8060" i="1"/>
  <c r="S8060" i="1" s="1"/>
  <c r="H8061" i="1"/>
  <c r="S8061" i="1" s="1"/>
  <c r="H8062" i="1"/>
  <c r="S8062" i="1" s="1"/>
  <c r="H8063" i="1"/>
  <c r="S8063" i="1" s="1"/>
  <c r="H8064" i="1"/>
  <c r="S8064" i="1" s="1"/>
  <c r="H8065" i="1"/>
  <c r="S8065" i="1" s="1"/>
  <c r="H8066" i="1"/>
  <c r="S8066" i="1" s="1"/>
  <c r="H8067" i="1"/>
  <c r="S8067" i="1" s="1"/>
  <c r="H8068" i="1"/>
  <c r="S8068" i="1" s="1"/>
  <c r="H8069" i="1"/>
  <c r="S8069" i="1" s="1"/>
  <c r="H8070" i="1"/>
  <c r="S8070" i="1" s="1"/>
  <c r="H8071" i="1"/>
  <c r="S8071" i="1" s="1"/>
  <c r="H8072" i="1"/>
  <c r="S8072" i="1" s="1"/>
  <c r="H8073" i="1"/>
  <c r="S8073" i="1" s="1"/>
  <c r="H8074" i="1"/>
  <c r="S8074" i="1" s="1"/>
  <c r="H8075" i="1"/>
  <c r="S8075" i="1" s="1"/>
  <c r="H8076" i="1"/>
  <c r="S8076" i="1" s="1"/>
  <c r="H8077" i="1"/>
  <c r="S8077" i="1" s="1"/>
  <c r="H8078" i="1"/>
  <c r="S8078" i="1" s="1"/>
  <c r="H8079" i="1"/>
  <c r="S8079" i="1" s="1"/>
  <c r="H8080" i="1"/>
  <c r="S8080" i="1" s="1"/>
  <c r="H8081" i="1"/>
  <c r="S8081" i="1" s="1"/>
  <c r="H8082" i="1"/>
  <c r="S8082" i="1" s="1"/>
  <c r="H8083" i="1"/>
  <c r="S8083" i="1" s="1"/>
  <c r="H8084" i="1"/>
  <c r="S8084" i="1" s="1"/>
  <c r="H8085" i="1"/>
  <c r="S8085" i="1" s="1"/>
  <c r="H8086" i="1"/>
  <c r="S8086" i="1" s="1"/>
  <c r="H8087" i="1"/>
  <c r="S8087" i="1" s="1"/>
  <c r="H8088" i="1"/>
  <c r="S8088" i="1" s="1"/>
  <c r="H8089" i="1"/>
  <c r="S8089" i="1" s="1"/>
  <c r="H8090" i="1"/>
  <c r="S8090" i="1" s="1"/>
  <c r="H8091" i="1"/>
  <c r="S8091" i="1" s="1"/>
  <c r="H8092" i="1"/>
  <c r="S8092" i="1" s="1"/>
  <c r="H8093" i="1"/>
  <c r="S8093" i="1" s="1"/>
  <c r="H8094" i="1"/>
  <c r="S8094" i="1" s="1"/>
  <c r="H8095" i="1"/>
  <c r="S8095" i="1" s="1"/>
  <c r="H8096" i="1"/>
  <c r="S8096" i="1" s="1"/>
  <c r="H8097" i="1"/>
  <c r="S8097" i="1" s="1"/>
  <c r="H8098" i="1"/>
  <c r="S8098" i="1" s="1"/>
  <c r="H8099" i="1"/>
  <c r="S8099" i="1" s="1"/>
  <c r="H8100" i="1"/>
  <c r="S8100" i="1" s="1"/>
  <c r="H8101" i="1"/>
  <c r="S8101" i="1" s="1"/>
  <c r="H8102" i="1"/>
  <c r="S8102" i="1" s="1"/>
  <c r="H8103" i="1"/>
  <c r="S8103" i="1" s="1"/>
  <c r="H8104" i="1"/>
  <c r="S8104" i="1" s="1"/>
  <c r="H8105" i="1"/>
  <c r="S8105" i="1" s="1"/>
  <c r="H8106" i="1"/>
  <c r="S8106" i="1" s="1"/>
  <c r="H8107" i="1"/>
  <c r="S8107" i="1" s="1"/>
  <c r="H8108" i="1"/>
  <c r="S8108" i="1" s="1"/>
  <c r="H8109" i="1"/>
  <c r="S8109" i="1" s="1"/>
  <c r="H8110" i="1"/>
  <c r="S8110" i="1" s="1"/>
  <c r="H8111" i="1"/>
  <c r="S8111" i="1" s="1"/>
  <c r="H8112" i="1"/>
  <c r="S8112" i="1" s="1"/>
  <c r="H8113" i="1"/>
  <c r="S8113" i="1" s="1"/>
  <c r="H8114" i="1"/>
  <c r="S8114" i="1" s="1"/>
  <c r="H8115" i="1"/>
  <c r="S8115" i="1" s="1"/>
  <c r="H8116" i="1"/>
  <c r="S8116" i="1" s="1"/>
  <c r="H8117" i="1"/>
  <c r="S8117" i="1" s="1"/>
  <c r="H8118" i="1"/>
  <c r="S8118" i="1" s="1"/>
  <c r="H8119" i="1"/>
  <c r="S8119" i="1" s="1"/>
  <c r="H8120" i="1"/>
  <c r="S8120" i="1" s="1"/>
  <c r="H8121" i="1"/>
  <c r="S8121" i="1" s="1"/>
  <c r="H8122" i="1"/>
  <c r="S8122" i="1" s="1"/>
  <c r="H8123" i="1"/>
  <c r="S8123" i="1" s="1"/>
  <c r="H8124" i="1"/>
  <c r="S8124" i="1" s="1"/>
  <c r="H8125" i="1"/>
  <c r="S8125" i="1" s="1"/>
  <c r="H8126" i="1"/>
  <c r="S8126" i="1" s="1"/>
  <c r="H8127" i="1"/>
  <c r="S8127" i="1" s="1"/>
  <c r="H8128" i="1"/>
  <c r="S8128" i="1" s="1"/>
  <c r="H8129" i="1"/>
  <c r="S8129" i="1" s="1"/>
  <c r="H8130" i="1"/>
  <c r="S8130" i="1" s="1"/>
  <c r="H8131" i="1"/>
  <c r="S8131" i="1" s="1"/>
  <c r="H8132" i="1"/>
  <c r="S8132" i="1" s="1"/>
  <c r="H8133" i="1"/>
  <c r="S8133" i="1" s="1"/>
  <c r="H8134" i="1"/>
  <c r="S8134" i="1" s="1"/>
  <c r="H8135" i="1"/>
  <c r="S8135" i="1" s="1"/>
  <c r="H8136" i="1"/>
  <c r="S8136" i="1" s="1"/>
  <c r="H8137" i="1"/>
  <c r="S8137" i="1" s="1"/>
  <c r="H8138" i="1"/>
  <c r="S8138" i="1" s="1"/>
  <c r="H8139" i="1"/>
  <c r="S8139" i="1" s="1"/>
  <c r="H8140" i="1"/>
  <c r="S8140" i="1" s="1"/>
  <c r="H8141" i="1"/>
  <c r="S8141" i="1" s="1"/>
  <c r="H8142" i="1"/>
  <c r="S8142" i="1" s="1"/>
  <c r="H8143" i="1"/>
  <c r="S8143" i="1" s="1"/>
  <c r="H8144" i="1"/>
  <c r="S8144" i="1" s="1"/>
  <c r="H8145" i="1"/>
  <c r="S8145" i="1" s="1"/>
  <c r="H8146" i="1"/>
  <c r="S8146" i="1" s="1"/>
  <c r="H8147" i="1"/>
  <c r="S8147" i="1" s="1"/>
  <c r="H8148" i="1"/>
  <c r="S8148" i="1" s="1"/>
  <c r="H8149" i="1"/>
  <c r="S8149" i="1" s="1"/>
  <c r="H8150" i="1"/>
  <c r="S8150" i="1" s="1"/>
  <c r="H8151" i="1"/>
  <c r="S8151" i="1" s="1"/>
  <c r="H8152" i="1"/>
  <c r="S8152" i="1" s="1"/>
  <c r="H8153" i="1"/>
  <c r="S8153" i="1" s="1"/>
  <c r="H8154" i="1"/>
  <c r="S8154" i="1" s="1"/>
  <c r="H8155" i="1"/>
  <c r="S8155" i="1" s="1"/>
  <c r="H8156" i="1"/>
  <c r="S8156" i="1" s="1"/>
  <c r="H8157" i="1"/>
  <c r="S8157" i="1" s="1"/>
  <c r="H8158" i="1"/>
  <c r="S8158" i="1" s="1"/>
  <c r="H8159" i="1"/>
  <c r="S8159" i="1" s="1"/>
  <c r="H8160" i="1"/>
  <c r="S8160" i="1" s="1"/>
  <c r="H8161" i="1"/>
  <c r="S8161" i="1" s="1"/>
  <c r="H8162" i="1"/>
  <c r="S8162" i="1" s="1"/>
  <c r="H8163" i="1"/>
  <c r="S8163" i="1" s="1"/>
  <c r="H8164" i="1"/>
  <c r="S8164" i="1" s="1"/>
  <c r="H8165" i="1"/>
  <c r="S8165" i="1" s="1"/>
  <c r="H8166" i="1"/>
  <c r="S8166" i="1" s="1"/>
  <c r="H8167" i="1"/>
  <c r="S8167" i="1" s="1"/>
  <c r="H8168" i="1"/>
  <c r="S8168" i="1" s="1"/>
  <c r="H8169" i="1"/>
  <c r="S8169" i="1" s="1"/>
  <c r="H8170" i="1"/>
  <c r="S8170" i="1" s="1"/>
  <c r="H8171" i="1"/>
  <c r="S8171" i="1" s="1"/>
  <c r="H8172" i="1"/>
  <c r="S8172" i="1" s="1"/>
  <c r="H8173" i="1"/>
  <c r="S8173" i="1" s="1"/>
  <c r="H8174" i="1"/>
  <c r="S8174" i="1" s="1"/>
  <c r="H8175" i="1"/>
  <c r="S8175" i="1" s="1"/>
  <c r="H8176" i="1"/>
  <c r="S8176" i="1" s="1"/>
  <c r="H8177" i="1"/>
  <c r="S8177" i="1" s="1"/>
  <c r="H8178" i="1"/>
  <c r="S8178" i="1" s="1"/>
  <c r="H8179" i="1"/>
  <c r="S8179" i="1" s="1"/>
  <c r="H8180" i="1"/>
  <c r="S8180" i="1" s="1"/>
  <c r="H8181" i="1"/>
  <c r="S8181" i="1" s="1"/>
  <c r="H8182" i="1"/>
  <c r="S8182" i="1" s="1"/>
  <c r="H8183" i="1"/>
  <c r="S8183" i="1" s="1"/>
  <c r="H8184" i="1"/>
  <c r="S8184" i="1" s="1"/>
  <c r="H8185" i="1"/>
  <c r="S8185" i="1" s="1"/>
  <c r="H8186" i="1"/>
  <c r="S8186" i="1" s="1"/>
  <c r="H8187" i="1"/>
  <c r="S8187" i="1" s="1"/>
  <c r="H8188" i="1"/>
  <c r="S8188" i="1" s="1"/>
  <c r="H8189" i="1"/>
  <c r="S8189" i="1" s="1"/>
  <c r="H8190" i="1"/>
  <c r="S8190" i="1" s="1"/>
  <c r="H8191" i="1"/>
  <c r="S8191" i="1" s="1"/>
  <c r="H8192" i="1"/>
  <c r="S8192" i="1" s="1"/>
  <c r="H8193" i="1"/>
  <c r="S8193" i="1" s="1"/>
  <c r="H8194" i="1"/>
  <c r="S8194" i="1" s="1"/>
  <c r="H8195" i="1"/>
  <c r="S8195" i="1" s="1"/>
  <c r="H8196" i="1"/>
  <c r="S8196" i="1" s="1"/>
  <c r="H8197" i="1"/>
  <c r="S8197" i="1" s="1"/>
  <c r="H8198" i="1"/>
  <c r="S8198" i="1" s="1"/>
  <c r="H8199" i="1"/>
  <c r="S8199" i="1" s="1"/>
  <c r="H8200" i="1"/>
  <c r="S8200" i="1" s="1"/>
  <c r="H8201" i="1"/>
  <c r="S8201" i="1" s="1"/>
  <c r="H8202" i="1"/>
  <c r="S8202" i="1" s="1"/>
  <c r="H8203" i="1"/>
  <c r="S8203" i="1" s="1"/>
  <c r="H8204" i="1"/>
  <c r="S8204" i="1" s="1"/>
  <c r="H8205" i="1"/>
  <c r="S8205" i="1" s="1"/>
  <c r="H8206" i="1"/>
  <c r="S8206" i="1" s="1"/>
  <c r="H8207" i="1"/>
  <c r="S8207" i="1" s="1"/>
  <c r="H8208" i="1"/>
  <c r="S8208" i="1" s="1"/>
  <c r="H8209" i="1"/>
  <c r="S8209" i="1" s="1"/>
  <c r="H8210" i="1"/>
  <c r="S8210" i="1" s="1"/>
  <c r="H8211" i="1"/>
  <c r="S8211" i="1" s="1"/>
  <c r="H8212" i="1"/>
  <c r="S8212" i="1" s="1"/>
  <c r="H8213" i="1"/>
  <c r="S8213" i="1" s="1"/>
  <c r="H8214" i="1"/>
  <c r="S8214" i="1" s="1"/>
  <c r="H8215" i="1"/>
  <c r="S8215" i="1" s="1"/>
  <c r="H8216" i="1"/>
  <c r="S8216" i="1" s="1"/>
  <c r="H8217" i="1"/>
  <c r="S8217" i="1" s="1"/>
  <c r="H8218" i="1"/>
  <c r="S8218" i="1" s="1"/>
  <c r="H8219" i="1"/>
  <c r="S8219" i="1" s="1"/>
  <c r="H8220" i="1"/>
  <c r="S8220" i="1" s="1"/>
  <c r="H8221" i="1"/>
  <c r="S8221" i="1" s="1"/>
  <c r="H8222" i="1"/>
  <c r="S8222" i="1" s="1"/>
  <c r="H8223" i="1"/>
  <c r="S8223" i="1" s="1"/>
  <c r="H8224" i="1"/>
  <c r="S8224" i="1" s="1"/>
  <c r="H8225" i="1"/>
  <c r="S8225" i="1" s="1"/>
  <c r="H8226" i="1"/>
  <c r="S8226" i="1" s="1"/>
  <c r="H8227" i="1"/>
  <c r="S8227" i="1" s="1"/>
  <c r="H8228" i="1"/>
  <c r="S8228" i="1" s="1"/>
  <c r="H8229" i="1"/>
  <c r="S8229" i="1" s="1"/>
  <c r="H8230" i="1"/>
  <c r="S8230" i="1" s="1"/>
  <c r="H8231" i="1"/>
  <c r="S8231" i="1" s="1"/>
  <c r="H8232" i="1"/>
  <c r="S8232" i="1" s="1"/>
  <c r="H8233" i="1"/>
  <c r="S8233" i="1" s="1"/>
  <c r="H8234" i="1"/>
  <c r="S8234" i="1" s="1"/>
  <c r="H8235" i="1"/>
  <c r="S8235" i="1" s="1"/>
  <c r="H8236" i="1"/>
  <c r="S8236" i="1" s="1"/>
  <c r="H8237" i="1"/>
  <c r="S8237" i="1" s="1"/>
  <c r="H8238" i="1"/>
  <c r="S8238" i="1" s="1"/>
  <c r="H8239" i="1"/>
  <c r="S8239" i="1" s="1"/>
  <c r="H8240" i="1"/>
  <c r="S8240" i="1" s="1"/>
  <c r="H8241" i="1"/>
  <c r="S8241" i="1" s="1"/>
  <c r="H8242" i="1"/>
  <c r="S8242" i="1" s="1"/>
  <c r="H8243" i="1"/>
  <c r="S8243" i="1" s="1"/>
  <c r="H8244" i="1"/>
  <c r="S8244" i="1" s="1"/>
  <c r="H8245" i="1"/>
  <c r="S8245" i="1" s="1"/>
  <c r="H8246" i="1"/>
  <c r="S8246" i="1" s="1"/>
  <c r="H8247" i="1"/>
  <c r="S8247" i="1" s="1"/>
  <c r="H8248" i="1"/>
  <c r="S8248" i="1" s="1"/>
  <c r="H8249" i="1"/>
  <c r="S8249" i="1" s="1"/>
  <c r="H8250" i="1"/>
  <c r="S8250" i="1" s="1"/>
  <c r="H8251" i="1"/>
  <c r="S8251" i="1" s="1"/>
  <c r="H8252" i="1"/>
  <c r="S8252" i="1" s="1"/>
  <c r="H8253" i="1"/>
  <c r="S8253" i="1" s="1"/>
  <c r="H8254" i="1"/>
  <c r="S8254" i="1" s="1"/>
  <c r="H8255" i="1"/>
  <c r="S8255" i="1" s="1"/>
  <c r="H8256" i="1"/>
  <c r="S8256" i="1" s="1"/>
  <c r="H8257" i="1"/>
  <c r="S8257" i="1" s="1"/>
  <c r="H8258" i="1"/>
  <c r="S8258" i="1" s="1"/>
  <c r="H8259" i="1"/>
  <c r="S8259" i="1" s="1"/>
  <c r="H8260" i="1"/>
  <c r="S8260" i="1" s="1"/>
  <c r="H8261" i="1"/>
  <c r="S8261" i="1" s="1"/>
  <c r="H8262" i="1"/>
  <c r="S8262" i="1" s="1"/>
  <c r="H8263" i="1"/>
  <c r="S8263" i="1" s="1"/>
  <c r="H8264" i="1"/>
  <c r="S8264" i="1" s="1"/>
  <c r="H8265" i="1"/>
  <c r="S8265" i="1" s="1"/>
  <c r="H8266" i="1"/>
  <c r="S8266" i="1" s="1"/>
  <c r="H8267" i="1"/>
  <c r="S8267" i="1" s="1"/>
  <c r="H8268" i="1"/>
  <c r="S8268" i="1" s="1"/>
  <c r="H8269" i="1"/>
  <c r="S8269" i="1" s="1"/>
  <c r="H8270" i="1"/>
  <c r="S8270" i="1" s="1"/>
  <c r="H8271" i="1"/>
  <c r="S8271" i="1" s="1"/>
  <c r="H8272" i="1"/>
  <c r="S8272" i="1" s="1"/>
  <c r="H8273" i="1"/>
  <c r="S8273" i="1" s="1"/>
  <c r="H8274" i="1"/>
  <c r="S8274" i="1" s="1"/>
  <c r="H8275" i="1"/>
  <c r="S8275" i="1" s="1"/>
  <c r="H8276" i="1"/>
  <c r="S8276" i="1" s="1"/>
  <c r="H8277" i="1"/>
  <c r="S8277" i="1" s="1"/>
  <c r="H8278" i="1"/>
  <c r="S8278" i="1" s="1"/>
  <c r="H8279" i="1"/>
  <c r="S8279" i="1" s="1"/>
  <c r="H8280" i="1"/>
  <c r="S8280" i="1" s="1"/>
  <c r="H8281" i="1"/>
  <c r="S8281" i="1" s="1"/>
  <c r="H8282" i="1"/>
  <c r="S8282" i="1" s="1"/>
  <c r="H8283" i="1"/>
  <c r="S8283" i="1" s="1"/>
  <c r="H8284" i="1"/>
  <c r="S8284" i="1" s="1"/>
  <c r="H8285" i="1"/>
  <c r="S8285" i="1" s="1"/>
  <c r="H8286" i="1"/>
  <c r="S8286" i="1" s="1"/>
  <c r="H8287" i="1"/>
  <c r="S8287" i="1" s="1"/>
  <c r="H8288" i="1"/>
  <c r="S8288" i="1" s="1"/>
  <c r="H8289" i="1"/>
  <c r="S8289" i="1" s="1"/>
  <c r="H8290" i="1"/>
  <c r="S8290" i="1" s="1"/>
  <c r="H8291" i="1"/>
  <c r="S8291" i="1" s="1"/>
  <c r="H8292" i="1"/>
  <c r="S8292" i="1" s="1"/>
  <c r="H8293" i="1"/>
  <c r="S8293" i="1" s="1"/>
  <c r="H8294" i="1"/>
  <c r="S8294" i="1" s="1"/>
  <c r="H8295" i="1"/>
  <c r="S8295" i="1" s="1"/>
  <c r="H8296" i="1"/>
  <c r="S8296" i="1" s="1"/>
  <c r="H8297" i="1"/>
  <c r="S8297" i="1" s="1"/>
  <c r="H8298" i="1"/>
  <c r="S8298" i="1" s="1"/>
  <c r="H8299" i="1"/>
  <c r="S8299" i="1" s="1"/>
  <c r="H8300" i="1"/>
  <c r="S8300" i="1" s="1"/>
  <c r="H8301" i="1"/>
  <c r="S8301" i="1" s="1"/>
  <c r="H8302" i="1"/>
  <c r="S8302" i="1" s="1"/>
  <c r="H8303" i="1"/>
  <c r="S8303" i="1" s="1"/>
  <c r="H8304" i="1"/>
  <c r="S8304" i="1" s="1"/>
  <c r="H8305" i="1"/>
  <c r="S8305" i="1" s="1"/>
  <c r="H8306" i="1"/>
  <c r="S8306" i="1" s="1"/>
  <c r="H8307" i="1"/>
  <c r="S8307" i="1" s="1"/>
  <c r="H8308" i="1"/>
  <c r="S8308" i="1" s="1"/>
  <c r="H8309" i="1"/>
  <c r="S8309" i="1" s="1"/>
  <c r="H8310" i="1"/>
  <c r="S8310" i="1" s="1"/>
  <c r="H8311" i="1"/>
  <c r="S8311" i="1" s="1"/>
  <c r="H8312" i="1"/>
  <c r="S8312" i="1" s="1"/>
  <c r="H8313" i="1"/>
  <c r="S8313" i="1" s="1"/>
  <c r="H8314" i="1"/>
  <c r="S8314" i="1" s="1"/>
  <c r="H8315" i="1"/>
  <c r="S8315" i="1" s="1"/>
  <c r="H8316" i="1"/>
  <c r="S8316" i="1" s="1"/>
  <c r="H8317" i="1"/>
  <c r="S8317" i="1" s="1"/>
  <c r="H8318" i="1"/>
  <c r="S8318" i="1" s="1"/>
  <c r="H8319" i="1"/>
  <c r="S8319" i="1" s="1"/>
  <c r="H8320" i="1"/>
  <c r="S8320" i="1" s="1"/>
  <c r="H8321" i="1"/>
  <c r="S8321" i="1" s="1"/>
  <c r="H8322" i="1"/>
  <c r="S8322" i="1" s="1"/>
  <c r="H8323" i="1"/>
  <c r="S8323" i="1" s="1"/>
  <c r="H8324" i="1"/>
  <c r="S8324" i="1" s="1"/>
  <c r="H8325" i="1"/>
  <c r="S8325" i="1" s="1"/>
  <c r="H8326" i="1"/>
  <c r="S8326" i="1" s="1"/>
  <c r="H8327" i="1"/>
  <c r="S8327" i="1" s="1"/>
  <c r="H8328" i="1"/>
  <c r="S8328" i="1" s="1"/>
  <c r="H8329" i="1"/>
  <c r="S8329" i="1" s="1"/>
  <c r="H8330" i="1"/>
  <c r="S8330" i="1" s="1"/>
  <c r="H8331" i="1"/>
  <c r="S8331" i="1" s="1"/>
  <c r="H8332" i="1"/>
  <c r="S8332" i="1" s="1"/>
  <c r="H8333" i="1"/>
  <c r="S8333" i="1" s="1"/>
  <c r="H8334" i="1"/>
  <c r="S8334" i="1" s="1"/>
  <c r="H8335" i="1"/>
  <c r="S8335" i="1" s="1"/>
  <c r="H8336" i="1"/>
  <c r="S8336" i="1" s="1"/>
  <c r="H8337" i="1"/>
  <c r="S8337" i="1" s="1"/>
  <c r="H8338" i="1"/>
  <c r="S8338" i="1" s="1"/>
  <c r="H8339" i="1"/>
  <c r="S8339" i="1" s="1"/>
  <c r="H8340" i="1"/>
  <c r="S8340" i="1" s="1"/>
  <c r="H8341" i="1"/>
  <c r="S8341" i="1" s="1"/>
  <c r="H8342" i="1"/>
  <c r="S8342" i="1" s="1"/>
  <c r="H8343" i="1"/>
  <c r="S8343" i="1" s="1"/>
  <c r="H8344" i="1"/>
  <c r="S8344" i="1" s="1"/>
  <c r="H8345" i="1"/>
  <c r="S8345" i="1" s="1"/>
  <c r="H8346" i="1"/>
  <c r="S8346" i="1" s="1"/>
  <c r="H8347" i="1"/>
  <c r="S8347" i="1" s="1"/>
  <c r="H8348" i="1"/>
  <c r="S8348" i="1" s="1"/>
  <c r="H8349" i="1"/>
  <c r="S8349" i="1" s="1"/>
  <c r="H8350" i="1"/>
  <c r="S8350" i="1" s="1"/>
  <c r="H8351" i="1"/>
  <c r="S8351" i="1" s="1"/>
  <c r="H8352" i="1"/>
  <c r="S8352" i="1" s="1"/>
  <c r="H8353" i="1"/>
  <c r="S8353" i="1" s="1"/>
  <c r="H8354" i="1"/>
  <c r="S8354" i="1" s="1"/>
  <c r="H8355" i="1"/>
  <c r="S8355" i="1" s="1"/>
  <c r="H8356" i="1"/>
  <c r="S8356" i="1" s="1"/>
  <c r="H8357" i="1"/>
  <c r="S8357" i="1" s="1"/>
  <c r="H8358" i="1"/>
  <c r="S8358" i="1" s="1"/>
  <c r="H8359" i="1"/>
  <c r="S8359" i="1" s="1"/>
  <c r="H8360" i="1"/>
  <c r="S8360" i="1" s="1"/>
  <c r="H8361" i="1"/>
  <c r="S8361" i="1" s="1"/>
  <c r="H8362" i="1"/>
  <c r="S8362" i="1" s="1"/>
  <c r="H8363" i="1"/>
  <c r="S8363" i="1" s="1"/>
  <c r="H8364" i="1"/>
  <c r="S8364" i="1" s="1"/>
  <c r="H8365" i="1"/>
  <c r="S8365" i="1" s="1"/>
  <c r="H8366" i="1"/>
  <c r="S8366" i="1" s="1"/>
  <c r="H8367" i="1"/>
  <c r="S8367" i="1" s="1"/>
  <c r="H8368" i="1"/>
  <c r="S8368" i="1" s="1"/>
  <c r="H8369" i="1"/>
  <c r="S8369" i="1" s="1"/>
  <c r="H8370" i="1"/>
  <c r="S8370" i="1" s="1"/>
  <c r="H8371" i="1"/>
  <c r="S8371" i="1" s="1"/>
  <c r="H8372" i="1"/>
  <c r="S8372" i="1" s="1"/>
  <c r="H8373" i="1"/>
  <c r="S8373" i="1" s="1"/>
  <c r="H8374" i="1"/>
  <c r="S8374" i="1" s="1"/>
  <c r="H8375" i="1"/>
  <c r="S8375" i="1" s="1"/>
  <c r="H8376" i="1"/>
  <c r="S8376" i="1" s="1"/>
  <c r="H8377" i="1"/>
  <c r="S8377" i="1" s="1"/>
  <c r="H8378" i="1"/>
  <c r="S8378" i="1" s="1"/>
  <c r="H8379" i="1"/>
  <c r="S8379" i="1" s="1"/>
  <c r="H8380" i="1"/>
  <c r="S8380" i="1" s="1"/>
  <c r="H8381" i="1"/>
  <c r="S8381" i="1" s="1"/>
  <c r="H8382" i="1"/>
  <c r="S8382" i="1" s="1"/>
  <c r="H8383" i="1"/>
  <c r="S8383" i="1" s="1"/>
  <c r="H8384" i="1"/>
  <c r="S8384" i="1" s="1"/>
  <c r="H8385" i="1"/>
  <c r="S8385" i="1" s="1"/>
  <c r="H8386" i="1"/>
  <c r="S8386" i="1" s="1"/>
  <c r="H8387" i="1"/>
  <c r="S8387" i="1" s="1"/>
  <c r="H8388" i="1"/>
  <c r="S8388" i="1" s="1"/>
  <c r="H8389" i="1"/>
  <c r="S8389" i="1" s="1"/>
  <c r="H8390" i="1"/>
  <c r="S8390" i="1" s="1"/>
  <c r="H8391" i="1"/>
  <c r="S8391" i="1" s="1"/>
  <c r="H8392" i="1"/>
  <c r="S8392" i="1" s="1"/>
  <c r="H8393" i="1"/>
  <c r="S8393" i="1" s="1"/>
  <c r="H8394" i="1"/>
  <c r="S8394" i="1" s="1"/>
  <c r="H8395" i="1"/>
  <c r="S8395" i="1" s="1"/>
  <c r="H8396" i="1"/>
  <c r="S8396" i="1" s="1"/>
  <c r="H8397" i="1"/>
  <c r="S8397" i="1" s="1"/>
  <c r="H8398" i="1"/>
  <c r="S8398" i="1" s="1"/>
  <c r="H8399" i="1"/>
  <c r="S8399" i="1" s="1"/>
  <c r="H8400" i="1"/>
  <c r="S8400" i="1" s="1"/>
  <c r="H8401" i="1"/>
  <c r="S8401" i="1" s="1"/>
  <c r="H8402" i="1"/>
  <c r="S8402" i="1" s="1"/>
  <c r="H8403" i="1"/>
  <c r="S8403" i="1" s="1"/>
  <c r="H8404" i="1"/>
  <c r="S8404" i="1" s="1"/>
  <c r="H8405" i="1"/>
  <c r="S8405" i="1" s="1"/>
  <c r="H8406" i="1"/>
  <c r="S8406" i="1" s="1"/>
  <c r="H8407" i="1"/>
  <c r="S8407" i="1" s="1"/>
  <c r="H8408" i="1"/>
  <c r="S8408" i="1" s="1"/>
  <c r="H8409" i="1"/>
  <c r="S8409" i="1" s="1"/>
  <c r="H8410" i="1"/>
  <c r="S8410" i="1" s="1"/>
  <c r="H8411" i="1"/>
  <c r="S8411" i="1" s="1"/>
  <c r="H8412" i="1"/>
  <c r="S8412" i="1" s="1"/>
  <c r="H8413" i="1"/>
  <c r="S8413" i="1" s="1"/>
  <c r="H8414" i="1"/>
  <c r="S8414" i="1" s="1"/>
  <c r="H8415" i="1"/>
  <c r="S8415" i="1" s="1"/>
  <c r="H8416" i="1"/>
  <c r="S8416" i="1" s="1"/>
  <c r="H8417" i="1"/>
  <c r="S8417" i="1" s="1"/>
  <c r="H8418" i="1"/>
  <c r="S8418" i="1" s="1"/>
  <c r="H8419" i="1"/>
  <c r="S8419" i="1" s="1"/>
  <c r="H8420" i="1"/>
  <c r="S8420" i="1" s="1"/>
  <c r="H8421" i="1"/>
  <c r="S8421" i="1" s="1"/>
  <c r="H8422" i="1"/>
  <c r="S8422" i="1" s="1"/>
  <c r="H8423" i="1"/>
  <c r="S8423" i="1" s="1"/>
  <c r="H8424" i="1"/>
  <c r="S8424" i="1" s="1"/>
  <c r="H8425" i="1"/>
  <c r="S8425" i="1" s="1"/>
  <c r="H8426" i="1"/>
  <c r="S8426" i="1" s="1"/>
  <c r="H8427" i="1"/>
  <c r="S8427" i="1" s="1"/>
  <c r="H8428" i="1"/>
  <c r="S8428" i="1" s="1"/>
  <c r="H8429" i="1"/>
  <c r="S8429" i="1" s="1"/>
  <c r="H8430" i="1"/>
  <c r="S8430" i="1" s="1"/>
  <c r="H8431" i="1"/>
  <c r="S8431" i="1" s="1"/>
  <c r="H8432" i="1"/>
  <c r="S8432" i="1" s="1"/>
  <c r="H8433" i="1"/>
  <c r="S8433" i="1" s="1"/>
  <c r="H8434" i="1"/>
  <c r="S8434" i="1" s="1"/>
  <c r="H8435" i="1"/>
  <c r="S8435" i="1" s="1"/>
  <c r="H8436" i="1"/>
  <c r="S8436" i="1" s="1"/>
  <c r="H8437" i="1"/>
  <c r="S8437" i="1" s="1"/>
  <c r="H8438" i="1"/>
  <c r="S8438" i="1" s="1"/>
  <c r="H8439" i="1"/>
  <c r="S8439" i="1" s="1"/>
  <c r="H8440" i="1"/>
  <c r="S8440" i="1" s="1"/>
  <c r="H8441" i="1"/>
  <c r="S8441" i="1" s="1"/>
  <c r="H8442" i="1"/>
  <c r="S8442" i="1" s="1"/>
  <c r="H8443" i="1"/>
  <c r="S8443" i="1" s="1"/>
  <c r="H8444" i="1"/>
  <c r="S8444" i="1" s="1"/>
  <c r="H8445" i="1"/>
  <c r="S8445" i="1" s="1"/>
  <c r="H8446" i="1"/>
  <c r="S8446" i="1" s="1"/>
  <c r="H8447" i="1"/>
  <c r="S8447" i="1" s="1"/>
  <c r="H8448" i="1"/>
  <c r="S8448" i="1" s="1"/>
  <c r="H8449" i="1"/>
  <c r="S8449" i="1" s="1"/>
  <c r="H8450" i="1"/>
  <c r="S8450" i="1" s="1"/>
  <c r="H8451" i="1"/>
  <c r="S8451" i="1" s="1"/>
  <c r="H8452" i="1"/>
  <c r="S8452" i="1" s="1"/>
  <c r="H8453" i="1"/>
  <c r="S8453" i="1" s="1"/>
  <c r="H8454" i="1"/>
  <c r="S8454" i="1" s="1"/>
  <c r="H8455" i="1"/>
  <c r="S8455" i="1" s="1"/>
  <c r="H8456" i="1"/>
  <c r="S8456" i="1" s="1"/>
  <c r="H8457" i="1"/>
  <c r="S8457" i="1" s="1"/>
  <c r="H8458" i="1"/>
  <c r="S8458" i="1" s="1"/>
  <c r="H8459" i="1"/>
  <c r="S8459" i="1" s="1"/>
  <c r="H8460" i="1"/>
  <c r="S8460" i="1" s="1"/>
  <c r="H8461" i="1"/>
  <c r="S8461" i="1" s="1"/>
  <c r="H8462" i="1"/>
  <c r="S8462" i="1" s="1"/>
  <c r="H8463" i="1"/>
  <c r="S8463" i="1" s="1"/>
  <c r="H8464" i="1"/>
  <c r="S8464" i="1" s="1"/>
  <c r="H8465" i="1"/>
  <c r="S8465" i="1" s="1"/>
  <c r="H8466" i="1"/>
  <c r="S8466" i="1" s="1"/>
  <c r="H8467" i="1"/>
  <c r="S8467" i="1" s="1"/>
  <c r="H8468" i="1"/>
  <c r="S8468" i="1" s="1"/>
  <c r="H8469" i="1"/>
  <c r="S8469" i="1" s="1"/>
  <c r="H8470" i="1"/>
  <c r="S8470" i="1" s="1"/>
  <c r="H8471" i="1"/>
  <c r="S8471" i="1" s="1"/>
  <c r="H8472" i="1"/>
  <c r="S8472" i="1" s="1"/>
  <c r="H8473" i="1"/>
  <c r="S8473" i="1" s="1"/>
  <c r="H8474" i="1"/>
  <c r="S8474" i="1" s="1"/>
  <c r="H8475" i="1"/>
  <c r="S8475" i="1" s="1"/>
  <c r="H8476" i="1"/>
  <c r="S8476" i="1" s="1"/>
  <c r="H8477" i="1"/>
  <c r="S8477" i="1" s="1"/>
  <c r="H8478" i="1"/>
  <c r="S8478" i="1" s="1"/>
  <c r="H8479" i="1"/>
  <c r="S8479" i="1" s="1"/>
  <c r="H8480" i="1"/>
  <c r="S8480" i="1" s="1"/>
  <c r="H8481" i="1"/>
  <c r="S8481" i="1" s="1"/>
  <c r="H8482" i="1"/>
  <c r="S8482" i="1" s="1"/>
  <c r="H8483" i="1"/>
  <c r="S8483" i="1" s="1"/>
  <c r="H8484" i="1"/>
  <c r="S8484" i="1" s="1"/>
  <c r="H8485" i="1"/>
  <c r="S8485" i="1" s="1"/>
  <c r="H8486" i="1"/>
  <c r="S8486" i="1" s="1"/>
  <c r="H8487" i="1"/>
  <c r="S8487" i="1" s="1"/>
  <c r="H8488" i="1"/>
  <c r="S8488" i="1" s="1"/>
  <c r="H8489" i="1"/>
  <c r="S8489" i="1" s="1"/>
  <c r="H8490" i="1"/>
  <c r="S8490" i="1" s="1"/>
  <c r="H8491" i="1"/>
  <c r="S8491" i="1" s="1"/>
  <c r="H8492" i="1"/>
  <c r="S8492" i="1" s="1"/>
  <c r="H8493" i="1"/>
  <c r="S8493" i="1" s="1"/>
  <c r="H8494" i="1"/>
  <c r="S8494" i="1" s="1"/>
  <c r="H8495" i="1"/>
  <c r="S8495" i="1" s="1"/>
  <c r="H8496" i="1"/>
  <c r="S8496" i="1" s="1"/>
  <c r="H8497" i="1"/>
  <c r="S8497" i="1" s="1"/>
  <c r="H8498" i="1"/>
  <c r="S8498" i="1" s="1"/>
  <c r="H8499" i="1"/>
  <c r="S8499" i="1" s="1"/>
  <c r="H8500" i="1"/>
  <c r="S8500" i="1" s="1"/>
  <c r="H8501" i="1"/>
  <c r="S8501" i="1" s="1"/>
  <c r="H8502" i="1"/>
  <c r="S8502" i="1" s="1"/>
  <c r="H8503" i="1"/>
  <c r="S8503" i="1" s="1"/>
  <c r="H8504" i="1"/>
  <c r="S8504" i="1" s="1"/>
  <c r="H8505" i="1"/>
  <c r="S8505" i="1" s="1"/>
  <c r="H8506" i="1"/>
  <c r="S8506" i="1" s="1"/>
  <c r="H8507" i="1"/>
  <c r="S8507" i="1" s="1"/>
  <c r="H8508" i="1"/>
  <c r="S8508" i="1" s="1"/>
  <c r="H8509" i="1"/>
  <c r="S8509" i="1" s="1"/>
  <c r="H8510" i="1"/>
  <c r="S8510" i="1" s="1"/>
  <c r="H8511" i="1"/>
  <c r="S8511" i="1" s="1"/>
  <c r="H8512" i="1"/>
  <c r="S8512" i="1" s="1"/>
  <c r="H8513" i="1"/>
  <c r="S8513" i="1" s="1"/>
  <c r="H8514" i="1"/>
  <c r="S8514" i="1" s="1"/>
  <c r="H8515" i="1"/>
  <c r="S8515" i="1" s="1"/>
  <c r="H8516" i="1"/>
  <c r="S8516" i="1" s="1"/>
  <c r="H8517" i="1"/>
  <c r="S8517" i="1" s="1"/>
  <c r="H8518" i="1"/>
  <c r="S8518" i="1" s="1"/>
  <c r="H8519" i="1"/>
  <c r="S8519" i="1" s="1"/>
  <c r="H8520" i="1"/>
  <c r="S8520" i="1" s="1"/>
  <c r="H8521" i="1"/>
  <c r="S8521" i="1" s="1"/>
  <c r="H8522" i="1"/>
  <c r="S8522" i="1" s="1"/>
  <c r="H8523" i="1"/>
  <c r="S8523" i="1" s="1"/>
  <c r="H8524" i="1"/>
  <c r="S8524" i="1" s="1"/>
  <c r="H8525" i="1"/>
  <c r="S8525" i="1" s="1"/>
  <c r="H8526" i="1"/>
  <c r="S8526" i="1" s="1"/>
  <c r="H8527" i="1"/>
  <c r="S8527" i="1" s="1"/>
  <c r="H8528" i="1"/>
  <c r="S8528" i="1" s="1"/>
  <c r="H8529" i="1"/>
  <c r="S8529" i="1" s="1"/>
  <c r="H8530" i="1"/>
  <c r="S8530" i="1" s="1"/>
  <c r="H8531" i="1"/>
  <c r="S8531" i="1" s="1"/>
  <c r="H8532" i="1"/>
  <c r="S8532" i="1" s="1"/>
  <c r="H8533" i="1"/>
  <c r="S8533" i="1" s="1"/>
  <c r="H8534" i="1"/>
  <c r="S8534" i="1" s="1"/>
  <c r="H8535" i="1"/>
  <c r="S8535" i="1" s="1"/>
  <c r="H8536" i="1"/>
  <c r="S8536" i="1" s="1"/>
  <c r="H8537" i="1"/>
  <c r="S8537" i="1" s="1"/>
  <c r="H8538" i="1"/>
  <c r="S8538" i="1" s="1"/>
  <c r="H8539" i="1"/>
  <c r="S8539" i="1" s="1"/>
  <c r="H8540" i="1"/>
  <c r="S8540" i="1" s="1"/>
  <c r="H8541" i="1"/>
  <c r="S8541" i="1" s="1"/>
  <c r="H8542" i="1"/>
  <c r="S8542" i="1" s="1"/>
  <c r="H8543" i="1"/>
  <c r="S8543" i="1" s="1"/>
  <c r="H8544" i="1"/>
  <c r="S8544" i="1" s="1"/>
  <c r="H8545" i="1"/>
  <c r="S8545" i="1" s="1"/>
  <c r="H8546" i="1"/>
  <c r="S8546" i="1" s="1"/>
  <c r="H8547" i="1"/>
  <c r="S8547" i="1" s="1"/>
  <c r="H8548" i="1"/>
  <c r="S8548" i="1" s="1"/>
  <c r="H8549" i="1"/>
  <c r="S8549" i="1" s="1"/>
  <c r="H8550" i="1"/>
  <c r="S8550" i="1" s="1"/>
  <c r="H8551" i="1"/>
  <c r="S8551" i="1" s="1"/>
  <c r="H8552" i="1"/>
  <c r="S8552" i="1" s="1"/>
  <c r="H8553" i="1"/>
  <c r="S8553" i="1" s="1"/>
  <c r="H8554" i="1"/>
  <c r="S8554" i="1" s="1"/>
  <c r="H8555" i="1"/>
  <c r="S8555" i="1" s="1"/>
  <c r="H8556" i="1"/>
  <c r="S8556" i="1" s="1"/>
  <c r="H8557" i="1"/>
  <c r="S8557" i="1" s="1"/>
  <c r="H8558" i="1"/>
  <c r="S8558" i="1" s="1"/>
  <c r="H8559" i="1"/>
  <c r="S8559" i="1" s="1"/>
  <c r="H8560" i="1"/>
  <c r="S8560" i="1" s="1"/>
  <c r="H8561" i="1"/>
  <c r="S8561" i="1" s="1"/>
  <c r="H8562" i="1"/>
  <c r="S8562" i="1" s="1"/>
  <c r="H8563" i="1"/>
  <c r="S8563" i="1" s="1"/>
  <c r="H8564" i="1"/>
  <c r="S8564" i="1" s="1"/>
  <c r="H8565" i="1"/>
  <c r="S8565" i="1" s="1"/>
  <c r="H8566" i="1"/>
  <c r="S8566" i="1" s="1"/>
  <c r="H8567" i="1"/>
  <c r="S8567" i="1" s="1"/>
  <c r="H8568" i="1"/>
  <c r="S8568" i="1" s="1"/>
  <c r="H8569" i="1"/>
  <c r="S8569" i="1" s="1"/>
  <c r="H8570" i="1"/>
  <c r="S8570" i="1" s="1"/>
  <c r="H8571" i="1"/>
  <c r="S8571" i="1" s="1"/>
  <c r="H8572" i="1"/>
  <c r="S8572" i="1" s="1"/>
  <c r="H8573" i="1"/>
  <c r="S8573" i="1" s="1"/>
  <c r="H8574" i="1"/>
  <c r="S8574" i="1" s="1"/>
  <c r="H8575" i="1"/>
  <c r="S8575" i="1" s="1"/>
  <c r="H8576" i="1"/>
  <c r="S8576" i="1" s="1"/>
  <c r="H8577" i="1"/>
  <c r="S8577" i="1" s="1"/>
  <c r="H8578" i="1"/>
  <c r="S8578" i="1" s="1"/>
  <c r="H8579" i="1"/>
  <c r="S8579" i="1" s="1"/>
  <c r="H8580" i="1"/>
  <c r="S8580" i="1" s="1"/>
  <c r="H8581" i="1"/>
  <c r="S8581" i="1" s="1"/>
  <c r="H8582" i="1"/>
  <c r="S8582" i="1" s="1"/>
  <c r="H8583" i="1"/>
  <c r="S8583" i="1" s="1"/>
  <c r="H8584" i="1"/>
  <c r="S8584" i="1" s="1"/>
  <c r="H8585" i="1"/>
  <c r="S8585" i="1" s="1"/>
  <c r="H8586" i="1"/>
  <c r="S8586" i="1" s="1"/>
  <c r="H8587" i="1"/>
  <c r="S8587" i="1" s="1"/>
  <c r="H8588" i="1"/>
  <c r="S8588" i="1" s="1"/>
  <c r="H8589" i="1"/>
  <c r="S8589" i="1" s="1"/>
  <c r="H8590" i="1"/>
  <c r="S8590" i="1" s="1"/>
  <c r="H8591" i="1"/>
  <c r="S8591" i="1" s="1"/>
  <c r="H8592" i="1"/>
  <c r="S8592" i="1" s="1"/>
  <c r="H8593" i="1"/>
  <c r="S8593" i="1" s="1"/>
  <c r="H8594" i="1"/>
  <c r="S8594" i="1" s="1"/>
  <c r="H8595" i="1"/>
  <c r="S8595" i="1" s="1"/>
  <c r="H8596" i="1"/>
  <c r="S8596" i="1" s="1"/>
  <c r="H8597" i="1"/>
  <c r="S8597" i="1" s="1"/>
  <c r="H8598" i="1"/>
  <c r="S8598" i="1" s="1"/>
  <c r="H8599" i="1"/>
  <c r="S8599" i="1" s="1"/>
  <c r="H8600" i="1"/>
  <c r="S8600" i="1" s="1"/>
  <c r="H8601" i="1"/>
  <c r="S8601" i="1" s="1"/>
  <c r="H8602" i="1"/>
  <c r="S8602" i="1" s="1"/>
  <c r="H8603" i="1"/>
  <c r="S8603" i="1" s="1"/>
  <c r="H8604" i="1"/>
  <c r="S8604" i="1" s="1"/>
  <c r="H8605" i="1"/>
  <c r="S8605" i="1" s="1"/>
  <c r="H8606" i="1"/>
  <c r="S8606" i="1" s="1"/>
  <c r="H8607" i="1"/>
  <c r="S8607" i="1" s="1"/>
  <c r="H8608" i="1"/>
  <c r="S8608" i="1" s="1"/>
  <c r="H8609" i="1"/>
  <c r="S8609" i="1" s="1"/>
  <c r="H8610" i="1"/>
  <c r="S8610" i="1" s="1"/>
  <c r="H8611" i="1"/>
  <c r="S8611" i="1" s="1"/>
  <c r="H8612" i="1"/>
  <c r="S8612" i="1" s="1"/>
  <c r="H8613" i="1"/>
  <c r="S8613" i="1" s="1"/>
  <c r="H8614" i="1"/>
  <c r="S8614" i="1" s="1"/>
  <c r="H8615" i="1"/>
  <c r="S8615" i="1" s="1"/>
  <c r="H8616" i="1"/>
  <c r="S8616" i="1" s="1"/>
  <c r="H8617" i="1"/>
  <c r="S8617" i="1" s="1"/>
  <c r="H8618" i="1"/>
  <c r="S8618" i="1" s="1"/>
  <c r="H8619" i="1"/>
  <c r="S8619" i="1" s="1"/>
  <c r="H8620" i="1"/>
  <c r="S8620" i="1" s="1"/>
  <c r="H8621" i="1"/>
  <c r="S8621" i="1" s="1"/>
  <c r="H8622" i="1"/>
  <c r="S8622" i="1" s="1"/>
  <c r="H8623" i="1"/>
  <c r="S8623" i="1" s="1"/>
  <c r="H8624" i="1"/>
  <c r="S8624" i="1" s="1"/>
  <c r="H8625" i="1"/>
  <c r="S8625" i="1" s="1"/>
  <c r="H8626" i="1"/>
  <c r="S8626" i="1" s="1"/>
  <c r="H8627" i="1"/>
  <c r="S8627" i="1" s="1"/>
  <c r="H8628" i="1"/>
  <c r="S8628" i="1" s="1"/>
  <c r="H8629" i="1"/>
  <c r="S8629" i="1" s="1"/>
  <c r="H8630" i="1"/>
  <c r="S8630" i="1" s="1"/>
  <c r="H8631" i="1"/>
  <c r="S8631" i="1" s="1"/>
  <c r="H8632" i="1"/>
  <c r="S8632" i="1" s="1"/>
  <c r="H8633" i="1"/>
  <c r="S8633" i="1" s="1"/>
  <c r="H8634" i="1"/>
  <c r="S8634" i="1" s="1"/>
  <c r="H8635" i="1"/>
  <c r="S8635" i="1" s="1"/>
  <c r="H8636" i="1"/>
  <c r="S8636" i="1" s="1"/>
  <c r="H8637" i="1"/>
  <c r="S8637" i="1" s="1"/>
  <c r="H8638" i="1"/>
  <c r="S8638" i="1" s="1"/>
  <c r="H8639" i="1"/>
  <c r="S8639" i="1" s="1"/>
  <c r="H8640" i="1"/>
  <c r="S8640" i="1" s="1"/>
  <c r="H8641" i="1"/>
  <c r="S8641" i="1" s="1"/>
  <c r="H8642" i="1"/>
  <c r="S8642" i="1" s="1"/>
  <c r="H8643" i="1"/>
  <c r="S8643" i="1" s="1"/>
  <c r="H8644" i="1"/>
  <c r="S8644" i="1" s="1"/>
  <c r="H8645" i="1"/>
  <c r="S8645" i="1" s="1"/>
  <c r="H8646" i="1"/>
  <c r="S8646" i="1" s="1"/>
  <c r="H8647" i="1"/>
  <c r="S8647" i="1" s="1"/>
  <c r="H8648" i="1"/>
  <c r="S8648" i="1" s="1"/>
  <c r="H8649" i="1"/>
  <c r="S8649" i="1" s="1"/>
  <c r="H8650" i="1"/>
  <c r="S8650" i="1" s="1"/>
  <c r="H8651" i="1"/>
  <c r="S8651" i="1" s="1"/>
  <c r="H8652" i="1"/>
  <c r="S8652" i="1" s="1"/>
  <c r="H8653" i="1"/>
  <c r="S8653" i="1" s="1"/>
  <c r="H8654" i="1"/>
  <c r="S8654" i="1" s="1"/>
  <c r="H8655" i="1"/>
  <c r="S8655" i="1" s="1"/>
  <c r="H8656" i="1"/>
  <c r="S8656" i="1" s="1"/>
  <c r="H8657" i="1"/>
  <c r="S8657" i="1" s="1"/>
  <c r="H8658" i="1"/>
  <c r="S8658" i="1" s="1"/>
  <c r="H8659" i="1"/>
  <c r="S8659" i="1" s="1"/>
  <c r="H8660" i="1"/>
  <c r="S8660" i="1" s="1"/>
  <c r="H8661" i="1"/>
  <c r="S8661" i="1" s="1"/>
  <c r="H8662" i="1"/>
  <c r="S8662" i="1" s="1"/>
  <c r="H8663" i="1"/>
  <c r="S8663" i="1" s="1"/>
  <c r="H8664" i="1"/>
  <c r="S8664" i="1" s="1"/>
  <c r="H8665" i="1"/>
  <c r="S8665" i="1" s="1"/>
  <c r="H8666" i="1"/>
  <c r="S8666" i="1" s="1"/>
  <c r="H8667" i="1"/>
  <c r="S8667" i="1" s="1"/>
  <c r="H8668" i="1"/>
  <c r="S8668" i="1" s="1"/>
  <c r="H8669" i="1"/>
  <c r="S8669" i="1" s="1"/>
  <c r="H8670" i="1"/>
  <c r="S8670" i="1" s="1"/>
  <c r="H8671" i="1"/>
  <c r="S8671" i="1" s="1"/>
  <c r="H8672" i="1"/>
  <c r="S8672" i="1" s="1"/>
  <c r="H8673" i="1"/>
  <c r="S8673" i="1" s="1"/>
  <c r="H8674" i="1"/>
  <c r="S8674" i="1" s="1"/>
  <c r="H8675" i="1"/>
  <c r="S8675" i="1" s="1"/>
  <c r="H8676" i="1"/>
  <c r="S8676" i="1" s="1"/>
  <c r="H8677" i="1"/>
  <c r="S8677" i="1" s="1"/>
  <c r="H8678" i="1"/>
  <c r="S8678" i="1" s="1"/>
  <c r="H8679" i="1"/>
  <c r="S8679" i="1" s="1"/>
  <c r="H8680" i="1"/>
  <c r="S8680" i="1" s="1"/>
  <c r="H8681" i="1"/>
  <c r="S8681" i="1" s="1"/>
  <c r="H8682" i="1"/>
  <c r="S8682" i="1" s="1"/>
  <c r="H8683" i="1"/>
  <c r="S8683" i="1" s="1"/>
  <c r="H8684" i="1"/>
  <c r="S8684" i="1" s="1"/>
  <c r="H8685" i="1"/>
  <c r="S8685" i="1" s="1"/>
  <c r="H8686" i="1"/>
  <c r="S8686" i="1" s="1"/>
  <c r="H8687" i="1"/>
  <c r="S8687" i="1" s="1"/>
  <c r="H8688" i="1"/>
  <c r="S8688" i="1" s="1"/>
  <c r="H8689" i="1"/>
  <c r="S8689" i="1" s="1"/>
  <c r="H8690" i="1"/>
  <c r="S8690" i="1" s="1"/>
  <c r="H8691" i="1"/>
  <c r="S8691" i="1" s="1"/>
  <c r="H8692" i="1"/>
  <c r="S8692" i="1" s="1"/>
  <c r="H8693" i="1"/>
  <c r="S8693" i="1" s="1"/>
  <c r="H8694" i="1"/>
  <c r="S8694" i="1" s="1"/>
  <c r="H8695" i="1"/>
  <c r="S8695" i="1" s="1"/>
  <c r="H8696" i="1"/>
  <c r="S8696" i="1" s="1"/>
  <c r="H8697" i="1"/>
  <c r="S8697" i="1" s="1"/>
  <c r="H8698" i="1"/>
  <c r="S8698" i="1" s="1"/>
  <c r="H8699" i="1"/>
  <c r="S8699" i="1" s="1"/>
  <c r="H8700" i="1"/>
  <c r="S8700" i="1" s="1"/>
  <c r="H8701" i="1"/>
  <c r="S8701" i="1" s="1"/>
  <c r="H8702" i="1"/>
  <c r="S8702" i="1" s="1"/>
  <c r="H8703" i="1"/>
  <c r="S8703" i="1" s="1"/>
  <c r="H8704" i="1"/>
  <c r="S8704" i="1" s="1"/>
  <c r="H8705" i="1"/>
  <c r="S8705" i="1" s="1"/>
  <c r="H8706" i="1"/>
  <c r="S8706" i="1" s="1"/>
  <c r="H8707" i="1"/>
  <c r="S8707" i="1" s="1"/>
  <c r="H8708" i="1"/>
  <c r="S8708" i="1" s="1"/>
  <c r="H8709" i="1"/>
  <c r="S8709" i="1" s="1"/>
  <c r="H8710" i="1"/>
  <c r="S8710" i="1" s="1"/>
  <c r="H8711" i="1"/>
  <c r="S8711" i="1" s="1"/>
  <c r="H8712" i="1"/>
  <c r="S8712" i="1" s="1"/>
  <c r="H8713" i="1"/>
  <c r="S8713" i="1" s="1"/>
  <c r="H8714" i="1"/>
  <c r="S8714" i="1" s="1"/>
  <c r="H8715" i="1"/>
  <c r="S8715" i="1" s="1"/>
  <c r="H8716" i="1"/>
  <c r="S8716" i="1" s="1"/>
  <c r="H8717" i="1"/>
  <c r="S8717" i="1" s="1"/>
  <c r="H8718" i="1"/>
  <c r="S8718" i="1" s="1"/>
  <c r="H8719" i="1"/>
  <c r="S8719" i="1" s="1"/>
  <c r="H8720" i="1"/>
  <c r="S8720" i="1" s="1"/>
  <c r="H8721" i="1"/>
  <c r="S8721" i="1" s="1"/>
  <c r="H8722" i="1"/>
  <c r="S8722" i="1" s="1"/>
  <c r="H8723" i="1"/>
  <c r="S8723" i="1" s="1"/>
  <c r="H8724" i="1"/>
  <c r="S8724" i="1" s="1"/>
  <c r="H8725" i="1"/>
  <c r="S8725" i="1" s="1"/>
  <c r="H8726" i="1"/>
  <c r="S8726" i="1" s="1"/>
  <c r="H8727" i="1"/>
  <c r="S8727" i="1" s="1"/>
  <c r="H8728" i="1"/>
  <c r="S8728" i="1" s="1"/>
  <c r="H8729" i="1"/>
  <c r="S8729" i="1" s="1"/>
  <c r="H8730" i="1"/>
  <c r="S8730" i="1" s="1"/>
  <c r="H8731" i="1"/>
  <c r="S8731" i="1" s="1"/>
  <c r="H8732" i="1"/>
  <c r="S8732" i="1" s="1"/>
  <c r="H8733" i="1"/>
  <c r="S8733" i="1" s="1"/>
  <c r="H8734" i="1"/>
  <c r="S8734" i="1" s="1"/>
  <c r="H8735" i="1"/>
  <c r="S8735" i="1" s="1"/>
  <c r="H8736" i="1"/>
  <c r="S8736" i="1" s="1"/>
  <c r="H8737" i="1"/>
  <c r="S8737" i="1" s="1"/>
  <c r="H8738" i="1"/>
  <c r="S8738" i="1" s="1"/>
  <c r="H8739" i="1"/>
  <c r="S8739" i="1" s="1"/>
  <c r="H8740" i="1"/>
  <c r="S8740" i="1" s="1"/>
  <c r="H8741" i="1"/>
  <c r="S8741" i="1" s="1"/>
  <c r="H8742" i="1"/>
  <c r="S8742" i="1" s="1"/>
  <c r="H8743" i="1"/>
  <c r="S8743" i="1" s="1"/>
  <c r="H8744" i="1"/>
  <c r="S8744" i="1" s="1"/>
  <c r="H8745" i="1"/>
  <c r="S8745" i="1" s="1"/>
  <c r="H8746" i="1"/>
  <c r="S8746" i="1" s="1"/>
  <c r="H8747" i="1"/>
  <c r="S8747" i="1" s="1"/>
  <c r="H8748" i="1"/>
  <c r="S8748" i="1" s="1"/>
  <c r="H8749" i="1"/>
  <c r="S8749" i="1" s="1"/>
  <c r="H8750" i="1"/>
  <c r="S8750" i="1" s="1"/>
  <c r="H8751" i="1"/>
  <c r="S8751" i="1" s="1"/>
  <c r="H8752" i="1"/>
  <c r="S8752" i="1" s="1"/>
  <c r="H8753" i="1"/>
  <c r="S8753" i="1" s="1"/>
  <c r="H8754" i="1"/>
  <c r="S8754" i="1" s="1"/>
  <c r="H8755" i="1"/>
  <c r="S8755" i="1" s="1"/>
  <c r="H8756" i="1"/>
  <c r="S8756" i="1" s="1"/>
  <c r="H8757" i="1"/>
  <c r="S8757" i="1" s="1"/>
  <c r="H8758" i="1"/>
  <c r="S8758" i="1" s="1"/>
  <c r="H8759" i="1"/>
  <c r="S8759" i="1" s="1"/>
  <c r="H8760" i="1"/>
  <c r="S8760" i="1" s="1"/>
  <c r="H8761" i="1"/>
  <c r="S8761" i="1" s="1"/>
  <c r="H8762" i="1"/>
  <c r="S8762" i="1" s="1"/>
  <c r="H8763" i="1"/>
  <c r="S8763" i="1" s="1"/>
  <c r="H8764" i="1"/>
  <c r="S8764" i="1" s="1"/>
  <c r="H8765" i="1"/>
  <c r="S8765" i="1" s="1"/>
  <c r="H8766" i="1"/>
  <c r="S8766" i="1" s="1"/>
  <c r="H8767" i="1"/>
  <c r="S8767" i="1" s="1"/>
  <c r="H8768" i="1"/>
  <c r="S8768" i="1" s="1"/>
  <c r="H8769" i="1"/>
  <c r="S8769" i="1" s="1"/>
  <c r="H8770" i="1"/>
  <c r="S8770" i="1" s="1"/>
  <c r="H8771" i="1"/>
  <c r="S8771" i="1" s="1"/>
  <c r="H8772" i="1"/>
  <c r="S8772" i="1" s="1"/>
  <c r="H8773" i="1"/>
  <c r="S8773" i="1" s="1"/>
  <c r="H8774" i="1"/>
  <c r="S8774" i="1" s="1"/>
  <c r="H8775" i="1"/>
  <c r="S8775" i="1" s="1"/>
  <c r="H8776" i="1"/>
  <c r="S8776" i="1" s="1"/>
  <c r="H8777" i="1"/>
  <c r="S8777" i="1" s="1"/>
  <c r="H8778" i="1"/>
  <c r="S8778" i="1" s="1"/>
  <c r="H8779" i="1"/>
  <c r="S8779" i="1" s="1"/>
  <c r="H8780" i="1"/>
  <c r="S8780" i="1" s="1"/>
  <c r="H8781" i="1"/>
  <c r="S8781" i="1" s="1"/>
  <c r="H8782" i="1"/>
  <c r="S8782" i="1" s="1"/>
  <c r="H8783" i="1"/>
  <c r="S8783" i="1" s="1"/>
  <c r="H8784" i="1"/>
  <c r="S8784" i="1" s="1"/>
  <c r="H8785" i="1"/>
  <c r="S8785" i="1" s="1"/>
  <c r="H8786" i="1"/>
  <c r="S8786" i="1" s="1"/>
  <c r="H8787" i="1"/>
  <c r="S8787" i="1" s="1"/>
  <c r="H8788" i="1"/>
  <c r="S8788" i="1" s="1"/>
  <c r="H8789" i="1"/>
  <c r="S8789" i="1" s="1"/>
  <c r="H8790" i="1"/>
  <c r="S8790" i="1" s="1"/>
  <c r="H8791" i="1"/>
  <c r="S8791" i="1" s="1"/>
  <c r="H8792" i="1"/>
  <c r="S8792" i="1" s="1"/>
  <c r="H8793" i="1"/>
  <c r="S8793" i="1" s="1"/>
  <c r="H8794" i="1"/>
  <c r="S8794" i="1" s="1"/>
  <c r="H8795" i="1"/>
  <c r="S8795" i="1" s="1"/>
  <c r="H8796" i="1"/>
  <c r="S8796" i="1" s="1"/>
  <c r="H8797" i="1"/>
  <c r="S8797" i="1" s="1"/>
  <c r="H8798" i="1"/>
  <c r="S8798" i="1" s="1"/>
  <c r="H8799" i="1"/>
  <c r="S8799" i="1" s="1"/>
  <c r="H8800" i="1"/>
  <c r="S8800" i="1" s="1"/>
  <c r="H8801" i="1"/>
  <c r="S8801" i="1" s="1"/>
  <c r="H8802" i="1"/>
  <c r="S8802" i="1" s="1"/>
  <c r="H8803" i="1"/>
  <c r="S8803" i="1" s="1"/>
  <c r="H8804" i="1"/>
  <c r="S8804" i="1" s="1"/>
  <c r="H8805" i="1"/>
  <c r="S8805" i="1" s="1"/>
  <c r="H8806" i="1"/>
  <c r="S8806" i="1" s="1"/>
  <c r="H8807" i="1"/>
  <c r="S8807" i="1" s="1"/>
  <c r="H8808" i="1"/>
  <c r="S8808" i="1" s="1"/>
  <c r="H8809" i="1"/>
  <c r="S8809" i="1" s="1"/>
  <c r="H8810" i="1"/>
  <c r="S8810" i="1" s="1"/>
  <c r="H8811" i="1"/>
  <c r="S8811" i="1" s="1"/>
  <c r="H8812" i="1"/>
  <c r="S8812" i="1" s="1"/>
  <c r="H8813" i="1"/>
  <c r="S8813" i="1" s="1"/>
  <c r="H8814" i="1"/>
  <c r="S8814" i="1" s="1"/>
  <c r="H8815" i="1"/>
  <c r="S8815" i="1" s="1"/>
  <c r="H8816" i="1"/>
  <c r="S8816" i="1" s="1"/>
  <c r="H8817" i="1"/>
  <c r="S8817" i="1" s="1"/>
  <c r="H8818" i="1"/>
  <c r="S8818" i="1" s="1"/>
  <c r="H8819" i="1"/>
  <c r="S8819" i="1" s="1"/>
  <c r="H8820" i="1"/>
  <c r="S8820" i="1" s="1"/>
  <c r="H8821" i="1"/>
  <c r="S8821" i="1" s="1"/>
  <c r="H8822" i="1"/>
  <c r="S8822" i="1" s="1"/>
  <c r="H8823" i="1"/>
  <c r="S8823" i="1" s="1"/>
  <c r="H8824" i="1"/>
  <c r="S8824" i="1" s="1"/>
  <c r="H8825" i="1"/>
  <c r="S8825" i="1" s="1"/>
  <c r="H8826" i="1"/>
  <c r="S8826" i="1" s="1"/>
  <c r="H8827" i="1"/>
  <c r="S8827" i="1" s="1"/>
  <c r="H8828" i="1"/>
  <c r="S8828" i="1" s="1"/>
  <c r="H8829" i="1"/>
  <c r="S8829" i="1" s="1"/>
  <c r="H8830" i="1"/>
  <c r="S8830" i="1" s="1"/>
  <c r="H8831" i="1"/>
  <c r="S8831" i="1" s="1"/>
  <c r="H8832" i="1"/>
  <c r="S8832" i="1" s="1"/>
  <c r="H8833" i="1"/>
  <c r="S8833" i="1" s="1"/>
  <c r="H8834" i="1"/>
  <c r="S8834" i="1" s="1"/>
  <c r="H8835" i="1"/>
  <c r="S8835" i="1" s="1"/>
  <c r="H8836" i="1"/>
  <c r="S8836" i="1" s="1"/>
  <c r="H8837" i="1"/>
  <c r="S8837" i="1" s="1"/>
  <c r="H8838" i="1"/>
  <c r="S8838" i="1" s="1"/>
  <c r="H8839" i="1"/>
  <c r="S8839" i="1" s="1"/>
  <c r="H8840" i="1"/>
  <c r="S8840" i="1" s="1"/>
  <c r="H8841" i="1"/>
  <c r="S8841" i="1" s="1"/>
  <c r="H8842" i="1"/>
  <c r="S8842" i="1" s="1"/>
  <c r="H8843" i="1"/>
  <c r="S8843" i="1" s="1"/>
  <c r="H8844" i="1"/>
  <c r="S8844" i="1" s="1"/>
  <c r="H8845" i="1"/>
  <c r="S8845" i="1" s="1"/>
  <c r="H8846" i="1"/>
  <c r="S8846" i="1" s="1"/>
  <c r="H8847" i="1"/>
  <c r="S8847" i="1" s="1"/>
  <c r="H8848" i="1"/>
  <c r="S8848" i="1" s="1"/>
  <c r="H8849" i="1"/>
  <c r="S8849" i="1" s="1"/>
  <c r="H8850" i="1"/>
  <c r="S8850" i="1" s="1"/>
  <c r="H8851" i="1"/>
  <c r="S8851" i="1" s="1"/>
  <c r="H8852" i="1"/>
  <c r="S8852" i="1" s="1"/>
  <c r="H8853" i="1"/>
  <c r="S8853" i="1" s="1"/>
  <c r="H8854" i="1"/>
  <c r="S8854" i="1" s="1"/>
  <c r="H8855" i="1"/>
  <c r="S8855" i="1" s="1"/>
  <c r="H8856" i="1"/>
  <c r="S8856" i="1" s="1"/>
  <c r="H8857" i="1"/>
  <c r="S8857" i="1" s="1"/>
  <c r="H8858" i="1"/>
  <c r="S8858" i="1" s="1"/>
  <c r="H8859" i="1"/>
  <c r="S8859" i="1" s="1"/>
  <c r="H8860" i="1"/>
  <c r="S8860" i="1" s="1"/>
  <c r="H8861" i="1"/>
  <c r="S8861" i="1" s="1"/>
  <c r="H8862" i="1"/>
  <c r="S8862" i="1" s="1"/>
  <c r="H8863" i="1"/>
  <c r="S8863" i="1" s="1"/>
  <c r="H8864" i="1"/>
  <c r="S8864" i="1" s="1"/>
  <c r="H8865" i="1"/>
  <c r="S8865" i="1" s="1"/>
  <c r="H8866" i="1"/>
  <c r="S8866" i="1" s="1"/>
  <c r="H8867" i="1"/>
  <c r="S8867" i="1" s="1"/>
  <c r="H8868" i="1"/>
  <c r="S8868" i="1" s="1"/>
  <c r="H8869" i="1"/>
  <c r="S8869" i="1" s="1"/>
  <c r="H8870" i="1"/>
  <c r="S8870" i="1" s="1"/>
  <c r="H8871" i="1"/>
  <c r="S8871" i="1" s="1"/>
  <c r="H8872" i="1"/>
  <c r="S8872" i="1" s="1"/>
  <c r="H8873" i="1"/>
  <c r="S8873" i="1" s="1"/>
  <c r="H8874" i="1"/>
  <c r="S8874" i="1" s="1"/>
  <c r="H8875" i="1"/>
  <c r="S8875" i="1" s="1"/>
  <c r="H8876" i="1"/>
  <c r="S8876" i="1" s="1"/>
  <c r="H8877" i="1"/>
  <c r="S8877" i="1" s="1"/>
  <c r="H8878" i="1"/>
  <c r="S8878" i="1" s="1"/>
  <c r="H8879" i="1"/>
  <c r="S8879" i="1" s="1"/>
  <c r="H8880" i="1"/>
  <c r="S8880" i="1" s="1"/>
  <c r="H8881" i="1"/>
  <c r="S8881" i="1" s="1"/>
  <c r="H8882" i="1"/>
  <c r="S8882" i="1" s="1"/>
  <c r="H8883" i="1"/>
  <c r="S8883" i="1" s="1"/>
  <c r="H8884" i="1"/>
  <c r="S8884" i="1" s="1"/>
  <c r="H8885" i="1"/>
  <c r="S8885" i="1" s="1"/>
  <c r="H8886" i="1"/>
  <c r="S8886" i="1" s="1"/>
  <c r="H8887" i="1"/>
  <c r="S8887" i="1" s="1"/>
  <c r="H8888" i="1"/>
  <c r="S8888" i="1" s="1"/>
  <c r="H8889" i="1"/>
  <c r="S8889" i="1" s="1"/>
  <c r="H8890" i="1"/>
  <c r="S8890" i="1" s="1"/>
  <c r="H8891" i="1"/>
  <c r="S8891" i="1" s="1"/>
  <c r="H8892" i="1"/>
  <c r="S8892" i="1" s="1"/>
  <c r="H8893" i="1"/>
  <c r="S8893" i="1" s="1"/>
  <c r="H8894" i="1"/>
  <c r="S8894" i="1" s="1"/>
  <c r="H8895" i="1"/>
  <c r="S8895" i="1" s="1"/>
  <c r="H8896" i="1"/>
  <c r="S8896" i="1" s="1"/>
  <c r="H8897" i="1"/>
  <c r="S8897" i="1" s="1"/>
  <c r="H8898" i="1"/>
  <c r="S8898" i="1" s="1"/>
  <c r="H8899" i="1"/>
  <c r="S8899" i="1" s="1"/>
  <c r="H8900" i="1"/>
  <c r="S8900" i="1" s="1"/>
  <c r="H8901" i="1"/>
  <c r="S8901" i="1" s="1"/>
  <c r="H8902" i="1"/>
  <c r="S8902" i="1" s="1"/>
  <c r="H8903" i="1"/>
  <c r="S8903" i="1" s="1"/>
  <c r="H8904" i="1"/>
  <c r="S8904" i="1" s="1"/>
  <c r="H8905" i="1"/>
  <c r="S8905" i="1" s="1"/>
  <c r="H8906" i="1"/>
  <c r="S8906" i="1" s="1"/>
  <c r="H8907" i="1"/>
  <c r="S8907" i="1" s="1"/>
  <c r="H8908" i="1"/>
  <c r="S8908" i="1" s="1"/>
  <c r="H8909" i="1"/>
  <c r="S8909" i="1" s="1"/>
  <c r="H8910" i="1"/>
  <c r="S8910" i="1" s="1"/>
  <c r="H8911" i="1"/>
  <c r="S8911" i="1" s="1"/>
  <c r="H8912" i="1"/>
  <c r="S8912" i="1" s="1"/>
  <c r="H8913" i="1"/>
  <c r="S8913" i="1" s="1"/>
  <c r="H8914" i="1"/>
  <c r="S8914" i="1" s="1"/>
  <c r="H8915" i="1"/>
  <c r="S8915" i="1" s="1"/>
  <c r="H8916" i="1"/>
  <c r="S8916" i="1" s="1"/>
  <c r="H8917" i="1"/>
  <c r="S8917" i="1" s="1"/>
  <c r="H8918" i="1"/>
  <c r="S8918" i="1" s="1"/>
  <c r="H8919" i="1"/>
  <c r="S8919" i="1" s="1"/>
  <c r="H8920" i="1"/>
  <c r="S8920" i="1" s="1"/>
  <c r="H8921" i="1"/>
  <c r="S8921" i="1" s="1"/>
  <c r="H8922" i="1"/>
  <c r="S8922" i="1" s="1"/>
  <c r="H8923" i="1"/>
  <c r="S8923" i="1" s="1"/>
  <c r="H8924" i="1"/>
  <c r="S8924" i="1" s="1"/>
  <c r="H8925" i="1"/>
  <c r="S8925" i="1" s="1"/>
  <c r="H8926" i="1"/>
  <c r="S8926" i="1" s="1"/>
  <c r="H8927" i="1"/>
  <c r="S8927" i="1" s="1"/>
  <c r="H8928" i="1"/>
  <c r="S8928" i="1" s="1"/>
  <c r="H8929" i="1"/>
  <c r="S8929" i="1" s="1"/>
  <c r="H8930" i="1"/>
  <c r="S8930" i="1" s="1"/>
  <c r="H8931" i="1"/>
  <c r="S8931" i="1" s="1"/>
  <c r="H8932" i="1"/>
  <c r="S8932" i="1" s="1"/>
  <c r="H8933" i="1"/>
  <c r="S8933" i="1" s="1"/>
  <c r="H8934" i="1"/>
  <c r="S8934" i="1" s="1"/>
  <c r="H8935" i="1"/>
  <c r="S8935" i="1" s="1"/>
  <c r="H8936" i="1"/>
  <c r="S8936" i="1" s="1"/>
  <c r="H8937" i="1"/>
  <c r="S8937" i="1" s="1"/>
  <c r="H8938" i="1"/>
  <c r="S8938" i="1" s="1"/>
  <c r="H8939" i="1"/>
  <c r="S8939" i="1" s="1"/>
  <c r="H8940" i="1"/>
  <c r="S8940" i="1" s="1"/>
  <c r="H8941" i="1"/>
  <c r="S8941" i="1" s="1"/>
  <c r="H8942" i="1"/>
  <c r="S8942" i="1" s="1"/>
  <c r="H8943" i="1"/>
  <c r="S8943" i="1" s="1"/>
  <c r="H8944" i="1"/>
  <c r="S8944" i="1" s="1"/>
  <c r="H8945" i="1"/>
  <c r="S8945" i="1" s="1"/>
  <c r="H8946" i="1"/>
  <c r="S8946" i="1" s="1"/>
  <c r="H8947" i="1"/>
  <c r="S8947" i="1" s="1"/>
  <c r="H8948" i="1"/>
  <c r="S8948" i="1" s="1"/>
  <c r="H8949" i="1"/>
  <c r="S8949" i="1" s="1"/>
  <c r="H8950" i="1"/>
  <c r="S8950" i="1" s="1"/>
  <c r="H8951" i="1"/>
  <c r="S8951" i="1" s="1"/>
  <c r="H8952" i="1"/>
  <c r="S8952" i="1" s="1"/>
  <c r="H8953" i="1"/>
  <c r="S8953" i="1" s="1"/>
  <c r="H8954" i="1"/>
  <c r="S8954" i="1" s="1"/>
  <c r="H8955" i="1"/>
  <c r="S8955" i="1" s="1"/>
  <c r="H8956" i="1"/>
  <c r="S8956" i="1" s="1"/>
  <c r="H8957" i="1"/>
  <c r="S8957" i="1" s="1"/>
  <c r="H8958" i="1"/>
  <c r="S8958" i="1" s="1"/>
  <c r="H8959" i="1"/>
  <c r="S8959" i="1" s="1"/>
  <c r="H8960" i="1"/>
  <c r="S8960" i="1" s="1"/>
  <c r="H8961" i="1"/>
  <c r="S8961" i="1" s="1"/>
  <c r="H8962" i="1"/>
  <c r="S8962" i="1" s="1"/>
  <c r="H8963" i="1"/>
  <c r="S8963" i="1" s="1"/>
  <c r="H8964" i="1"/>
  <c r="S8964" i="1" s="1"/>
  <c r="H8965" i="1"/>
  <c r="S8965" i="1" s="1"/>
  <c r="H8966" i="1"/>
  <c r="S8966" i="1" s="1"/>
  <c r="H8967" i="1"/>
  <c r="S8967" i="1" s="1"/>
  <c r="H8968" i="1"/>
  <c r="S8968" i="1" s="1"/>
  <c r="H8969" i="1"/>
  <c r="S8969" i="1" s="1"/>
  <c r="H8970" i="1"/>
  <c r="S8970" i="1" s="1"/>
  <c r="H8971" i="1"/>
  <c r="S8971" i="1" s="1"/>
  <c r="H8972" i="1"/>
  <c r="S8972" i="1" s="1"/>
  <c r="H8973" i="1"/>
  <c r="S8973" i="1" s="1"/>
  <c r="H8974" i="1"/>
  <c r="S8974" i="1" s="1"/>
  <c r="H8975" i="1"/>
  <c r="S8975" i="1" s="1"/>
  <c r="H8976" i="1"/>
  <c r="S8976" i="1" s="1"/>
  <c r="H8977" i="1"/>
  <c r="S8977" i="1" s="1"/>
  <c r="H8978" i="1"/>
  <c r="S8978" i="1" s="1"/>
  <c r="H8979" i="1"/>
  <c r="S8979" i="1" s="1"/>
  <c r="H8980" i="1"/>
  <c r="S8980" i="1" s="1"/>
  <c r="H8981" i="1"/>
  <c r="S8981" i="1" s="1"/>
  <c r="H8982" i="1"/>
  <c r="S8982" i="1" s="1"/>
  <c r="H8983" i="1"/>
  <c r="S8983" i="1" s="1"/>
  <c r="H8984" i="1"/>
  <c r="S8984" i="1" s="1"/>
  <c r="H8985" i="1"/>
  <c r="S8985" i="1" s="1"/>
  <c r="H8986" i="1"/>
  <c r="S8986" i="1" s="1"/>
  <c r="H8987" i="1"/>
  <c r="S8987" i="1" s="1"/>
  <c r="H8988" i="1"/>
  <c r="S8988" i="1" s="1"/>
  <c r="H8989" i="1"/>
  <c r="S8989" i="1" s="1"/>
  <c r="H8990" i="1"/>
  <c r="S8990" i="1" s="1"/>
  <c r="H8991" i="1"/>
  <c r="S8991" i="1" s="1"/>
  <c r="H8992" i="1"/>
  <c r="S8992" i="1" s="1"/>
  <c r="H8993" i="1"/>
  <c r="S8993" i="1" s="1"/>
  <c r="H8994" i="1"/>
  <c r="S8994" i="1" s="1"/>
  <c r="H8995" i="1"/>
  <c r="S8995" i="1" s="1"/>
  <c r="H8996" i="1"/>
  <c r="S8996" i="1" s="1"/>
  <c r="H8997" i="1"/>
  <c r="S8997" i="1" s="1"/>
  <c r="H8998" i="1"/>
  <c r="S8998" i="1" s="1"/>
  <c r="H8999" i="1"/>
  <c r="S8999" i="1" s="1"/>
  <c r="H9000" i="1"/>
  <c r="S9000" i="1" s="1"/>
  <c r="H9001" i="1"/>
  <c r="S9001" i="1" s="1"/>
  <c r="H9002" i="1"/>
  <c r="S9002" i="1" s="1"/>
  <c r="H9003" i="1"/>
  <c r="S9003" i="1" s="1"/>
  <c r="H9004" i="1"/>
  <c r="S9004" i="1" s="1"/>
  <c r="H9005" i="1"/>
  <c r="S9005" i="1" s="1"/>
  <c r="H9006" i="1"/>
  <c r="S9006" i="1" s="1"/>
  <c r="H9007" i="1"/>
  <c r="S9007" i="1" s="1"/>
  <c r="H9008" i="1"/>
  <c r="S9008" i="1" s="1"/>
  <c r="H9009" i="1"/>
  <c r="S9009" i="1" s="1"/>
  <c r="H9010" i="1"/>
  <c r="S9010" i="1" s="1"/>
  <c r="H9011" i="1"/>
  <c r="S9011" i="1" s="1"/>
  <c r="H9012" i="1"/>
  <c r="S9012" i="1" s="1"/>
  <c r="H9013" i="1"/>
  <c r="S9013" i="1" s="1"/>
  <c r="H9014" i="1"/>
  <c r="S9014" i="1" s="1"/>
  <c r="H9015" i="1"/>
  <c r="S9015" i="1" s="1"/>
  <c r="H9016" i="1"/>
  <c r="S9016" i="1" s="1"/>
  <c r="H9017" i="1"/>
  <c r="S9017" i="1" s="1"/>
  <c r="H9018" i="1"/>
  <c r="S9018" i="1" s="1"/>
  <c r="H9019" i="1"/>
  <c r="S9019" i="1" s="1"/>
  <c r="H9020" i="1"/>
  <c r="S9020" i="1" s="1"/>
  <c r="H9021" i="1"/>
  <c r="S9021" i="1" s="1"/>
  <c r="H9022" i="1"/>
  <c r="S9022" i="1" s="1"/>
  <c r="H9023" i="1"/>
  <c r="S9023" i="1" s="1"/>
  <c r="H9024" i="1"/>
  <c r="S9024" i="1" s="1"/>
  <c r="H9025" i="1"/>
  <c r="S9025" i="1" s="1"/>
  <c r="H9026" i="1"/>
  <c r="S9026" i="1" s="1"/>
  <c r="H9027" i="1"/>
  <c r="S9027" i="1" s="1"/>
  <c r="H9028" i="1"/>
  <c r="S9028" i="1" s="1"/>
  <c r="H9029" i="1"/>
  <c r="S9029" i="1" s="1"/>
  <c r="H9030" i="1"/>
  <c r="S9030" i="1" s="1"/>
  <c r="H9031" i="1"/>
  <c r="S9031" i="1" s="1"/>
  <c r="H9032" i="1"/>
  <c r="S9032" i="1" s="1"/>
  <c r="H9033" i="1"/>
  <c r="S9033" i="1" s="1"/>
  <c r="H9034" i="1"/>
  <c r="S9034" i="1" s="1"/>
  <c r="H9035" i="1"/>
  <c r="S9035" i="1" s="1"/>
  <c r="H9036" i="1"/>
  <c r="S9036" i="1" s="1"/>
  <c r="H9037" i="1"/>
  <c r="S9037" i="1" s="1"/>
  <c r="H9038" i="1"/>
  <c r="S9038" i="1" s="1"/>
  <c r="H9039" i="1"/>
  <c r="S9039" i="1" s="1"/>
  <c r="H9040" i="1"/>
  <c r="S9040" i="1" s="1"/>
  <c r="H9041" i="1"/>
  <c r="S9041" i="1" s="1"/>
  <c r="H9042" i="1"/>
  <c r="S9042" i="1" s="1"/>
  <c r="H9043" i="1"/>
  <c r="S9043" i="1" s="1"/>
  <c r="H9044" i="1"/>
  <c r="S9044" i="1" s="1"/>
  <c r="H9045" i="1"/>
  <c r="S9045" i="1" s="1"/>
  <c r="H9046" i="1"/>
  <c r="S9046" i="1" s="1"/>
  <c r="H9047" i="1"/>
  <c r="S9047" i="1" s="1"/>
  <c r="H9048" i="1"/>
  <c r="S9048" i="1" s="1"/>
  <c r="H9049" i="1"/>
  <c r="S9049" i="1" s="1"/>
  <c r="H9050" i="1"/>
  <c r="S9050" i="1" s="1"/>
  <c r="H9051" i="1"/>
  <c r="S9051" i="1" s="1"/>
  <c r="H9052" i="1"/>
  <c r="S9052" i="1" s="1"/>
  <c r="H9053" i="1"/>
  <c r="S9053" i="1" s="1"/>
  <c r="H9054" i="1"/>
  <c r="S9054" i="1" s="1"/>
  <c r="H9055" i="1"/>
  <c r="S9055" i="1" s="1"/>
  <c r="H9056" i="1"/>
  <c r="S9056" i="1" s="1"/>
  <c r="H9057" i="1"/>
  <c r="S9057" i="1" s="1"/>
  <c r="H9058" i="1"/>
  <c r="S9058" i="1" s="1"/>
  <c r="H9059" i="1"/>
  <c r="S9059" i="1" s="1"/>
  <c r="H9060" i="1"/>
  <c r="S9060" i="1" s="1"/>
  <c r="H9061" i="1"/>
  <c r="S9061" i="1" s="1"/>
  <c r="H9062" i="1"/>
  <c r="S9062" i="1" s="1"/>
  <c r="H9063" i="1"/>
  <c r="S9063" i="1" s="1"/>
  <c r="H9064" i="1"/>
  <c r="S9064" i="1" s="1"/>
  <c r="H9065" i="1"/>
  <c r="S9065" i="1" s="1"/>
  <c r="H9066" i="1"/>
  <c r="S9066" i="1" s="1"/>
  <c r="H9067" i="1"/>
  <c r="S9067" i="1" s="1"/>
  <c r="H9068" i="1"/>
  <c r="S9068" i="1" s="1"/>
  <c r="H9069" i="1"/>
  <c r="S9069" i="1" s="1"/>
  <c r="H9070" i="1"/>
  <c r="S9070" i="1" s="1"/>
  <c r="H9071" i="1"/>
  <c r="S9071" i="1" s="1"/>
  <c r="H9072" i="1"/>
  <c r="S9072" i="1" s="1"/>
  <c r="H9073" i="1"/>
  <c r="S9073" i="1" s="1"/>
  <c r="H9074" i="1"/>
  <c r="S9074" i="1" s="1"/>
  <c r="H9075" i="1"/>
  <c r="S9075" i="1" s="1"/>
  <c r="H9076" i="1"/>
  <c r="S9076" i="1" s="1"/>
  <c r="H9077" i="1"/>
  <c r="S9077" i="1" s="1"/>
  <c r="H9078" i="1"/>
  <c r="S9078" i="1" s="1"/>
  <c r="H9079" i="1"/>
  <c r="S9079" i="1" s="1"/>
  <c r="H9080" i="1"/>
  <c r="S9080" i="1" s="1"/>
  <c r="H9081" i="1"/>
  <c r="S9081" i="1" s="1"/>
  <c r="H9082" i="1"/>
  <c r="S9082" i="1" s="1"/>
  <c r="H9083" i="1"/>
  <c r="S9083" i="1" s="1"/>
  <c r="H9084" i="1"/>
  <c r="S9084" i="1" s="1"/>
  <c r="H9085" i="1"/>
  <c r="S9085" i="1" s="1"/>
  <c r="H9086" i="1"/>
  <c r="S9086" i="1" s="1"/>
  <c r="H9087" i="1"/>
  <c r="S9087" i="1" s="1"/>
  <c r="H9088" i="1"/>
  <c r="S9088" i="1" s="1"/>
  <c r="H9089" i="1"/>
  <c r="S9089" i="1" s="1"/>
  <c r="H9090" i="1"/>
  <c r="S9090" i="1" s="1"/>
  <c r="H9091" i="1"/>
  <c r="S9091" i="1" s="1"/>
  <c r="H9092" i="1"/>
  <c r="S9092" i="1" s="1"/>
  <c r="H9093" i="1"/>
  <c r="S9093" i="1" s="1"/>
  <c r="H9094" i="1"/>
  <c r="S9094" i="1" s="1"/>
  <c r="H9095" i="1"/>
  <c r="S9095" i="1" s="1"/>
  <c r="H9096" i="1"/>
  <c r="S9096" i="1" s="1"/>
  <c r="H9097" i="1"/>
  <c r="S9097" i="1" s="1"/>
  <c r="H9098" i="1"/>
  <c r="S9098" i="1" s="1"/>
  <c r="H9099" i="1"/>
  <c r="S9099" i="1" s="1"/>
  <c r="H9100" i="1"/>
  <c r="S9100" i="1" s="1"/>
  <c r="H9101" i="1"/>
  <c r="S9101" i="1" s="1"/>
  <c r="H9102" i="1"/>
  <c r="S9102" i="1" s="1"/>
  <c r="H9103" i="1"/>
  <c r="S9103" i="1" s="1"/>
  <c r="H9104" i="1"/>
  <c r="S9104" i="1" s="1"/>
  <c r="H9105" i="1"/>
  <c r="S9105" i="1" s="1"/>
  <c r="H9106" i="1"/>
  <c r="S9106" i="1" s="1"/>
  <c r="H9107" i="1"/>
  <c r="S9107" i="1" s="1"/>
  <c r="H9108" i="1"/>
  <c r="S9108" i="1" s="1"/>
  <c r="H9109" i="1"/>
  <c r="S9109" i="1" s="1"/>
  <c r="H9110" i="1"/>
  <c r="S9110" i="1" s="1"/>
  <c r="H9111" i="1"/>
  <c r="S9111" i="1" s="1"/>
  <c r="H9112" i="1"/>
  <c r="S9112" i="1" s="1"/>
  <c r="H9113" i="1"/>
  <c r="S9113" i="1" s="1"/>
  <c r="H9114" i="1"/>
  <c r="S9114" i="1" s="1"/>
  <c r="H9115" i="1"/>
  <c r="S9115" i="1" s="1"/>
  <c r="H9116" i="1"/>
  <c r="S9116" i="1" s="1"/>
  <c r="H9117" i="1"/>
  <c r="S9117" i="1" s="1"/>
  <c r="H9118" i="1"/>
  <c r="S9118" i="1" s="1"/>
  <c r="H9119" i="1"/>
  <c r="S9119" i="1" s="1"/>
  <c r="H9120" i="1"/>
  <c r="S9120" i="1" s="1"/>
  <c r="H9121" i="1"/>
  <c r="S9121" i="1" s="1"/>
  <c r="H9122" i="1"/>
  <c r="S9122" i="1" s="1"/>
  <c r="H9123" i="1"/>
  <c r="S9123" i="1" s="1"/>
  <c r="H9124" i="1"/>
  <c r="S9124" i="1" s="1"/>
  <c r="H9125" i="1"/>
  <c r="S9125" i="1" s="1"/>
  <c r="H9126" i="1"/>
  <c r="S9126" i="1" s="1"/>
  <c r="H9127" i="1"/>
  <c r="S9127" i="1" s="1"/>
  <c r="H9128" i="1"/>
  <c r="S9128" i="1" s="1"/>
  <c r="H9129" i="1"/>
  <c r="S9129" i="1" s="1"/>
  <c r="H9130" i="1"/>
  <c r="S9130" i="1" s="1"/>
  <c r="H9131" i="1"/>
  <c r="S9131" i="1" s="1"/>
  <c r="H9132" i="1"/>
  <c r="S9132" i="1" s="1"/>
  <c r="H9133" i="1"/>
  <c r="S9133" i="1" s="1"/>
  <c r="H9134" i="1"/>
  <c r="S9134" i="1" s="1"/>
  <c r="H9135" i="1"/>
  <c r="S9135" i="1" s="1"/>
  <c r="H9136" i="1"/>
  <c r="S9136" i="1" s="1"/>
  <c r="H9137" i="1"/>
  <c r="S9137" i="1" s="1"/>
  <c r="H9138" i="1"/>
  <c r="S9138" i="1" s="1"/>
  <c r="H9139" i="1"/>
  <c r="S9139" i="1" s="1"/>
  <c r="H9140" i="1"/>
  <c r="S9140" i="1" s="1"/>
  <c r="H9141" i="1"/>
  <c r="S9141" i="1" s="1"/>
  <c r="H9142" i="1"/>
  <c r="S9142" i="1" s="1"/>
  <c r="H9143" i="1"/>
  <c r="S9143" i="1" s="1"/>
  <c r="H9144" i="1"/>
  <c r="S9144" i="1" s="1"/>
  <c r="H9145" i="1"/>
  <c r="S9145" i="1" s="1"/>
  <c r="H9146" i="1"/>
  <c r="S9146" i="1" s="1"/>
  <c r="H9147" i="1"/>
  <c r="S9147" i="1" s="1"/>
  <c r="H9148" i="1"/>
  <c r="S9148" i="1" s="1"/>
  <c r="H9149" i="1"/>
  <c r="S9149" i="1" s="1"/>
  <c r="H9150" i="1"/>
  <c r="S9150" i="1" s="1"/>
  <c r="H9151" i="1"/>
  <c r="S9151" i="1" s="1"/>
  <c r="H9152" i="1"/>
  <c r="S9152" i="1" s="1"/>
  <c r="H9153" i="1"/>
  <c r="S9153" i="1" s="1"/>
  <c r="H9154" i="1"/>
  <c r="S9154" i="1" s="1"/>
  <c r="H9155" i="1"/>
  <c r="S9155" i="1" s="1"/>
  <c r="H9156" i="1"/>
  <c r="S9156" i="1" s="1"/>
  <c r="H9157" i="1"/>
  <c r="S9157" i="1" s="1"/>
  <c r="H9158" i="1"/>
  <c r="S9158" i="1" s="1"/>
  <c r="H9159" i="1"/>
  <c r="S9159" i="1" s="1"/>
  <c r="H9160" i="1"/>
  <c r="S9160" i="1" s="1"/>
  <c r="H9161" i="1"/>
  <c r="S9161" i="1" s="1"/>
  <c r="H9162" i="1"/>
  <c r="S9162" i="1" s="1"/>
  <c r="H9163" i="1"/>
  <c r="S9163" i="1" s="1"/>
  <c r="H9164" i="1"/>
  <c r="S9164" i="1" s="1"/>
  <c r="H9165" i="1"/>
  <c r="S9165" i="1" s="1"/>
  <c r="H9166" i="1"/>
  <c r="S9166" i="1" s="1"/>
  <c r="H9167" i="1"/>
  <c r="S9167" i="1" s="1"/>
  <c r="H9168" i="1"/>
  <c r="S9168" i="1" s="1"/>
  <c r="H9169" i="1"/>
  <c r="S9169" i="1" s="1"/>
  <c r="H9170" i="1"/>
  <c r="S9170" i="1" s="1"/>
  <c r="H9171" i="1"/>
  <c r="S9171" i="1" s="1"/>
  <c r="H9172" i="1"/>
  <c r="S9172" i="1" s="1"/>
  <c r="H9173" i="1"/>
  <c r="S9173" i="1" s="1"/>
  <c r="H9174" i="1"/>
  <c r="S9174" i="1" s="1"/>
  <c r="H9175" i="1"/>
  <c r="S9175" i="1" s="1"/>
  <c r="H9176" i="1"/>
  <c r="S9176" i="1" s="1"/>
  <c r="H9177" i="1"/>
  <c r="S9177" i="1" s="1"/>
  <c r="H9178" i="1"/>
  <c r="S9178" i="1" s="1"/>
  <c r="H9179" i="1"/>
  <c r="S9179" i="1" s="1"/>
  <c r="H9180" i="1"/>
  <c r="S9180" i="1" s="1"/>
  <c r="H9181" i="1"/>
  <c r="S9181" i="1" s="1"/>
  <c r="H9182" i="1"/>
  <c r="S9182" i="1" s="1"/>
  <c r="H9183" i="1"/>
  <c r="S9183" i="1" s="1"/>
  <c r="H9184" i="1"/>
  <c r="S9184" i="1" s="1"/>
  <c r="H9185" i="1"/>
  <c r="S9185" i="1" s="1"/>
  <c r="H9186" i="1"/>
  <c r="S9186" i="1" s="1"/>
  <c r="H9187" i="1"/>
  <c r="S9187" i="1" s="1"/>
  <c r="H9188" i="1"/>
  <c r="S9188" i="1" s="1"/>
  <c r="H9189" i="1"/>
  <c r="S9189" i="1" s="1"/>
  <c r="H9190" i="1"/>
  <c r="S9190" i="1" s="1"/>
  <c r="H9191" i="1"/>
  <c r="S9191" i="1" s="1"/>
  <c r="H9192" i="1"/>
  <c r="S9192" i="1" s="1"/>
  <c r="H9193" i="1"/>
  <c r="S9193" i="1" s="1"/>
  <c r="H9194" i="1"/>
  <c r="S9194" i="1" s="1"/>
  <c r="H9195" i="1"/>
  <c r="S9195" i="1" s="1"/>
  <c r="H9196" i="1"/>
  <c r="S9196" i="1" s="1"/>
  <c r="H9197" i="1"/>
  <c r="S9197" i="1" s="1"/>
  <c r="H9198" i="1"/>
  <c r="S9198" i="1" s="1"/>
  <c r="H9199" i="1"/>
  <c r="S9199" i="1" s="1"/>
  <c r="H9200" i="1"/>
  <c r="S9200" i="1" s="1"/>
  <c r="H9201" i="1"/>
  <c r="S9201" i="1" s="1"/>
  <c r="H9202" i="1"/>
  <c r="S9202" i="1" s="1"/>
  <c r="H9203" i="1"/>
  <c r="S9203" i="1" s="1"/>
  <c r="H9204" i="1"/>
  <c r="S9204" i="1" s="1"/>
  <c r="H9205" i="1"/>
  <c r="S9205" i="1" s="1"/>
  <c r="H9206" i="1"/>
  <c r="S9206" i="1" s="1"/>
  <c r="H9207" i="1"/>
  <c r="S9207" i="1" s="1"/>
  <c r="H9208" i="1"/>
  <c r="S9208" i="1" s="1"/>
  <c r="H9209" i="1"/>
  <c r="S9209" i="1" s="1"/>
  <c r="H9210" i="1"/>
  <c r="S9210" i="1" s="1"/>
  <c r="H9211" i="1"/>
  <c r="S9211" i="1" s="1"/>
  <c r="H9212" i="1"/>
  <c r="S9212" i="1" s="1"/>
  <c r="H9213" i="1"/>
  <c r="S9213" i="1" s="1"/>
  <c r="H9214" i="1"/>
  <c r="S9214" i="1" s="1"/>
  <c r="H9215" i="1"/>
  <c r="S9215" i="1" s="1"/>
  <c r="H9216" i="1"/>
  <c r="S9216" i="1" s="1"/>
  <c r="H9217" i="1"/>
  <c r="S9217" i="1" s="1"/>
  <c r="H9218" i="1"/>
  <c r="S9218" i="1" s="1"/>
  <c r="H9219" i="1"/>
  <c r="S9219" i="1" s="1"/>
  <c r="H9220" i="1"/>
  <c r="S9220" i="1" s="1"/>
  <c r="H9221" i="1"/>
  <c r="S9221" i="1" s="1"/>
  <c r="H9222" i="1"/>
  <c r="S9222" i="1" s="1"/>
  <c r="H9223" i="1"/>
  <c r="S9223" i="1" s="1"/>
  <c r="H9224" i="1"/>
  <c r="S9224" i="1" s="1"/>
  <c r="H9225" i="1"/>
  <c r="S9225" i="1" s="1"/>
  <c r="H9226" i="1"/>
  <c r="S9226" i="1" s="1"/>
  <c r="H9227" i="1"/>
  <c r="S9227" i="1" s="1"/>
  <c r="H9228" i="1"/>
  <c r="S9228" i="1" s="1"/>
  <c r="H9229" i="1"/>
  <c r="S9229" i="1" s="1"/>
  <c r="H9230" i="1"/>
  <c r="S9230" i="1" s="1"/>
  <c r="H9231" i="1"/>
  <c r="S9231" i="1" s="1"/>
  <c r="H9232" i="1"/>
  <c r="S9232" i="1" s="1"/>
  <c r="H9233" i="1"/>
  <c r="S9233" i="1" s="1"/>
  <c r="H9234" i="1"/>
  <c r="S9234" i="1" s="1"/>
  <c r="H9235" i="1"/>
  <c r="S9235" i="1" s="1"/>
  <c r="H9236" i="1"/>
  <c r="S9236" i="1" s="1"/>
  <c r="H9237" i="1"/>
  <c r="S9237" i="1" s="1"/>
  <c r="H9238" i="1"/>
  <c r="S9238" i="1" s="1"/>
  <c r="H9239" i="1"/>
  <c r="S9239" i="1" s="1"/>
  <c r="H9240" i="1"/>
  <c r="S9240" i="1" s="1"/>
  <c r="H9241" i="1"/>
  <c r="S9241" i="1" s="1"/>
  <c r="H9242" i="1"/>
  <c r="S9242" i="1" s="1"/>
  <c r="H9243" i="1"/>
  <c r="S9243" i="1" s="1"/>
  <c r="H9244" i="1"/>
  <c r="S9244" i="1" s="1"/>
  <c r="H9245" i="1"/>
  <c r="S9245" i="1" s="1"/>
  <c r="H9246" i="1"/>
  <c r="S9246" i="1" s="1"/>
  <c r="H9247" i="1"/>
  <c r="S9247" i="1" s="1"/>
  <c r="H9248" i="1"/>
  <c r="S9248" i="1" s="1"/>
  <c r="H9249" i="1"/>
  <c r="S9249" i="1" s="1"/>
  <c r="H9250" i="1"/>
  <c r="S9250" i="1" s="1"/>
  <c r="H9251" i="1"/>
  <c r="S9251" i="1" s="1"/>
  <c r="H9252" i="1"/>
  <c r="S9252" i="1" s="1"/>
  <c r="H9253" i="1"/>
  <c r="S9253" i="1" s="1"/>
  <c r="H9254" i="1"/>
  <c r="S9254" i="1" s="1"/>
  <c r="H9255" i="1"/>
  <c r="S9255" i="1" s="1"/>
  <c r="H9256" i="1"/>
  <c r="S9256" i="1" s="1"/>
  <c r="H9257" i="1"/>
  <c r="S9257" i="1" s="1"/>
  <c r="H9258" i="1"/>
  <c r="S9258" i="1" s="1"/>
  <c r="H9259" i="1"/>
  <c r="S9259" i="1" s="1"/>
  <c r="H9260" i="1"/>
  <c r="S9260" i="1" s="1"/>
  <c r="H9261" i="1"/>
  <c r="S9261" i="1" s="1"/>
  <c r="H9262" i="1"/>
  <c r="S9262" i="1" s="1"/>
  <c r="H9263" i="1"/>
  <c r="S9263" i="1" s="1"/>
  <c r="H9264" i="1"/>
  <c r="S9264" i="1" s="1"/>
  <c r="H9265" i="1"/>
  <c r="S9265" i="1" s="1"/>
  <c r="H9266" i="1"/>
  <c r="S9266" i="1" s="1"/>
  <c r="H9267" i="1"/>
  <c r="S9267" i="1" s="1"/>
  <c r="H9268" i="1"/>
  <c r="S9268" i="1" s="1"/>
  <c r="H9269" i="1"/>
  <c r="S9269" i="1" s="1"/>
  <c r="H9270" i="1"/>
  <c r="S9270" i="1" s="1"/>
  <c r="H9271" i="1"/>
  <c r="S9271" i="1" s="1"/>
  <c r="H9272" i="1"/>
  <c r="S9272" i="1" s="1"/>
  <c r="H9273" i="1"/>
  <c r="S9273" i="1" s="1"/>
  <c r="H9274" i="1"/>
  <c r="S9274" i="1" s="1"/>
  <c r="H9275" i="1"/>
  <c r="S9275" i="1" s="1"/>
  <c r="H9276" i="1"/>
  <c r="S9276" i="1" s="1"/>
  <c r="H9277" i="1"/>
  <c r="S9277" i="1" s="1"/>
  <c r="H9278" i="1"/>
  <c r="S9278" i="1" s="1"/>
  <c r="H9279" i="1"/>
  <c r="S9279" i="1" s="1"/>
  <c r="H9280" i="1"/>
  <c r="S9280" i="1" s="1"/>
  <c r="H9281" i="1"/>
  <c r="S9281" i="1" s="1"/>
  <c r="H9282" i="1"/>
  <c r="S9282" i="1" s="1"/>
  <c r="H9283" i="1"/>
  <c r="S9283" i="1" s="1"/>
  <c r="H9284" i="1"/>
  <c r="S9284" i="1" s="1"/>
  <c r="H9285" i="1"/>
  <c r="S9285" i="1" s="1"/>
  <c r="H9286" i="1"/>
  <c r="S9286" i="1" s="1"/>
  <c r="H9287" i="1"/>
  <c r="S9287" i="1" s="1"/>
  <c r="H9288" i="1"/>
  <c r="S9288" i="1" s="1"/>
  <c r="H9289" i="1"/>
  <c r="S9289" i="1" s="1"/>
  <c r="H9290" i="1"/>
  <c r="S9290" i="1" s="1"/>
  <c r="H9291" i="1"/>
  <c r="S9291" i="1" s="1"/>
  <c r="H9292" i="1"/>
  <c r="S9292" i="1" s="1"/>
  <c r="H9293" i="1"/>
  <c r="S9293" i="1" s="1"/>
  <c r="H9294" i="1"/>
  <c r="S9294" i="1" s="1"/>
  <c r="H9295" i="1"/>
  <c r="S9295" i="1" s="1"/>
  <c r="H9296" i="1"/>
  <c r="S9296" i="1" s="1"/>
  <c r="H9297" i="1"/>
  <c r="S9297" i="1" s="1"/>
  <c r="H9298" i="1"/>
  <c r="S9298" i="1" s="1"/>
  <c r="H9299" i="1"/>
  <c r="S9299" i="1" s="1"/>
  <c r="H9300" i="1"/>
  <c r="S9300" i="1" s="1"/>
  <c r="H9301" i="1"/>
  <c r="S9301" i="1" s="1"/>
  <c r="H9302" i="1"/>
  <c r="S9302" i="1" s="1"/>
  <c r="H9303" i="1"/>
  <c r="S9303" i="1" s="1"/>
  <c r="H9304" i="1"/>
  <c r="S9304" i="1" s="1"/>
  <c r="H9305" i="1"/>
  <c r="S9305" i="1" s="1"/>
  <c r="H9306" i="1"/>
  <c r="S9306" i="1" s="1"/>
  <c r="H9307" i="1"/>
  <c r="S9307" i="1" s="1"/>
  <c r="H9308" i="1"/>
  <c r="S9308" i="1" s="1"/>
  <c r="H9309" i="1"/>
  <c r="S9309" i="1" s="1"/>
  <c r="H9310" i="1"/>
  <c r="S9310" i="1" s="1"/>
  <c r="H9311" i="1"/>
  <c r="S9311" i="1" s="1"/>
  <c r="H9312" i="1"/>
  <c r="S9312" i="1" s="1"/>
  <c r="H9313" i="1"/>
  <c r="S9313" i="1" s="1"/>
  <c r="H9314" i="1"/>
  <c r="S9314" i="1" s="1"/>
  <c r="H9315" i="1"/>
  <c r="S9315" i="1" s="1"/>
  <c r="H9316" i="1"/>
  <c r="S9316" i="1" s="1"/>
  <c r="H9317" i="1"/>
  <c r="S9317" i="1" s="1"/>
  <c r="H9318" i="1"/>
  <c r="S9318" i="1" s="1"/>
  <c r="H9319" i="1"/>
  <c r="S9319" i="1" s="1"/>
  <c r="H9320" i="1"/>
  <c r="S9320" i="1" s="1"/>
  <c r="H9321" i="1"/>
  <c r="S9321" i="1" s="1"/>
  <c r="H9322" i="1"/>
  <c r="S9322" i="1" s="1"/>
  <c r="H9323" i="1"/>
  <c r="S9323" i="1" s="1"/>
  <c r="H9324" i="1"/>
  <c r="S9324" i="1" s="1"/>
  <c r="H9325" i="1"/>
  <c r="S9325" i="1" s="1"/>
  <c r="H9326" i="1"/>
  <c r="S9326" i="1" s="1"/>
  <c r="H9327" i="1"/>
  <c r="S9327" i="1" s="1"/>
  <c r="H9328" i="1"/>
  <c r="S9328" i="1" s="1"/>
  <c r="H9329" i="1"/>
  <c r="S9329" i="1" s="1"/>
  <c r="H9330" i="1"/>
  <c r="S9330" i="1" s="1"/>
  <c r="H9331" i="1"/>
  <c r="S9331" i="1" s="1"/>
  <c r="H9332" i="1"/>
  <c r="S9332" i="1" s="1"/>
  <c r="H9333" i="1"/>
  <c r="S9333" i="1" s="1"/>
  <c r="H9334" i="1"/>
  <c r="S9334" i="1" s="1"/>
  <c r="H9335" i="1"/>
  <c r="S9335" i="1" s="1"/>
  <c r="H9336" i="1"/>
  <c r="S9336" i="1" s="1"/>
  <c r="H9337" i="1"/>
  <c r="S9337" i="1" s="1"/>
  <c r="H9338" i="1"/>
  <c r="S9338" i="1" s="1"/>
  <c r="H9339" i="1"/>
  <c r="S9339" i="1" s="1"/>
  <c r="H9340" i="1"/>
  <c r="S9340" i="1" s="1"/>
  <c r="H9341" i="1"/>
  <c r="S9341" i="1" s="1"/>
  <c r="H9342" i="1"/>
  <c r="S9342" i="1" s="1"/>
  <c r="H9343" i="1"/>
  <c r="S9343" i="1" s="1"/>
  <c r="H9344" i="1"/>
  <c r="S9344" i="1" s="1"/>
  <c r="H9345" i="1"/>
  <c r="S9345" i="1" s="1"/>
  <c r="H9346" i="1"/>
  <c r="S9346" i="1" s="1"/>
  <c r="H9347" i="1"/>
  <c r="S9347" i="1" s="1"/>
  <c r="H9348" i="1"/>
  <c r="S9348" i="1" s="1"/>
  <c r="H9349" i="1"/>
  <c r="S9349" i="1" s="1"/>
  <c r="H9350" i="1"/>
  <c r="S9350" i="1" s="1"/>
  <c r="H9351" i="1"/>
  <c r="S9351" i="1" s="1"/>
  <c r="H9352" i="1"/>
  <c r="S9352" i="1" s="1"/>
  <c r="H9353" i="1"/>
  <c r="S9353" i="1" s="1"/>
  <c r="H9354" i="1"/>
  <c r="S9354" i="1" s="1"/>
  <c r="H9355" i="1"/>
  <c r="S9355" i="1" s="1"/>
  <c r="H9356" i="1"/>
  <c r="S9356" i="1" s="1"/>
  <c r="H9357" i="1"/>
  <c r="S9357" i="1" s="1"/>
  <c r="H9358" i="1"/>
  <c r="S9358" i="1" s="1"/>
  <c r="H9359" i="1"/>
  <c r="S9359" i="1" s="1"/>
  <c r="H9360" i="1"/>
  <c r="S9360" i="1" s="1"/>
  <c r="H9361" i="1"/>
  <c r="S9361" i="1" s="1"/>
  <c r="H9362" i="1"/>
  <c r="S9362" i="1" s="1"/>
  <c r="H9363" i="1"/>
  <c r="S9363" i="1" s="1"/>
  <c r="H9364" i="1"/>
  <c r="S9364" i="1" s="1"/>
  <c r="H9365" i="1"/>
  <c r="S9365" i="1" s="1"/>
  <c r="H9366" i="1"/>
  <c r="S9366" i="1" s="1"/>
  <c r="H9367" i="1"/>
  <c r="S9367" i="1" s="1"/>
  <c r="H9368" i="1"/>
  <c r="S9368" i="1" s="1"/>
  <c r="H9369" i="1"/>
  <c r="S9369" i="1" s="1"/>
  <c r="H9370" i="1"/>
  <c r="S9370" i="1" s="1"/>
  <c r="H9371" i="1"/>
  <c r="S9371" i="1" s="1"/>
  <c r="H9372" i="1"/>
  <c r="S9372" i="1" s="1"/>
  <c r="H9373" i="1"/>
  <c r="S9373" i="1" s="1"/>
  <c r="H9374" i="1"/>
  <c r="S9374" i="1" s="1"/>
  <c r="H9375" i="1"/>
  <c r="S9375" i="1" s="1"/>
  <c r="H9376" i="1"/>
  <c r="S9376" i="1" s="1"/>
  <c r="H9377" i="1"/>
  <c r="S9377" i="1" s="1"/>
  <c r="H9378" i="1"/>
  <c r="S9378" i="1" s="1"/>
  <c r="H9379" i="1"/>
  <c r="S9379" i="1" s="1"/>
  <c r="H9380" i="1"/>
  <c r="S9380" i="1" s="1"/>
  <c r="H9381" i="1"/>
  <c r="S9381" i="1" s="1"/>
  <c r="H9382" i="1"/>
  <c r="S9382" i="1" s="1"/>
  <c r="H9383" i="1"/>
  <c r="S9383" i="1" s="1"/>
  <c r="H9384" i="1"/>
  <c r="S9384" i="1" s="1"/>
  <c r="H9385" i="1"/>
  <c r="S9385" i="1" s="1"/>
  <c r="H9386" i="1"/>
  <c r="S9386" i="1" s="1"/>
  <c r="H9387" i="1"/>
  <c r="S9387" i="1" s="1"/>
  <c r="H9388" i="1"/>
  <c r="S9388" i="1" s="1"/>
  <c r="H9389" i="1"/>
  <c r="S9389" i="1" s="1"/>
  <c r="H9390" i="1"/>
  <c r="S9390" i="1" s="1"/>
  <c r="H9391" i="1"/>
  <c r="S9391" i="1" s="1"/>
  <c r="H9392" i="1"/>
  <c r="S9392" i="1" s="1"/>
  <c r="H9393" i="1"/>
  <c r="S9393" i="1" s="1"/>
  <c r="H9394" i="1"/>
  <c r="S9394" i="1" s="1"/>
  <c r="H9395" i="1"/>
  <c r="S9395" i="1" s="1"/>
  <c r="H9396" i="1"/>
  <c r="S9396" i="1" s="1"/>
  <c r="H9397" i="1"/>
  <c r="S9397" i="1" s="1"/>
  <c r="H9398" i="1"/>
  <c r="S9398" i="1" s="1"/>
  <c r="H9399" i="1"/>
  <c r="S9399" i="1" s="1"/>
  <c r="H9400" i="1"/>
  <c r="S9400" i="1" s="1"/>
  <c r="H9401" i="1"/>
  <c r="S9401" i="1" s="1"/>
  <c r="H9402" i="1"/>
  <c r="S9402" i="1" s="1"/>
  <c r="H9403" i="1"/>
  <c r="S9403" i="1" s="1"/>
  <c r="H9404" i="1"/>
  <c r="S9404" i="1" s="1"/>
  <c r="H9405" i="1"/>
  <c r="S9405" i="1" s="1"/>
  <c r="H9406" i="1"/>
  <c r="S9406" i="1" s="1"/>
  <c r="H9407" i="1"/>
  <c r="S9407" i="1" s="1"/>
  <c r="H9408" i="1"/>
  <c r="S9408" i="1" s="1"/>
  <c r="H9409" i="1"/>
  <c r="S9409" i="1" s="1"/>
  <c r="H9410" i="1"/>
  <c r="S9410" i="1" s="1"/>
  <c r="H9411" i="1"/>
  <c r="S9411" i="1" s="1"/>
  <c r="H9412" i="1"/>
  <c r="S9412" i="1" s="1"/>
  <c r="H9413" i="1"/>
  <c r="S9413" i="1" s="1"/>
  <c r="H9414" i="1"/>
  <c r="S9414" i="1" s="1"/>
  <c r="H9415" i="1"/>
  <c r="S9415" i="1" s="1"/>
  <c r="H9416" i="1"/>
  <c r="S9416" i="1" s="1"/>
  <c r="H9417" i="1"/>
  <c r="S9417" i="1" s="1"/>
  <c r="H9418" i="1"/>
  <c r="S9418" i="1" s="1"/>
  <c r="H9419" i="1"/>
  <c r="S9419" i="1" s="1"/>
  <c r="H9420" i="1"/>
  <c r="S9420" i="1" s="1"/>
  <c r="H9421" i="1"/>
  <c r="S9421" i="1" s="1"/>
  <c r="H9422" i="1"/>
  <c r="S9422" i="1" s="1"/>
  <c r="H9423" i="1"/>
  <c r="S9423" i="1" s="1"/>
  <c r="H9424" i="1"/>
  <c r="S9424" i="1" s="1"/>
  <c r="H9425" i="1"/>
  <c r="S9425" i="1" s="1"/>
  <c r="H9426" i="1"/>
  <c r="S9426" i="1" s="1"/>
  <c r="H9427" i="1"/>
  <c r="S9427" i="1" s="1"/>
  <c r="H9428" i="1"/>
  <c r="S9428" i="1" s="1"/>
  <c r="H9429" i="1"/>
  <c r="S9429" i="1" s="1"/>
  <c r="H9430" i="1"/>
  <c r="S9430" i="1" s="1"/>
  <c r="H9431" i="1"/>
  <c r="S9431" i="1" s="1"/>
  <c r="H9432" i="1"/>
  <c r="S9432" i="1" s="1"/>
  <c r="H9433" i="1"/>
  <c r="S9433" i="1" s="1"/>
  <c r="H9434" i="1"/>
  <c r="S9434" i="1" s="1"/>
  <c r="H9435" i="1"/>
  <c r="S9435" i="1" s="1"/>
  <c r="H9436" i="1"/>
  <c r="S9436" i="1" s="1"/>
  <c r="H9437" i="1"/>
  <c r="S9437" i="1" s="1"/>
  <c r="H9438" i="1"/>
  <c r="S9438" i="1" s="1"/>
  <c r="H9439" i="1"/>
  <c r="S9439" i="1" s="1"/>
  <c r="H9440" i="1"/>
  <c r="S9440" i="1" s="1"/>
  <c r="H9441" i="1"/>
  <c r="S9441" i="1" s="1"/>
  <c r="H9442" i="1"/>
  <c r="S9442" i="1" s="1"/>
  <c r="H9443" i="1"/>
  <c r="S9443" i="1" s="1"/>
  <c r="H9444" i="1"/>
  <c r="S9444" i="1" s="1"/>
  <c r="H9445" i="1"/>
  <c r="S9445" i="1" s="1"/>
  <c r="H9446" i="1"/>
  <c r="S9446" i="1" s="1"/>
  <c r="H9447" i="1"/>
  <c r="S9447" i="1" s="1"/>
  <c r="H9448" i="1"/>
  <c r="S9448" i="1" s="1"/>
  <c r="H9449" i="1"/>
  <c r="S9449" i="1" s="1"/>
  <c r="H9450" i="1"/>
  <c r="S9450" i="1" s="1"/>
  <c r="H9451" i="1"/>
  <c r="S9451" i="1" s="1"/>
  <c r="H9452" i="1"/>
  <c r="S9452" i="1" s="1"/>
  <c r="H9453" i="1"/>
  <c r="S9453" i="1" s="1"/>
  <c r="H9454" i="1"/>
  <c r="S9454" i="1" s="1"/>
  <c r="H9455" i="1"/>
  <c r="S9455" i="1" s="1"/>
  <c r="H9456" i="1"/>
  <c r="S9456" i="1" s="1"/>
  <c r="H9457" i="1"/>
  <c r="S9457" i="1" s="1"/>
  <c r="H9458" i="1"/>
  <c r="S9458" i="1" s="1"/>
  <c r="H9459" i="1"/>
  <c r="S9459" i="1" s="1"/>
  <c r="H9460" i="1"/>
  <c r="S9460" i="1" s="1"/>
  <c r="H9461" i="1"/>
  <c r="S9461" i="1" s="1"/>
  <c r="H9462" i="1"/>
  <c r="S9462" i="1" s="1"/>
  <c r="H9463" i="1"/>
  <c r="S9463" i="1" s="1"/>
  <c r="H9464" i="1"/>
  <c r="S9464" i="1" s="1"/>
  <c r="H9465" i="1"/>
  <c r="S9465" i="1" s="1"/>
  <c r="H9466" i="1"/>
  <c r="S9466" i="1" s="1"/>
  <c r="H9467" i="1"/>
  <c r="S9467" i="1" s="1"/>
  <c r="H9468" i="1"/>
  <c r="S9468" i="1" s="1"/>
  <c r="H9469" i="1"/>
  <c r="S9469" i="1" s="1"/>
  <c r="H9470" i="1"/>
  <c r="S9470" i="1" s="1"/>
  <c r="H9471" i="1"/>
  <c r="S9471" i="1" s="1"/>
  <c r="H9472" i="1"/>
  <c r="S9472" i="1" s="1"/>
  <c r="H9473" i="1"/>
  <c r="S9473" i="1" s="1"/>
  <c r="H9474" i="1"/>
  <c r="S9474" i="1" s="1"/>
  <c r="H9475" i="1"/>
  <c r="S9475" i="1" s="1"/>
  <c r="H9476" i="1"/>
  <c r="S9476" i="1" s="1"/>
  <c r="H9477" i="1"/>
  <c r="S9477" i="1" s="1"/>
  <c r="H9478" i="1"/>
  <c r="S9478" i="1" s="1"/>
  <c r="H9479" i="1"/>
  <c r="S9479" i="1" s="1"/>
  <c r="H9480" i="1"/>
  <c r="S9480" i="1" s="1"/>
  <c r="H9481" i="1"/>
  <c r="S9481" i="1" s="1"/>
  <c r="H9482" i="1"/>
  <c r="S9482" i="1" s="1"/>
  <c r="H9483" i="1"/>
  <c r="S9483" i="1" s="1"/>
  <c r="H9484" i="1"/>
  <c r="S9484" i="1" s="1"/>
  <c r="H9485" i="1"/>
  <c r="S9485" i="1" s="1"/>
  <c r="H9486" i="1"/>
  <c r="S9486" i="1" s="1"/>
  <c r="H9487" i="1"/>
  <c r="S9487" i="1" s="1"/>
  <c r="H9488" i="1"/>
  <c r="S9488" i="1" s="1"/>
  <c r="H9489" i="1"/>
  <c r="S9489" i="1" s="1"/>
  <c r="H9490" i="1"/>
  <c r="S9490" i="1" s="1"/>
  <c r="H9491" i="1"/>
  <c r="S9491" i="1" s="1"/>
  <c r="H9492" i="1"/>
  <c r="S9492" i="1" s="1"/>
  <c r="H9493" i="1"/>
  <c r="S9493" i="1" s="1"/>
  <c r="H9494" i="1"/>
  <c r="S9494" i="1" s="1"/>
  <c r="H9495" i="1"/>
  <c r="S9495" i="1" s="1"/>
  <c r="H9496" i="1"/>
  <c r="S9496" i="1" s="1"/>
  <c r="H9497" i="1"/>
  <c r="S9497" i="1" s="1"/>
  <c r="H9498" i="1"/>
  <c r="S9498" i="1" s="1"/>
  <c r="H9499" i="1"/>
  <c r="S9499" i="1" s="1"/>
  <c r="H9500" i="1"/>
  <c r="S9500" i="1" s="1"/>
  <c r="H9501" i="1"/>
  <c r="S9501" i="1" s="1"/>
  <c r="H9502" i="1"/>
  <c r="S9502" i="1" s="1"/>
  <c r="H9503" i="1"/>
  <c r="S9503" i="1" s="1"/>
  <c r="H9504" i="1"/>
  <c r="S9504" i="1" s="1"/>
  <c r="H9505" i="1"/>
  <c r="S9505" i="1" s="1"/>
  <c r="H9506" i="1"/>
  <c r="S9506" i="1" s="1"/>
  <c r="H9507" i="1"/>
  <c r="S9507" i="1" s="1"/>
  <c r="H9508" i="1"/>
  <c r="S9508" i="1" s="1"/>
  <c r="H9509" i="1"/>
  <c r="S9509" i="1" s="1"/>
  <c r="H9510" i="1"/>
  <c r="S9510" i="1" s="1"/>
  <c r="H9511" i="1"/>
  <c r="S9511" i="1" s="1"/>
  <c r="H9512" i="1"/>
  <c r="S9512" i="1" s="1"/>
  <c r="H9513" i="1"/>
  <c r="S9513" i="1" s="1"/>
  <c r="H9514" i="1"/>
  <c r="S9514" i="1" s="1"/>
  <c r="H9515" i="1"/>
  <c r="S9515" i="1" s="1"/>
  <c r="H9516" i="1"/>
  <c r="S9516" i="1" s="1"/>
  <c r="H9517" i="1"/>
  <c r="S9517" i="1" s="1"/>
  <c r="H9518" i="1"/>
  <c r="S9518" i="1" s="1"/>
  <c r="H9519" i="1"/>
  <c r="S9519" i="1" s="1"/>
  <c r="H9520" i="1"/>
  <c r="S9520" i="1" s="1"/>
  <c r="H9521" i="1"/>
  <c r="S9521" i="1" s="1"/>
  <c r="H9522" i="1"/>
  <c r="S9522" i="1" s="1"/>
  <c r="H9523" i="1"/>
  <c r="S9523" i="1" s="1"/>
  <c r="H9524" i="1"/>
  <c r="S9524" i="1" s="1"/>
  <c r="H9525" i="1"/>
  <c r="S9525" i="1" s="1"/>
  <c r="H9526" i="1"/>
  <c r="S9526" i="1" s="1"/>
  <c r="H9527" i="1"/>
  <c r="S9527" i="1" s="1"/>
  <c r="H9528" i="1"/>
  <c r="S9528" i="1" s="1"/>
  <c r="H9529" i="1"/>
  <c r="S9529" i="1" s="1"/>
  <c r="H9530" i="1"/>
  <c r="S9530" i="1" s="1"/>
  <c r="H9531" i="1"/>
  <c r="S9531" i="1" s="1"/>
  <c r="H9532" i="1"/>
  <c r="S9532" i="1" s="1"/>
  <c r="H9533" i="1"/>
  <c r="S9533" i="1" s="1"/>
  <c r="H9534" i="1"/>
  <c r="S9534" i="1" s="1"/>
  <c r="H9535" i="1"/>
  <c r="S9535" i="1" s="1"/>
  <c r="H9536" i="1"/>
  <c r="S9536" i="1" s="1"/>
  <c r="H9537" i="1"/>
  <c r="S9537" i="1" s="1"/>
  <c r="H9538" i="1"/>
  <c r="S9538" i="1" s="1"/>
  <c r="H9539" i="1"/>
  <c r="S9539" i="1" s="1"/>
  <c r="H9540" i="1"/>
  <c r="S9540" i="1" s="1"/>
  <c r="H9541" i="1"/>
  <c r="S9541" i="1" s="1"/>
  <c r="H9542" i="1"/>
  <c r="S9542" i="1" s="1"/>
  <c r="H9543" i="1"/>
  <c r="S9543" i="1" s="1"/>
  <c r="H9544" i="1"/>
  <c r="S9544" i="1" s="1"/>
  <c r="H9545" i="1"/>
  <c r="S9545" i="1" s="1"/>
  <c r="H9546" i="1"/>
  <c r="S9546" i="1" s="1"/>
  <c r="H9547" i="1"/>
  <c r="S9547" i="1" s="1"/>
  <c r="H9548" i="1"/>
  <c r="S9548" i="1" s="1"/>
  <c r="H9549" i="1"/>
  <c r="S9549" i="1" s="1"/>
  <c r="H9550" i="1"/>
  <c r="S9550" i="1" s="1"/>
  <c r="H9551" i="1"/>
  <c r="S9551" i="1" s="1"/>
  <c r="H9552" i="1"/>
  <c r="S9552" i="1" s="1"/>
  <c r="H9553" i="1"/>
  <c r="S9553" i="1" s="1"/>
  <c r="H9554" i="1"/>
  <c r="S9554" i="1" s="1"/>
  <c r="H9555" i="1"/>
  <c r="S9555" i="1" s="1"/>
  <c r="H9556" i="1"/>
  <c r="S9556" i="1" s="1"/>
  <c r="H9557" i="1"/>
  <c r="S9557" i="1" s="1"/>
  <c r="H9558" i="1"/>
  <c r="S9558" i="1" s="1"/>
  <c r="H9559" i="1"/>
  <c r="S9559" i="1" s="1"/>
  <c r="H9560" i="1"/>
  <c r="S9560" i="1" s="1"/>
  <c r="H9561" i="1"/>
  <c r="S9561" i="1" s="1"/>
  <c r="H9562" i="1"/>
  <c r="S9562" i="1" s="1"/>
  <c r="H9563" i="1"/>
  <c r="S9563" i="1" s="1"/>
  <c r="H9564" i="1"/>
  <c r="S9564" i="1" s="1"/>
  <c r="H9565" i="1"/>
  <c r="S9565" i="1" s="1"/>
  <c r="H9566" i="1"/>
  <c r="S9566" i="1" s="1"/>
  <c r="H9567" i="1"/>
  <c r="S9567" i="1" s="1"/>
  <c r="H9568" i="1"/>
  <c r="S9568" i="1" s="1"/>
  <c r="H9569" i="1"/>
  <c r="S9569" i="1" s="1"/>
  <c r="H9570" i="1"/>
  <c r="S9570" i="1" s="1"/>
  <c r="H9571" i="1"/>
  <c r="S9571" i="1" s="1"/>
  <c r="H9572" i="1"/>
  <c r="S9572" i="1" s="1"/>
  <c r="H9573" i="1"/>
  <c r="S9573" i="1" s="1"/>
  <c r="H9574" i="1"/>
  <c r="S9574" i="1" s="1"/>
  <c r="H9575" i="1"/>
  <c r="S9575" i="1" s="1"/>
  <c r="H9576" i="1"/>
  <c r="S9576" i="1" s="1"/>
  <c r="H9577" i="1"/>
  <c r="S9577" i="1" s="1"/>
  <c r="H9578" i="1"/>
  <c r="S9578" i="1" s="1"/>
  <c r="H9579" i="1"/>
  <c r="S9579" i="1" s="1"/>
  <c r="H9580" i="1"/>
  <c r="S9580" i="1" s="1"/>
  <c r="H9581" i="1"/>
  <c r="S9581" i="1" s="1"/>
  <c r="H9582" i="1"/>
  <c r="S9582" i="1" s="1"/>
  <c r="H9583" i="1"/>
  <c r="S9583" i="1" s="1"/>
  <c r="H9584" i="1"/>
  <c r="S9584" i="1" s="1"/>
  <c r="H9585" i="1"/>
  <c r="S9585" i="1" s="1"/>
  <c r="H9586" i="1"/>
  <c r="S9586" i="1" s="1"/>
  <c r="H9587" i="1"/>
  <c r="S9587" i="1" s="1"/>
  <c r="H9588" i="1"/>
  <c r="S9588" i="1" s="1"/>
  <c r="H9589" i="1"/>
  <c r="S9589" i="1" s="1"/>
  <c r="H9590" i="1"/>
  <c r="S9590" i="1" s="1"/>
  <c r="H9591" i="1"/>
  <c r="S9591" i="1" s="1"/>
  <c r="H9592" i="1"/>
  <c r="S9592" i="1" s="1"/>
  <c r="H9593" i="1"/>
  <c r="S9593" i="1" s="1"/>
  <c r="H9594" i="1"/>
  <c r="S9594" i="1" s="1"/>
  <c r="H9595" i="1"/>
  <c r="S9595" i="1" s="1"/>
  <c r="H9596" i="1"/>
  <c r="S9596" i="1" s="1"/>
  <c r="H9597" i="1"/>
  <c r="S9597" i="1" s="1"/>
  <c r="H9598" i="1"/>
  <c r="S9598" i="1" s="1"/>
  <c r="H9599" i="1"/>
  <c r="S9599" i="1" s="1"/>
  <c r="H9600" i="1"/>
  <c r="S9600" i="1" s="1"/>
  <c r="H9601" i="1"/>
  <c r="S9601" i="1" s="1"/>
  <c r="H9602" i="1"/>
  <c r="S9602" i="1" s="1"/>
  <c r="H9603" i="1"/>
  <c r="S9603" i="1" s="1"/>
  <c r="H9604" i="1"/>
  <c r="S9604" i="1" s="1"/>
  <c r="H9605" i="1"/>
  <c r="S9605" i="1" s="1"/>
  <c r="H9606" i="1"/>
  <c r="S9606" i="1" s="1"/>
  <c r="H9607" i="1"/>
  <c r="S9607" i="1" s="1"/>
  <c r="H9608" i="1"/>
  <c r="S9608" i="1" s="1"/>
  <c r="H9609" i="1"/>
  <c r="S9609" i="1" s="1"/>
  <c r="H9610" i="1"/>
  <c r="S9610" i="1" s="1"/>
  <c r="H9611" i="1"/>
  <c r="S9611" i="1" s="1"/>
  <c r="H9612" i="1"/>
  <c r="S9612" i="1" s="1"/>
  <c r="H9613" i="1"/>
  <c r="S9613" i="1" s="1"/>
  <c r="H9614" i="1"/>
  <c r="S9614" i="1" s="1"/>
  <c r="H9615" i="1"/>
  <c r="S9615" i="1" s="1"/>
  <c r="H9616" i="1"/>
  <c r="S9616" i="1" s="1"/>
  <c r="H9617" i="1"/>
  <c r="S9617" i="1" s="1"/>
  <c r="H9618" i="1"/>
  <c r="S9618" i="1" s="1"/>
  <c r="H9619" i="1"/>
  <c r="S9619" i="1" s="1"/>
  <c r="H9620" i="1"/>
  <c r="S9620" i="1" s="1"/>
  <c r="H9621" i="1"/>
  <c r="S9621" i="1" s="1"/>
  <c r="H9622" i="1"/>
  <c r="S9622" i="1" s="1"/>
  <c r="H9623" i="1"/>
  <c r="S9623" i="1" s="1"/>
  <c r="H9624" i="1"/>
  <c r="S9624" i="1" s="1"/>
  <c r="H9625" i="1"/>
  <c r="S9625" i="1" s="1"/>
  <c r="H9626" i="1"/>
  <c r="S9626" i="1" s="1"/>
  <c r="H9627" i="1"/>
  <c r="S9627" i="1" s="1"/>
  <c r="H9628" i="1"/>
  <c r="S9628" i="1" s="1"/>
  <c r="H9629" i="1"/>
  <c r="S9629" i="1" s="1"/>
  <c r="H9630" i="1"/>
  <c r="S9630" i="1" s="1"/>
  <c r="H9631" i="1"/>
  <c r="S9631" i="1" s="1"/>
  <c r="H9632" i="1"/>
  <c r="S9632" i="1" s="1"/>
  <c r="H9633" i="1"/>
  <c r="S9633" i="1" s="1"/>
  <c r="H9634" i="1"/>
  <c r="S9634" i="1" s="1"/>
  <c r="H9635" i="1"/>
  <c r="S9635" i="1" s="1"/>
  <c r="H9636" i="1"/>
  <c r="S9636" i="1" s="1"/>
  <c r="H9637" i="1"/>
  <c r="S9637" i="1" s="1"/>
  <c r="H9638" i="1"/>
  <c r="S9638" i="1" s="1"/>
  <c r="H9639" i="1"/>
  <c r="S9639" i="1" s="1"/>
  <c r="H9640" i="1"/>
  <c r="S9640" i="1" s="1"/>
  <c r="H9641" i="1"/>
  <c r="S9641" i="1" s="1"/>
  <c r="H9642" i="1"/>
  <c r="S9642" i="1" s="1"/>
  <c r="H9643" i="1"/>
  <c r="S9643" i="1" s="1"/>
  <c r="H9644" i="1"/>
  <c r="S9644" i="1" s="1"/>
  <c r="H9645" i="1"/>
  <c r="S9645" i="1" s="1"/>
  <c r="H9646" i="1"/>
  <c r="S9646" i="1" s="1"/>
  <c r="H9647" i="1"/>
  <c r="S9647" i="1" s="1"/>
  <c r="H9648" i="1"/>
  <c r="S9648" i="1" s="1"/>
  <c r="H9649" i="1"/>
  <c r="S9649" i="1" s="1"/>
  <c r="H9650" i="1"/>
  <c r="S9650" i="1" s="1"/>
  <c r="H9651" i="1"/>
  <c r="S9651" i="1" s="1"/>
  <c r="H9652" i="1"/>
  <c r="S9652" i="1" s="1"/>
  <c r="H9653" i="1"/>
  <c r="S9653" i="1" s="1"/>
  <c r="H9654" i="1"/>
  <c r="S9654" i="1" s="1"/>
  <c r="H9655" i="1"/>
  <c r="S9655" i="1" s="1"/>
  <c r="H9656" i="1"/>
  <c r="S9656" i="1" s="1"/>
  <c r="H9657" i="1"/>
  <c r="S9657" i="1" s="1"/>
  <c r="H9658" i="1"/>
  <c r="S9658" i="1" s="1"/>
  <c r="H9659" i="1"/>
  <c r="S9659" i="1" s="1"/>
  <c r="H9660" i="1"/>
  <c r="S9660" i="1" s="1"/>
  <c r="H9661" i="1"/>
  <c r="S9661" i="1" s="1"/>
  <c r="H9662" i="1"/>
  <c r="S9662" i="1" s="1"/>
  <c r="H9663" i="1"/>
  <c r="S9663" i="1" s="1"/>
  <c r="H9664" i="1"/>
  <c r="S9664" i="1" s="1"/>
  <c r="H9665" i="1"/>
  <c r="S9665" i="1" s="1"/>
  <c r="H9666" i="1"/>
  <c r="S9666" i="1" s="1"/>
  <c r="H9667" i="1"/>
  <c r="S9667" i="1" s="1"/>
  <c r="H9668" i="1"/>
  <c r="S9668" i="1" s="1"/>
  <c r="H9669" i="1"/>
  <c r="S9669" i="1" s="1"/>
  <c r="H9670" i="1"/>
  <c r="S9670" i="1" s="1"/>
  <c r="H9671" i="1"/>
  <c r="S9671" i="1" s="1"/>
  <c r="H9672" i="1"/>
  <c r="S9672" i="1" s="1"/>
  <c r="H9673" i="1"/>
  <c r="S9673" i="1" s="1"/>
  <c r="H9674" i="1"/>
  <c r="S9674" i="1" s="1"/>
  <c r="H9675" i="1"/>
  <c r="S9675" i="1" s="1"/>
  <c r="H9676" i="1"/>
  <c r="S9676" i="1" s="1"/>
  <c r="H9677" i="1"/>
  <c r="S9677" i="1" s="1"/>
  <c r="H9678" i="1"/>
  <c r="S9678" i="1" s="1"/>
  <c r="H9679" i="1"/>
  <c r="S9679" i="1" s="1"/>
  <c r="H9680" i="1"/>
  <c r="S9680" i="1" s="1"/>
  <c r="H9681" i="1"/>
  <c r="S9681" i="1" s="1"/>
  <c r="H9682" i="1"/>
  <c r="S9682" i="1" s="1"/>
  <c r="H9683" i="1"/>
  <c r="S9683" i="1" s="1"/>
  <c r="H9684" i="1"/>
  <c r="S9684" i="1" s="1"/>
  <c r="H9685" i="1"/>
  <c r="S9685" i="1" s="1"/>
  <c r="H9686" i="1"/>
  <c r="S9686" i="1" s="1"/>
  <c r="H9687" i="1"/>
  <c r="S9687" i="1" s="1"/>
  <c r="H9688" i="1"/>
  <c r="S9688" i="1" s="1"/>
  <c r="H9689" i="1"/>
  <c r="S9689" i="1" s="1"/>
  <c r="H9690" i="1"/>
  <c r="S9690" i="1" s="1"/>
  <c r="H9691" i="1"/>
  <c r="S9691" i="1" s="1"/>
  <c r="H9692" i="1"/>
  <c r="S9692" i="1" s="1"/>
  <c r="H9693" i="1"/>
  <c r="S9693" i="1" s="1"/>
  <c r="H9694" i="1"/>
  <c r="S9694" i="1" s="1"/>
  <c r="H9695" i="1"/>
  <c r="S9695" i="1" s="1"/>
  <c r="H9696" i="1"/>
  <c r="S9696" i="1" s="1"/>
  <c r="H9697" i="1"/>
  <c r="S9697" i="1" s="1"/>
  <c r="H9698" i="1"/>
  <c r="S9698" i="1" s="1"/>
  <c r="H9699" i="1"/>
  <c r="S9699" i="1" s="1"/>
  <c r="H9700" i="1"/>
  <c r="S9700" i="1" s="1"/>
  <c r="H9701" i="1"/>
  <c r="S9701" i="1" s="1"/>
  <c r="H9702" i="1"/>
  <c r="S9702" i="1" s="1"/>
  <c r="H9703" i="1"/>
  <c r="S9703" i="1" s="1"/>
  <c r="H9704" i="1"/>
  <c r="S9704" i="1" s="1"/>
  <c r="H9705" i="1"/>
  <c r="S9705" i="1" s="1"/>
  <c r="H9706" i="1"/>
  <c r="S9706" i="1" s="1"/>
  <c r="H9707" i="1"/>
  <c r="S9707" i="1" s="1"/>
  <c r="H9708" i="1"/>
  <c r="S9708" i="1" s="1"/>
  <c r="H9709" i="1"/>
  <c r="S9709" i="1" s="1"/>
  <c r="H9710" i="1"/>
  <c r="S9710" i="1" s="1"/>
  <c r="H9711" i="1"/>
  <c r="S9711" i="1" s="1"/>
  <c r="H9712" i="1"/>
  <c r="S9712" i="1" s="1"/>
  <c r="H9713" i="1"/>
  <c r="S9713" i="1" s="1"/>
  <c r="H9714" i="1"/>
  <c r="S9714" i="1" s="1"/>
  <c r="H9715" i="1"/>
  <c r="S9715" i="1" s="1"/>
  <c r="H9716" i="1"/>
  <c r="S9716" i="1" s="1"/>
  <c r="H9717" i="1"/>
  <c r="S9717" i="1" s="1"/>
  <c r="H9718" i="1"/>
  <c r="S9718" i="1" s="1"/>
  <c r="H9719" i="1"/>
  <c r="S9719" i="1" s="1"/>
  <c r="H9720" i="1"/>
  <c r="S9720" i="1" s="1"/>
  <c r="H9721" i="1"/>
  <c r="S9721" i="1" s="1"/>
  <c r="H9722" i="1"/>
  <c r="S9722" i="1" s="1"/>
  <c r="H9723" i="1"/>
  <c r="S9723" i="1" s="1"/>
  <c r="H9724" i="1"/>
  <c r="S9724" i="1" s="1"/>
  <c r="H9725" i="1"/>
  <c r="S9725" i="1" s="1"/>
  <c r="H9726" i="1"/>
  <c r="S9726" i="1" s="1"/>
  <c r="H9727" i="1"/>
  <c r="S9727" i="1" s="1"/>
  <c r="H9728" i="1"/>
  <c r="S9728" i="1" s="1"/>
  <c r="H9729" i="1"/>
  <c r="S9729" i="1" s="1"/>
  <c r="H9730" i="1"/>
  <c r="S9730" i="1" s="1"/>
  <c r="H9731" i="1"/>
  <c r="S9731" i="1" s="1"/>
  <c r="H9732" i="1"/>
  <c r="S9732" i="1" s="1"/>
  <c r="H9733" i="1"/>
  <c r="S9733" i="1" s="1"/>
  <c r="H9734" i="1"/>
  <c r="S9734" i="1" s="1"/>
  <c r="H9735" i="1"/>
  <c r="S9735" i="1" s="1"/>
  <c r="H9736" i="1"/>
  <c r="S9736" i="1" s="1"/>
  <c r="H9737" i="1"/>
  <c r="S9737" i="1" s="1"/>
  <c r="H9738" i="1"/>
  <c r="S9738" i="1" s="1"/>
  <c r="H9739" i="1"/>
  <c r="S9739" i="1" s="1"/>
  <c r="H9740" i="1"/>
  <c r="S9740" i="1" s="1"/>
  <c r="H9741" i="1"/>
  <c r="S9741" i="1" s="1"/>
  <c r="H9742" i="1"/>
  <c r="S9742" i="1" s="1"/>
  <c r="H9743" i="1"/>
  <c r="S9743" i="1" s="1"/>
  <c r="H9744" i="1"/>
  <c r="S9744" i="1" s="1"/>
  <c r="H9745" i="1"/>
  <c r="S9745" i="1" s="1"/>
  <c r="H9746" i="1"/>
  <c r="S9746" i="1" s="1"/>
  <c r="H9747" i="1"/>
  <c r="S9747" i="1" s="1"/>
  <c r="H9748" i="1"/>
  <c r="S9748" i="1" s="1"/>
  <c r="H9749" i="1"/>
  <c r="S9749" i="1" s="1"/>
  <c r="H9750" i="1"/>
  <c r="S9750" i="1" s="1"/>
  <c r="H9751" i="1"/>
  <c r="S9751" i="1" s="1"/>
  <c r="H9752" i="1"/>
  <c r="S9752" i="1" s="1"/>
  <c r="H9753" i="1"/>
  <c r="S9753" i="1" s="1"/>
  <c r="H9754" i="1"/>
  <c r="S9754" i="1" s="1"/>
  <c r="H9755" i="1"/>
  <c r="S9755" i="1" s="1"/>
  <c r="H9756" i="1"/>
  <c r="S9756" i="1" s="1"/>
  <c r="H9757" i="1"/>
  <c r="S9757" i="1" s="1"/>
  <c r="H9758" i="1"/>
  <c r="S9758" i="1" s="1"/>
  <c r="H9759" i="1"/>
  <c r="S9759" i="1" s="1"/>
  <c r="H9760" i="1"/>
  <c r="S9760" i="1" s="1"/>
  <c r="H9761" i="1"/>
  <c r="S9761" i="1" s="1"/>
  <c r="H9762" i="1"/>
  <c r="S9762" i="1" s="1"/>
  <c r="H9763" i="1"/>
  <c r="S9763" i="1" s="1"/>
  <c r="H9764" i="1"/>
  <c r="S9764" i="1" s="1"/>
  <c r="H9765" i="1"/>
  <c r="S9765" i="1" s="1"/>
  <c r="H9766" i="1"/>
  <c r="S9766" i="1" s="1"/>
  <c r="H9767" i="1"/>
  <c r="S9767" i="1" s="1"/>
  <c r="H9768" i="1"/>
  <c r="S9768" i="1" s="1"/>
  <c r="H9769" i="1"/>
  <c r="S9769" i="1" s="1"/>
  <c r="H9770" i="1"/>
  <c r="S9770" i="1" s="1"/>
  <c r="H9771" i="1"/>
  <c r="S9771" i="1" s="1"/>
  <c r="H9772" i="1"/>
  <c r="S9772" i="1" s="1"/>
  <c r="H9773" i="1"/>
  <c r="S9773" i="1" s="1"/>
  <c r="H9774" i="1"/>
  <c r="S9774" i="1" s="1"/>
  <c r="H9775" i="1"/>
  <c r="S9775" i="1" s="1"/>
  <c r="H9776" i="1"/>
  <c r="S9776" i="1" s="1"/>
  <c r="H9777" i="1"/>
  <c r="S9777" i="1" s="1"/>
  <c r="H9778" i="1"/>
  <c r="S9778" i="1" s="1"/>
  <c r="H9779" i="1"/>
  <c r="S9779" i="1" s="1"/>
  <c r="H9780" i="1"/>
  <c r="S9780" i="1" s="1"/>
  <c r="H9781" i="1"/>
  <c r="S9781" i="1" s="1"/>
  <c r="H9782" i="1"/>
  <c r="S9782" i="1" s="1"/>
  <c r="H9783" i="1"/>
  <c r="S9783" i="1" s="1"/>
  <c r="H9784" i="1"/>
  <c r="S9784" i="1" s="1"/>
  <c r="H9785" i="1"/>
  <c r="S9785" i="1" s="1"/>
  <c r="H9786" i="1"/>
  <c r="S9786" i="1" s="1"/>
  <c r="H9787" i="1"/>
  <c r="S9787" i="1" s="1"/>
  <c r="H9788" i="1"/>
  <c r="S9788" i="1" s="1"/>
  <c r="H9789" i="1"/>
  <c r="S9789" i="1" s="1"/>
  <c r="H9790" i="1"/>
  <c r="S9790" i="1" s="1"/>
  <c r="H9791" i="1"/>
  <c r="S9791" i="1" s="1"/>
  <c r="H9792" i="1"/>
  <c r="S9792" i="1" s="1"/>
  <c r="H9793" i="1"/>
  <c r="S9793" i="1" s="1"/>
  <c r="H9794" i="1"/>
  <c r="S9794" i="1" s="1"/>
  <c r="H9795" i="1"/>
  <c r="S9795" i="1" s="1"/>
  <c r="H9796" i="1"/>
  <c r="S9796" i="1" s="1"/>
  <c r="H9797" i="1"/>
  <c r="S9797" i="1" s="1"/>
  <c r="H9798" i="1"/>
  <c r="S9798" i="1" s="1"/>
  <c r="H9799" i="1"/>
  <c r="S9799" i="1" s="1"/>
  <c r="H9800" i="1"/>
  <c r="S9800" i="1" s="1"/>
  <c r="H9801" i="1"/>
  <c r="S9801" i="1" s="1"/>
  <c r="H9802" i="1"/>
  <c r="S9802" i="1" s="1"/>
  <c r="H9803" i="1"/>
  <c r="S9803" i="1" s="1"/>
  <c r="H9804" i="1"/>
  <c r="S9804" i="1" s="1"/>
  <c r="H9805" i="1"/>
  <c r="S9805" i="1" s="1"/>
  <c r="H9806" i="1"/>
  <c r="S9806" i="1" s="1"/>
  <c r="H9807" i="1"/>
  <c r="S9807" i="1" s="1"/>
  <c r="H9808" i="1"/>
  <c r="S9808" i="1" s="1"/>
  <c r="H9809" i="1"/>
  <c r="S9809" i="1" s="1"/>
  <c r="H9810" i="1"/>
  <c r="S9810" i="1" s="1"/>
  <c r="H9811" i="1"/>
  <c r="S9811" i="1" s="1"/>
  <c r="H9812" i="1"/>
  <c r="S9812" i="1" s="1"/>
  <c r="H9813" i="1"/>
  <c r="S9813" i="1" s="1"/>
  <c r="H9814" i="1"/>
  <c r="S9814" i="1" s="1"/>
  <c r="H9815" i="1"/>
  <c r="S9815" i="1" s="1"/>
  <c r="H9816" i="1"/>
  <c r="S9816" i="1" s="1"/>
  <c r="H9817" i="1"/>
  <c r="S9817" i="1" s="1"/>
  <c r="H9818" i="1"/>
  <c r="S9818" i="1" s="1"/>
  <c r="H9819" i="1"/>
  <c r="S9819" i="1" s="1"/>
  <c r="H9820" i="1"/>
  <c r="S9820" i="1" s="1"/>
  <c r="H9821" i="1"/>
  <c r="S9821" i="1" s="1"/>
  <c r="H9822" i="1"/>
  <c r="S9822" i="1" s="1"/>
  <c r="H9823" i="1"/>
  <c r="S9823" i="1" s="1"/>
  <c r="H9824" i="1"/>
  <c r="S9824" i="1" s="1"/>
  <c r="H9825" i="1"/>
  <c r="S9825" i="1" s="1"/>
  <c r="H9826" i="1"/>
  <c r="S9826" i="1" s="1"/>
  <c r="H9827" i="1"/>
  <c r="S9827" i="1" s="1"/>
  <c r="H9828" i="1"/>
  <c r="S9828" i="1" s="1"/>
  <c r="H9829" i="1"/>
  <c r="S9829" i="1" s="1"/>
  <c r="H9830" i="1"/>
  <c r="S9830" i="1" s="1"/>
  <c r="H9831" i="1"/>
  <c r="S9831" i="1" s="1"/>
  <c r="H9832" i="1"/>
  <c r="S9832" i="1" s="1"/>
  <c r="H9833" i="1"/>
  <c r="S9833" i="1" s="1"/>
  <c r="H9834" i="1"/>
  <c r="S9834" i="1" s="1"/>
  <c r="H9835" i="1"/>
  <c r="S9835" i="1" s="1"/>
  <c r="H9836" i="1"/>
  <c r="S9836" i="1" s="1"/>
  <c r="H9837" i="1"/>
  <c r="S9837" i="1" s="1"/>
  <c r="H9838" i="1"/>
  <c r="S9838" i="1" s="1"/>
  <c r="H9839" i="1"/>
  <c r="S9839" i="1" s="1"/>
  <c r="H9840" i="1"/>
  <c r="S9840" i="1" s="1"/>
  <c r="H9841" i="1"/>
  <c r="S9841" i="1" s="1"/>
  <c r="H9842" i="1"/>
  <c r="S9842" i="1" s="1"/>
  <c r="H9843" i="1"/>
  <c r="S9843" i="1" s="1"/>
  <c r="H9844" i="1"/>
  <c r="S9844" i="1" s="1"/>
  <c r="H9845" i="1"/>
  <c r="S9845" i="1" s="1"/>
  <c r="H9846" i="1"/>
  <c r="S9846" i="1" s="1"/>
  <c r="H9847" i="1"/>
  <c r="S9847" i="1" s="1"/>
  <c r="H9848" i="1"/>
  <c r="S9848" i="1" s="1"/>
  <c r="H9849" i="1"/>
  <c r="S9849" i="1" s="1"/>
  <c r="H9850" i="1"/>
  <c r="S9850" i="1" s="1"/>
  <c r="H9851" i="1"/>
  <c r="S9851" i="1" s="1"/>
  <c r="H9852" i="1"/>
  <c r="S9852" i="1" s="1"/>
  <c r="H9853" i="1"/>
  <c r="S9853" i="1" s="1"/>
  <c r="H9854" i="1"/>
  <c r="S9854" i="1" s="1"/>
  <c r="H9855" i="1"/>
  <c r="S9855" i="1" s="1"/>
  <c r="H9856" i="1"/>
  <c r="S9856" i="1" s="1"/>
  <c r="H9857" i="1"/>
  <c r="S9857" i="1" s="1"/>
  <c r="H9858" i="1"/>
  <c r="S9858" i="1" s="1"/>
  <c r="H9859" i="1"/>
  <c r="S9859" i="1" s="1"/>
  <c r="H9860" i="1"/>
  <c r="S9860" i="1" s="1"/>
  <c r="H9861" i="1"/>
  <c r="S9861" i="1" s="1"/>
  <c r="H9862" i="1"/>
  <c r="S9862" i="1" s="1"/>
  <c r="H9863" i="1"/>
  <c r="S9863" i="1" s="1"/>
  <c r="H9864" i="1"/>
  <c r="S9864" i="1" s="1"/>
  <c r="H9865" i="1"/>
  <c r="S9865" i="1" s="1"/>
  <c r="H9866" i="1"/>
  <c r="S9866" i="1" s="1"/>
  <c r="H9867" i="1"/>
  <c r="S9867" i="1" s="1"/>
  <c r="H9868" i="1"/>
  <c r="S9868" i="1" s="1"/>
  <c r="H9869" i="1"/>
  <c r="S9869" i="1" s="1"/>
  <c r="H9870" i="1"/>
  <c r="S9870" i="1" s="1"/>
  <c r="H9871" i="1"/>
  <c r="S9871" i="1" s="1"/>
  <c r="H9872" i="1"/>
  <c r="S9872" i="1" s="1"/>
  <c r="H9873" i="1"/>
  <c r="S9873" i="1" s="1"/>
  <c r="H9874" i="1"/>
  <c r="S9874" i="1" s="1"/>
  <c r="H9875" i="1"/>
  <c r="S9875" i="1" s="1"/>
  <c r="H9876" i="1"/>
  <c r="S9876" i="1" s="1"/>
  <c r="H9877" i="1"/>
  <c r="S9877" i="1" s="1"/>
  <c r="H9878" i="1"/>
  <c r="S9878" i="1" s="1"/>
  <c r="H9879" i="1"/>
  <c r="S9879" i="1" s="1"/>
  <c r="H9880" i="1"/>
  <c r="S9880" i="1" s="1"/>
  <c r="H9881" i="1"/>
  <c r="S9881" i="1" s="1"/>
  <c r="H9882" i="1"/>
  <c r="S9882" i="1" s="1"/>
  <c r="H9883" i="1"/>
  <c r="S9883" i="1" s="1"/>
  <c r="H9884" i="1"/>
  <c r="S9884" i="1" s="1"/>
  <c r="H9885" i="1"/>
  <c r="S9885" i="1" s="1"/>
  <c r="H9886" i="1"/>
  <c r="S9886" i="1" s="1"/>
  <c r="H9887" i="1"/>
  <c r="S9887" i="1" s="1"/>
  <c r="H9888" i="1"/>
  <c r="S9888" i="1" s="1"/>
  <c r="H9889" i="1"/>
  <c r="S9889" i="1" s="1"/>
  <c r="H9890" i="1"/>
  <c r="S9890" i="1" s="1"/>
  <c r="H9891" i="1"/>
  <c r="S9891" i="1" s="1"/>
  <c r="H9892" i="1"/>
  <c r="S9892" i="1" s="1"/>
  <c r="H9893" i="1"/>
  <c r="S9893" i="1" s="1"/>
  <c r="H9894" i="1"/>
  <c r="S9894" i="1" s="1"/>
  <c r="H9895" i="1"/>
  <c r="S9895" i="1" s="1"/>
  <c r="H9896" i="1"/>
  <c r="S9896" i="1" s="1"/>
  <c r="H9897" i="1"/>
  <c r="S9897" i="1" s="1"/>
  <c r="H9898" i="1"/>
  <c r="S9898" i="1" s="1"/>
  <c r="H9899" i="1"/>
  <c r="S9899" i="1" s="1"/>
  <c r="H9900" i="1"/>
  <c r="S9900" i="1" s="1"/>
  <c r="H9901" i="1"/>
  <c r="S9901" i="1" s="1"/>
  <c r="H9902" i="1"/>
  <c r="S9902" i="1" s="1"/>
  <c r="H9903" i="1"/>
  <c r="S9903" i="1" s="1"/>
  <c r="H9904" i="1"/>
  <c r="S9904" i="1" s="1"/>
  <c r="H9905" i="1"/>
  <c r="S9905" i="1" s="1"/>
  <c r="H9906" i="1"/>
  <c r="S9906" i="1" s="1"/>
  <c r="H9907" i="1"/>
  <c r="S9907" i="1" s="1"/>
  <c r="H9908" i="1"/>
  <c r="S9908" i="1" s="1"/>
  <c r="H9909" i="1"/>
  <c r="S9909" i="1" s="1"/>
  <c r="H9910" i="1"/>
  <c r="S9910" i="1" s="1"/>
  <c r="H9911" i="1"/>
  <c r="S9911" i="1" s="1"/>
  <c r="H9912" i="1"/>
  <c r="S9912" i="1" s="1"/>
  <c r="H9913" i="1"/>
  <c r="S9913" i="1" s="1"/>
  <c r="H9914" i="1"/>
  <c r="S9914" i="1" s="1"/>
  <c r="H9915" i="1"/>
  <c r="S9915" i="1" s="1"/>
  <c r="H9916" i="1"/>
  <c r="S9916" i="1" s="1"/>
  <c r="H9917" i="1"/>
  <c r="S9917" i="1" s="1"/>
  <c r="H9918" i="1"/>
  <c r="S9918" i="1" s="1"/>
  <c r="H9919" i="1"/>
  <c r="S9919" i="1" s="1"/>
  <c r="H9920" i="1"/>
  <c r="S9920" i="1" s="1"/>
  <c r="H9921" i="1"/>
  <c r="S9921" i="1" s="1"/>
  <c r="H9922" i="1"/>
  <c r="S9922" i="1" s="1"/>
  <c r="H9923" i="1"/>
  <c r="S9923" i="1" s="1"/>
  <c r="H9924" i="1"/>
  <c r="S9924" i="1" s="1"/>
  <c r="H9925" i="1"/>
  <c r="S9925" i="1" s="1"/>
  <c r="H9926" i="1"/>
  <c r="S9926" i="1" s="1"/>
  <c r="H9927" i="1"/>
  <c r="S9927" i="1" s="1"/>
  <c r="H9928" i="1"/>
  <c r="S9928" i="1" s="1"/>
  <c r="H9929" i="1"/>
  <c r="S9929" i="1" s="1"/>
  <c r="H9930" i="1"/>
  <c r="S9930" i="1" s="1"/>
  <c r="H9931" i="1"/>
  <c r="S9931" i="1" s="1"/>
  <c r="H9932" i="1"/>
  <c r="S9932" i="1" s="1"/>
  <c r="H9933" i="1"/>
  <c r="S9933" i="1" s="1"/>
  <c r="H9934" i="1"/>
  <c r="S9934" i="1" s="1"/>
  <c r="H9935" i="1"/>
  <c r="S9935" i="1" s="1"/>
  <c r="H9936" i="1"/>
  <c r="S9936" i="1" s="1"/>
  <c r="H9937" i="1"/>
  <c r="S9937" i="1" s="1"/>
  <c r="H9938" i="1"/>
  <c r="S9938" i="1" s="1"/>
  <c r="H9939" i="1"/>
  <c r="S9939" i="1" s="1"/>
  <c r="H9940" i="1"/>
  <c r="S9940" i="1" s="1"/>
  <c r="H9941" i="1"/>
  <c r="S9941" i="1" s="1"/>
  <c r="H9942" i="1"/>
  <c r="S9942" i="1" s="1"/>
  <c r="H9943" i="1"/>
  <c r="S9943" i="1" s="1"/>
  <c r="H9944" i="1"/>
  <c r="S9944" i="1" s="1"/>
  <c r="H9945" i="1"/>
  <c r="S9945" i="1" s="1"/>
  <c r="H9946" i="1"/>
  <c r="S9946" i="1" s="1"/>
  <c r="H9947" i="1"/>
  <c r="S9947" i="1" s="1"/>
  <c r="H9948" i="1"/>
  <c r="S9948" i="1" s="1"/>
  <c r="H9949" i="1"/>
  <c r="S9949" i="1" s="1"/>
  <c r="H9950" i="1"/>
  <c r="S9950" i="1" s="1"/>
  <c r="H9951" i="1"/>
  <c r="S9951" i="1" s="1"/>
  <c r="H9952" i="1"/>
  <c r="S9952" i="1" s="1"/>
  <c r="H9953" i="1"/>
  <c r="S9953" i="1" s="1"/>
  <c r="H9954" i="1"/>
  <c r="S9954" i="1" s="1"/>
  <c r="H9955" i="1"/>
  <c r="S9955" i="1" s="1"/>
  <c r="H9956" i="1"/>
  <c r="S9956" i="1" s="1"/>
  <c r="H9957" i="1"/>
  <c r="S9957" i="1" s="1"/>
  <c r="H9958" i="1"/>
  <c r="S9958" i="1" s="1"/>
  <c r="H9959" i="1"/>
  <c r="S9959" i="1" s="1"/>
  <c r="H9960" i="1"/>
  <c r="S9960" i="1" s="1"/>
  <c r="H9961" i="1"/>
  <c r="S9961" i="1" s="1"/>
  <c r="H9962" i="1"/>
  <c r="S9962" i="1" s="1"/>
  <c r="H9963" i="1"/>
  <c r="S9963" i="1" s="1"/>
  <c r="H9964" i="1"/>
  <c r="S9964" i="1" s="1"/>
  <c r="H9965" i="1"/>
  <c r="S9965" i="1" s="1"/>
  <c r="H9966" i="1"/>
  <c r="S9966" i="1" s="1"/>
  <c r="H9967" i="1"/>
  <c r="S9967" i="1" s="1"/>
  <c r="H9968" i="1"/>
  <c r="S9968" i="1" s="1"/>
  <c r="H9969" i="1"/>
  <c r="S9969" i="1" s="1"/>
  <c r="H9970" i="1"/>
  <c r="S9970" i="1" s="1"/>
  <c r="H9971" i="1"/>
  <c r="S9971" i="1" s="1"/>
  <c r="H9972" i="1"/>
  <c r="S9972" i="1" s="1"/>
  <c r="H9973" i="1"/>
  <c r="S9973" i="1" s="1"/>
  <c r="H9974" i="1"/>
  <c r="S9974" i="1" s="1"/>
  <c r="H9975" i="1"/>
  <c r="S9975" i="1" s="1"/>
  <c r="H9976" i="1"/>
  <c r="S9976" i="1" s="1"/>
  <c r="H9977" i="1"/>
  <c r="S9977" i="1" s="1"/>
  <c r="H9978" i="1"/>
  <c r="S9978" i="1" s="1"/>
  <c r="H9979" i="1"/>
  <c r="S9979" i="1" s="1"/>
  <c r="H9980" i="1"/>
  <c r="S9980" i="1" s="1"/>
  <c r="H9981" i="1"/>
  <c r="S9981" i="1" s="1"/>
  <c r="H9982" i="1"/>
  <c r="S9982" i="1" s="1"/>
  <c r="H9983" i="1"/>
  <c r="S9983" i="1" s="1"/>
  <c r="H9984" i="1"/>
  <c r="S9984" i="1" s="1"/>
  <c r="H9985" i="1"/>
  <c r="S9985" i="1" s="1"/>
  <c r="H9986" i="1"/>
  <c r="S9986" i="1" s="1"/>
  <c r="H9987" i="1"/>
  <c r="S9987" i="1" s="1"/>
  <c r="H9988" i="1"/>
  <c r="S9988" i="1" s="1"/>
  <c r="H9989" i="1"/>
  <c r="S9989" i="1" s="1"/>
  <c r="H9990" i="1"/>
  <c r="S9990" i="1" s="1"/>
  <c r="H9991" i="1"/>
  <c r="S9991" i="1" s="1"/>
  <c r="H9992" i="1"/>
  <c r="S9992" i="1" s="1"/>
  <c r="H9993" i="1"/>
  <c r="S9993" i="1" s="1"/>
  <c r="H9994" i="1"/>
  <c r="S9994" i="1" s="1"/>
  <c r="H9995" i="1"/>
  <c r="S9995" i="1" s="1"/>
  <c r="H9996" i="1"/>
  <c r="S9996" i="1" s="1"/>
  <c r="H9997" i="1"/>
  <c r="S9997" i="1" s="1"/>
  <c r="H9998" i="1"/>
  <c r="S9998" i="1" s="1"/>
  <c r="H9999" i="1"/>
  <c r="S9999" i="1" s="1"/>
  <c r="H10000" i="1"/>
  <c r="S10000" i="1" s="1"/>
  <c r="H10001" i="1"/>
  <c r="S10001" i="1" s="1"/>
  <c r="H10002" i="1"/>
  <c r="S10002" i="1" s="1"/>
  <c r="H10003" i="1"/>
  <c r="S10003" i="1" s="1"/>
  <c r="H10004" i="1"/>
  <c r="S10004" i="1" s="1"/>
  <c r="H10005" i="1"/>
  <c r="S10005" i="1" s="1"/>
  <c r="H10006" i="1"/>
  <c r="S10006" i="1" s="1"/>
  <c r="H10007" i="1"/>
  <c r="S10007" i="1" s="1"/>
  <c r="H10008" i="1"/>
  <c r="S10008" i="1" s="1"/>
  <c r="H10009" i="1"/>
  <c r="S10009" i="1" s="1"/>
  <c r="H10010" i="1"/>
  <c r="S10010" i="1" s="1"/>
  <c r="H10011" i="1"/>
  <c r="S10011" i="1" s="1"/>
  <c r="H10012" i="1"/>
  <c r="S10012" i="1" s="1"/>
  <c r="H10013" i="1"/>
  <c r="S10013" i="1" s="1"/>
  <c r="H10014" i="1"/>
  <c r="S10014" i="1" s="1"/>
  <c r="H10015" i="1"/>
  <c r="S10015" i="1" s="1"/>
  <c r="H10016" i="1"/>
  <c r="S10016" i="1" s="1"/>
  <c r="H10017" i="1"/>
  <c r="S10017" i="1" s="1"/>
  <c r="H10018" i="1"/>
  <c r="S10018" i="1" s="1"/>
  <c r="H10019" i="1"/>
  <c r="S10019" i="1" s="1"/>
  <c r="H10020" i="1"/>
  <c r="S10020" i="1" s="1"/>
  <c r="H10021" i="1"/>
  <c r="S10021" i="1" s="1"/>
  <c r="H10022" i="1"/>
  <c r="S10022" i="1" s="1"/>
  <c r="H10023" i="1"/>
  <c r="S10023" i="1" s="1"/>
  <c r="H10024" i="1"/>
  <c r="S10024" i="1" s="1"/>
  <c r="H10025" i="1"/>
  <c r="S10025" i="1" s="1"/>
  <c r="H10026" i="1"/>
  <c r="S10026" i="1" s="1"/>
  <c r="H10027" i="1"/>
  <c r="S10027" i="1" s="1"/>
  <c r="H10028" i="1"/>
  <c r="S10028" i="1" s="1"/>
  <c r="H10029" i="1"/>
  <c r="S10029" i="1" s="1"/>
  <c r="H10030" i="1"/>
  <c r="S10030" i="1" s="1"/>
  <c r="H10031" i="1"/>
  <c r="S10031" i="1" s="1"/>
  <c r="H10032" i="1"/>
  <c r="S10032" i="1" s="1"/>
  <c r="H10033" i="1"/>
  <c r="S10033" i="1" s="1"/>
  <c r="H10034" i="1"/>
  <c r="S10034" i="1" s="1"/>
  <c r="H10035" i="1"/>
  <c r="S10035" i="1" s="1"/>
  <c r="H10036" i="1"/>
  <c r="S10036" i="1" s="1"/>
  <c r="H10037" i="1"/>
  <c r="S10037" i="1" s="1"/>
  <c r="H10038" i="1"/>
  <c r="S10038" i="1" s="1"/>
  <c r="H10039" i="1"/>
  <c r="S10039" i="1" s="1"/>
  <c r="H10040" i="1"/>
  <c r="S10040" i="1" s="1"/>
  <c r="H10041" i="1"/>
  <c r="S10041" i="1" s="1"/>
  <c r="H10042" i="1"/>
  <c r="S10042" i="1" s="1"/>
  <c r="H10043" i="1"/>
  <c r="S10043" i="1" s="1"/>
  <c r="H10044" i="1"/>
  <c r="S10044" i="1" s="1"/>
  <c r="H10045" i="1"/>
  <c r="S10045" i="1" s="1"/>
  <c r="H10046" i="1"/>
  <c r="S10046" i="1" s="1"/>
  <c r="H10047" i="1"/>
  <c r="S10047" i="1" s="1"/>
  <c r="H10048" i="1"/>
  <c r="S10048" i="1" s="1"/>
  <c r="H10049" i="1"/>
  <c r="S10049" i="1" s="1"/>
  <c r="H10050" i="1"/>
  <c r="S10050" i="1" s="1"/>
  <c r="H10051" i="1"/>
  <c r="S10051" i="1" s="1"/>
  <c r="H10052" i="1"/>
  <c r="S10052" i="1" s="1"/>
  <c r="H10053" i="1"/>
  <c r="S10053" i="1" s="1"/>
  <c r="H10054" i="1"/>
  <c r="S10054" i="1" s="1"/>
  <c r="H10055" i="1"/>
  <c r="S10055" i="1" s="1"/>
  <c r="H10056" i="1"/>
  <c r="S10056" i="1" s="1"/>
  <c r="H10057" i="1"/>
  <c r="S10057" i="1" s="1"/>
  <c r="H10058" i="1"/>
  <c r="S10058" i="1" s="1"/>
  <c r="H10059" i="1"/>
  <c r="S10059" i="1" s="1"/>
  <c r="H10060" i="1"/>
  <c r="S10060" i="1" s="1"/>
  <c r="H10061" i="1"/>
  <c r="S10061" i="1" s="1"/>
  <c r="H10062" i="1"/>
  <c r="S10062" i="1" s="1"/>
  <c r="H10063" i="1"/>
  <c r="S10063" i="1" s="1"/>
  <c r="H10064" i="1"/>
  <c r="S10064" i="1" s="1"/>
  <c r="H10065" i="1"/>
  <c r="S10065" i="1" s="1"/>
  <c r="H10066" i="1"/>
  <c r="S10066" i="1" s="1"/>
  <c r="H10067" i="1"/>
  <c r="S10067" i="1" s="1"/>
  <c r="H10068" i="1"/>
  <c r="S10068" i="1" s="1"/>
  <c r="H10069" i="1"/>
  <c r="S10069" i="1" s="1"/>
  <c r="H10070" i="1"/>
  <c r="S10070" i="1" s="1"/>
  <c r="H10071" i="1"/>
  <c r="S10071" i="1" s="1"/>
  <c r="H10072" i="1"/>
  <c r="S10072" i="1" s="1"/>
  <c r="H10073" i="1"/>
  <c r="S10073" i="1" s="1"/>
  <c r="H10074" i="1"/>
  <c r="S10074" i="1" s="1"/>
  <c r="H10075" i="1"/>
  <c r="S10075" i="1" s="1"/>
  <c r="H10076" i="1"/>
  <c r="S10076" i="1" s="1"/>
  <c r="H10077" i="1"/>
  <c r="S10077" i="1" s="1"/>
  <c r="H10078" i="1"/>
  <c r="S10078" i="1" s="1"/>
  <c r="H10079" i="1"/>
  <c r="S10079" i="1" s="1"/>
  <c r="H10080" i="1"/>
  <c r="S10080" i="1" s="1"/>
  <c r="H10081" i="1"/>
  <c r="S10081" i="1" s="1"/>
  <c r="H10082" i="1"/>
  <c r="S10082" i="1" s="1"/>
  <c r="H10083" i="1"/>
  <c r="S10083" i="1" s="1"/>
  <c r="H10084" i="1"/>
  <c r="S10084" i="1" s="1"/>
  <c r="H10085" i="1"/>
  <c r="S10085" i="1" s="1"/>
  <c r="H10086" i="1"/>
  <c r="S10086" i="1" s="1"/>
  <c r="H10087" i="1"/>
  <c r="S10087" i="1" s="1"/>
  <c r="H10088" i="1"/>
  <c r="S10088" i="1" s="1"/>
  <c r="H10089" i="1"/>
  <c r="S10089" i="1" s="1"/>
  <c r="H10090" i="1"/>
  <c r="S10090" i="1" s="1"/>
  <c r="H10091" i="1"/>
  <c r="S10091" i="1" s="1"/>
  <c r="H10092" i="1"/>
  <c r="S10092" i="1" s="1"/>
  <c r="H10093" i="1"/>
  <c r="S10093" i="1" s="1"/>
  <c r="H10094" i="1"/>
  <c r="S10094" i="1" s="1"/>
  <c r="H10095" i="1"/>
  <c r="S10095" i="1" s="1"/>
  <c r="H10096" i="1"/>
  <c r="S10096" i="1" s="1"/>
  <c r="H10097" i="1"/>
  <c r="S10097" i="1" s="1"/>
  <c r="H10098" i="1"/>
  <c r="S10098" i="1" s="1"/>
  <c r="H10099" i="1"/>
  <c r="S10099" i="1" s="1"/>
  <c r="H10100" i="1"/>
  <c r="S10100" i="1" s="1"/>
  <c r="H10101" i="1"/>
  <c r="S10101" i="1" s="1"/>
  <c r="H10102" i="1"/>
  <c r="S10102" i="1" s="1"/>
  <c r="H10103" i="1"/>
  <c r="S10103" i="1" s="1"/>
  <c r="H10104" i="1"/>
  <c r="S10104" i="1" s="1"/>
  <c r="H10105" i="1"/>
  <c r="S10105" i="1" s="1"/>
  <c r="H10106" i="1"/>
  <c r="S10106" i="1" s="1"/>
  <c r="H10107" i="1"/>
  <c r="S10107" i="1" s="1"/>
  <c r="H10108" i="1"/>
  <c r="S10108" i="1" s="1"/>
  <c r="H10109" i="1"/>
  <c r="S10109" i="1" s="1"/>
  <c r="H10110" i="1"/>
  <c r="S10110" i="1" s="1"/>
  <c r="H10111" i="1"/>
  <c r="S10111" i="1" s="1"/>
  <c r="H10112" i="1"/>
  <c r="S10112" i="1" s="1"/>
  <c r="H10113" i="1"/>
  <c r="S10113" i="1" s="1"/>
  <c r="H10114" i="1"/>
  <c r="S10114" i="1" s="1"/>
  <c r="H10115" i="1"/>
  <c r="S10115" i="1" s="1"/>
  <c r="H10116" i="1"/>
  <c r="S10116" i="1" s="1"/>
  <c r="H10117" i="1"/>
  <c r="S10117" i="1" s="1"/>
  <c r="H10118" i="1"/>
  <c r="S10118" i="1" s="1"/>
  <c r="H10119" i="1"/>
  <c r="S10119" i="1" s="1"/>
  <c r="H10120" i="1"/>
  <c r="S10120" i="1" s="1"/>
  <c r="H10121" i="1"/>
  <c r="S10121" i="1" s="1"/>
  <c r="H10122" i="1"/>
  <c r="S10122" i="1" s="1"/>
  <c r="H10123" i="1"/>
  <c r="S10123" i="1" s="1"/>
  <c r="H10124" i="1"/>
  <c r="S10124" i="1" s="1"/>
  <c r="H10125" i="1"/>
  <c r="S10125" i="1" s="1"/>
  <c r="H10126" i="1"/>
  <c r="S10126" i="1" s="1"/>
  <c r="H10127" i="1"/>
  <c r="S10127" i="1" s="1"/>
  <c r="H10128" i="1"/>
  <c r="S10128" i="1" s="1"/>
  <c r="H10129" i="1"/>
  <c r="S10129" i="1" s="1"/>
  <c r="H10130" i="1"/>
  <c r="S10130" i="1" s="1"/>
  <c r="H10131" i="1"/>
  <c r="S10131" i="1" s="1"/>
  <c r="H10132" i="1"/>
  <c r="S10132" i="1" s="1"/>
  <c r="H10133" i="1"/>
  <c r="S10133" i="1" s="1"/>
  <c r="H10134" i="1"/>
  <c r="S10134" i="1" s="1"/>
  <c r="H10135" i="1"/>
  <c r="S10135" i="1" s="1"/>
  <c r="H10136" i="1"/>
  <c r="S10136" i="1" s="1"/>
  <c r="H10137" i="1"/>
  <c r="S10137" i="1" s="1"/>
  <c r="H10138" i="1"/>
  <c r="S10138" i="1" s="1"/>
  <c r="H10139" i="1"/>
  <c r="S10139" i="1" s="1"/>
  <c r="H10140" i="1"/>
  <c r="S10140" i="1" s="1"/>
  <c r="H10141" i="1"/>
  <c r="S10141" i="1" s="1"/>
  <c r="H10142" i="1"/>
  <c r="S10142" i="1" s="1"/>
  <c r="H10143" i="1"/>
  <c r="S10143" i="1" s="1"/>
  <c r="H10144" i="1"/>
  <c r="S10144" i="1" s="1"/>
  <c r="H10145" i="1"/>
  <c r="S10145" i="1" s="1"/>
  <c r="H10146" i="1"/>
  <c r="S10146" i="1" s="1"/>
  <c r="H10147" i="1"/>
  <c r="S10147" i="1" s="1"/>
  <c r="H10148" i="1"/>
  <c r="S10148" i="1" s="1"/>
  <c r="H10149" i="1"/>
  <c r="S10149" i="1" s="1"/>
  <c r="H10150" i="1"/>
  <c r="S10150" i="1" s="1"/>
  <c r="H10151" i="1"/>
  <c r="S10151" i="1" s="1"/>
  <c r="H10152" i="1"/>
  <c r="S10152" i="1" s="1"/>
  <c r="H10153" i="1"/>
  <c r="S10153" i="1" s="1"/>
  <c r="H10154" i="1"/>
  <c r="S10154" i="1" s="1"/>
  <c r="H10155" i="1"/>
  <c r="S10155" i="1" s="1"/>
  <c r="H10156" i="1"/>
  <c r="S10156" i="1" s="1"/>
  <c r="H10157" i="1"/>
  <c r="S10157" i="1" s="1"/>
  <c r="H10158" i="1"/>
  <c r="S10158" i="1" s="1"/>
  <c r="H10159" i="1"/>
  <c r="S10159" i="1" s="1"/>
  <c r="H10160" i="1"/>
  <c r="S10160" i="1" s="1"/>
  <c r="H10161" i="1"/>
  <c r="S10161" i="1" s="1"/>
  <c r="H10162" i="1"/>
  <c r="S10162" i="1" s="1"/>
  <c r="H10163" i="1"/>
  <c r="S10163" i="1" s="1"/>
  <c r="H10164" i="1"/>
  <c r="S10164" i="1" s="1"/>
  <c r="H10165" i="1"/>
  <c r="S10165" i="1" s="1"/>
  <c r="H10166" i="1"/>
  <c r="S10166" i="1" s="1"/>
  <c r="H10167" i="1"/>
  <c r="S10167" i="1" s="1"/>
  <c r="H10168" i="1"/>
  <c r="S10168" i="1" s="1"/>
  <c r="H10169" i="1"/>
  <c r="S10169" i="1" s="1"/>
  <c r="H10170" i="1"/>
  <c r="S10170" i="1" s="1"/>
  <c r="H10171" i="1"/>
  <c r="S10171" i="1" s="1"/>
  <c r="H10172" i="1"/>
  <c r="S10172" i="1" s="1"/>
  <c r="H10173" i="1"/>
  <c r="S10173" i="1" s="1"/>
  <c r="H10174" i="1"/>
  <c r="S10174" i="1" s="1"/>
  <c r="H10175" i="1"/>
  <c r="S10175" i="1" s="1"/>
  <c r="H10176" i="1"/>
  <c r="S10176" i="1" s="1"/>
  <c r="H10177" i="1"/>
  <c r="S10177" i="1" s="1"/>
  <c r="H10178" i="1"/>
  <c r="S10178" i="1" s="1"/>
  <c r="H10179" i="1"/>
  <c r="S10179" i="1" s="1"/>
  <c r="H10180" i="1"/>
  <c r="S10180" i="1" s="1"/>
  <c r="H10181" i="1"/>
  <c r="S10181" i="1" s="1"/>
  <c r="H10182" i="1"/>
  <c r="S10182" i="1" s="1"/>
  <c r="H10183" i="1"/>
  <c r="S10183" i="1" s="1"/>
  <c r="H10184" i="1"/>
  <c r="S10184" i="1" s="1"/>
  <c r="H10185" i="1"/>
  <c r="S10185" i="1" s="1"/>
  <c r="H10186" i="1"/>
  <c r="S10186" i="1" s="1"/>
  <c r="H10187" i="1"/>
  <c r="S10187" i="1" s="1"/>
  <c r="H10188" i="1"/>
  <c r="S10188" i="1" s="1"/>
  <c r="H10189" i="1"/>
  <c r="S10189" i="1" s="1"/>
  <c r="H10190" i="1"/>
  <c r="S10190" i="1" s="1"/>
  <c r="H10191" i="1"/>
  <c r="S10191" i="1" s="1"/>
  <c r="H10192" i="1"/>
  <c r="S10192" i="1" s="1"/>
  <c r="H10193" i="1"/>
  <c r="S10193" i="1" s="1"/>
  <c r="H10194" i="1"/>
  <c r="S10194" i="1" s="1"/>
  <c r="H10195" i="1"/>
  <c r="S10195" i="1" s="1"/>
  <c r="H10196" i="1"/>
  <c r="S10196" i="1" s="1"/>
  <c r="H10197" i="1"/>
  <c r="S10197" i="1" s="1"/>
  <c r="H10198" i="1"/>
  <c r="S10198" i="1" s="1"/>
  <c r="H10199" i="1"/>
  <c r="S10199" i="1" s="1"/>
  <c r="H10200" i="1"/>
  <c r="S10200" i="1" s="1"/>
  <c r="H10201" i="1"/>
  <c r="S10201" i="1" s="1"/>
  <c r="H10202" i="1"/>
  <c r="S10202" i="1" s="1"/>
  <c r="H10203" i="1"/>
  <c r="S10203" i="1" s="1"/>
  <c r="H10204" i="1"/>
  <c r="S10204" i="1" s="1"/>
  <c r="H10205" i="1"/>
  <c r="S10205" i="1" s="1"/>
  <c r="H10206" i="1"/>
  <c r="S10206" i="1" s="1"/>
  <c r="H10207" i="1"/>
  <c r="S10207" i="1" s="1"/>
  <c r="H10208" i="1"/>
  <c r="S10208" i="1" s="1"/>
  <c r="H10209" i="1"/>
  <c r="S10209" i="1" s="1"/>
  <c r="H10210" i="1"/>
  <c r="S10210" i="1" s="1"/>
  <c r="H10211" i="1"/>
  <c r="S10211" i="1" s="1"/>
  <c r="H10212" i="1"/>
  <c r="S10212" i="1" s="1"/>
  <c r="H10213" i="1"/>
  <c r="S10213" i="1" s="1"/>
  <c r="H10214" i="1"/>
  <c r="S10214" i="1" s="1"/>
  <c r="H10215" i="1"/>
  <c r="S10215" i="1" s="1"/>
  <c r="H10216" i="1"/>
  <c r="S10216" i="1" s="1"/>
  <c r="H10217" i="1"/>
  <c r="S10217" i="1" s="1"/>
  <c r="H10218" i="1"/>
  <c r="S10218" i="1" s="1"/>
  <c r="H10219" i="1"/>
  <c r="S10219" i="1" s="1"/>
  <c r="H10220" i="1"/>
  <c r="S10220" i="1" s="1"/>
  <c r="H10221" i="1"/>
  <c r="S10221" i="1" s="1"/>
  <c r="H10222" i="1"/>
  <c r="S10222" i="1" s="1"/>
  <c r="H10223" i="1"/>
  <c r="S10223" i="1" s="1"/>
  <c r="H10224" i="1"/>
  <c r="S10224" i="1" s="1"/>
  <c r="H10225" i="1"/>
  <c r="S10225" i="1" s="1"/>
  <c r="H10226" i="1"/>
  <c r="S10226" i="1" s="1"/>
  <c r="H10227" i="1"/>
  <c r="S10227" i="1" s="1"/>
  <c r="H10228" i="1"/>
  <c r="S10228" i="1" s="1"/>
  <c r="H10229" i="1"/>
  <c r="S10229" i="1" s="1"/>
  <c r="H10230" i="1"/>
  <c r="S10230" i="1" s="1"/>
  <c r="H10231" i="1"/>
  <c r="S10231" i="1" s="1"/>
  <c r="H10232" i="1"/>
  <c r="S10232" i="1" s="1"/>
  <c r="H10233" i="1"/>
  <c r="S10233" i="1" s="1"/>
  <c r="H10234" i="1"/>
  <c r="S10234" i="1" s="1"/>
  <c r="H10235" i="1"/>
  <c r="S10235" i="1" s="1"/>
  <c r="H10236" i="1"/>
  <c r="S10236" i="1" s="1"/>
  <c r="H10237" i="1"/>
  <c r="S10237" i="1" s="1"/>
  <c r="H10238" i="1"/>
  <c r="S10238" i="1" s="1"/>
  <c r="H10239" i="1"/>
  <c r="S10239" i="1" s="1"/>
  <c r="H10240" i="1"/>
  <c r="S10240" i="1" s="1"/>
  <c r="H10241" i="1"/>
  <c r="S10241" i="1" s="1"/>
  <c r="H10242" i="1"/>
  <c r="S10242" i="1" s="1"/>
  <c r="H10243" i="1"/>
  <c r="S10243" i="1" s="1"/>
  <c r="H10244" i="1"/>
  <c r="S10244" i="1" s="1"/>
  <c r="H10245" i="1"/>
  <c r="S10245" i="1" s="1"/>
  <c r="H10246" i="1"/>
  <c r="S10246" i="1" s="1"/>
  <c r="H10247" i="1"/>
  <c r="S10247" i="1" s="1"/>
  <c r="H10248" i="1"/>
  <c r="S10248" i="1" s="1"/>
  <c r="H10249" i="1"/>
  <c r="S10249" i="1" s="1"/>
  <c r="H10250" i="1"/>
  <c r="S10250" i="1" s="1"/>
  <c r="H10251" i="1"/>
  <c r="S10251" i="1" s="1"/>
  <c r="H10252" i="1"/>
  <c r="S10252" i="1" s="1"/>
  <c r="H10253" i="1"/>
  <c r="S10253" i="1" s="1"/>
  <c r="H10254" i="1"/>
  <c r="S10254" i="1" s="1"/>
  <c r="H10255" i="1"/>
  <c r="S10255" i="1" s="1"/>
  <c r="H10256" i="1"/>
  <c r="S10256" i="1" s="1"/>
  <c r="H10257" i="1"/>
  <c r="S10257" i="1" s="1"/>
  <c r="H10258" i="1"/>
  <c r="S10258" i="1" s="1"/>
  <c r="H10259" i="1"/>
  <c r="S10259" i="1" s="1"/>
  <c r="H10260" i="1"/>
  <c r="S10260" i="1" s="1"/>
  <c r="H10261" i="1"/>
  <c r="S10261" i="1" s="1"/>
  <c r="H10262" i="1"/>
  <c r="S10262" i="1" s="1"/>
  <c r="H10263" i="1"/>
  <c r="S10263" i="1" s="1"/>
  <c r="H10264" i="1"/>
  <c r="S10264" i="1" s="1"/>
  <c r="H10265" i="1"/>
  <c r="S10265" i="1" s="1"/>
  <c r="H10266" i="1"/>
  <c r="S10266" i="1" s="1"/>
  <c r="H10267" i="1"/>
  <c r="S10267" i="1" s="1"/>
  <c r="H10268" i="1"/>
  <c r="S10268" i="1" s="1"/>
  <c r="H10269" i="1"/>
  <c r="S10269" i="1" s="1"/>
  <c r="H10270" i="1"/>
  <c r="S10270" i="1" s="1"/>
  <c r="H10271" i="1"/>
  <c r="S10271" i="1" s="1"/>
  <c r="H10272" i="1"/>
  <c r="S10272" i="1" s="1"/>
  <c r="H10273" i="1"/>
  <c r="S10273" i="1" s="1"/>
  <c r="H10274" i="1"/>
  <c r="S10274" i="1" s="1"/>
  <c r="H10275" i="1"/>
  <c r="S10275" i="1" s="1"/>
  <c r="H10276" i="1"/>
  <c r="S10276" i="1" s="1"/>
  <c r="H10277" i="1"/>
  <c r="S10277" i="1" s="1"/>
  <c r="H10278" i="1"/>
  <c r="S10278" i="1" s="1"/>
  <c r="H10279" i="1"/>
  <c r="S10279" i="1" s="1"/>
  <c r="H10280" i="1"/>
  <c r="S10280" i="1" s="1"/>
  <c r="H10281" i="1"/>
  <c r="S10281" i="1" s="1"/>
  <c r="H10282" i="1"/>
  <c r="S10282" i="1" s="1"/>
  <c r="H10283" i="1"/>
  <c r="S10283" i="1" s="1"/>
  <c r="H10284" i="1"/>
  <c r="S10284" i="1" s="1"/>
  <c r="H10285" i="1"/>
  <c r="S10285" i="1" s="1"/>
  <c r="H10286" i="1"/>
  <c r="S10286" i="1" s="1"/>
  <c r="H10287" i="1"/>
  <c r="S10287" i="1" s="1"/>
  <c r="H10288" i="1"/>
  <c r="S10288" i="1" s="1"/>
  <c r="H10289" i="1"/>
  <c r="S10289" i="1" s="1"/>
  <c r="H10290" i="1"/>
  <c r="S10290" i="1" s="1"/>
  <c r="H10291" i="1"/>
  <c r="S10291" i="1" s="1"/>
  <c r="H10292" i="1"/>
  <c r="S10292" i="1" s="1"/>
  <c r="H10293" i="1"/>
  <c r="S10293" i="1" s="1"/>
  <c r="H10294" i="1"/>
  <c r="S10294" i="1" s="1"/>
  <c r="H10295" i="1"/>
  <c r="S10295" i="1" s="1"/>
  <c r="H10296" i="1"/>
  <c r="S10296" i="1" s="1"/>
  <c r="H10297" i="1"/>
  <c r="S10297" i="1" s="1"/>
  <c r="H10298" i="1"/>
  <c r="S10298" i="1" s="1"/>
  <c r="H10299" i="1"/>
  <c r="S10299" i="1" s="1"/>
  <c r="H10300" i="1"/>
  <c r="S10300" i="1" s="1"/>
  <c r="H10301" i="1"/>
  <c r="S10301" i="1" s="1"/>
  <c r="H10302" i="1"/>
  <c r="S10302" i="1" s="1"/>
  <c r="H10303" i="1"/>
  <c r="S10303" i="1" s="1"/>
  <c r="H10304" i="1"/>
  <c r="S10304" i="1" s="1"/>
  <c r="H10305" i="1"/>
  <c r="S10305" i="1" s="1"/>
  <c r="H10306" i="1"/>
  <c r="S10306" i="1" s="1"/>
  <c r="H10307" i="1"/>
  <c r="S10307" i="1" s="1"/>
  <c r="H10308" i="1"/>
  <c r="S10308" i="1" s="1"/>
  <c r="H10309" i="1"/>
  <c r="S10309" i="1" s="1"/>
  <c r="H10310" i="1"/>
  <c r="S10310" i="1" s="1"/>
  <c r="H10311" i="1"/>
  <c r="S10311" i="1" s="1"/>
  <c r="H10312" i="1"/>
  <c r="S10312" i="1" s="1"/>
  <c r="H10313" i="1"/>
  <c r="S10313" i="1" s="1"/>
  <c r="H10314" i="1"/>
  <c r="S10314" i="1" s="1"/>
  <c r="H10315" i="1"/>
  <c r="S10315" i="1" s="1"/>
  <c r="H10316" i="1"/>
  <c r="S10316" i="1" s="1"/>
  <c r="H10317" i="1"/>
  <c r="S10317" i="1" s="1"/>
  <c r="H10318" i="1"/>
  <c r="S10318" i="1" s="1"/>
  <c r="H10319" i="1"/>
  <c r="S10319" i="1" s="1"/>
  <c r="H10320" i="1"/>
  <c r="S10320" i="1" s="1"/>
  <c r="H10321" i="1"/>
  <c r="S10321" i="1" s="1"/>
  <c r="H10322" i="1"/>
  <c r="S10322" i="1" s="1"/>
  <c r="H10323" i="1"/>
  <c r="S10323" i="1" s="1"/>
  <c r="H10324" i="1"/>
  <c r="S10324" i="1" s="1"/>
  <c r="H10325" i="1"/>
  <c r="S10325" i="1" s="1"/>
  <c r="H10326" i="1"/>
  <c r="S10326" i="1" s="1"/>
  <c r="H10327" i="1"/>
  <c r="S10327" i="1" s="1"/>
  <c r="H10328" i="1"/>
  <c r="S10328" i="1" s="1"/>
  <c r="H10329" i="1"/>
  <c r="S10329" i="1" s="1"/>
  <c r="H10330" i="1"/>
  <c r="S10330" i="1" s="1"/>
  <c r="H10331" i="1"/>
  <c r="S10331" i="1" s="1"/>
  <c r="H10332" i="1"/>
  <c r="S10332" i="1" s="1"/>
  <c r="H10333" i="1"/>
  <c r="S10333" i="1" s="1"/>
  <c r="H10334" i="1"/>
  <c r="S10334" i="1" s="1"/>
  <c r="H10335" i="1"/>
  <c r="S10335" i="1" s="1"/>
  <c r="H10336" i="1"/>
  <c r="S10336" i="1" s="1"/>
  <c r="H10337" i="1"/>
  <c r="S10337" i="1" s="1"/>
  <c r="H10338" i="1"/>
  <c r="S10338" i="1" s="1"/>
  <c r="H10339" i="1"/>
  <c r="S10339" i="1" s="1"/>
  <c r="H10340" i="1"/>
  <c r="S10340" i="1" s="1"/>
  <c r="H10341" i="1"/>
  <c r="S10341" i="1" s="1"/>
  <c r="H10342" i="1"/>
  <c r="S10342" i="1" s="1"/>
  <c r="H10343" i="1"/>
  <c r="S10343" i="1" s="1"/>
  <c r="H10344" i="1"/>
  <c r="S10344" i="1" s="1"/>
  <c r="H10345" i="1"/>
  <c r="S10345" i="1" s="1"/>
  <c r="H10346" i="1"/>
  <c r="S10346" i="1" s="1"/>
  <c r="H10347" i="1"/>
  <c r="S10347" i="1" s="1"/>
  <c r="H10348" i="1"/>
  <c r="S10348" i="1" s="1"/>
  <c r="H10349" i="1"/>
  <c r="S10349" i="1" s="1"/>
  <c r="H10350" i="1"/>
  <c r="S10350" i="1" s="1"/>
  <c r="H10351" i="1"/>
  <c r="S10351" i="1" s="1"/>
  <c r="H10352" i="1"/>
  <c r="S10352" i="1" s="1"/>
  <c r="H10353" i="1"/>
  <c r="S10353" i="1" s="1"/>
  <c r="H10354" i="1"/>
  <c r="S10354" i="1" s="1"/>
  <c r="H10355" i="1"/>
  <c r="S10355" i="1" s="1"/>
  <c r="H10356" i="1"/>
  <c r="S10356" i="1" s="1"/>
  <c r="H10357" i="1"/>
  <c r="S10357" i="1" s="1"/>
  <c r="H10358" i="1"/>
  <c r="S10358" i="1" s="1"/>
  <c r="H10359" i="1"/>
  <c r="S10359" i="1" s="1"/>
  <c r="H10360" i="1"/>
  <c r="S10360" i="1" s="1"/>
  <c r="H10361" i="1"/>
  <c r="S10361" i="1" s="1"/>
  <c r="H10362" i="1"/>
  <c r="S10362" i="1" s="1"/>
  <c r="H10363" i="1"/>
  <c r="S10363" i="1" s="1"/>
  <c r="H10364" i="1"/>
  <c r="S10364" i="1" s="1"/>
  <c r="H10365" i="1"/>
  <c r="S10365" i="1" s="1"/>
  <c r="H10366" i="1"/>
  <c r="S10366" i="1" s="1"/>
  <c r="H10367" i="1"/>
  <c r="S10367" i="1" s="1"/>
  <c r="H10368" i="1"/>
  <c r="S10368" i="1" s="1"/>
  <c r="H10369" i="1"/>
  <c r="S10369" i="1" s="1"/>
  <c r="H10370" i="1"/>
  <c r="S10370" i="1" s="1"/>
  <c r="H10371" i="1"/>
  <c r="S10371" i="1" s="1"/>
  <c r="H10372" i="1"/>
  <c r="S10372" i="1" s="1"/>
  <c r="H10373" i="1"/>
  <c r="S10373" i="1" s="1"/>
  <c r="H10374" i="1"/>
  <c r="S10374" i="1" s="1"/>
  <c r="H10375" i="1"/>
  <c r="S10375" i="1" s="1"/>
  <c r="H10376" i="1"/>
  <c r="S10376" i="1" s="1"/>
  <c r="H10377" i="1"/>
  <c r="S10377" i="1" s="1"/>
  <c r="H10378" i="1"/>
  <c r="S10378" i="1" s="1"/>
  <c r="H10379" i="1"/>
  <c r="S10379" i="1" s="1"/>
  <c r="H10380" i="1"/>
  <c r="S10380" i="1" s="1"/>
  <c r="H10381" i="1"/>
  <c r="S10381" i="1" s="1"/>
  <c r="H10382" i="1"/>
  <c r="S10382" i="1" s="1"/>
  <c r="H10383" i="1"/>
  <c r="S10383" i="1" s="1"/>
  <c r="H10384" i="1"/>
  <c r="S10384" i="1" s="1"/>
  <c r="H10385" i="1"/>
  <c r="S10385" i="1" s="1"/>
  <c r="H10386" i="1"/>
  <c r="S10386" i="1" s="1"/>
  <c r="H10387" i="1"/>
  <c r="S10387" i="1" s="1"/>
  <c r="H10388" i="1"/>
  <c r="S10388" i="1" s="1"/>
  <c r="H10389" i="1"/>
  <c r="S10389" i="1" s="1"/>
  <c r="H10390" i="1"/>
  <c r="S10390" i="1" s="1"/>
  <c r="H10391" i="1"/>
  <c r="S10391" i="1" s="1"/>
  <c r="H10392" i="1"/>
  <c r="S10392" i="1" s="1"/>
  <c r="H10393" i="1"/>
  <c r="S10393" i="1" s="1"/>
  <c r="H10394" i="1"/>
  <c r="S10394" i="1" s="1"/>
  <c r="H10395" i="1"/>
  <c r="S10395" i="1" s="1"/>
  <c r="H10396" i="1"/>
  <c r="S10396" i="1" s="1"/>
  <c r="H10397" i="1"/>
  <c r="S10397" i="1" s="1"/>
  <c r="H10398" i="1"/>
  <c r="S10398" i="1" s="1"/>
  <c r="H10399" i="1"/>
  <c r="S10399" i="1" s="1"/>
  <c r="H10400" i="1"/>
  <c r="S10400" i="1" s="1"/>
  <c r="H10401" i="1"/>
  <c r="S10401" i="1" s="1"/>
  <c r="H10402" i="1"/>
  <c r="S10402" i="1" s="1"/>
  <c r="H10403" i="1"/>
  <c r="S10403" i="1" s="1"/>
  <c r="H10404" i="1"/>
  <c r="S10404" i="1" s="1"/>
  <c r="H10405" i="1"/>
  <c r="S10405" i="1" s="1"/>
  <c r="H10406" i="1"/>
  <c r="S10406" i="1" s="1"/>
  <c r="H10407" i="1"/>
  <c r="S10407" i="1" s="1"/>
  <c r="H10408" i="1"/>
  <c r="S10408" i="1" s="1"/>
  <c r="H10409" i="1"/>
  <c r="S10409" i="1" s="1"/>
  <c r="H10410" i="1"/>
  <c r="S10410" i="1" s="1"/>
  <c r="H10411" i="1"/>
  <c r="S10411" i="1" s="1"/>
  <c r="H10412" i="1"/>
  <c r="S10412" i="1" s="1"/>
  <c r="H10413" i="1"/>
  <c r="S10413" i="1" s="1"/>
  <c r="H10414" i="1"/>
  <c r="S10414" i="1" s="1"/>
  <c r="H10415" i="1"/>
  <c r="S10415" i="1" s="1"/>
  <c r="H10416" i="1"/>
  <c r="S10416" i="1" s="1"/>
  <c r="H10417" i="1"/>
  <c r="S10417" i="1" s="1"/>
  <c r="H10418" i="1"/>
  <c r="S10418" i="1" s="1"/>
  <c r="H10419" i="1"/>
  <c r="S10419" i="1" s="1"/>
  <c r="H10420" i="1"/>
  <c r="S10420" i="1" s="1"/>
  <c r="H10421" i="1"/>
  <c r="S10421" i="1" s="1"/>
  <c r="H10422" i="1"/>
  <c r="S10422" i="1" s="1"/>
  <c r="H10423" i="1"/>
  <c r="S10423" i="1" s="1"/>
  <c r="H10424" i="1"/>
  <c r="S10424" i="1" s="1"/>
  <c r="H10425" i="1"/>
  <c r="S10425" i="1" s="1"/>
  <c r="H10426" i="1"/>
  <c r="S10426" i="1" s="1"/>
  <c r="H10427" i="1"/>
  <c r="S10427" i="1" s="1"/>
  <c r="H10428" i="1"/>
  <c r="S10428" i="1" s="1"/>
  <c r="H10429" i="1"/>
  <c r="S10429" i="1" s="1"/>
  <c r="H10430" i="1"/>
  <c r="S10430" i="1" s="1"/>
  <c r="H10431" i="1"/>
  <c r="S10431" i="1" s="1"/>
  <c r="H10432" i="1"/>
  <c r="S10432" i="1" s="1"/>
  <c r="H10433" i="1"/>
  <c r="S10433" i="1" s="1"/>
  <c r="H10434" i="1"/>
  <c r="S10434" i="1" s="1"/>
  <c r="H10435" i="1"/>
  <c r="S10435" i="1" s="1"/>
  <c r="H10436" i="1"/>
  <c r="S10436" i="1" s="1"/>
  <c r="H10437" i="1"/>
  <c r="S10437" i="1" s="1"/>
  <c r="H10438" i="1"/>
  <c r="S10438" i="1" s="1"/>
  <c r="H10439" i="1"/>
  <c r="S10439" i="1" s="1"/>
  <c r="H10440" i="1"/>
  <c r="S10440" i="1" s="1"/>
  <c r="H10441" i="1"/>
  <c r="S10441" i="1" s="1"/>
  <c r="H10442" i="1"/>
  <c r="S10442" i="1" s="1"/>
  <c r="H10443" i="1"/>
  <c r="S10443" i="1" s="1"/>
  <c r="H10444" i="1"/>
  <c r="S10444" i="1" s="1"/>
  <c r="H10445" i="1"/>
  <c r="S10445" i="1" s="1"/>
  <c r="H10446" i="1"/>
  <c r="S10446" i="1" s="1"/>
  <c r="H10447" i="1"/>
  <c r="S10447" i="1" s="1"/>
  <c r="H10448" i="1"/>
  <c r="S10448" i="1" s="1"/>
  <c r="H10449" i="1"/>
  <c r="S10449" i="1" s="1"/>
  <c r="H10450" i="1"/>
  <c r="S10450" i="1" s="1"/>
  <c r="H10451" i="1"/>
  <c r="S10451" i="1" s="1"/>
  <c r="H10452" i="1"/>
  <c r="S10452" i="1" s="1"/>
  <c r="H10453" i="1"/>
  <c r="S10453" i="1" s="1"/>
  <c r="H10454" i="1"/>
  <c r="S10454" i="1" s="1"/>
  <c r="H10455" i="1"/>
  <c r="S10455" i="1" s="1"/>
  <c r="H10456" i="1"/>
  <c r="S10456" i="1" s="1"/>
  <c r="H10457" i="1"/>
  <c r="S10457" i="1" s="1"/>
  <c r="H10458" i="1"/>
  <c r="S10458" i="1" s="1"/>
  <c r="H10459" i="1"/>
  <c r="S10459" i="1" s="1"/>
  <c r="H10460" i="1"/>
  <c r="S10460" i="1" s="1"/>
  <c r="H10461" i="1"/>
  <c r="S10461" i="1" s="1"/>
  <c r="H10462" i="1"/>
  <c r="S10462" i="1" s="1"/>
  <c r="H10463" i="1"/>
  <c r="S10463" i="1" s="1"/>
  <c r="H10464" i="1"/>
  <c r="S10464" i="1" s="1"/>
  <c r="H10465" i="1"/>
  <c r="S10465" i="1" s="1"/>
  <c r="H10466" i="1"/>
  <c r="S10466" i="1" s="1"/>
  <c r="H10467" i="1"/>
  <c r="S10467" i="1" s="1"/>
  <c r="H10468" i="1"/>
  <c r="S10468" i="1" s="1"/>
  <c r="H10469" i="1"/>
  <c r="S10469" i="1" s="1"/>
  <c r="H10470" i="1"/>
  <c r="S10470" i="1" s="1"/>
  <c r="H10471" i="1"/>
  <c r="S10471" i="1" s="1"/>
  <c r="H10472" i="1"/>
  <c r="S10472" i="1" s="1"/>
  <c r="H10473" i="1"/>
  <c r="S10473" i="1" s="1"/>
  <c r="H10474" i="1"/>
  <c r="S10474" i="1" s="1"/>
  <c r="H10475" i="1"/>
  <c r="S10475" i="1" s="1"/>
  <c r="H10476" i="1"/>
  <c r="S10476" i="1" s="1"/>
  <c r="H10477" i="1"/>
  <c r="S10477" i="1" s="1"/>
  <c r="H10478" i="1"/>
  <c r="S10478" i="1" s="1"/>
  <c r="H10479" i="1"/>
  <c r="S10479" i="1" s="1"/>
  <c r="H10480" i="1"/>
  <c r="S10480" i="1" s="1"/>
  <c r="H10481" i="1"/>
  <c r="S10481" i="1" s="1"/>
  <c r="H10482" i="1"/>
  <c r="S10482" i="1" s="1"/>
  <c r="H10483" i="1"/>
  <c r="S10483" i="1" s="1"/>
  <c r="H10484" i="1"/>
  <c r="S10484" i="1" s="1"/>
  <c r="H10485" i="1"/>
  <c r="S10485" i="1" s="1"/>
  <c r="H10486" i="1"/>
  <c r="S10486" i="1" s="1"/>
  <c r="H10487" i="1"/>
  <c r="S10487" i="1" s="1"/>
  <c r="H10488" i="1"/>
  <c r="S10488" i="1" s="1"/>
  <c r="H10489" i="1"/>
  <c r="S10489" i="1" s="1"/>
  <c r="H10490" i="1"/>
  <c r="S10490" i="1" s="1"/>
  <c r="H10491" i="1"/>
  <c r="S10491" i="1" s="1"/>
  <c r="H10492" i="1"/>
  <c r="S10492" i="1" s="1"/>
  <c r="H10493" i="1"/>
  <c r="S10493" i="1" s="1"/>
  <c r="H10494" i="1"/>
  <c r="S10494" i="1" s="1"/>
  <c r="H10495" i="1"/>
  <c r="S10495" i="1" s="1"/>
  <c r="H10496" i="1"/>
  <c r="S10496" i="1" s="1"/>
  <c r="H10497" i="1"/>
  <c r="S10497" i="1" s="1"/>
  <c r="H10498" i="1"/>
  <c r="S10498" i="1" s="1"/>
  <c r="H10499" i="1"/>
  <c r="S10499" i="1" s="1"/>
  <c r="H10500" i="1"/>
  <c r="S10500" i="1" s="1"/>
  <c r="H10501" i="1"/>
  <c r="S10501" i="1" s="1"/>
  <c r="H10502" i="1"/>
  <c r="S10502" i="1" s="1"/>
  <c r="H10503" i="1"/>
  <c r="S10503" i="1" s="1"/>
  <c r="H10504" i="1"/>
  <c r="S10504" i="1" s="1"/>
  <c r="H10505" i="1"/>
  <c r="S10505" i="1" s="1"/>
  <c r="H10506" i="1"/>
  <c r="S10506" i="1" s="1"/>
  <c r="H10507" i="1"/>
  <c r="S10507" i="1" s="1"/>
  <c r="H10508" i="1"/>
  <c r="S10508" i="1" s="1"/>
  <c r="H10509" i="1"/>
  <c r="S10509" i="1" s="1"/>
  <c r="H10510" i="1"/>
  <c r="S10510" i="1" s="1"/>
  <c r="H10511" i="1"/>
  <c r="S10511" i="1" s="1"/>
  <c r="H10512" i="1"/>
  <c r="S10512" i="1" s="1"/>
  <c r="H10513" i="1"/>
  <c r="S10513" i="1" s="1"/>
  <c r="H10514" i="1"/>
  <c r="S10514" i="1" s="1"/>
  <c r="H10515" i="1"/>
  <c r="S10515" i="1" s="1"/>
  <c r="H10516" i="1"/>
  <c r="S10516" i="1" s="1"/>
  <c r="H10517" i="1"/>
  <c r="S10517" i="1" s="1"/>
  <c r="H10518" i="1"/>
  <c r="S10518" i="1" s="1"/>
  <c r="H10519" i="1"/>
  <c r="S10519" i="1" s="1"/>
  <c r="H10520" i="1"/>
  <c r="S10520" i="1" s="1"/>
  <c r="H10521" i="1"/>
  <c r="S10521" i="1" s="1"/>
  <c r="H10522" i="1"/>
  <c r="S10522" i="1" s="1"/>
  <c r="H10523" i="1"/>
  <c r="S10523" i="1" s="1"/>
  <c r="H10524" i="1"/>
  <c r="S10524" i="1" s="1"/>
  <c r="H10525" i="1"/>
  <c r="S10525" i="1" s="1"/>
  <c r="H10526" i="1"/>
  <c r="S10526" i="1" s="1"/>
  <c r="H10527" i="1"/>
  <c r="S10527" i="1" s="1"/>
  <c r="H10528" i="1"/>
  <c r="S10528" i="1" s="1"/>
  <c r="H10529" i="1"/>
  <c r="S10529" i="1" s="1"/>
  <c r="H10530" i="1"/>
  <c r="S10530" i="1" s="1"/>
  <c r="H10531" i="1"/>
  <c r="S10531" i="1" s="1"/>
  <c r="H10532" i="1"/>
  <c r="S10532" i="1" s="1"/>
  <c r="H10533" i="1"/>
  <c r="S10533" i="1" s="1"/>
  <c r="H10534" i="1"/>
  <c r="S10534" i="1" s="1"/>
  <c r="H10535" i="1"/>
  <c r="S10535" i="1" s="1"/>
  <c r="H10536" i="1"/>
  <c r="S10536" i="1" s="1"/>
  <c r="H10537" i="1"/>
  <c r="S10537" i="1" s="1"/>
  <c r="H10538" i="1"/>
  <c r="S10538" i="1" s="1"/>
  <c r="H10539" i="1"/>
  <c r="S10539" i="1" s="1"/>
  <c r="H10540" i="1"/>
  <c r="S10540" i="1" s="1"/>
  <c r="H10541" i="1"/>
  <c r="S10541" i="1" s="1"/>
  <c r="H10542" i="1"/>
  <c r="S10542" i="1" s="1"/>
  <c r="H10543" i="1"/>
  <c r="S10543" i="1" s="1"/>
  <c r="H10544" i="1"/>
  <c r="S10544" i="1" s="1"/>
  <c r="H10545" i="1"/>
  <c r="S10545" i="1" s="1"/>
  <c r="H10546" i="1"/>
  <c r="S10546" i="1" s="1"/>
  <c r="H10547" i="1"/>
  <c r="S10547" i="1" s="1"/>
  <c r="H10548" i="1"/>
  <c r="S10548" i="1" s="1"/>
  <c r="H10549" i="1"/>
  <c r="S10549" i="1" s="1"/>
  <c r="H10550" i="1"/>
  <c r="S10550" i="1" s="1"/>
  <c r="H10551" i="1"/>
  <c r="S10551" i="1" s="1"/>
  <c r="H10552" i="1"/>
  <c r="S10552" i="1" s="1"/>
  <c r="H10553" i="1"/>
  <c r="S10553" i="1" s="1"/>
  <c r="H10554" i="1"/>
  <c r="S10554" i="1" s="1"/>
  <c r="H10555" i="1"/>
  <c r="S10555" i="1" s="1"/>
  <c r="H10556" i="1"/>
  <c r="S10556" i="1" s="1"/>
  <c r="H10557" i="1"/>
  <c r="S10557" i="1" s="1"/>
  <c r="H10558" i="1"/>
  <c r="S10558" i="1" s="1"/>
  <c r="H10559" i="1"/>
  <c r="S10559" i="1" s="1"/>
  <c r="H10560" i="1"/>
  <c r="S10560" i="1" s="1"/>
  <c r="H10561" i="1"/>
  <c r="S10561" i="1" s="1"/>
  <c r="H10562" i="1"/>
  <c r="S10562" i="1" s="1"/>
  <c r="H10563" i="1"/>
  <c r="S10563" i="1" s="1"/>
  <c r="H10564" i="1"/>
  <c r="S10564" i="1" s="1"/>
  <c r="H10565" i="1"/>
  <c r="S10565" i="1" s="1"/>
  <c r="H10566" i="1"/>
  <c r="S10566" i="1" s="1"/>
  <c r="H10567" i="1"/>
  <c r="S10567" i="1" s="1"/>
  <c r="H10568" i="1"/>
  <c r="S10568" i="1" s="1"/>
  <c r="H10569" i="1"/>
  <c r="S10569" i="1" s="1"/>
  <c r="H10570" i="1"/>
  <c r="S10570" i="1" s="1"/>
  <c r="H10571" i="1"/>
  <c r="S10571" i="1" s="1"/>
  <c r="H10572" i="1"/>
  <c r="S10572" i="1" s="1"/>
  <c r="H10573" i="1"/>
  <c r="S10573" i="1" s="1"/>
  <c r="H10574" i="1"/>
  <c r="S10574" i="1" s="1"/>
  <c r="H10575" i="1"/>
  <c r="S10575" i="1" s="1"/>
  <c r="H10576" i="1"/>
  <c r="S10576" i="1" s="1"/>
  <c r="H10577" i="1"/>
  <c r="S10577" i="1" s="1"/>
  <c r="H10578" i="1"/>
  <c r="S10578" i="1" s="1"/>
  <c r="H10579" i="1"/>
  <c r="S10579" i="1" s="1"/>
  <c r="H10580" i="1"/>
  <c r="S10580" i="1" s="1"/>
  <c r="H10581" i="1"/>
  <c r="S10581" i="1" s="1"/>
  <c r="H10582" i="1"/>
  <c r="S10582" i="1" s="1"/>
  <c r="H10583" i="1"/>
  <c r="S10583" i="1" s="1"/>
  <c r="H10584" i="1"/>
  <c r="S10584" i="1" s="1"/>
  <c r="H10585" i="1"/>
  <c r="S10585" i="1" s="1"/>
  <c r="H10586" i="1"/>
  <c r="S10586" i="1" s="1"/>
  <c r="H10587" i="1"/>
  <c r="S10587" i="1" s="1"/>
  <c r="H10588" i="1"/>
  <c r="S10588" i="1" s="1"/>
  <c r="H10589" i="1"/>
  <c r="S10589" i="1" s="1"/>
  <c r="H10590" i="1"/>
  <c r="S10590" i="1" s="1"/>
  <c r="H10591" i="1"/>
  <c r="S10591" i="1" s="1"/>
  <c r="H10592" i="1"/>
  <c r="S10592" i="1" s="1"/>
  <c r="H10593" i="1"/>
  <c r="S10593" i="1" s="1"/>
  <c r="H10594" i="1"/>
  <c r="S10594" i="1" s="1"/>
  <c r="H10595" i="1"/>
  <c r="S10595" i="1" s="1"/>
  <c r="H10596" i="1"/>
  <c r="S10596" i="1" s="1"/>
  <c r="H10597" i="1"/>
  <c r="S10597" i="1" s="1"/>
  <c r="H10598" i="1"/>
  <c r="S10598" i="1" s="1"/>
  <c r="H10599" i="1"/>
  <c r="S10599" i="1" s="1"/>
  <c r="H10600" i="1"/>
  <c r="S10600" i="1" s="1"/>
  <c r="H10601" i="1"/>
  <c r="S10601" i="1" s="1"/>
  <c r="H10602" i="1"/>
  <c r="S10602" i="1" s="1"/>
  <c r="H10603" i="1"/>
  <c r="S10603" i="1" s="1"/>
  <c r="H10604" i="1"/>
  <c r="S10604" i="1" s="1"/>
  <c r="H10605" i="1"/>
  <c r="S10605" i="1" s="1"/>
  <c r="H10606" i="1"/>
  <c r="S10606" i="1" s="1"/>
  <c r="H10607" i="1"/>
  <c r="S10607" i="1" s="1"/>
  <c r="H10608" i="1"/>
  <c r="S10608" i="1" s="1"/>
  <c r="H10609" i="1"/>
  <c r="S10609" i="1" s="1"/>
  <c r="H10610" i="1"/>
  <c r="S10610" i="1" s="1"/>
  <c r="H10611" i="1"/>
  <c r="S10611" i="1" s="1"/>
  <c r="H10612" i="1"/>
  <c r="S10612" i="1" s="1"/>
  <c r="H10613" i="1"/>
  <c r="S10613" i="1" s="1"/>
  <c r="H10614" i="1"/>
  <c r="S10614" i="1" s="1"/>
  <c r="H10615" i="1"/>
  <c r="S10615" i="1" s="1"/>
  <c r="H10616" i="1"/>
  <c r="S10616" i="1" s="1"/>
  <c r="H10617" i="1"/>
  <c r="S10617" i="1" s="1"/>
  <c r="H10618" i="1"/>
  <c r="S10618" i="1" s="1"/>
  <c r="H10619" i="1"/>
  <c r="S10619" i="1" s="1"/>
  <c r="H10620" i="1"/>
  <c r="S10620" i="1" s="1"/>
  <c r="H10621" i="1"/>
  <c r="S10621" i="1" s="1"/>
  <c r="H10622" i="1"/>
  <c r="S10622" i="1" s="1"/>
  <c r="H10623" i="1"/>
  <c r="S10623" i="1" s="1"/>
  <c r="H10624" i="1"/>
  <c r="S10624" i="1" s="1"/>
  <c r="H10625" i="1"/>
  <c r="S10625" i="1" s="1"/>
  <c r="H10626" i="1"/>
  <c r="S10626" i="1" s="1"/>
  <c r="H10627" i="1"/>
  <c r="S10627" i="1" s="1"/>
  <c r="H10628" i="1"/>
  <c r="S10628" i="1" s="1"/>
  <c r="H10629" i="1"/>
  <c r="S10629" i="1" s="1"/>
  <c r="H10630" i="1"/>
  <c r="S10630" i="1" s="1"/>
  <c r="H10631" i="1"/>
  <c r="S10631" i="1" s="1"/>
  <c r="H10632" i="1"/>
  <c r="S10632" i="1" s="1"/>
  <c r="H10633" i="1"/>
  <c r="S10633" i="1" s="1"/>
  <c r="H10634" i="1"/>
  <c r="S10634" i="1" s="1"/>
  <c r="H10635" i="1"/>
  <c r="S10635" i="1" s="1"/>
  <c r="H10636" i="1"/>
  <c r="S10636" i="1" s="1"/>
  <c r="H10637" i="1"/>
  <c r="S10637" i="1" s="1"/>
  <c r="H10638" i="1"/>
  <c r="S10638" i="1" s="1"/>
  <c r="H10639" i="1"/>
  <c r="S10639" i="1" s="1"/>
  <c r="H10640" i="1"/>
  <c r="S10640" i="1" s="1"/>
  <c r="H10641" i="1"/>
  <c r="S10641" i="1" s="1"/>
  <c r="H10642" i="1"/>
  <c r="S10642" i="1" s="1"/>
  <c r="H10643" i="1"/>
  <c r="S10643" i="1" s="1"/>
  <c r="H10644" i="1"/>
  <c r="S10644" i="1" s="1"/>
  <c r="H10645" i="1"/>
  <c r="S10645" i="1" s="1"/>
  <c r="H10646" i="1"/>
  <c r="S10646" i="1" s="1"/>
  <c r="H10647" i="1"/>
  <c r="S10647" i="1" s="1"/>
  <c r="H10648" i="1"/>
  <c r="S10648" i="1" s="1"/>
  <c r="H10649" i="1"/>
  <c r="S10649" i="1" s="1"/>
  <c r="H10650" i="1"/>
  <c r="S10650" i="1" s="1"/>
  <c r="H10651" i="1"/>
  <c r="S10651" i="1" s="1"/>
  <c r="H10652" i="1"/>
  <c r="S10652" i="1" s="1"/>
  <c r="H10653" i="1"/>
  <c r="S10653" i="1" s="1"/>
  <c r="H10654" i="1"/>
  <c r="S10654" i="1" s="1"/>
  <c r="H10655" i="1"/>
  <c r="S10655" i="1" s="1"/>
  <c r="H10656" i="1"/>
  <c r="S10656" i="1" s="1"/>
  <c r="H10657" i="1"/>
  <c r="S10657" i="1" s="1"/>
  <c r="H10658" i="1"/>
  <c r="S10658" i="1" s="1"/>
  <c r="H10659" i="1"/>
  <c r="S10659" i="1" s="1"/>
  <c r="H10660" i="1"/>
  <c r="S10660" i="1" s="1"/>
  <c r="H10661" i="1"/>
  <c r="S10661" i="1" s="1"/>
  <c r="H10662" i="1"/>
  <c r="S10662" i="1" s="1"/>
  <c r="H10663" i="1"/>
  <c r="S10663" i="1" s="1"/>
  <c r="H10664" i="1"/>
  <c r="S10664" i="1" s="1"/>
  <c r="H10665" i="1"/>
  <c r="S10665" i="1" s="1"/>
  <c r="H10666" i="1"/>
  <c r="S10666" i="1" s="1"/>
  <c r="H10667" i="1"/>
  <c r="S10667" i="1" s="1"/>
  <c r="H10668" i="1"/>
  <c r="S10668" i="1" s="1"/>
  <c r="H10669" i="1"/>
  <c r="S10669" i="1" s="1"/>
  <c r="H10670" i="1"/>
  <c r="S10670" i="1" s="1"/>
  <c r="H10671" i="1"/>
  <c r="S10671" i="1" s="1"/>
  <c r="H10672" i="1"/>
  <c r="S10672" i="1" s="1"/>
  <c r="H10673" i="1"/>
  <c r="S10673" i="1" s="1"/>
  <c r="H10674" i="1"/>
  <c r="S10674" i="1" s="1"/>
  <c r="H10675" i="1"/>
  <c r="S10675" i="1" s="1"/>
  <c r="H10676" i="1"/>
  <c r="S10676" i="1" s="1"/>
  <c r="H10677" i="1"/>
  <c r="S10677" i="1" s="1"/>
  <c r="H10678" i="1"/>
  <c r="S10678" i="1" s="1"/>
  <c r="H10679" i="1"/>
  <c r="S10679" i="1" s="1"/>
  <c r="H10680" i="1"/>
  <c r="S10680" i="1" s="1"/>
  <c r="H10681" i="1"/>
  <c r="S10681" i="1" s="1"/>
  <c r="H10682" i="1"/>
  <c r="S10682" i="1" s="1"/>
  <c r="H10683" i="1"/>
  <c r="S10683" i="1" s="1"/>
  <c r="H10684" i="1"/>
  <c r="S10684" i="1" s="1"/>
  <c r="H10685" i="1"/>
  <c r="S10685" i="1" s="1"/>
  <c r="H10686" i="1"/>
  <c r="S10686" i="1" s="1"/>
  <c r="H10687" i="1"/>
  <c r="S10687" i="1" s="1"/>
  <c r="H10688" i="1"/>
  <c r="S10688" i="1" s="1"/>
  <c r="H10689" i="1"/>
  <c r="S10689" i="1" s="1"/>
  <c r="H10690" i="1"/>
  <c r="S10690" i="1" s="1"/>
  <c r="H10691" i="1"/>
  <c r="S10691" i="1" s="1"/>
  <c r="H10692" i="1"/>
  <c r="S10692" i="1" s="1"/>
  <c r="H10693" i="1"/>
  <c r="S10693" i="1" s="1"/>
  <c r="H10694" i="1"/>
  <c r="S10694" i="1" s="1"/>
  <c r="H10695" i="1"/>
  <c r="S10695" i="1" s="1"/>
  <c r="H10696" i="1"/>
  <c r="S10696" i="1" s="1"/>
  <c r="H10697" i="1"/>
  <c r="S10697" i="1" s="1"/>
  <c r="H10698" i="1"/>
  <c r="S10698" i="1" s="1"/>
  <c r="H10699" i="1"/>
  <c r="S10699" i="1" s="1"/>
  <c r="H10700" i="1"/>
  <c r="S10700" i="1" s="1"/>
  <c r="H10701" i="1"/>
  <c r="S10701" i="1" s="1"/>
  <c r="H10702" i="1"/>
  <c r="S10702" i="1" s="1"/>
  <c r="H10703" i="1"/>
  <c r="S10703" i="1" s="1"/>
  <c r="H10704" i="1"/>
  <c r="S10704" i="1" s="1"/>
  <c r="H10705" i="1"/>
  <c r="S10705" i="1" s="1"/>
  <c r="H10706" i="1"/>
  <c r="S10706" i="1" s="1"/>
  <c r="H10707" i="1"/>
  <c r="S10707" i="1" s="1"/>
  <c r="H10708" i="1"/>
  <c r="S10708" i="1" s="1"/>
  <c r="H10709" i="1"/>
  <c r="S10709" i="1" s="1"/>
  <c r="H10710" i="1"/>
  <c r="S10710" i="1" s="1"/>
  <c r="H10711" i="1"/>
  <c r="S10711" i="1" s="1"/>
  <c r="H10712" i="1"/>
  <c r="S10712" i="1" s="1"/>
  <c r="H10713" i="1"/>
  <c r="S10713" i="1" s="1"/>
  <c r="H10714" i="1"/>
  <c r="S10714" i="1" s="1"/>
  <c r="H10715" i="1"/>
  <c r="S10715" i="1" s="1"/>
  <c r="H10716" i="1"/>
  <c r="S10716" i="1" s="1"/>
  <c r="H10717" i="1"/>
  <c r="S10717" i="1" s="1"/>
  <c r="H10718" i="1"/>
  <c r="S10718" i="1" s="1"/>
  <c r="H10719" i="1"/>
  <c r="S10719" i="1" s="1"/>
  <c r="H10720" i="1"/>
  <c r="S10720" i="1" s="1"/>
  <c r="H10721" i="1"/>
  <c r="S10721" i="1" s="1"/>
  <c r="H10722" i="1"/>
  <c r="S10722" i="1" s="1"/>
  <c r="H10723" i="1"/>
  <c r="S10723" i="1" s="1"/>
  <c r="H10724" i="1"/>
  <c r="S10724" i="1" s="1"/>
  <c r="H10725" i="1"/>
  <c r="S10725" i="1" s="1"/>
  <c r="H10726" i="1"/>
  <c r="S10726" i="1" s="1"/>
  <c r="H10727" i="1"/>
  <c r="S10727" i="1" s="1"/>
  <c r="H10728" i="1"/>
  <c r="S10728" i="1" s="1"/>
  <c r="H10729" i="1"/>
  <c r="S10729" i="1" s="1"/>
  <c r="H10730" i="1"/>
  <c r="S10730" i="1" s="1"/>
  <c r="H10731" i="1"/>
  <c r="S10731" i="1" s="1"/>
  <c r="H10732" i="1"/>
  <c r="S10732" i="1" s="1"/>
  <c r="H10733" i="1"/>
  <c r="S10733" i="1" s="1"/>
  <c r="H10734" i="1"/>
  <c r="S10734" i="1" s="1"/>
  <c r="H10735" i="1"/>
  <c r="S10735" i="1" s="1"/>
  <c r="H10736" i="1"/>
  <c r="S10736" i="1" s="1"/>
  <c r="H10737" i="1"/>
  <c r="S10737" i="1" s="1"/>
  <c r="H10738" i="1"/>
  <c r="S10738" i="1" s="1"/>
  <c r="H10739" i="1"/>
  <c r="S10739" i="1" s="1"/>
  <c r="H10740" i="1"/>
  <c r="S10740" i="1" s="1"/>
  <c r="H10741" i="1"/>
  <c r="S10741" i="1" s="1"/>
  <c r="H10742" i="1"/>
  <c r="S10742" i="1" s="1"/>
  <c r="H10743" i="1"/>
  <c r="S10743" i="1" s="1"/>
  <c r="H10744" i="1"/>
  <c r="S10744" i="1" s="1"/>
  <c r="H10745" i="1"/>
  <c r="S10745" i="1" s="1"/>
  <c r="H10746" i="1"/>
  <c r="S10746" i="1" s="1"/>
  <c r="H10747" i="1"/>
  <c r="S10747" i="1" s="1"/>
  <c r="H10748" i="1"/>
  <c r="S10748" i="1" s="1"/>
  <c r="H10749" i="1"/>
  <c r="S10749" i="1" s="1"/>
  <c r="H10750" i="1"/>
  <c r="S10750" i="1" s="1"/>
  <c r="H10751" i="1"/>
  <c r="S10751" i="1" s="1"/>
  <c r="H10752" i="1"/>
  <c r="S10752" i="1" s="1"/>
  <c r="H10753" i="1"/>
  <c r="S10753" i="1" s="1"/>
  <c r="H10754" i="1"/>
  <c r="S10754" i="1" s="1"/>
  <c r="H10755" i="1"/>
  <c r="S10755" i="1" s="1"/>
  <c r="H10756" i="1"/>
  <c r="S10756" i="1" s="1"/>
  <c r="H10757" i="1"/>
  <c r="S10757" i="1" s="1"/>
  <c r="H10758" i="1"/>
  <c r="S10758" i="1" s="1"/>
  <c r="H10759" i="1"/>
  <c r="S10759" i="1" s="1"/>
  <c r="H10760" i="1"/>
  <c r="S10760" i="1" s="1"/>
  <c r="H10761" i="1"/>
  <c r="S10761" i="1" s="1"/>
  <c r="H10762" i="1"/>
  <c r="S10762" i="1" s="1"/>
  <c r="H10763" i="1"/>
  <c r="S10763" i="1" s="1"/>
  <c r="H10764" i="1"/>
  <c r="S10764" i="1" s="1"/>
  <c r="H10765" i="1"/>
  <c r="S10765" i="1" s="1"/>
  <c r="H10766" i="1"/>
  <c r="S10766" i="1" s="1"/>
  <c r="H10767" i="1"/>
  <c r="S10767" i="1" s="1"/>
  <c r="H10768" i="1"/>
  <c r="S10768" i="1" s="1"/>
  <c r="H10769" i="1"/>
  <c r="S10769" i="1" s="1"/>
  <c r="H10770" i="1"/>
  <c r="S10770" i="1" s="1"/>
  <c r="H10771" i="1"/>
  <c r="S10771" i="1" s="1"/>
  <c r="H10772" i="1"/>
  <c r="S10772" i="1" s="1"/>
  <c r="H10773" i="1"/>
  <c r="S10773" i="1" s="1"/>
  <c r="H10774" i="1"/>
  <c r="S10774" i="1" s="1"/>
  <c r="H10775" i="1"/>
  <c r="S10775" i="1" s="1"/>
  <c r="H10776" i="1"/>
  <c r="S10776" i="1" s="1"/>
  <c r="H10777" i="1"/>
  <c r="S10777" i="1" s="1"/>
  <c r="H10778" i="1"/>
  <c r="S10778" i="1" s="1"/>
  <c r="H10779" i="1"/>
  <c r="S10779" i="1" s="1"/>
  <c r="H10780" i="1"/>
  <c r="S10780" i="1" s="1"/>
  <c r="H10781" i="1"/>
  <c r="S10781" i="1" s="1"/>
  <c r="H10782" i="1"/>
  <c r="S10782" i="1" s="1"/>
  <c r="H10783" i="1"/>
  <c r="S10783" i="1" s="1"/>
  <c r="H10784" i="1"/>
  <c r="S10784" i="1" s="1"/>
  <c r="H10785" i="1"/>
  <c r="S10785" i="1" s="1"/>
  <c r="H10786" i="1"/>
  <c r="S10786" i="1" s="1"/>
  <c r="H10787" i="1"/>
  <c r="S10787" i="1" s="1"/>
  <c r="H10788" i="1"/>
  <c r="S10788" i="1" s="1"/>
  <c r="H10789" i="1"/>
  <c r="S10789" i="1" s="1"/>
  <c r="H10790" i="1"/>
  <c r="S10790" i="1" s="1"/>
  <c r="H10791" i="1"/>
  <c r="S10791" i="1" s="1"/>
  <c r="H10792" i="1"/>
  <c r="S10792" i="1" s="1"/>
  <c r="H10793" i="1"/>
  <c r="S10793" i="1" s="1"/>
  <c r="H10794" i="1"/>
  <c r="S10794" i="1" s="1"/>
  <c r="H10795" i="1"/>
  <c r="S10795" i="1" s="1"/>
  <c r="H10796" i="1"/>
  <c r="S10796" i="1" s="1"/>
  <c r="H10797" i="1"/>
  <c r="S10797" i="1" s="1"/>
  <c r="H10798" i="1"/>
  <c r="S10798" i="1" s="1"/>
  <c r="H10799" i="1"/>
  <c r="S10799" i="1" s="1"/>
  <c r="H10800" i="1"/>
  <c r="S10800" i="1" s="1"/>
  <c r="H10801" i="1"/>
  <c r="S10801" i="1" s="1"/>
  <c r="H10802" i="1"/>
  <c r="S10802" i="1" s="1"/>
  <c r="H10803" i="1"/>
  <c r="S10803" i="1" s="1"/>
  <c r="H10804" i="1"/>
  <c r="S10804" i="1" s="1"/>
  <c r="H10805" i="1"/>
  <c r="S10805" i="1" s="1"/>
  <c r="H10806" i="1"/>
  <c r="S10806" i="1" s="1"/>
  <c r="H10807" i="1"/>
  <c r="S10807" i="1" s="1"/>
  <c r="H10808" i="1"/>
  <c r="S10808" i="1" s="1"/>
  <c r="H10809" i="1"/>
  <c r="S10809" i="1" s="1"/>
  <c r="H10810" i="1"/>
  <c r="S10810" i="1" s="1"/>
  <c r="H10811" i="1"/>
  <c r="S10811" i="1" s="1"/>
  <c r="H10812" i="1"/>
  <c r="S10812" i="1" s="1"/>
  <c r="H10813" i="1"/>
  <c r="S10813" i="1" s="1"/>
  <c r="H10814" i="1"/>
  <c r="S10814" i="1" s="1"/>
  <c r="H10815" i="1"/>
  <c r="S10815" i="1" s="1"/>
  <c r="H10816" i="1"/>
  <c r="S10816" i="1" s="1"/>
  <c r="H10817" i="1"/>
  <c r="S10817" i="1" s="1"/>
  <c r="H10818" i="1"/>
  <c r="S10818" i="1" s="1"/>
  <c r="H10819" i="1"/>
  <c r="S10819" i="1" s="1"/>
  <c r="H10820" i="1"/>
  <c r="S10820" i="1" s="1"/>
  <c r="H10821" i="1"/>
  <c r="S10821" i="1" s="1"/>
  <c r="H10822" i="1"/>
  <c r="S10822" i="1" s="1"/>
  <c r="H10823" i="1"/>
  <c r="S10823" i="1" s="1"/>
  <c r="H10824" i="1"/>
  <c r="S10824" i="1" s="1"/>
  <c r="H10825" i="1"/>
  <c r="S10825" i="1" s="1"/>
  <c r="H10826" i="1"/>
  <c r="S10826" i="1" s="1"/>
  <c r="H10827" i="1"/>
  <c r="S10827" i="1" s="1"/>
  <c r="H10828" i="1"/>
  <c r="S10828" i="1" s="1"/>
  <c r="H10829" i="1"/>
  <c r="S10829" i="1" s="1"/>
  <c r="H10830" i="1"/>
  <c r="S10830" i="1" s="1"/>
  <c r="H10831" i="1"/>
  <c r="S10831" i="1" s="1"/>
  <c r="H10832" i="1"/>
  <c r="S10832" i="1" s="1"/>
  <c r="H10833" i="1"/>
  <c r="S10833" i="1" s="1"/>
  <c r="H10834" i="1"/>
  <c r="S10834" i="1" s="1"/>
  <c r="H10835" i="1"/>
  <c r="S10835" i="1" s="1"/>
  <c r="H10836" i="1"/>
  <c r="S10836" i="1" s="1"/>
  <c r="H10837" i="1"/>
  <c r="S10837" i="1" s="1"/>
  <c r="H10838" i="1"/>
  <c r="S10838" i="1" s="1"/>
  <c r="H10839" i="1"/>
  <c r="S10839" i="1" s="1"/>
  <c r="H10840" i="1"/>
  <c r="S10840" i="1" s="1"/>
  <c r="H10841" i="1"/>
  <c r="S10841" i="1" s="1"/>
  <c r="H10842" i="1"/>
  <c r="S10842" i="1" s="1"/>
  <c r="H10843" i="1"/>
  <c r="S10843" i="1" s="1"/>
  <c r="H10844" i="1"/>
  <c r="S10844" i="1" s="1"/>
  <c r="H10845" i="1"/>
  <c r="S10845" i="1" s="1"/>
  <c r="H10846" i="1"/>
  <c r="S10846" i="1" s="1"/>
  <c r="H10847" i="1"/>
  <c r="S10847" i="1" s="1"/>
  <c r="H10848" i="1"/>
  <c r="S10848" i="1" s="1"/>
  <c r="H10849" i="1"/>
  <c r="S10849" i="1" s="1"/>
  <c r="H10850" i="1"/>
  <c r="S10850" i="1" s="1"/>
  <c r="H10851" i="1"/>
  <c r="S10851" i="1" s="1"/>
  <c r="H10852" i="1"/>
  <c r="S10852" i="1" s="1"/>
  <c r="H10853" i="1"/>
  <c r="S10853" i="1" s="1"/>
  <c r="H10854" i="1"/>
  <c r="S10854" i="1" s="1"/>
  <c r="H10855" i="1"/>
  <c r="S10855" i="1" s="1"/>
  <c r="H10856" i="1"/>
  <c r="S10856" i="1" s="1"/>
  <c r="H10857" i="1"/>
  <c r="S10857" i="1" s="1"/>
  <c r="H10858" i="1"/>
  <c r="S10858" i="1" s="1"/>
  <c r="H10859" i="1"/>
  <c r="S10859" i="1" s="1"/>
  <c r="H10860" i="1"/>
  <c r="S10860" i="1" s="1"/>
  <c r="H10861" i="1"/>
  <c r="S10861" i="1" s="1"/>
  <c r="H10862" i="1"/>
  <c r="S10862" i="1" s="1"/>
  <c r="H10863" i="1"/>
  <c r="S10863" i="1" s="1"/>
  <c r="H10864" i="1"/>
  <c r="S10864" i="1" s="1"/>
  <c r="H10865" i="1"/>
  <c r="S10865" i="1" s="1"/>
  <c r="H10866" i="1"/>
  <c r="S10866" i="1" s="1"/>
  <c r="H10867" i="1"/>
  <c r="S10867" i="1" s="1"/>
  <c r="H10868" i="1"/>
  <c r="S10868" i="1" s="1"/>
  <c r="H10869" i="1"/>
  <c r="S10869" i="1" s="1"/>
  <c r="H10870" i="1"/>
  <c r="S10870" i="1" s="1"/>
  <c r="H10871" i="1"/>
  <c r="S10871" i="1" s="1"/>
  <c r="H10872" i="1"/>
  <c r="S10872" i="1" s="1"/>
  <c r="H10873" i="1"/>
  <c r="S10873" i="1" s="1"/>
  <c r="H10874" i="1"/>
  <c r="S10874" i="1" s="1"/>
  <c r="H10875" i="1"/>
  <c r="S10875" i="1" s="1"/>
  <c r="H10876" i="1"/>
  <c r="S10876" i="1" s="1"/>
  <c r="H10877" i="1"/>
  <c r="S10877" i="1" s="1"/>
  <c r="H10878" i="1"/>
  <c r="S10878" i="1" s="1"/>
  <c r="H10879" i="1"/>
  <c r="S10879" i="1" s="1"/>
  <c r="H10880" i="1"/>
  <c r="S10880" i="1" s="1"/>
  <c r="H10881" i="1"/>
  <c r="S10881" i="1" s="1"/>
  <c r="H10882" i="1"/>
  <c r="S10882" i="1" s="1"/>
  <c r="H10883" i="1"/>
  <c r="S10883" i="1" s="1"/>
  <c r="H10884" i="1"/>
  <c r="S10884" i="1" s="1"/>
  <c r="H10885" i="1"/>
  <c r="S10885" i="1" s="1"/>
  <c r="H10886" i="1"/>
  <c r="S10886" i="1" s="1"/>
  <c r="H10887" i="1"/>
  <c r="S10887" i="1" s="1"/>
  <c r="H10888" i="1"/>
  <c r="S10888" i="1" s="1"/>
  <c r="H10889" i="1"/>
  <c r="S10889" i="1" s="1"/>
  <c r="H10890" i="1"/>
  <c r="S10890" i="1" s="1"/>
  <c r="H10891" i="1"/>
  <c r="S10891" i="1" s="1"/>
  <c r="H10892" i="1"/>
  <c r="S10892" i="1" s="1"/>
  <c r="H10893" i="1"/>
  <c r="S10893" i="1" s="1"/>
  <c r="H10894" i="1"/>
  <c r="S10894" i="1" s="1"/>
  <c r="H10895" i="1"/>
  <c r="S10895" i="1" s="1"/>
  <c r="H10896" i="1"/>
  <c r="S10896" i="1" s="1"/>
  <c r="H10897" i="1"/>
  <c r="S10897" i="1" s="1"/>
  <c r="H10898" i="1"/>
  <c r="S10898" i="1" s="1"/>
  <c r="H10899" i="1"/>
  <c r="S10899" i="1" s="1"/>
  <c r="H10900" i="1"/>
  <c r="S10900" i="1" s="1"/>
  <c r="H10901" i="1"/>
  <c r="S10901" i="1" s="1"/>
  <c r="H10902" i="1"/>
  <c r="S10902" i="1" s="1"/>
  <c r="H10903" i="1"/>
  <c r="S10903" i="1" s="1"/>
  <c r="H10904" i="1"/>
  <c r="S10904" i="1" s="1"/>
  <c r="H10905" i="1"/>
  <c r="S10905" i="1" s="1"/>
  <c r="H10906" i="1"/>
  <c r="S10906" i="1" s="1"/>
  <c r="H10907" i="1"/>
  <c r="S10907" i="1" s="1"/>
  <c r="H10908" i="1"/>
  <c r="S10908" i="1" s="1"/>
  <c r="H10909" i="1"/>
  <c r="S10909" i="1" s="1"/>
  <c r="H10910" i="1"/>
  <c r="S10910" i="1" s="1"/>
  <c r="H10911" i="1"/>
  <c r="S10911" i="1" s="1"/>
  <c r="H10912" i="1"/>
  <c r="S10912" i="1" s="1"/>
  <c r="H10913" i="1"/>
  <c r="S10913" i="1" s="1"/>
  <c r="H10914" i="1"/>
  <c r="S10914" i="1" s="1"/>
  <c r="H10915" i="1"/>
  <c r="S10915" i="1" s="1"/>
  <c r="H10916" i="1"/>
  <c r="S10916" i="1" s="1"/>
  <c r="H10917" i="1"/>
  <c r="S10917" i="1" s="1"/>
  <c r="H10918" i="1"/>
  <c r="S10918" i="1" s="1"/>
  <c r="H10919" i="1"/>
  <c r="S10919" i="1" s="1"/>
  <c r="H10920" i="1"/>
  <c r="S10920" i="1" s="1"/>
  <c r="H10921" i="1"/>
  <c r="S10921" i="1" s="1"/>
  <c r="H10922" i="1"/>
  <c r="S10922" i="1" s="1"/>
  <c r="H10923" i="1"/>
  <c r="S10923" i="1" s="1"/>
  <c r="H10924" i="1"/>
  <c r="S10924" i="1" s="1"/>
  <c r="H10925" i="1"/>
  <c r="S10925" i="1" s="1"/>
  <c r="H10926" i="1"/>
  <c r="S10926" i="1" s="1"/>
  <c r="H10927" i="1"/>
  <c r="S10927" i="1" s="1"/>
  <c r="H10928" i="1"/>
  <c r="S10928" i="1" s="1"/>
  <c r="H10929" i="1"/>
  <c r="S10929" i="1" s="1"/>
  <c r="H10930" i="1"/>
  <c r="S10930" i="1" s="1"/>
  <c r="H10931" i="1"/>
  <c r="S10931" i="1" s="1"/>
  <c r="H10932" i="1"/>
  <c r="S10932" i="1" s="1"/>
  <c r="H10933" i="1"/>
  <c r="S10933" i="1" s="1"/>
  <c r="H10934" i="1"/>
  <c r="S10934" i="1" s="1"/>
  <c r="H10935" i="1"/>
  <c r="S10935" i="1" s="1"/>
  <c r="H10936" i="1"/>
  <c r="S10936" i="1" s="1"/>
  <c r="H10937" i="1"/>
  <c r="S10937" i="1" s="1"/>
  <c r="H10938" i="1"/>
  <c r="S10938" i="1" s="1"/>
  <c r="H10939" i="1"/>
  <c r="S10939" i="1" s="1"/>
  <c r="H10940" i="1"/>
  <c r="S10940" i="1" s="1"/>
  <c r="H10941" i="1"/>
  <c r="S10941" i="1" s="1"/>
  <c r="H10942" i="1"/>
  <c r="S10942" i="1" s="1"/>
  <c r="H10943" i="1"/>
  <c r="S10943" i="1" s="1"/>
  <c r="H10944" i="1"/>
  <c r="S10944" i="1" s="1"/>
  <c r="H10945" i="1"/>
  <c r="S10945" i="1" s="1"/>
  <c r="H10946" i="1"/>
  <c r="S10946" i="1" s="1"/>
  <c r="H10947" i="1"/>
  <c r="S10947" i="1" s="1"/>
  <c r="H10948" i="1"/>
  <c r="S10948" i="1" s="1"/>
  <c r="H10949" i="1"/>
  <c r="S10949" i="1" s="1"/>
  <c r="H10950" i="1"/>
  <c r="S10950" i="1" s="1"/>
  <c r="H10951" i="1"/>
  <c r="S10951" i="1" s="1"/>
  <c r="H10952" i="1"/>
  <c r="S10952" i="1" s="1"/>
  <c r="H10953" i="1"/>
  <c r="S10953" i="1" s="1"/>
  <c r="H10954" i="1"/>
  <c r="S10954" i="1" s="1"/>
  <c r="H10955" i="1"/>
  <c r="S10955" i="1" s="1"/>
  <c r="H10956" i="1"/>
  <c r="S10956" i="1" s="1"/>
  <c r="H10957" i="1"/>
  <c r="S10957" i="1" s="1"/>
  <c r="H10958" i="1"/>
  <c r="S10958" i="1" s="1"/>
  <c r="H10959" i="1"/>
  <c r="S10959" i="1" s="1"/>
  <c r="H10960" i="1"/>
  <c r="S10960" i="1" s="1"/>
  <c r="H10961" i="1"/>
  <c r="S10961" i="1" s="1"/>
  <c r="H10962" i="1"/>
  <c r="S10962" i="1" s="1"/>
  <c r="H10963" i="1"/>
  <c r="S10963" i="1" s="1"/>
  <c r="H10964" i="1"/>
  <c r="S10964" i="1" s="1"/>
  <c r="H10965" i="1"/>
  <c r="S10965" i="1" s="1"/>
  <c r="H10966" i="1"/>
  <c r="S10966" i="1" s="1"/>
  <c r="H10967" i="1"/>
  <c r="S10967" i="1" s="1"/>
  <c r="H10968" i="1"/>
  <c r="S10968" i="1" s="1"/>
  <c r="H10969" i="1"/>
  <c r="S10969" i="1" s="1"/>
  <c r="H10970" i="1"/>
  <c r="S10970" i="1" s="1"/>
  <c r="H10971" i="1"/>
  <c r="S10971" i="1" s="1"/>
  <c r="H10972" i="1"/>
  <c r="S10972" i="1" s="1"/>
  <c r="H10973" i="1"/>
  <c r="S10973" i="1" s="1"/>
  <c r="H10974" i="1"/>
  <c r="S10974" i="1" s="1"/>
  <c r="H10975" i="1"/>
  <c r="S10975" i="1" s="1"/>
  <c r="H10976" i="1"/>
  <c r="S10976" i="1" s="1"/>
  <c r="H10977" i="1"/>
  <c r="S10977" i="1" s="1"/>
  <c r="H10978" i="1"/>
  <c r="S10978" i="1" s="1"/>
  <c r="H10979" i="1"/>
  <c r="S10979" i="1" s="1"/>
  <c r="H10980" i="1"/>
  <c r="S10980" i="1" s="1"/>
  <c r="H10981" i="1"/>
  <c r="S10981" i="1" s="1"/>
  <c r="H10982" i="1"/>
  <c r="S10982" i="1" s="1"/>
  <c r="H10983" i="1"/>
  <c r="S10983" i="1" s="1"/>
  <c r="H10984" i="1"/>
  <c r="S10984" i="1" s="1"/>
  <c r="H10985" i="1"/>
  <c r="S10985" i="1" s="1"/>
  <c r="H10986" i="1"/>
  <c r="S10986" i="1" s="1"/>
  <c r="H10987" i="1"/>
  <c r="S10987" i="1" s="1"/>
  <c r="H10988" i="1"/>
  <c r="S10988" i="1" s="1"/>
  <c r="H10989" i="1"/>
  <c r="S10989" i="1" s="1"/>
  <c r="H10990" i="1"/>
  <c r="S10990" i="1" s="1"/>
  <c r="H10991" i="1"/>
  <c r="S10991" i="1" s="1"/>
  <c r="H10992" i="1"/>
  <c r="S10992" i="1" s="1"/>
  <c r="H10993" i="1"/>
  <c r="S10993" i="1" s="1"/>
  <c r="H10994" i="1"/>
  <c r="S10994" i="1" s="1"/>
  <c r="H10995" i="1"/>
  <c r="S10995" i="1" s="1"/>
  <c r="H10996" i="1"/>
  <c r="S10996" i="1" s="1"/>
  <c r="H10997" i="1"/>
  <c r="S10997" i="1" s="1"/>
  <c r="H10998" i="1"/>
  <c r="S10998" i="1" s="1"/>
  <c r="H10999" i="1"/>
  <c r="S10999" i="1" s="1"/>
  <c r="H11000" i="1"/>
  <c r="S11000" i="1" s="1"/>
  <c r="H11001" i="1"/>
  <c r="S11001" i="1" s="1"/>
  <c r="H11002" i="1"/>
  <c r="S11002" i="1" s="1"/>
  <c r="H11003" i="1"/>
  <c r="S11003" i="1" s="1"/>
  <c r="H11004" i="1"/>
  <c r="S11004" i="1" s="1"/>
  <c r="H11005" i="1"/>
  <c r="S11005" i="1" s="1"/>
  <c r="H11006" i="1"/>
  <c r="S11006" i="1" s="1"/>
  <c r="H11007" i="1"/>
  <c r="S11007" i="1" s="1"/>
  <c r="H11008" i="1"/>
  <c r="S11008" i="1" s="1"/>
  <c r="H11009" i="1"/>
  <c r="S11009" i="1" s="1"/>
  <c r="H11010" i="1"/>
  <c r="S11010" i="1" s="1"/>
  <c r="H11011" i="1"/>
  <c r="S11011" i="1" s="1"/>
  <c r="H11012" i="1"/>
  <c r="S11012" i="1" s="1"/>
  <c r="H11013" i="1"/>
  <c r="S11013" i="1" s="1"/>
  <c r="H11014" i="1"/>
  <c r="S11014" i="1" s="1"/>
  <c r="H11015" i="1"/>
  <c r="S11015" i="1" s="1"/>
  <c r="H11016" i="1"/>
  <c r="S11016" i="1" s="1"/>
  <c r="H11017" i="1"/>
  <c r="S11017" i="1" s="1"/>
  <c r="H11018" i="1"/>
  <c r="S11018" i="1" s="1"/>
  <c r="H11019" i="1"/>
  <c r="S11019" i="1" s="1"/>
  <c r="H11020" i="1"/>
  <c r="S11020" i="1" s="1"/>
  <c r="H11021" i="1"/>
  <c r="S11021" i="1" s="1"/>
  <c r="H11022" i="1"/>
  <c r="S11022" i="1" s="1"/>
  <c r="H11023" i="1"/>
  <c r="S11023" i="1" s="1"/>
  <c r="H11024" i="1"/>
  <c r="S11024" i="1" s="1"/>
  <c r="H11025" i="1"/>
  <c r="S11025" i="1" s="1"/>
  <c r="H11026" i="1"/>
  <c r="S11026" i="1" s="1"/>
  <c r="H11027" i="1"/>
  <c r="S11027" i="1" s="1"/>
  <c r="H11028" i="1"/>
  <c r="S11028" i="1" s="1"/>
  <c r="H11029" i="1"/>
  <c r="S11029" i="1" s="1"/>
  <c r="H11030" i="1"/>
  <c r="S11030" i="1" s="1"/>
  <c r="H11031" i="1"/>
  <c r="S11031" i="1" s="1"/>
  <c r="H11032" i="1"/>
  <c r="S11032" i="1" s="1"/>
  <c r="H11033" i="1"/>
  <c r="S11033" i="1" s="1"/>
  <c r="H11034" i="1"/>
  <c r="S11034" i="1" s="1"/>
  <c r="H11035" i="1"/>
  <c r="S11035" i="1" s="1"/>
  <c r="H11036" i="1"/>
  <c r="S11036" i="1" s="1"/>
  <c r="H11037" i="1"/>
  <c r="S11037" i="1" s="1"/>
  <c r="H11038" i="1"/>
  <c r="S11038" i="1" s="1"/>
  <c r="H11039" i="1"/>
  <c r="S11039" i="1" s="1"/>
  <c r="H11040" i="1"/>
  <c r="S11040" i="1" s="1"/>
  <c r="H11041" i="1"/>
  <c r="S11041" i="1" s="1"/>
  <c r="H11042" i="1"/>
  <c r="S11042" i="1" s="1"/>
  <c r="H11043" i="1"/>
  <c r="S11043" i="1" s="1"/>
  <c r="H11044" i="1"/>
  <c r="S11044" i="1" s="1"/>
  <c r="H11045" i="1"/>
  <c r="S11045" i="1" s="1"/>
  <c r="H11046" i="1"/>
  <c r="S11046" i="1" s="1"/>
  <c r="H11047" i="1"/>
  <c r="S11047" i="1" s="1"/>
  <c r="H11048" i="1"/>
  <c r="S11048" i="1" s="1"/>
  <c r="H11049" i="1"/>
  <c r="S11049" i="1" s="1"/>
  <c r="H11050" i="1"/>
  <c r="S11050" i="1" s="1"/>
  <c r="H11051" i="1"/>
  <c r="S11051" i="1" s="1"/>
  <c r="H11052" i="1"/>
  <c r="S11052" i="1" s="1"/>
  <c r="H11053" i="1"/>
  <c r="S11053" i="1" s="1"/>
  <c r="H11054" i="1"/>
  <c r="S11054" i="1" s="1"/>
  <c r="H11055" i="1"/>
  <c r="S11055" i="1" s="1"/>
  <c r="H11056" i="1"/>
  <c r="S11056" i="1" s="1"/>
  <c r="H11057" i="1"/>
  <c r="S11057" i="1" s="1"/>
  <c r="H11058" i="1"/>
  <c r="S11058" i="1" s="1"/>
  <c r="H11059" i="1"/>
  <c r="S11059" i="1" s="1"/>
  <c r="H11060" i="1"/>
  <c r="S11060" i="1" s="1"/>
  <c r="H11061" i="1"/>
  <c r="S11061" i="1" s="1"/>
  <c r="H11062" i="1"/>
  <c r="S11062" i="1" s="1"/>
  <c r="H11063" i="1"/>
  <c r="S11063" i="1" s="1"/>
  <c r="H11064" i="1"/>
  <c r="S11064" i="1" s="1"/>
  <c r="H11065" i="1"/>
  <c r="S11065" i="1" s="1"/>
  <c r="H11066" i="1"/>
  <c r="S11066" i="1" s="1"/>
  <c r="H11067" i="1"/>
  <c r="S11067" i="1" s="1"/>
  <c r="H11068" i="1"/>
  <c r="S11068" i="1" s="1"/>
  <c r="H11069" i="1"/>
  <c r="S11069" i="1" s="1"/>
  <c r="H11070" i="1"/>
  <c r="S11070" i="1" s="1"/>
  <c r="H11071" i="1"/>
  <c r="S11071" i="1" s="1"/>
  <c r="H11072" i="1"/>
  <c r="S11072" i="1" s="1"/>
  <c r="H11073" i="1"/>
  <c r="S11073" i="1" s="1"/>
  <c r="H11074" i="1"/>
  <c r="S11074" i="1" s="1"/>
  <c r="H11075" i="1"/>
  <c r="S11075" i="1" s="1"/>
  <c r="H11076" i="1"/>
  <c r="S11076" i="1" s="1"/>
  <c r="H11077" i="1"/>
  <c r="S11077" i="1" s="1"/>
  <c r="H11078" i="1"/>
  <c r="S11078" i="1" s="1"/>
  <c r="H11079" i="1"/>
  <c r="S11079" i="1" s="1"/>
  <c r="H11080" i="1"/>
  <c r="S11080" i="1" s="1"/>
  <c r="H11081" i="1"/>
  <c r="S11081" i="1" s="1"/>
  <c r="H11082" i="1"/>
  <c r="S11082" i="1" s="1"/>
  <c r="H11083" i="1"/>
  <c r="S11083" i="1" s="1"/>
  <c r="H11084" i="1"/>
  <c r="S11084" i="1" s="1"/>
  <c r="H11085" i="1"/>
  <c r="S11085" i="1" s="1"/>
  <c r="H11086" i="1"/>
  <c r="S11086" i="1" s="1"/>
  <c r="H11087" i="1"/>
  <c r="S11087" i="1" s="1"/>
  <c r="H11088" i="1"/>
  <c r="S11088" i="1" s="1"/>
  <c r="H11089" i="1"/>
  <c r="S11089" i="1" s="1"/>
  <c r="H11090" i="1"/>
  <c r="S11090" i="1" s="1"/>
  <c r="H11091" i="1"/>
  <c r="S11091" i="1" s="1"/>
  <c r="H11092" i="1"/>
  <c r="S11092" i="1" s="1"/>
  <c r="H11093" i="1"/>
  <c r="S11093" i="1" s="1"/>
  <c r="H11094" i="1"/>
  <c r="S11094" i="1" s="1"/>
  <c r="H11095" i="1"/>
  <c r="S11095" i="1" s="1"/>
  <c r="H11096" i="1"/>
  <c r="S11096" i="1" s="1"/>
  <c r="H11097" i="1"/>
  <c r="S11097" i="1" s="1"/>
  <c r="H11098" i="1"/>
  <c r="S11098" i="1" s="1"/>
  <c r="H11099" i="1"/>
  <c r="S11099" i="1" s="1"/>
  <c r="H11100" i="1"/>
  <c r="S11100" i="1" s="1"/>
  <c r="H11101" i="1"/>
  <c r="S11101" i="1" s="1"/>
  <c r="H11102" i="1"/>
  <c r="S11102" i="1" s="1"/>
  <c r="H11103" i="1"/>
  <c r="S11103" i="1" s="1"/>
  <c r="H11104" i="1"/>
  <c r="S11104" i="1" s="1"/>
  <c r="H11105" i="1"/>
  <c r="S11105" i="1" s="1"/>
  <c r="H11106" i="1"/>
  <c r="S11106" i="1" s="1"/>
  <c r="H11107" i="1"/>
  <c r="S11107" i="1" s="1"/>
  <c r="H11108" i="1"/>
  <c r="S11108" i="1" s="1"/>
  <c r="H11109" i="1"/>
  <c r="S11109" i="1" s="1"/>
  <c r="H11110" i="1"/>
  <c r="S11110" i="1" s="1"/>
  <c r="H11111" i="1"/>
  <c r="S11111" i="1" s="1"/>
  <c r="H11112" i="1"/>
  <c r="S11112" i="1" s="1"/>
  <c r="H11113" i="1"/>
  <c r="S11113" i="1" s="1"/>
  <c r="H11114" i="1"/>
  <c r="S11114" i="1" s="1"/>
  <c r="H11115" i="1"/>
  <c r="S11115" i="1" s="1"/>
  <c r="H11116" i="1"/>
  <c r="S11116" i="1" s="1"/>
  <c r="H11117" i="1"/>
  <c r="S11117" i="1" s="1"/>
  <c r="H11118" i="1"/>
  <c r="S11118" i="1" s="1"/>
  <c r="H11119" i="1"/>
  <c r="S11119" i="1" s="1"/>
  <c r="H11120" i="1"/>
  <c r="S11120" i="1" s="1"/>
  <c r="H11121" i="1"/>
  <c r="S11121" i="1" s="1"/>
  <c r="H11122" i="1"/>
  <c r="S11122" i="1" s="1"/>
  <c r="H11123" i="1"/>
  <c r="S11123" i="1" s="1"/>
  <c r="H11124" i="1"/>
  <c r="S11124" i="1" s="1"/>
  <c r="H11125" i="1"/>
  <c r="S11125" i="1" s="1"/>
  <c r="H11126" i="1"/>
  <c r="S11126" i="1" s="1"/>
  <c r="H11127" i="1"/>
  <c r="S11127" i="1" s="1"/>
  <c r="H11128" i="1"/>
  <c r="S11128" i="1" s="1"/>
  <c r="H11129" i="1"/>
  <c r="S11129" i="1" s="1"/>
  <c r="H11130" i="1"/>
  <c r="S11130" i="1" s="1"/>
  <c r="H11131" i="1"/>
  <c r="S11131" i="1" s="1"/>
  <c r="H11132" i="1"/>
  <c r="S11132" i="1" s="1"/>
  <c r="H11133" i="1"/>
  <c r="S11133" i="1" s="1"/>
  <c r="H11134" i="1"/>
  <c r="S11134" i="1" s="1"/>
  <c r="H11135" i="1"/>
  <c r="S11135" i="1" s="1"/>
  <c r="H11136" i="1"/>
  <c r="S11136" i="1" s="1"/>
  <c r="H11137" i="1"/>
  <c r="S11137" i="1" s="1"/>
  <c r="H11138" i="1"/>
  <c r="S11138" i="1" s="1"/>
  <c r="H11139" i="1"/>
  <c r="S11139" i="1" s="1"/>
  <c r="H11140" i="1"/>
  <c r="S11140" i="1" s="1"/>
  <c r="H11141" i="1"/>
  <c r="S11141" i="1" s="1"/>
  <c r="H11142" i="1"/>
  <c r="S11142" i="1" s="1"/>
  <c r="H11143" i="1"/>
  <c r="S11143" i="1" s="1"/>
  <c r="H11144" i="1"/>
  <c r="S11144" i="1" s="1"/>
  <c r="H11145" i="1"/>
  <c r="S11145" i="1" s="1"/>
  <c r="H11146" i="1"/>
  <c r="S11146" i="1" s="1"/>
  <c r="H11147" i="1"/>
  <c r="S11147" i="1" s="1"/>
  <c r="H11148" i="1"/>
  <c r="S11148" i="1" s="1"/>
  <c r="H11149" i="1"/>
  <c r="S11149" i="1" s="1"/>
  <c r="H11150" i="1"/>
  <c r="S11150" i="1" s="1"/>
  <c r="H11151" i="1"/>
  <c r="S11151" i="1" s="1"/>
  <c r="H11152" i="1"/>
  <c r="S11152" i="1" s="1"/>
  <c r="H11153" i="1"/>
  <c r="S11153" i="1" s="1"/>
  <c r="H11154" i="1"/>
  <c r="S11154" i="1" s="1"/>
  <c r="H11155" i="1"/>
  <c r="S11155" i="1" s="1"/>
  <c r="H11156" i="1"/>
  <c r="S11156" i="1" s="1"/>
  <c r="H11157" i="1"/>
  <c r="S11157" i="1" s="1"/>
  <c r="H11158" i="1"/>
  <c r="S11158" i="1" s="1"/>
  <c r="H11159" i="1"/>
  <c r="S11159" i="1" s="1"/>
  <c r="H11160" i="1"/>
  <c r="S11160" i="1" s="1"/>
  <c r="H11161" i="1"/>
  <c r="S11161" i="1" s="1"/>
  <c r="H11162" i="1"/>
  <c r="S11162" i="1" s="1"/>
  <c r="H11163" i="1"/>
  <c r="S11163" i="1" s="1"/>
  <c r="H11164" i="1"/>
  <c r="S11164" i="1" s="1"/>
  <c r="H11165" i="1"/>
  <c r="S11165" i="1" s="1"/>
  <c r="H11166" i="1"/>
  <c r="S11166" i="1" s="1"/>
  <c r="H11167" i="1"/>
  <c r="S11167" i="1" s="1"/>
  <c r="H11168" i="1"/>
  <c r="S11168" i="1" s="1"/>
  <c r="H11169" i="1"/>
  <c r="S11169" i="1" s="1"/>
  <c r="H11170" i="1"/>
  <c r="S11170" i="1" s="1"/>
  <c r="H11171" i="1"/>
  <c r="S11171" i="1" s="1"/>
  <c r="H11172" i="1"/>
  <c r="S11172" i="1" s="1"/>
  <c r="H11173" i="1"/>
  <c r="S11173" i="1" s="1"/>
  <c r="H11174" i="1"/>
  <c r="S11174" i="1" s="1"/>
  <c r="H11175" i="1"/>
  <c r="S11175" i="1" s="1"/>
  <c r="H11176" i="1"/>
  <c r="S11176" i="1" s="1"/>
  <c r="H11177" i="1"/>
  <c r="S11177" i="1" s="1"/>
  <c r="H11178" i="1"/>
  <c r="S11178" i="1" s="1"/>
  <c r="H11179" i="1"/>
  <c r="S11179" i="1" s="1"/>
  <c r="H11180" i="1"/>
  <c r="S11180" i="1" s="1"/>
  <c r="H11181" i="1"/>
  <c r="S11181" i="1" s="1"/>
  <c r="H11182" i="1"/>
  <c r="S11182" i="1" s="1"/>
  <c r="H11183" i="1"/>
  <c r="S11183" i="1" s="1"/>
  <c r="H11184" i="1"/>
  <c r="S11184" i="1" s="1"/>
  <c r="H11185" i="1"/>
  <c r="S11185" i="1" s="1"/>
  <c r="H11186" i="1"/>
  <c r="S11186" i="1" s="1"/>
  <c r="H11187" i="1"/>
  <c r="S11187" i="1" s="1"/>
  <c r="H11188" i="1"/>
  <c r="S11188" i="1" s="1"/>
  <c r="H11189" i="1"/>
  <c r="S11189" i="1" s="1"/>
  <c r="H11190" i="1"/>
  <c r="S11190" i="1" s="1"/>
  <c r="H11191" i="1"/>
  <c r="S11191" i="1" s="1"/>
  <c r="H11192" i="1"/>
  <c r="S11192" i="1" s="1"/>
  <c r="H11193" i="1"/>
  <c r="S11193" i="1" s="1"/>
  <c r="H11194" i="1"/>
  <c r="S11194" i="1" s="1"/>
  <c r="H11195" i="1"/>
  <c r="S11195" i="1" s="1"/>
  <c r="H11196" i="1"/>
  <c r="S11196" i="1" s="1"/>
  <c r="H11197" i="1"/>
  <c r="S11197" i="1" s="1"/>
  <c r="H11198" i="1"/>
  <c r="S11198" i="1" s="1"/>
  <c r="H11199" i="1"/>
  <c r="S11199" i="1" s="1"/>
  <c r="H11200" i="1"/>
  <c r="S11200" i="1" s="1"/>
  <c r="H11201" i="1"/>
  <c r="S11201" i="1" s="1"/>
  <c r="H11202" i="1"/>
  <c r="S11202" i="1" s="1"/>
  <c r="H11203" i="1"/>
  <c r="S11203" i="1" s="1"/>
  <c r="H11204" i="1"/>
  <c r="S11204" i="1" s="1"/>
  <c r="H11205" i="1"/>
  <c r="S11205" i="1" s="1"/>
  <c r="H11206" i="1"/>
  <c r="S11206" i="1" s="1"/>
  <c r="H11207" i="1"/>
  <c r="S11207" i="1" s="1"/>
  <c r="H11208" i="1"/>
  <c r="S11208" i="1" s="1"/>
  <c r="H11209" i="1"/>
  <c r="S11209" i="1" s="1"/>
  <c r="H11210" i="1"/>
  <c r="S11210" i="1" s="1"/>
  <c r="H11211" i="1"/>
  <c r="S11211" i="1" s="1"/>
  <c r="H11212" i="1"/>
  <c r="S11212" i="1" s="1"/>
  <c r="H11213" i="1"/>
  <c r="S11213" i="1" s="1"/>
  <c r="H11214" i="1"/>
  <c r="S11214" i="1" s="1"/>
  <c r="H11215" i="1"/>
  <c r="S11215" i="1" s="1"/>
  <c r="H11216" i="1"/>
  <c r="S11216" i="1" s="1"/>
  <c r="H11217" i="1"/>
  <c r="S11217" i="1" s="1"/>
  <c r="H11218" i="1"/>
  <c r="S11218" i="1" s="1"/>
  <c r="H11219" i="1"/>
  <c r="S11219" i="1" s="1"/>
  <c r="H11220" i="1"/>
  <c r="S11220" i="1" s="1"/>
  <c r="H11221" i="1"/>
  <c r="S11221" i="1" s="1"/>
  <c r="H11222" i="1"/>
  <c r="S11222" i="1" s="1"/>
  <c r="H11223" i="1"/>
  <c r="S11223" i="1" s="1"/>
  <c r="H11224" i="1"/>
  <c r="S11224" i="1" s="1"/>
  <c r="H11225" i="1"/>
  <c r="S11225" i="1" s="1"/>
  <c r="H11226" i="1"/>
  <c r="S11226" i="1" s="1"/>
  <c r="H11227" i="1"/>
  <c r="S11227" i="1" s="1"/>
  <c r="H11228" i="1"/>
  <c r="S11228" i="1" s="1"/>
  <c r="H11229" i="1"/>
  <c r="S11229" i="1" s="1"/>
  <c r="H11230" i="1"/>
  <c r="S11230" i="1" s="1"/>
  <c r="H11231" i="1"/>
  <c r="S11231" i="1" s="1"/>
  <c r="H11232" i="1"/>
  <c r="S11232" i="1" s="1"/>
  <c r="H11233" i="1"/>
  <c r="S11233" i="1" s="1"/>
  <c r="H11234" i="1"/>
  <c r="S11234" i="1" s="1"/>
  <c r="H11235" i="1"/>
  <c r="S11235" i="1" s="1"/>
  <c r="H11236" i="1"/>
  <c r="S11236" i="1" s="1"/>
  <c r="H11237" i="1"/>
  <c r="S11237" i="1" s="1"/>
  <c r="H11238" i="1"/>
  <c r="S11238" i="1" s="1"/>
  <c r="H11239" i="1"/>
  <c r="S11239" i="1" s="1"/>
  <c r="H11240" i="1"/>
  <c r="S11240" i="1" s="1"/>
  <c r="H11241" i="1"/>
  <c r="S11241" i="1" s="1"/>
  <c r="H11242" i="1"/>
  <c r="S11242" i="1" s="1"/>
  <c r="H11243" i="1"/>
  <c r="S11243" i="1" s="1"/>
  <c r="H11244" i="1"/>
  <c r="S11244" i="1" s="1"/>
  <c r="H11245" i="1"/>
  <c r="S11245" i="1" s="1"/>
  <c r="H11246" i="1"/>
  <c r="S11246" i="1" s="1"/>
  <c r="H11247" i="1"/>
  <c r="S11247" i="1" s="1"/>
  <c r="H11248" i="1"/>
  <c r="S11248" i="1" s="1"/>
  <c r="H11249" i="1"/>
  <c r="S11249" i="1" s="1"/>
  <c r="H11250" i="1"/>
  <c r="S11250" i="1" s="1"/>
  <c r="H11251" i="1"/>
  <c r="S11251" i="1" s="1"/>
  <c r="H11252" i="1"/>
  <c r="S11252" i="1" s="1"/>
  <c r="H11253" i="1"/>
  <c r="S11253" i="1" s="1"/>
  <c r="H11254" i="1"/>
  <c r="S11254" i="1" s="1"/>
  <c r="H11255" i="1"/>
  <c r="S11255" i="1" s="1"/>
  <c r="H11256" i="1"/>
  <c r="S11256" i="1" s="1"/>
  <c r="H11257" i="1"/>
  <c r="S11257" i="1" s="1"/>
  <c r="H11258" i="1"/>
  <c r="S11258" i="1" s="1"/>
  <c r="H11259" i="1"/>
  <c r="S11259" i="1" s="1"/>
  <c r="H11260" i="1"/>
  <c r="S11260" i="1" s="1"/>
  <c r="H11261" i="1"/>
  <c r="S11261" i="1" s="1"/>
  <c r="H11262" i="1"/>
  <c r="S11262" i="1" s="1"/>
  <c r="H11263" i="1"/>
  <c r="S11263" i="1" s="1"/>
  <c r="H11264" i="1"/>
  <c r="S11264" i="1" s="1"/>
  <c r="H11265" i="1"/>
  <c r="S11265" i="1" s="1"/>
  <c r="H11266" i="1"/>
  <c r="S11266" i="1" s="1"/>
  <c r="H11267" i="1"/>
  <c r="S11267" i="1" s="1"/>
  <c r="H11268" i="1"/>
  <c r="S11268" i="1" s="1"/>
  <c r="H11269" i="1"/>
  <c r="S11269" i="1" s="1"/>
  <c r="H11270" i="1"/>
  <c r="S11270" i="1" s="1"/>
  <c r="H11271" i="1"/>
  <c r="S11271" i="1" s="1"/>
  <c r="H11272" i="1"/>
  <c r="S11272" i="1" s="1"/>
  <c r="H11273" i="1"/>
  <c r="S11273" i="1" s="1"/>
  <c r="H11274" i="1"/>
  <c r="S11274" i="1" s="1"/>
  <c r="H11275" i="1"/>
  <c r="S11275" i="1" s="1"/>
  <c r="H11276" i="1"/>
  <c r="S11276" i="1" s="1"/>
  <c r="H11277" i="1"/>
  <c r="S11277" i="1" s="1"/>
  <c r="H11278" i="1"/>
  <c r="S11278" i="1" s="1"/>
  <c r="H11279" i="1"/>
  <c r="S11279" i="1" s="1"/>
  <c r="H11280" i="1"/>
  <c r="S11280" i="1" s="1"/>
  <c r="H11281" i="1"/>
  <c r="S11281" i="1" s="1"/>
  <c r="H11282" i="1"/>
  <c r="S11282" i="1" s="1"/>
  <c r="H11283" i="1"/>
  <c r="S11283" i="1" s="1"/>
  <c r="H11284" i="1"/>
  <c r="S11284" i="1" s="1"/>
  <c r="H11285" i="1"/>
  <c r="S11285" i="1" s="1"/>
  <c r="H11286" i="1"/>
  <c r="S11286" i="1" s="1"/>
  <c r="H11287" i="1"/>
  <c r="S11287" i="1" s="1"/>
  <c r="H11288" i="1"/>
  <c r="S11288" i="1" s="1"/>
  <c r="H11289" i="1"/>
  <c r="S11289" i="1" s="1"/>
  <c r="H11290" i="1"/>
  <c r="S11290" i="1" s="1"/>
  <c r="H11291" i="1"/>
  <c r="S11291" i="1" s="1"/>
  <c r="H11292" i="1"/>
  <c r="S11292" i="1" s="1"/>
  <c r="H11293" i="1"/>
  <c r="S11293" i="1" s="1"/>
  <c r="H11294" i="1"/>
  <c r="S11294" i="1" s="1"/>
  <c r="H11295" i="1"/>
  <c r="S11295" i="1" s="1"/>
  <c r="H11296" i="1"/>
  <c r="S11296" i="1" s="1"/>
  <c r="H11297" i="1"/>
  <c r="S11297" i="1" s="1"/>
  <c r="H11298" i="1"/>
  <c r="S11298" i="1" s="1"/>
  <c r="H11299" i="1"/>
  <c r="S11299" i="1" s="1"/>
  <c r="H11300" i="1"/>
  <c r="S11300" i="1" s="1"/>
  <c r="H11301" i="1"/>
  <c r="S11301" i="1" s="1"/>
  <c r="H11302" i="1"/>
  <c r="S11302" i="1" s="1"/>
  <c r="H11303" i="1"/>
  <c r="S11303" i="1" s="1"/>
  <c r="H11304" i="1"/>
  <c r="S11304" i="1" s="1"/>
  <c r="H11305" i="1"/>
  <c r="S11305" i="1" s="1"/>
  <c r="H11306" i="1"/>
  <c r="S11306" i="1" s="1"/>
  <c r="H11307" i="1"/>
  <c r="S11307" i="1" s="1"/>
  <c r="H11308" i="1"/>
  <c r="S11308" i="1" s="1"/>
  <c r="H11309" i="1"/>
  <c r="S11309" i="1" s="1"/>
  <c r="H11310" i="1"/>
  <c r="S11310" i="1" s="1"/>
  <c r="H11311" i="1"/>
  <c r="S11311" i="1" s="1"/>
  <c r="H11312" i="1"/>
  <c r="S11312" i="1" s="1"/>
  <c r="H11313" i="1"/>
  <c r="S11313" i="1" s="1"/>
  <c r="H11314" i="1"/>
  <c r="S11314" i="1" s="1"/>
  <c r="H11315" i="1"/>
  <c r="S11315" i="1" s="1"/>
  <c r="H11316" i="1"/>
  <c r="S11316" i="1" s="1"/>
  <c r="H11317" i="1"/>
  <c r="S11317" i="1" s="1"/>
  <c r="H11318" i="1"/>
  <c r="S11318" i="1" s="1"/>
  <c r="H11319" i="1"/>
  <c r="S11319" i="1" s="1"/>
  <c r="H11320" i="1"/>
  <c r="S11320" i="1" s="1"/>
  <c r="H11321" i="1"/>
  <c r="S11321" i="1" s="1"/>
  <c r="H11322" i="1"/>
  <c r="S11322" i="1" s="1"/>
  <c r="H11323" i="1"/>
  <c r="S11323" i="1" s="1"/>
  <c r="H11324" i="1"/>
  <c r="S11324" i="1" s="1"/>
  <c r="H11325" i="1"/>
  <c r="S11325" i="1" s="1"/>
  <c r="H11326" i="1"/>
  <c r="S11326" i="1" s="1"/>
  <c r="H11327" i="1"/>
  <c r="S11327" i="1" s="1"/>
  <c r="H11328" i="1"/>
  <c r="S11328" i="1" s="1"/>
  <c r="H11329" i="1"/>
  <c r="S11329" i="1" s="1"/>
  <c r="H11330" i="1"/>
  <c r="S11330" i="1" s="1"/>
  <c r="H11331" i="1"/>
  <c r="S11331" i="1" s="1"/>
  <c r="H11332" i="1"/>
  <c r="S11332" i="1" s="1"/>
  <c r="H11333" i="1"/>
  <c r="S11333" i="1" s="1"/>
  <c r="H11334" i="1"/>
  <c r="S11334" i="1" s="1"/>
  <c r="H11335" i="1"/>
  <c r="S11335" i="1" s="1"/>
  <c r="H11336" i="1"/>
  <c r="S11336" i="1" s="1"/>
  <c r="H11337" i="1"/>
  <c r="S11337" i="1" s="1"/>
  <c r="H11338" i="1"/>
  <c r="S11338" i="1" s="1"/>
  <c r="H11339" i="1"/>
  <c r="S11339" i="1" s="1"/>
  <c r="H11340" i="1"/>
  <c r="S11340" i="1" s="1"/>
  <c r="H11341" i="1"/>
  <c r="S11341" i="1" s="1"/>
  <c r="H11342" i="1"/>
  <c r="S11342" i="1" s="1"/>
  <c r="H11343" i="1"/>
  <c r="S11343" i="1" s="1"/>
  <c r="H11344" i="1"/>
  <c r="S11344" i="1" s="1"/>
  <c r="H11345" i="1"/>
  <c r="S11345" i="1" s="1"/>
  <c r="H11346" i="1"/>
  <c r="S11346" i="1" s="1"/>
  <c r="H11347" i="1"/>
  <c r="S11347" i="1" s="1"/>
  <c r="H11348" i="1"/>
  <c r="S11348" i="1" s="1"/>
  <c r="H11349" i="1"/>
  <c r="S11349" i="1" s="1"/>
  <c r="H11350" i="1"/>
  <c r="S11350" i="1" s="1"/>
  <c r="H11351" i="1"/>
  <c r="S11351" i="1" s="1"/>
  <c r="H11352" i="1"/>
  <c r="S11352" i="1" s="1"/>
  <c r="H11353" i="1"/>
  <c r="S11353" i="1" s="1"/>
  <c r="H11354" i="1"/>
  <c r="S11354" i="1" s="1"/>
  <c r="H11355" i="1"/>
  <c r="S11355" i="1" s="1"/>
  <c r="H11356" i="1"/>
  <c r="S11356" i="1" s="1"/>
  <c r="H11357" i="1"/>
  <c r="S11357" i="1" s="1"/>
  <c r="H11358" i="1"/>
  <c r="S11358" i="1" s="1"/>
  <c r="H11359" i="1"/>
  <c r="S11359" i="1" s="1"/>
  <c r="H11360" i="1"/>
  <c r="S11360" i="1" s="1"/>
  <c r="H11361" i="1"/>
  <c r="S11361" i="1" s="1"/>
  <c r="H11362" i="1"/>
  <c r="S11362" i="1" s="1"/>
  <c r="H11363" i="1"/>
  <c r="S11363" i="1" s="1"/>
  <c r="H11364" i="1"/>
  <c r="S11364" i="1" s="1"/>
  <c r="H11365" i="1"/>
  <c r="S11365" i="1" s="1"/>
  <c r="H11366" i="1"/>
  <c r="S11366" i="1" s="1"/>
  <c r="H11367" i="1"/>
  <c r="S11367" i="1" s="1"/>
  <c r="H11368" i="1"/>
  <c r="S11368" i="1" s="1"/>
  <c r="H11369" i="1"/>
  <c r="S11369" i="1" s="1"/>
  <c r="H11370" i="1"/>
  <c r="S11370" i="1" s="1"/>
  <c r="H11371" i="1"/>
  <c r="S11371" i="1" s="1"/>
  <c r="H11372" i="1"/>
  <c r="S11372" i="1" s="1"/>
  <c r="H11373" i="1"/>
  <c r="S11373" i="1" s="1"/>
  <c r="H11374" i="1"/>
  <c r="S11374" i="1" s="1"/>
  <c r="H11375" i="1"/>
  <c r="S11375" i="1" s="1"/>
  <c r="H11376" i="1"/>
  <c r="S11376" i="1" s="1"/>
  <c r="H11377" i="1"/>
  <c r="S11377" i="1" s="1"/>
  <c r="H11378" i="1"/>
  <c r="S11378" i="1" s="1"/>
  <c r="H11379" i="1"/>
  <c r="S11379" i="1" s="1"/>
  <c r="H11380" i="1"/>
  <c r="S11380" i="1" s="1"/>
  <c r="H11381" i="1"/>
  <c r="S11381" i="1" s="1"/>
  <c r="H11382" i="1"/>
  <c r="S11382" i="1" s="1"/>
  <c r="H11383" i="1"/>
  <c r="S11383" i="1" s="1"/>
  <c r="H11384" i="1"/>
  <c r="S11384" i="1" s="1"/>
  <c r="H11385" i="1"/>
  <c r="S11385" i="1" s="1"/>
  <c r="H11386" i="1"/>
  <c r="S11386" i="1" s="1"/>
  <c r="H11387" i="1"/>
  <c r="S11387" i="1" s="1"/>
  <c r="H11388" i="1"/>
  <c r="S11388" i="1" s="1"/>
  <c r="H11389" i="1"/>
  <c r="S11389" i="1" s="1"/>
  <c r="H11390" i="1"/>
  <c r="S11390" i="1" s="1"/>
  <c r="H11391" i="1"/>
  <c r="S11391" i="1" s="1"/>
  <c r="H11392" i="1"/>
  <c r="S11392" i="1" s="1"/>
  <c r="H11393" i="1"/>
  <c r="S11393" i="1" s="1"/>
  <c r="H11394" i="1"/>
  <c r="S11394" i="1" s="1"/>
  <c r="H11395" i="1"/>
  <c r="S11395" i="1" s="1"/>
  <c r="H11396" i="1"/>
  <c r="S11396" i="1" s="1"/>
  <c r="H11397" i="1"/>
  <c r="S11397" i="1" s="1"/>
  <c r="H11398" i="1"/>
  <c r="S11398" i="1" s="1"/>
  <c r="H11399" i="1"/>
  <c r="S11399" i="1" s="1"/>
  <c r="H11400" i="1"/>
  <c r="S11400" i="1" s="1"/>
  <c r="H11401" i="1"/>
  <c r="S11401" i="1" s="1"/>
  <c r="H11402" i="1"/>
  <c r="S11402" i="1" s="1"/>
  <c r="H11403" i="1"/>
  <c r="S11403" i="1" s="1"/>
  <c r="H11404" i="1"/>
  <c r="S11404" i="1" s="1"/>
  <c r="H11405" i="1"/>
  <c r="S11405" i="1" s="1"/>
  <c r="H11406" i="1"/>
  <c r="S11406" i="1" s="1"/>
  <c r="H11407" i="1"/>
  <c r="S11407" i="1" s="1"/>
  <c r="H11408" i="1"/>
  <c r="S11408" i="1" s="1"/>
  <c r="H11409" i="1"/>
  <c r="S11409" i="1" s="1"/>
  <c r="H11410" i="1"/>
  <c r="S11410" i="1" s="1"/>
  <c r="H11411" i="1"/>
  <c r="S11411" i="1" s="1"/>
  <c r="H11412" i="1"/>
  <c r="S11412" i="1" s="1"/>
  <c r="H11413" i="1"/>
  <c r="S11413" i="1" s="1"/>
  <c r="H11414" i="1"/>
  <c r="S11414" i="1" s="1"/>
  <c r="H11415" i="1"/>
  <c r="S11415" i="1" s="1"/>
  <c r="H11416" i="1"/>
  <c r="S11416" i="1" s="1"/>
  <c r="H11417" i="1"/>
  <c r="S11417" i="1" s="1"/>
  <c r="H11418" i="1"/>
  <c r="S11418" i="1" s="1"/>
  <c r="H11419" i="1"/>
  <c r="S11419" i="1" s="1"/>
  <c r="H11420" i="1"/>
  <c r="S11420" i="1" s="1"/>
  <c r="H11421" i="1"/>
  <c r="S11421" i="1" s="1"/>
  <c r="H11422" i="1"/>
  <c r="S11422" i="1" s="1"/>
  <c r="H11423" i="1"/>
  <c r="S11423" i="1" s="1"/>
  <c r="H11424" i="1"/>
  <c r="S11424" i="1" s="1"/>
  <c r="H11425" i="1"/>
  <c r="S11425" i="1" s="1"/>
  <c r="H11426" i="1"/>
  <c r="S11426" i="1" s="1"/>
  <c r="H11427" i="1"/>
  <c r="S11427" i="1" s="1"/>
  <c r="H11428" i="1"/>
  <c r="S11428" i="1" s="1"/>
  <c r="H11429" i="1"/>
  <c r="S11429" i="1" s="1"/>
  <c r="H11430" i="1"/>
  <c r="S11430" i="1" s="1"/>
  <c r="H11431" i="1"/>
  <c r="S11431" i="1" s="1"/>
  <c r="H11432" i="1"/>
  <c r="S11432" i="1" s="1"/>
  <c r="H11433" i="1"/>
  <c r="S11433" i="1" s="1"/>
  <c r="H11434" i="1"/>
  <c r="S11434" i="1" s="1"/>
  <c r="H11435" i="1"/>
  <c r="S11435" i="1" s="1"/>
  <c r="H11436" i="1"/>
  <c r="S11436" i="1" s="1"/>
  <c r="H11437" i="1"/>
  <c r="S11437" i="1" s="1"/>
  <c r="H11438" i="1"/>
  <c r="S11438" i="1" s="1"/>
  <c r="H11439" i="1"/>
  <c r="S11439" i="1" s="1"/>
  <c r="H11440" i="1"/>
  <c r="S11440" i="1" s="1"/>
  <c r="H11441" i="1"/>
  <c r="S11441" i="1" s="1"/>
  <c r="H11442" i="1"/>
  <c r="S11442" i="1" s="1"/>
  <c r="H11443" i="1"/>
  <c r="S11443" i="1" s="1"/>
  <c r="H11444" i="1"/>
  <c r="S11444" i="1" s="1"/>
  <c r="H11445" i="1"/>
  <c r="S11445" i="1" s="1"/>
  <c r="H11446" i="1"/>
  <c r="S11446" i="1" s="1"/>
  <c r="H11447" i="1"/>
  <c r="S11447" i="1" s="1"/>
  <c r="H11448" i="1"/>
  <c r="S11448" i="1" s="1"/>
  <c r="H11449" i="1"/>
  <c r="S11449" i="1" s="1"/>
  <c r="H11450" i="1"/>
  <c r="S11450" i="1" s="1"/>
  <c r="H11451" i="1"/>
  <c r="S11451" i="1" s="1"/>
  <c r="H11452" i="1"/>
  <c r="S11452" i="1" s="1"/>
  <c r="H11453" i="1"/>
  <c r="S11453" i="1" s="1"/>
  <c r="H11454" i="1"/>
  <c r="S11454" i="1" s="1"/>
  <c r="H11455" i="1"/>
  <c r="S11455" i="1" s="1"/>
  <c r="H11456" i="1"/>
  <c r="S11456" i="1" s="1"/>
  <c r="H11457" i="1"/>
  <c r="S11457" i="1" s="1"/>
  <c r="H11458" i="1"/>
  <c r="S11458" i="1" s="1"/>
  <c r="H11459" i="1"/>
  <c r="S11459" i="1" s="1"/>
  <c r="H11460" i="1"/>
  <c r="S11460" i="1" s="1"/>
  <c r="H11461" i="1"/>
  <c r="S11461" i="1" s="1"/>
  <c r="H11462" i="1"/>
  <c r="S11462" i="1" s="1"/>
  <c r="H11463" i="1"/>
  <c r="S11463" i="1" s="1"/>
  <c r="H11464" i="1"/>
  <c r="S11464" i="1" s="1"/>
  <c r="H11465" i="1"/>
  <c r="S11465" i="1" s="1"/>
  <c r="H11466" i="1"/>
  <c r="S11466" i="1" s="1"/>
  <c r="H11467" i="1"/>
  <c r="S11467" i="1" s="1"/>
  <c r="H11468" i="1"/>
  <c r="S11468" i="1" s="1"/>
  <c r="H11469" i="1"/>
  <c r="S11469" i="1" s="1"/>
  <c r="H11470" i="1"/>
  <c r="S11470" i="1" s="1"/>
  <c r="H11471" i="1"/>
  <c r="S11471" i="1" s="1"/>
  <c r="H11472" i="1"/>
  <c r="S11472" i="1" s="1"/>
  <c r="H11473" i="1"/>
  <c r="S11473" i="1" s="1"/>
  <c r="H11474" i="1"/>
  <c r="S11474" i="1" s="1"/>
  <c r="H11475" i="1"/>
  <c r="S11475" i="1" s="1"/>
  <c r="H11476" i="1"/>
  <c r="S11476" i="1" s="1"/>
  <c r="H11477" i="1"/>
  <c r="S11477" i="1" s="1"/>
  <c r="H11478" i="1"/>
  <c r="S11478" i="1" s="1"/>
  <c r="H11479" i="1"/>
  <c r="S11479" i="1" s="1"/>
  <c r="H11480" i="1"/>
  <c r="S11480" i="1" s="1"/>
  <c r="H11481" i="1"/>
  <c r="S11481" i="1" s="1"/>
  <c r="H11482" i="1"/>
  <c r="S11482" i="1" s="1"/>
  <c r="H11483" i="1"/>
  <c r="S11483" i="1" s="1"/>
  <c r="H11484" i="1"/>
  <c r="S11484" i="1" s="1"/>
  <c r="H11485" i="1"/>
  <c r="S11485" i="1" s="1"/>
  <c r="H11486" i="1"/>
  <c r="S11486" i="1" s="1"/>
  <c r="H11487" i="1"/>
  <c r="S11487" i="1" s="1"/>
  <c r="H11488" i="1"/>
  <c r="S11488" i="1" s="1"/>
  <c r="H11489" i="1"/>
  <c r="S11489" i="1" s="1"/>
  <c r="H11490" i="1"/>
  <c r="S11490" i="1" s="1"/>
  <c r="H11491" i="1"/>
  <c r="S11491" i="1" s="1"/>
  <c r="H11492" i="1"/>
  <c r="S11492" i="1" s="1"/>
  <c r="H11493" i="1"/>
  <c r="S11493" i="1" s="1"/>
  <c r="H11494" i="1"/>
  <c r="S11494" i="1" s="1"/>
  <c r="H11495" i="1"/>
  <c r="S11495" i="1" s="1"/>
  <c r="H11496" i="1"/>
  <c r="S11496" i="1" s="1"/>
  <c r="H11497" i="1"/>
  <c r="S11497" i="1" s="1"/>
  <c r="H11498" i="1"/>
  <c r="S11498" i="1" s="1"/>
  <c r="H11499" i="1"/>
  <c r="S11499" i="1" s="1"/>
  <c r="H11500" i="1"/>
  <c r="S11500" i="1" s="1"/>
  <c r="H11501" i="1"/>
  <c r="S11501" i="1" s="1"/>
  <c r="H11502" i="1"/>
  <c r="S11502" i="1" s="1"/>
  <c r="H11503" i="1"/>
  <c r="S11503" i="1" s="1"/>
  <c r="H11504" i="1"/>
  <c r="S11504" i="1" s="1"/>
  <c r="H11505" i="1"/>
  <c r="S11505" i="1" s="1"/>
  <c r="H11506" i="1"/>
  <c r="S11506" i="1" s="1"/>
  <c r="H11507" i="1"/>
  <c r="S11507" i="1" s="1"/>
  <c r="H11508" i="1"/>
  <c r="S11508" i="1" s="1"/>
  <c r="H11509" i="1"/>
  <c r="S11509" i="1" s="1"/>
  <c r="H11510" i="1"/>
  <c r="S11510" i="1" s="1"/>
  <c r="H11511" i="1"/>
  <c r="S11511" i="1" s="1"/>
  <c r="H11512" i="1"/>
  <c r="S11512" i="1" s="1"/>
  <c r="H11513" i="1"/>
  <c r="S11513" i="1" s="1"/>
  <c r="H11514" i="1"/>
  <c r="S11514" i="1" s="1"/>
  <c r="H11515" i="1"/>
  <c r="S11515" i="1" s="1"/>
  <c r="H11516" i="1"/>
  <c r="S11516" i="1" s="1"/>
  <c r="H11517" i="1"/>
  <c r="S11517" i="1" s="1"/>
  <c r="H11518" i="1"/>
  <c r="S11518" i="1" s="1"/>
  <c r="H11519" i="1"/>
  <c r="S11519" i="1" s="1"/>
  <c r="H11520" i="1"/>
  <c r="S11520" i="1" s="1"/>
  <c r="H11521" i="1"/>
  <c r="S11521" i="1" s="1"/>
  <c r="H11522" i="1"/>
  <c r="S11522" i="1" s="1"/>
  <c r="H11523" i="1"/>
  <c r="S11523" i="1" s="1"/>
  <c r="H11524" i="1"/>
  <c r="S11524" i="1" s="1"/>
  <c r="H11525" i="1"/>
  <c r="S11525" i="1" s="1"/>
  <c r="H11526" i="1"/>
  <c r="S11526" i="1" s="1"/>
  <c r="H11527" i="1"/>
  <c r="S11527" i="1" s="1"/>
  <c r="H11528" i="1"/>
  <c r="S11528" i="1" s="1"/>
  <c r="H11529" i="1"/>
  <c r="S11529" i="1" s="1"/>
  <c r="H11530" i="1"/>
  <c r="S11530" i="1" s="1"/>
  <c r="H11531" i="1"/>
  <c r="S11531" i="1" s="1"/>
  <c r="H11532" i="1"/>
  <c r="S11532" i="1" s="1"/>
  <c r="H11533" i="1"/>
  <c r="S11533" i="1" s="1"/>
  <c r="H11534" i="1"/>
  <c r="S11534" i="1" s="1"/>
  <c r="H11535" i="1"/>
  <c r="S11535" i="1" s="1"/>
  <c r="H11536" i="1"/>
  <c r="S11536" i="1" s="1"/>
  <c r="H11537" i="1"/>
  <c r="S11537" i="1" s="1"/>
  <c r="H11538" i="1"/>
  <c r="S11538" i="1" s="1"/>
  <c r="H11539" i="1"/>
  <c r="S11539" i="1" s="1"/>
  <c r="H11540" i="1"/>
  <c r="S11540" i="1" s="1"/>
  <c r="H11541" i="1"/>
  <c r="S11541" i="1" s="1"/>
  <c r="H11542" i="1"/>
  <c r="S11542" i="1" s="1"/>
  <c r="H11543" i="1"/>
  <c r="S11543" i="1" s="1"/>
  <c r="H11544" i="1"/>
  <c r="S11544" i="1" s="1"/>
  <c r="H11545" i="1"/>
  <c r="S11545" i="1" s="1"/>
  <c r="H11546" i="1"/>
  <c r="S11546" i="1" s="1"/>
  <c r="H11547" i="1"/>
  <c r="S11547" i="1" s="1"/>
  <c r="H11548" i="1"/>
  <c r="S11548" i="1" s="1"/>
  <c r="H11549" i="1"/>
  <c r="S11549" i="1" s="1"/>
  <c r="H11550" i="1"/>
  <c r="S11550" i="1" s="1"/>
  <c r="H11551" i="1"/>
  <c r="S11551" i="1" s="1"/>
  <c r="H11552" i="1"/>
  <c r="S11552" i="1" s="1"/>
  <c r="H11553" i="1"/>
  <c r="S11553" i="1" s="1"/>
  <c r="H11554" i="1"/>
  <c r="S11554" i="1" s="1"/>
  <c r="H11555" i="1"/>
  <c r="S11555" i="1" s="1"/>
  <c r="H11556" i="1"/>
  <c r="S11556" i="1" s="1"/>
  <c r="H11557" i="1"/>
  <c r="S11557" i="1" s="1"/>
  <c r="H11558" i="1"/>
  <c r="S11558" i="1" s="1"/>
  <c r="H11559" i="1"/>
  <c r="S11559" i="1" s="1"/>
  <c r="H11560" i="1"/>
  <c r="S11560" i="1" s="1"/>
  <c r="H11561" i="1"/>
  <c r="S11561" i="1" s="1"/>
  <c r="H11562" i="1"/>
  <c r="S11562" i="1" s="1"/>
  <c r="H11563" i="1"/>
  <c r="S11563" i="1" s="1"/>
  <c r="H11564" i="1"/>
  <c r="S11564" i="1" s="1"/>
  <c r="H11565" i="1"/>
  <c r="S11565" i="1" s="1"/>
  <c r="H11566" i="1"/>
  <c r="S11566" i="1" s="1"/>
  <c r="H11567" i="1"/>
  <c r="S11567" i="1" s="1"/>
  <c r="H11568" i="1"/>
  <c r="S11568" i="1" s="1"/>
  <c r="H11569" i="1"/>
  <c r="S11569" i="1" s="1"/>
  <c r="H11570" i="1"/>
  <c r="S11570" i="1" s="1"/>
  <c r="H11571" i="1"/>
  <c r="S11571" i="1" s="1"/>
  <c r="H11572" i="1"/>
  <c r="S11572" i="1" s="1"/>
  <c r="H11573" i="1"/>
  <c r="S11573" i="1" s="1"/>
  <c r="H11574" i="1"/>
  <c r="S11574" i="1" s="1"/>
  <c r="H11575" i="1"/>
  <c r="S11575" i="1" s="1"/>
  <c r="H11576" i="1"/>
  <c r="S11576" i="1" s="1"/>
  <c r="H11577" i="1"/>
  <c r="S11577" i="1" s="1"/>
  <c r="H11578" i="1"/>
  <c r="S11578" i="1" s="1"/>
  <c r="H11579" i="1"/>
  <c r="S11579" i="1" s="1"/>
  <c r="H11580" i="1"/>
  <c r="S11580" i="1" s="1"/>
  <c r="H11581" i="1"/>
  <c r="S11581" i="1" s="1"/>
  <c r="H11582" i="1"/>
  <c r="S11582" i="1" s="1"/>
  <c r="H11583" i="1"/>
  <c r="S11583" i="1" s="1"/>
  <c r="H11584" i="1"/>
  <c r="S11584" i="1" s="1"/>
  <c r="H11585" i="1"/>
  <c r="S11585" i="1" s="1"/>
  <c r="H11586" i="1"/>
  <c r="S11586" i="1" s="1"/>
  <c r="H11587" i="1"/>
  <c r="S11587" i="1" s="1"/>
  <c r="H11588" i="1"/>
  <c r="S11588" i="1" s="1"/>
  <c r="H11589" i="1"/>
  <c r="S11589" i="1" s="1"/>
  <c r="H11590" i="1"/>
  <c r="S11590" i="1" s="1"/>
  <c r="H11591" i="1"/>
  <c r="S11591" i="1" s="1"/>
  <c r="H11592" i="1"/>
  <c r="S11592" i="1" s="1"/>
  <c r="H11593" i="1"/>
  <c r="S11593" i="1" s="1"/>
  <c r="H11594" i="1"/>
  <c r="S11594" i="1" s="1"/>
  <c r="H11595" i="1"/>
  <c r="S11595" i="1" s="1"/>
  <c r="H11596" i="1"/>
  <c r="S11596" i="1" s="1"/>
  <c r="H11597" i="1"/>
  <c r="S11597" i="1" s="1"/>
  <c r="H11598" i="1"/>
  <c r="S11598" i="1" s="1"/>
  <c r="H11599" i="1"/>
  <c r="S11599" i="1" s="1"/>
  <c r="H11600" i="1"/>
  <c r="S11600" i="1" s="1"/>
  <c r="H11601" i="1"/>
  <c r="S11601" i="1" s="1"/>
  <c r="H11602" i="1"/>
  <c r="S11602" i="1" s="1"/>
  <c r="H11603" i="1"/>
  <c r="S11603" i="1" s="1"/>
  <c r="H11604" i="1"/>
  <c r="S11604" i="1" s="1"/>
  <c r="H11605" i="1"/>
  <c r="S11605" i="1" s="1"/>
  <c r="H11606" i="1"/>
  <c r="S11606" i="1" s="1"/>
  <c r="H11607" i="1"/>
  <c r="S11607" i="1" s="1"/>
  <c r="H11608" i="1"/>
  <c r="S11608" i="1" s="1"/>
  <c r="H11609" i="1"/>
  <c r="S11609" i="1" s="1"/>
  <c r="H11610" i="1"/>
  <c r="S11610" i="1" s="1"/>
  <c r="H11611" i="1"/>
  <c r="S11611" i="1" s="1"/>
  <c r="H11612" i="1"/>
  <c r="S11612" i="1" s="1"/>
  <c r="H11613" i="1"/>
  <c r="S11613" i="1" s="1"/>
  <c r="H11614" i="1"/>
  <c r="S11614" i="1" s="1"/>
  <c r="H11615" i="1"/>
  <c r="S11615" i="1" s="1"/>
  <c r="H11616" i="1"/>
  <c r="S11616" i="1" s="1"/>
  <c r="H11617" i="1"/>
  <c r="S11617" i="1" s="1"/>
  <c r="H11618" i="1"/>
  <c r="S11618" i="1" s="1"/>
  <c r="H11619" i="1"/>
  <c r="S11619" i="1" s="1"/>
  <c r="H11620" i="1"/>
  <c r="S11620" i="1" s="1"/>
  <c r="H11621" i="1"/>
  <c r="S11621" i="1" s="1"/>
  <c r="H11622" i="1"/>
  <c r="S11622" i="1" s="1"/>
  <c r="H11623" i="1"/>
  <c r="S11623" i="1" s="1"/>
  <c r="H11624" i="1"/>
  <c r="S11624" i="1" s="1"/>
  <c r="H11625" i="1"/>
  <c r="S11625" i="1" s="1"/>
  <c r="H11626" i="1"/>
  <c r="S11626" i="1" s="1"/>
  <c r="H11627" i="1"/>
  <c r="S11627" i="1" s="1"/>
  <c r="H11628" i="1"/>
  <c r="S11628" i="1" s="1"/>
  <c r="H11629" i="1"/>
  <c r="S11629" i="1" s="1"/>
  <c r="H11630" i="1"/>
  <c r="S11630" i="1" s="1"/>
  <c r="H11631" i="1"/>
  <c r="S11631" i="1" s="1"/>
  <c r="H11632" i="1"/>
  <c r="S11632" i="1" s="1"/>
  <c r="H11633" i="1"/>
  <c r="S11633" i="1" s="1"/>
  <c r="H11634" i="1"/>
  <c r="S11634" i="1" s="1"/>
  <c r="H11635" i="1"/>
  <c r="S11635" i="1" s="1"/>
  <c r="H11636" i="1"/>
  <c r="S11636" i="1" s="1"/>
  <c r="H11637" i="1"/>
  <c r="S11637" i="1" s="1"/>
  <c r="H11638" i="1"/>
  <c r="S11638" i="1" s="1"/>
  <c r="H11639" i="1"/>
  <c r="S11639" i="1" s="1"/>
  <c r="H11640" i="1"/>
  <c r="S11640" i="1" s="1"/>
  <c r="H11641" i="1"/>
  <c r="S11641" i="1" s="1"/>
  <c r="H11642" i="1"/>
  <c r="S11642" i="1" s="1"/>
  <c r="H11643" i="1"/>
  <c r="S11643" i="1" s="1"/>
  <c r="H11644" i="1"/>
  <c r="S11644" i="1" s="1"/>
  <c r="H11645" i="1"/>
  <c r="S11645" i="1" s="1"/>
  <c r="H11646" i="1"/>
  <c r="S11646" i="1" s="1"/>
  <c r="H11647" i="1"/>
  <c r="S11647" i="1" s="1"/>
  <c r="H11648" i="1"/>
  <c r="S11648" i="1" s="1"/>
  <c r="H11649" i="1"/>
  <c r="S11649" i="1" s="1"/>
  <c r="H11650" i="1"/>
  <c r="S11650" i="1" s="1"/>
  <c r="H11651" i="1"/>
  <c r="S11651" i="1" s="1"/>
  <c r="H11652" i="1"/>
  <c r="S11652" i="1" s="1"/>
  <c r="H11653" i="1"/>
  <c r="S11653" i="1" s="1"/>
  <c r="H11654" i="1"/>
  <c r="S11654" i="1" s="1"/>
  <c r="H11655" i="1"/>
  <c r="S11655" i="1" s="1"/>
  <c r="H11656" i="1"/>
  <c r="S11656" i="1" s="1"/>
  <c r="H11657" i="1"/>
  <c r="S11657" i="1" s="1"/>
  <c r="H11658" i="1"/>
  <c r="S11658" i="1" s="1"/>
  <c r="H11659" i="1"/>
  <c r="S11659" i="1" s="1"/>
  <c r="H11660" i="1"/>
  <c r="S11660" i="1" s="1"/>
  <c r="H11661" i="1"/>
  <c r="S11661" i="1" s="1"/>
  <c r="H11662" i="1"/>
  <c r="S11662" i="1" s="1"/>
  <c r="H11663" i="1"/>
  <c r="S11663" i="1" s="1"/>
  <c r="H11664" i="1"/>
  <c r="S11664" i="1" s="1"/>
  <c r="H11665" i="1"/>
  <c r="S11665" i="1" s="1"/>
  <c r="H11666" i="1"/>
  <c r="S11666" i="1" s="1"/>
  <c r="H11667" i="1"/>
  <c r="S11667" i="1" s="1"/>
  <c r="H11668" i="1"/>
  <c r="S11668" i="1" s="1"/>
  <c r="H11669" i="1"/>
  <c r="S11669" i="1" s="1"/>
  <c r="H11670" i="1"/>
  <c r="S11670" i="1" s="1"/>
  <c r="H11671" i="1"/>
  <c r="S11671" i="1" s="1"/>
  <c r="H11672" i="1"/>
  <c r="S11672" i="1" s="1"/>
  <c r="H11673" i="1"/>
  <c r="S11673" i="1" s="1"/>
  <c r="H11674" i="1"/>
  <c r="S11674" i="1" s="1"/>
  <c r="H11675" i="1"/>
  <c r="S11675" i="1" s="1"/>
  <c r="H11676" i="1"/>
  <c r="S11676" i="1" s="1"/>
  <c r="H11677" i="1"/>
  <c r="S11677" i="1" s="1"/>
  <c r="H11678" i="1"/>
  <c r="S11678" i="1" s="1"/>
  <c r="H11679" i="1"/>
  <c r="S11679" i="1" s="1"/>
  <c r="H11680" i="1"/>
  <c r="S11680" i="1" s="1"/>
  <c r="H11681" i="1"/>
  <c r="S11681" i="1" s="1"/>
  <c r="H11682" i="1"/>
  <c r="S11682" i="1" s="1"/>
  <c r="H11683" i="1"/>
  <c r="S11683" i="1" s="1"/>
  <c r="H11684" i="1"/>
  <c r="S11684" i="1" s="1"/>
  <c r="H11685" i="1"/>
  <c r="S11685" i="1" s="1"/>
  <c r="H11686" i="1"/>
  <c r="S11686" i="1" s="1"/>
  <c r="H11687" i="1"/>
  <c r="S11687" i="1" s="1"/>
  <c r="H11688" i="1"/>
  <c r="S11688" i="1" s="1"/>
  <c r="H11689" i="1"/>
  <c r="S11689" i="1" s="1"/>
  <c r="H11690" i="1"/>
  <c r="S11690" i="1" s="1"/>
  <c r="H11691" i="1"/>
  <c r="S11691" i="1" s="1"/>
  <c r="H11692" i="1"/>
  <c r="S11692" i="1" s="1"/>
  <c r="H11693" i="1"/>
  <c r="S11693" i="1" s="1"/>
  <c r="H11694" i="1"/>
  <c r="S11694" i="1" s="1"/>
  <c r="H11695" i="1"/>
  <c r="S11695" i="1" s="1"/>
  <c r="H11696" i="1"/>
  <c r="S11696" i="1" s="1"/>
  <c r="H11697" i="1"/>
  <c r="S11697" i="1" s="1"/>
  <c r="H11698" i="1"/>
  <c r="S11698" i="1" s="1"/>
  <c r="H11699" i="1"/>
  <c r="S11699" i="1" s="1"/>
  <c r="H11700" i="1"/>
  <c r="S11700" i="1" s="1"/>
  <c r="H11701" i="1"/>
  <c r="S11701" i="1" s="1"/>
  <c r="H11702" i="1"/>
  <c r="S11702" i="1" s="1"/>
  <c r="H11703" i="1"/>
  <c r="S11703" i="1" s="1"/>
  <c r="H11704" i="1"/>
  <c r="S11704" i="1" s="1"/>
  <c r="H11705" i="1"/>
  <c r="S11705" i="1" s="1"/>
  <c r="H11706" i="1"/>
  <c r="S11706" i="1" s="1"/>
  <c r="H11707" i="1"/>
  <c r="S11707" i="1" s="1"/>
  <c r="H11708" i="1"/>
  <c r="S11708" i="1" s="1"/>
  <c r="H11709" i="1"/>
  <c r="S11709" i="1" s="1"/>
  <c r="H11710" i="1"/>
  <c r="S11710" i="1" s="1"/>
  <c r="H11711" i="1"/>
  <c r="S11711" i="1" s="1"/>
  <c r="H11712" i="1"/>
  <c r="S11712" i="1" s="1"/>
  <c r="H11713" i="1"/>
  <c r="S11713" i="1" s="1"/>
  <c r="H11714" i="1"/>
  <c r="S11714" i="1" s="1"/>
  <c r="H11715" i="1"/>
  <c r="S11715" i="1" s="1"/>
  <c r="H11716" i="1"/>
  <c r="S11716" i="1" s="1"/>
  <c r="H11717" i="1"/>
  <c r="S11717" i="1" s="1"/>
  <c r="H11718" i="1"/>
  <c r="S11718" i="1" s="1"/>
  <c r="H11719" i="1"/>
  <c r="S11719" i="1" s="1"/>
  <c r="H11720" i="1"/>
  <c r="S11720" i="1" s="1"/>
  <c r="H11721" i="1"/>
  <c r="S11721" i="1" s="1"/>
  <c r="H11722" i="1"/>
  <c r="S11722" i="1" s="1"/>
  <c r="H11723" i="1"/>
  <c r="S11723" i="1" s="1"/>
  <c r="H11724" i="1"/>
  <c r="S11724" i="1" s="1"/>
  <c r="H11725" i="1"/>
  <c r="S11725" i="1" s="1"/>
  <c r="H11726" i="1"/>
  <c r="S11726" i="1" s="1"/>
  <c r="H11727" i="1"/>
  <c r="S11727" i="1" s="1"/>
  <c r="H11728" i="1"/>
  <c r="S11728" i="1" s="1"/>
  <c r="H11729" i="1"/>
  <c r="S11729" i="1" s="1"/>
  <c r="H11730" i="1"/>
  <c r="S11730" i="1" s="1"/>
  <c r="H11731" i="1"/>
  <c r="S11731" i="1" s="1"/>
  <c r="H11732" i="1"/>
  <c r="S11732" i="1" s="1"/>
  <c r="H11733" i="1"/>
  <c r="S11733" i="1" s="1"/>
  <c r="H11734" i="1"/>
  <c r="S11734" i="1" s="1"/>
  <c r="H11735" i="1"/>
  <c r="S11735" i="1" s="1"/>
  <c r="H11736" i="1"/>
  <c r="S11736" i="1" s="1"/>
  <c r="H11737" i="1"/>
  <c r="S11737" i="1" s="1"/>
  <c r="H11738" i="1"/>
  <c r="S11738" i="1" s="1"/>
  <c r="H11739" i="1"/>
  <c r="S11739" i="1" s="1"/>
  <c r="H11740" i="1"/>
  <c r="S11740" i="1" s="1"/>
  <c r="H11741" i="1"/>
  <c r="S11741" i="1" s="1"/>
  <c r="H11742" i="1"/>
  <c r="S11742" i="1" s="1"/>
  <c r="H11743" i="1"/>
  <c r="S11743" i="1" s="1"/>
  <c r="H11744" i="1"/>
  <c r="S11744" i="1" s="1"/>
  <c r="H11745" i="1"/>
  <c r="S11745" i="1" s="1"/>
  <c r="H11746" i="1"/>
  <c r="S11746" i="1" s="1"/>
  <c r="H11747" i="1"/>
  <c r="S11747" i="1" s="1"/>
  <c r="H11748" i="1"/>
  <c r="S11748" i="1" s="1"/>
  <c r="H11749" i="1"/>
  <c r="S11749" i="1" s="1"/>
  <c r="H11750" i="1"/>
  <c r="S11750" i="1" s="1"/>
  <c r="H11751" i="1"/>
  <c r="S11751" i="1" s="1"/>
  <c r="H11752" i="1"/>
  <c r="S11752" i="1" s="1"/>
  <c r="H11753" i="1"/>
  <c r="S11753" i="1" s="1"/>
  <c r="H11754" i="1"/>
  <c r="S11754" i="1" s="1"/>
  <c r="H11755" i="1"/>
  <c r="S11755" i="1" s="1"/>
  <c r="H11756" i="1"/>
  <c r="S11756" i="1" s="1"/>
  <c r="H11757" i="1"/>
  <c r="S11757" i="1" s="1"/>
  <c r="H11758" i="1"/>
  <c r="S11758" i="1" s="1"/>
  <c r="H11759" i="1"/>
  <c r="S11759" i="1" s="1"/>
  <c r="H11760" i="1"/>
  <c r="S11760" i="1" s="1"/>
  <c r="H11761" i="1"/>
  <c r="S11761" i="1" s="1"/>
  <c r="H11762" i="1"/>
  <c r="S11762" i="1" s="1"/>
  <c r="H11763" i="1"/>
  <c r="S11763" i="1" s="1"/>
  <c r="H11764" i="1"/>
  <c r="S11764" i="1" s="1"/>
  <c r="H11765" i="1"/>
  <c r="S11765" i="1" s="1"/>
  <c r="H11766" i="1"/>
  <c r="S11766" i="1" s="1"/>
  <c r="H11767" i="1"/>
  <c r="S11767" i="1" s="1"/>
  <c r="H11768" i="1"/>
  <c r="S11768" i="1" s="1"/>
  <c r="H11769" i="1"/>
  <c r="S11769" i="1" s="1"/>
  <c r="H11770" i="1"/>
  <c r="S11770" i="1" s="1"/>
  <c r="H11771" i="1"/>
  <c r="S11771" i="1" s="1"/>
  <c r="H11772" i="1"/>
  <c r="S11772" i="1" s="1"/>
  <c r="H11773" i="1"/>
  <c r="S11773" i="1" s="1"/>
  <c r="H11774" i="1"/>
  <c r="S11774" i="1" s="1"/>
  <c r="H11775" i="1"/>
  <c r="S11775" i="1" s="1"/>
  <c r="H11776" i="1"/>
  <c r="S11776" i="1" s="1"/>
  <c r="H11777" i="1"/>
  <c r="S11777" i="1" s="1"/>
  <c r="H11778" i="1"/>
  <c r="S11778" i="1" s="1"/>
  <c r="H11779" i="1"/>
  <c r="S11779" i="1" s="1"/>
  <c r="H11780" i="1"/>
  <c r="S11780" i="1" s="1"/>
  <c r="H11781" i="1"/>
  <c r="S11781" i="1" s="1"/>
  <c r="H11782" i="1"/>
  <c r="S11782" i="1" s="1"/>
  <c r="H11783" i="1"/>
  <c r="S11783" i="1" s="1"/>
  <c r="H11784" i="1"/>
  <c r="S11784" i="1" s="1"/>
  <c r="H11785" i="1"/>
  <c r="S11785" i="1" s="1"/>
  <c r="H11786" i="1"/>
  <c r="S11786" i="1" s="1"/>
  <c r="H11787" i="1"/>
  <c r="S11787" i="1" s="1"/>
  <c r="H11788" i="1"/>
  <c r="S11788" i="1" s="1"/>
  <c r="H11789" i="1"/>
  <c r="S11789" i="1" s="1"/>
  <c r="H11790" i="1"/>
  <c r="S11790" i="1" s="1"/>
  <c r="H11791" i="1"/>
  <c r="S11791" i="1" s="1"/>
  <c r="H11792" i="1"/>
  <c r="S11792" i="1" s="1"/>
  <c r="H11793" i="1"/>
  <c r="S11793" i="1" s="1"/>
  <c r="H11794" i="1"/>
  <c r="S11794" i="1" s="1"/>
  <c r="H11795" i="1"/>
  <c r="S11795" i="1" s="1"/>
  <c r="H11796" i="1"/>
  <c r="S11796" i="1" s="1"/>
  <c r="H11797" i="1"/>
  <c r="S11797" i="1" s="1"/>
  <c r="H11798" i="1"/>
  <c r="S11798" i="1" s="1"/>
  <c r="H11799" i="1"/>
  <c r="S11799" i="1" s="1"/>
  <c r="H11800" i="1"/>
  <c r="S11800" i="1" s="1"/>
  <c r="H11801" i="1"/>
  <c r="S11801" i="1" s="1"/>
  <c r="H11802" i="1"/>
  <c r="S11802" i="1" s="1"/>
  <c r="H11803" i="1"/>
  <c r="S11803" i="1" s="1"/>
  <c r="H11804" i="1"/>
  <c r="S11804" i="1" s="1"/>
  <c r="H11805" i="1"/>
  <c r="S11805" i="1" s="1"/>
  <c r="H11806" i="1"/>
  <c r="S11806" i="1" s="1"/>
  <c r="H11807" i="1"/>
  <c r="S11807" i="1" s="1"/>
  <c r="H11808" i="1"/>
  <c r="S11808" i="1" s="1"/>
  <c r="H11809" i="1"/>
  <c r="S11809" i="1" s="1"/>
  <c r="H11810" i="1"/>
  <c r="S11810" i="1" s="1"/>
  <c r="H11811" i="1"/>
  <c r="S11811" i="1" s="1"/>
  <c r="H11812" i="1"/>
  <c r="S11812" i="1" s="1"/>
  <c r="H11813" i="1"/>
  <c r="S11813" i="1" s="1"/>
  <c r="H11814" i="1"/>
  <c r="S11814" i="1" s="1"/>
  <c r="H11815" i="1"/>
  <c r="S11815" i="1" s="1"/>
  <c r="H11816" i="1"/>
  <c r="S11816" i="1" s="1"/>
  <c r="H11817" i="1"/>
  <c r="S11817" i="1" s="1"/>
  <c r="H11818" i="1"/>
  <c r="S11818" i="1" s="1"/>
  <c r="H11819" i="1"/>
  <c r="S11819" i="1" s="1"/>
  <c r="H11820" i="1"/>
  <c r="S11820" i="1" s="1"/>
  <c r="H11821" i="1"/>
  <c r="S11821" i="1" s="1"/>
  <c r="H11822" i="1"/>
  <c r="S11822" i="1" s="1"/>
  <c r="H11823" i="1"/>
  <c r="S11823" i="1" s="1"/>
  <c r="H11824" i="1"/>
  <c r="S11824" i="1" s="1"/>
  <c r="H11825" i="1"/>
  <c r="S11825" i="1" s="1"/>
  <c r="H11826" i="1"/>
  <c r="S11826" i="1" s="1"/>
  <c r="H11827" i="1"/>
  <c r="S11827" i="1" s="1"/>
  <c r="H11828" i="1"/>
  <c r="S11828" i="1" s="1"/>
  <c r="H11829" i="1"/>
  <c r="S11829" i="1" s="1"/>
  <c r="H11830" i="1"/>
  <c r="S11830" i="1" s="1"/>
  <c r="H11831" i="1"/>
  <c r="S11831" i="1" s="1"/>
  <c r="H11832" i="1"/>
  <c r="S11832" i="1" s="1"/>
  <c r="H11833" i="1"/>
  <c r="S11833" i="1" s="1"/>
  <c r="H11834" i="1"/>
  <c r="S11834" i="1" s="1"/>
  <c r="H11835" i="1"/>
  <c r="S11835" i="1" s="1"/>
  <c r="H11836" i="1"/>
  <c r="S11836" i="1" s="1"/>
  <c r="H11837" i="1"/>
  <c r="S11837" i="1" s="1"/>
  <c r="H11838" i="1"/>
  <c r="S11838" i="1" s="1"/>
  <c r="H11839" i="1"/>
  <c r="S11839" i="1" s="1"/>
  <c r="H11840" i="1"/>
  <c r="S11840" i="1" s="1"/>
  <c r="H11841" i="1"/>
  <c r="S11841" i="1" s="1"/>
  <c r="H11842" i="1"/>
  <c r="S11842" i="1" s="1"/>
  <c r="H11843" i="1"/>
  <c r="S11843" i="1" s="1"/>
  <c r="H11844" i="1"/>
  <c r="S11844" i="1" s="1"/>
  <c r="H11845" i="1"/>
  <c r="S11845" i="1" s="1"/>
  <c r="H11846" i="1"/>
  <c r="S11846" i="1" s="1"/>
  <c r="H11847" i="1"/>
  <c r="S11847" i="1" s="1"/>
  <c r="H11848" i="1"/>
  <c r="S11848" i="1" s="1"/>
  <c r="H11849" i="1"/>
  <c r="S11849" i="1" s="1"/>
  <c r="H11850" i="1"/>
  <c r="S11850" i="1" s="1"/>
  <c r="H11851" i="1"/>
  <c r="S11851" i="1" s="1"/>
  <c r="H11852" i="1"/>
  <c r="S11852" i="1" s="1"/>
  <c r="H11853" i="1"/>
  <c r="S11853" i="1" s="1"/>
  <c r="H11854" i="1"/>
  <c r="S11854" i="1" s="1"/>
  <c r="H11855" i="1"/>
  <c r="S11855" i="1" s="1"/>
  <c r="H11856" i="1"/>
  <c r="S11856" i="1" s="1"/>
  <c r="H11857" i="1"/>
  <c r="S11857" i="1" s="1"/>
  <c r="H11858" i="1"/>
  <c r="S11858" i="1" s="1"/>
  <c r="H11859" i="1"/>
  <c r="S11859" i="1" s="1"/>
  <c r="H11860" i="1"/>
  <c r="S11860" i="1" s="1"/>
  <c r="H11861" i="1"/>
  <c r="S11861" i="1" s="1"/>
  <c r="H11862" i="1"/>
  <c r="S11862" i="1" s="1"/>
  <c r="H11863" i="1"/>
  <c r="S11863" i="1" s="1"/>
  <c r="H11864" i="1"/>
  <c r="S11864" i="1" s="1"/>
  <c r="H11865" i="1"/>
  <c r="S11865" i="1" s="1"/>
  <c r="H11866" i="1"/>
  <c r="S11866" i="1" s="1"/>
  <c r="H11867" i="1"/>
  <c r="S11867" i="1" s="1"/>
  <c r="H11868" i="1"/>
  <c r="S11868" i="1" s="1"/>
  <c r="H11869" i="1"/>
  <c r="S11869" i="1" s="1"/>
  <c r="H11870" i="1"/>
  <c r="S11870" i="1" s="1"/>
  <c r="H11871" i="1"/>
  <c r="S11871" i="1" s="1"/>
  <c r="H11872" i="1"/>
  <c r="S11872" i="1" s="1"/>
  <c r="H11873" i="1"/>
  <c r="S11873" i="1" s="1"/>
  <c r="H11874" i="1"/>
  <c r="S11874" i="1" s="1"/>
  <c r="H11875" i="1"/>
  <c r="S11875" i="1" s="1"/>
  <c r="H11876" i="1"/>
  <c r="S11876" i="1" s="1"/>
  <c r="H11877" i="1"/>
  <c r="S11877" i="1" s="1"/>
  <c r="H11878" i="1"/>
  <c r="S11878" i="1" s="1"/>
  <c r="H11879" i="1"/>
  <c r="S11879" i="1" s="1"/>
  <c r="H11880" i="1"/>
  <c r="S11880" i="1" s="1"/>
  <c r="H11881" i="1"/>
  <c r="S11881" i="1" s="1"/>
  <c r="H11882" i="1"/>
  <c r="S11882" i="1" s="1"/>
  <c r="H11883" i="1"/>
  <c r="S11883" i="1" s="1"/>
  <c r="H11884" i="1"/>
  <c r="S11884" i="1" s="1"/>
  <c r="H11885" i="1"/>
  <c r="S11885" i="1" s="1"/>
  <c r="H11886" i="1"/>
  <c r="S11886" i="1" s="1"/>
  <c r="H11887" i="1"/>
  <c r="S11887" i="1" s="1"/>
  <c r="H11888" i="1"/>
  <c r="S11888" i="1" s="1"/>
  <c r="H11889" i="1"/>
  <c r="S11889" i="1" s="1"/>
  <c r="H11890" i="1"/>
  <c r="S11890" i="1" s="1"/>
  <c r="H11891" i="1"/>
  <c r="S11891" i="1" s="1"/>
  <c r="H11892" i="1"/>
  <c r="S11892" i="1" s="1"/>
  <c r="H11893" i="1"/>
  <c r="S11893" i="1" s="1"/>
  <c r="H11894" i="1"/>
  <c r="S11894" i="1" s="1"/>
  <c r="H11895" i="1"/>
  <c r="S11895" i="1" s="1"/>
  <c r="H11896" i="1"/>
  <c r="S11896" i="1" s="1"/>
  <c r="H11897" i="1"/>
  <c r="S11897" i="1" s="1"/>
  <c r="H11898" i="1"/>
  <c r="S11898" i="1" s="1"/>
  <c r="H11899" i="1"/>
  <c r="S11899" i="1" s="1"/>
  <c r="H11900" i="1"/>
  <c r="S11900" i="1" s="1"/>
  <c r="H11901" i="1"/>
  <c r="S11901" i="1" s="1"/>
  <c r="H11902" i="1"/>
  <c r="S11902" i="1" s="1"/>
  <c r="H11903" i="1"/>
  <c r="S11903" i="1" s="1"/>
  <c r="H11904" i="1"/>
  <c r="S11904" i="1" s="1"/>
  <c r="H11905" i="1"/>
  <c r="S11905" i="1" s="1"/>
  <c r="H11906" i="1"/>
  <c r="S11906" i="1" s="1"/>
  <c r="H11907" i="1"/>
  <c r="S11907" i="1" s="1"/>
  <c r="H11908" i="1"/>
  <c r="S11908" i="1" s="1"/>
  <c r="H11909" i="1"/>
  <c r="S11909" i="1" s="1"/>
  <c r="H11910" i="1"/>
  <c r="S11910" i="1" s="1"/>
  <c r="H11911" i="1"/>
  <c r="S11911" i="1" s="1"/>
  <c r="H11912" i="1"/>
  <c r="S11912" i="1" s="1"/>
  <c r="H11913" i="1"/>
  <c r="S11913" i="1" s="1"/>
  <c r="H11914" i="1"/>
  <c r="S11914" i="1" s="1"/>
  <c r="H11915" i="1"/>
  <c r="S11915" i="1" s="1"/>
  <c r="H11916" i="1"/>
  <c r="S11916" i="1" s="1"/>
  <c r="H11917" i="1"/>
  <c r="S11917" i="1" s="1"/>
  <c r="H11918" i="1"/>
  <c r="S11918" i="1" s="1"/>
  <c r="H11919" i="1"/>
  <c r="S11919" i="1" s="1"/>
  <c r="H11920" i="1"/>
  <c r="S11920" i="1" s="1"/>
  <c r="H11921" i="1"/>
  <c r="S11921" i="1" s="1"/>
  <c r="H11922" i="1"/>
  <c r="S11922" i="1" s="1"/>
  <c r="H11923" i="1"/>
  <c r="S11923" i="1" s="1"/>
  <c r="H11924" i="1"/>
  <c r="S11924" i="1" s="1"/>
  <c r="H11925" i="1"/>
  <c r="S11925" i="1" s="1"/>
  <c r="H11926" i="1"/>
  <c r="S11926" i="1" s="1"/>
  <c r="H11927" i="1"/>
  <c r="S11927" i="1" s="1"/>
  <c r="H11928" i="1"/>
  <c r="S11928" i="1" s="1"/>
  <c r="H11929" i="1"/>
  <c r="S11929" i="1" s="1"/>
  <c r="H11930" i="1"/>
  <c r="S11930" i="1" s="1"/>
  <c r="H11931" i="1"/>
  <c r="S11931" i="1" s="1"/>
  <c r="H11932" i="1"/>
  <c r="S11932" i="1" s="1"/>
  <c r="H11933" i="1"/>
  <c r="S11933" i="1" s="1"/>
  <c r="H11934" i="1"/>
  <c r="S11934" i="1" s="1"/>
  <c r="H11935" i="1"/>
  <c r="S11935" i="1" s="1"/>
  <c r="H11936" i="1"/>
  <c r="S11936" i="1" s="1"/>
  <c r="H11937" i="1"/>
  <c r="S11937" i="1" s="1"/>
  <c r="H11938" i="1"/>
  <c r="S11938" i="1" s="1"/>
  <c r="H11939" i="1"/>
  <c r="S11939" i="1" s="1"/>
  <c r="H11940" i="1"/>
  <c r="S11940" i="1" s="1"/>
  <c r="H11941" i="1"/>
  <c r="S11941" i="1" s="1"/>
  <c r="H11942" i="1"/>
  <c r="S11942" i="1" s="1"/>
  <c r="H11943" i="1"/>
  <c r="S11943" i="1" s="1"/>
  <c r="H11944" i="1"/>
  <c r="S11944" i="1" s="1"/>
  <c r="H11945" i="1"/>
  <c r="S11945" i="1" s="1"/>
  <c r="H11946" i="1"/>
  <c r="S11946" i="1" s="1"/>
  <c r="H11947" i="1"/>
  <c r="S11947" i="1" s="1"/>
  <c r="H11948" i="1"/>
  <c r="S11948" i="1" s="1"/>
  <c r="H11949" i="1"/>
  <c r="S11949" i="1" s="1"/>
  <c r="H11950" i="1"/>
  <c r="S11950" i="1" s="1"/>
  <c r="H11951" i="1"/>
  <c r="S11951" i="1" s="1"/>
  <c r="H11952" i="1"/>
  <c r="S11952" i="1" s="1"/>
  <c r="H11953" i="1"/>
  <c r="S11953" i="1" s="1"/>
  <c r="H11954" i="1"/>
  <c r="S11954" i="1" s="1"/>
  <c r="H11955" i="1"/>
  <c r="S11955" i="1" s="1"/>
  <c r="H11956" i="1"/>
  <c r="S11956" i="1" s="1"/>
  <c r="H11957" i="1"/>
  <c r="S11957" i="1" s="1"/>
  <c r="H11958" i="1"/>
  <c r="S11958" i="1" s="1"/>
  <c r="H11959" i="1"/>
  <c r="S11959" i="1" s="1"/>
  <c r="H11960" i="1"/>
  <c r="S11960" i="1" s="1"/>
  <c r="H11961" i="1"/>
  <c r="S11961" i="1" s="1"/>
  <c r="H11962" i="1"/>
  <c r="S11962" i="1" s="1"/>
  <c r="H11963" i="1"/>
  <c r="S11963" i="1" s="1"/>
  <c r="H11964" i="1"/>
  <c r="S11964" i="1" s="1"/>
  <c r="H11965" i="1"/>
  <c r="S11965" i="1" s="1"/>
  <c r="H11966" i="1"/>
  <c r="S11966" i="1" s="1"/>
  <c r="H11967" i="1"/>
  <c r="S11967" i="1" s="1"/>
  <c r="H11968" i="1"/>
  <c r="S11968" i="1" s="1"/>
  <c r="H11969" i="1"/>
  <c r="S11969" i="1" s="1"/>
  <c r="H11970" i="1"/>
  <c r="S11970" i="1" s="1"/>
  <c r="H11971" i="1"/>
  <c r="S11971" i="1" s="1"/>
  <c r="H11972" i="1"/>
  <c r="S11972" i="1" s="1"/>
  <c r="H11973" i="1"/>
  <c r="S11973" i="1" s="1"/>
  <c r="H11974" i="1"/>
  <c r="S11974" i="1" s="1"/>
  <c r="H11975" i="1"/>
  <c r="S11975" i="1" s="1"/>
  <c r="H11976" i="1"/>
  <c r="S11976" i="1" s="1"/>
  <c r="H11977" i="1"/>
  <c r="S11977" i="1" s="1"/>
  <c r="H11978" i="1"/>
  <c r="S11978" i="1" s="1"/>
  <c r="H11979" i="1"/>
  <c r="S11979" i="1" s="1"/>
  <c r="H11980" i="1"/>
  <c r="S11980" i="1" s="1"/>
  <c r="H11981" i="1"/>
  <c r="S11981" i="1" s="1"/>
  <c r="H11982" i="1"/>
  <c r="S11982" i="1" s="1"/>
  <c r="H11983" i="1"/>
  <c r="S11983" i="1" s="1"/>
  <c r="H11984" i="1"/>
  <c r="S11984" i="1" s="1"/>
  <c r="H11985" i="1"/>
  <c r="S11985" i="1" s="1"/>
  <c r="H11986" i="1"/>
  <c r="S11986" i="1" s="1"/>
  <c r="H11987" i="1"/>
  <c r="S11987" i="1" s="1"/>
  <c r="H11988" i="1"/>
  <c r="S11988" i="1" s="1"/>
  <c r="H11989" i="1"/>
  <c r="S11989" i="1" s="1"/>
  <c r="H11990" i="1"/>
  <c r="S11990" i="1" s="1"/>
  <c r="H11991" i="1"/>
  <c r="S11991" i="1" s="1"/>
  <c r="H11992" i="1"/>
  <c r="S11992" i="1" s="1"/>
  <c r="H11993" i="1"/>
  <c r="S11993" i="1" s="1"/>
  <c r="H11994" i="1"/>
  <c r="S11994" i="1" s="1"/>
  <c r="H11995" i="1"/>
  <c r="S11995" i="1" s="1"/>
  <c r="H11996" i="1"/>
  <c r="S11996" i="1" s="1"/>
  <c r="H11997" i="1"/>
  <c r="S11997" i="1" s="1"/>
  <c r="H11998" i="1"/>
  <c r="S11998" i="1" s="1"/>
  <c r="H11999" i="1"/>
  <c r="S11999" i="1" s="1"/>
  <c r="H12000" i="1"/>
  <c r="S12000" i="1" s="1"/>
  <c r="H12001" i="1"/>
  <c r="S12001" i="1" s="1"/>
  <c r="H12002" i="1"/>
  <c r="S12002" i="1" s="1"/>
  <c r="H12003" i="1"/>
  <c r="S12003" i="1" s="1"/>
  <c r="H12004" i="1"/>
  <c r="S12004" i="1" s="1"/>
  <c r="H12005" i="1"/>
  <c r="S12005" i="1" s="1"/>
  <c r="H12006" i="1"/>
  <c r="S12006" i="1" s="1"/>
  <c r="H12007" i="1"/>
  <c r="S12007" i="1" s="1"/>
  <c r="H12008" i="1"/>
  <c r="S12008" i="1" s="1"/>
  <c r="H12009" i="1"/>
  <c r="S12009" i="1" s="1"/>
  <c r="H12010" i="1"/>
  <c r="S12010" i="1" s="1"/>
  <c r="H12011" i="1"/>
  <c r="S12011" i="1" s="1"/>
  <c r="H12012" i="1"/>
  <c r="S12012" i="1" s="1"/>
  <c r="H12013" i="1"/>
  <c r="S12013" i="1" s="1"/>
  <c r="H12014" i="1"/>
  <c r="S12014" i="1" s="1"/>
  <c r="H12015" i="1"/>
  <c r="S12015" i="1" s="1"/>
  <c r="H12016" i="1"/>
  <c r="S12016" i="1" s="1"/>
  <c r="H12017" i="1"/>
  <c r="S12017" i="1" s="1"/>
  <c r="H12018" i="1"/>
  <c r="S12018" i="1" s="1"/>
  <c r="H12019" i="1"/>
  <c r="S12019" i="1" s="1"/>
  <c r="H12020" i="1"/>
  <c r="S12020" i="1" s="1"/>
  <c r="H12021" i="1"/>
  <c r="S12021" i="1" s="1"/>
  <c r="H12022" i="1"/>
  <c r="S12022" i="1" s="1"/>
  <c r="H12023" i="1"/>
  <c r="S12023" i="1" s="1"/>
  <c r="H12024" i="1"/>
  <c r="S12024" i="1" s="1"/>
  <c r="H12025" i="1"/>
  <c r="S12025" i="1" s="1"/>
  <c r="H12026" i="1"/>
  <c r="S12026" i="1" s="1"/>
  <c r="H12027" i="1"/>
  <c r="S12027" i="1" s="1"/>
  <c r="H12028" i="1"/>
  <c r="S12028" i="1" s="1"/>
  <c r="H12029" i="1"/>
  <c r="S12029" i="1" s="1"/>
  <c r="H12030" i="1"/>
  <c r="S12030" i="1" s="1"/>
  <c r="H12031" i="1"/>
  <c r="S12031" i="1" s="1"/>
  <c r="H12032" i="1"/>
  <c r="S12032" i="1" s="1"/>
  <c r="H12033" i="1"/>
  <c r="S12033" i="1" s="1"/>
  <c r="H12034" i="1"/>
  <c r="S12034" i="1" s="1"/>
  <c r="H12035" i="1"/>
  <c r="S12035" i="1" s="1"/>
  <c r="H12036" i="1"/>
  <c r="S12036" i="1" s="1"/>
  <c r="H12037" i="1"/>
  <c r="S12037" i="1" s="1"/>
  <c r="H12038" i="1"/>
  <c r="S12038" i="1" s="1"/>
  <c r="H12039" i="1"/>
  <c r="S12039" i="1" s="1"/>
  <c r="H12040" i="1"/>
  <c r="S12040" i="1" s="1"/>
  <c r="H12041" i="1"/>
  <c r="S12041" i="1" s="1"/>
  <c r="H12042" i="1"/>
  <c r="S12042" i="1" s="1"/>
  <c r="H12043" i="1"/>
  <c r="S12043" i="1" s="1"/>
  <c r="H12044" i="1"/>
  <c r="S12044" i="1" s="1"/>
  <c r="H12045" i="1"/>
  <c r="S12045" i="1" s="1"/>
  <c r="H12046" i="1"/>
  <c r="S12046" i="1" s="1"/>
  <c r="H12047" i="1"/>
  <c r="S12047" i="1" s="1"/>
  <c r="H12048" i="1"/>
  <c r="S12048" i="1" s="1"/>
  <c r="H12049" i="1"/>
  <c r="S12049" i="1" s="1"/>
  <c r="H12050" i="1"/>
  <c r="S12050" i="1" s="1"/>
  <c r="H12051" i="1"/>
  <c r="S12051" i="1" s="1"/>
  <c r="H12052" i="1"/>
  <c r="S12052" i="1" s="1"/>
  <c r="H12053" i="1"/>
  <c r="S12053" i="1" s="1"/>
  <c r="H12054" i="1"/>
  <c r="S12054" i="1" s="1"/>
  <c r="H12055" i="1"/>
  <c r="S12055" i="1" s="1"/>
  <c r="H12056" i="1"/>
  <c r="S12056" i="1" s="1"/>
  <c r="H12057" i="1"/>
  <c r="S12057" i="1" s="1"/>
  <c r="H12058" i="1"/>
  <c r="S12058" i="1" s="1"/>
  <c r="H12059" i="1"/>
  <c r="S12059" i="1" s="1"/>
  <c r="H12060" i="1"/>
  <c r="S12060" i="1" s="1"/>
  <c r="H12061" i="1"/>
  <c r="S12061" i="1" s="1"/>
  <c r="H12062" i="1"/>
  <c r="S12062" i="1" s="1"/>
  <c r="H12063" i="1"/>
  <c r="S12063" i="1" s="1"/>
  <c r="H12064" i="1"/>
  <c r="S12064" i="1" s="1"/>
  <c r="H12065" i="1"/>
  <c r="S12065" i="1" s="1"/>
  <c r="H12066" i="1"/>
  <c r="S12066" i="1" s="1"/>
  <c r="H12067" i="1"/>
  <c r="S12067" i="1" s="1"/>
  <c r="H12068" i="1"/>
  <c r="S12068" i="1" s="1"/>
  <c r="H12069" i="1"/>
  <c r="S12069" i="1" s="1"/>
  <c r="H12070" i="1"/>
  <c r="S12070" i="1" s="1"/>
  <c r="H12071" i="1"/>
  <c r="S12071" i="1" s="1"/>
  <c r="H12072" i="1"/>
  <c r="S12072" i="1" s="1"/>
  <c r="H12073" i="1"/>
  <c r="S12073" i="1" s="1"/>
  <c r="H12074" i="1"/>
  <c r="S12074" i="1" s="1"/>
  <c r="H12075" i="1"/>
  <c r="S12075" i="1" s="1"/>
  <c r="H12076" i="1"/>
  <c r="S12076" i="1" s="1"/>
  <c r="H12077" i="1"/>
  <c r="S12077" i="1" s="1"/>
  <c r="H12078" i="1"/>
  <c r="S12078" i="1" s="1"/>
  <c r="H12079" i="1"/>
  <c r="S12079" i="1" s="1"/>
  <c r="H12080" i="1"/>
  <c r="S12080" i="1" s="1"/>
  <c r="H12081" i="1"/>
  <c r="S12081" i="1" s="1"/>
  <c r="H12082" i="1"/>
  <c r="S12082" i="1" s="1"/>
  <c r="H12083" i="1"/>
  <c r="S12083" i="1" s="1"/>
  <c r="H12084" i="1"/>
  <c r="S12084" i="1" s="1"/>
  <c r="H12085" i="1"/>
  <c r="S12085" i="1" s="1"/>
  <c r="H12086" i="1"/>
  <c r="S12086" i="1" s="1"/>
  <c r="H12087" i="1"/>
  <c r="S12087" i="1" s="1"/>
  <c r="H12088" i="1"/>
  <c r="S12088" i="1" s="1"/>
  <c r="H12089" i="1"/>
  <c r="S12089" i="1" s="1"/>
  <c r="H12090" i="1"/>
  <c r="S12090" i="1" s="1"/>
  <c r="H12091" i="1"/>
  <c r="S12091" i="1" s="1"/>
  <c r="H12092" i="1"/>
  <c r="S12092" i="1" s="1"/>
  <c r="H12093" i="1"/>
  <c r="S12093" i="1" s="1"/>
  <c r="H12094" i="1"/>
  <c r="S12094" i="1" s="1"/>
  <c r="H12095" i="1"/>
  <c r="S12095" i="1" s="1"/>
  <c r="H12096" i="1"/>
  <c r="S12096" i="1" s="1"/>
  <c r="H12097" i="1"/>
  <c r="S12097" i="1" s="1"/>
  <c r="H12098" i="1"/>
  <c r="S12098" i="1" s="1"/>
  <c r="H12099" i="1"/>
  <c r="S12099" i="1" s="1"/>
  <c r="H12100" i="1"/>
  <c r="S12100" i="1" s="1"/>
  <c r="H12101" i="1"/>
  <c r="S12101" i="1" s="1"/>
  <c r="H12102" i="1"/>
  <c r="S12102" i="1" s="1"/>
  <c r="H12103" i="1"/>
  <c r="S12103" i="1" s="1"/>
  <c r="H12104" i="1"/>
  <c r="S12104" i="1" s="1"/>
  <c r="H12105" i="1"/>
  <c r="S12105" i="1" s="1"/>
  <c r="H12106" i="1"/>
  <c r="S12106" i="1" s="1"/>
  <c r="H12107" i="1"/>
  <c r="S12107" i="1" s="1"/>
  <c r="H12108" i="1"/>
  <c r="S12108" i="1" s="1"/>
  <c r="H12109" i="1"/>
  <c r="S12109" i="1" s="1"/>
  <c r="H12110" i="1"/>
  <c r="S12110" i="1" s="1"/>
  <c r="H12111" i="1"/>
  <c r="S12111" i="1" s="1"/>
  <c r="H12112" i="1"/>
  <c r="S12112" i="1" s="1"/>
  <c r="H12113" i="1"/>
  <c r="S12113" i="1" s="1"/>
  <c r="H12114" i="1"/>
  <c r="S12114" i="1" s="1"/>
  <c r="H12115" i="1"/>
  <c r="S12115" i="1" s="1"/>
  <c r="H12116" i="1"/>
  <c r="S12116" i="1" s="1"/>
  <c r="H12117" i="1"/>
  <c r="S12117" i="1" s="1"/>
  <c r="H12118" i="1"/>
  <c r="S12118" i="1" s="1"/>
  <c r="H12119" i="1"/>
  <c r="S12119" i="1" s="1"/>
  <c r="H12120" i="1"/>
  <c r="S12120" i="1" s="1"/>
  <c r="H12121" i="1"/>
  <c r="S12121" i="1" s="1"/>
  <c r="H12122" i="1"/>
  <c r="S12122" i="1" s="1"/>
  <c r="H12123" i="1"/>
  <c r="S12123" i="1" s="1"/>
  <c r="H12124" i="1"/>
  <c r="S12124" i="1" s="1"/>
  <c r="H12125" i="1"/>
  <c r="S12125" i="1" s="1"/>
  <c r="H12126" i="1"/>
  <c r="S12126" i="1" s="1"/>
  <c r="H12127" i="1"/>
  <c r="S12127" i="1" s="1"/>
  <c r="H12128" i="1"/>
  <c r="S12128" i="1" s="1"/>
  <c r="H12129" i="1"/>
  <c r="S12129" i="1" s="1"/>
  <c r="H12130" i="1"/>
  <c r="S12130" i="1" s="1"/>
  <c r="H12131" i="1"/>
  <c r="S12131" i="1" s="1"/>
  <c r="H12132" i="1"/>
  <c r="S12132" i="1" s="1"/>
  <c r="H12133" i="1"/>
  <c r="S12133" i="1" s="1"/>
  <c r="H12134" i="1"/>
  <c r="S12134" i="1" s="1"/>
  <c r="H12135" i="1"/>
  <c r="S12135" i="1" s="1"/>
  <c r="H12136" i="1"/>
  <c r="S12136" i="1" s="1"/>
  <c r="H12137" i="1"/>
  <c r="S12137" i="1" s="1"/>
  <c r="H12138" i="1"/>
  <c r="S12138" i="1" s="1"/>
  <c r="H12139" i="1"/>
  <c r="S12139" i="1" s="1"/>
  <c r="H12140" i="1"/>
  <c r="S12140" i="1" s="1"/>
  <c r="H12141" i="1"/>
  <c r="S12141" i="1" s="1"/>
  <c r="H12142" i="1"/>
  <c r="S12142" i="1" s="1"/>
  <c r="H12143" i="1"/>
  <c r="S12143" i="1" s="1"/>
  <c r="H12144" i="1"/>
  <c r="S12144" i="1" s="1"/>
  <c r="H12145" i="1"/>
  <c r="S12145" i="1" s="1"/>
  <c r="H12146" i="1"/>
  <c r="S12146" i="1" s="1"/>
  <c r="H12147" i="1"/>
  <c r="S12147" i="1" s="1"/>
  <c r="H12148" i="1"/>
  <c r="S12148" i="1" s="1"/>
  <c r="H12149" i="1"/>
  <c r="S12149" i="1" s="1"/>
  <c r="H12150" i="1"/>
  <c r="S12150" i="1" s="1"/>
  <c r="H12151" i="1"/>
  <c r="S12151" i="1" s="1"/>
  <c r="H12152" i="1"/>
  <c r="S12152" i="1" s="1"/>
  <c r="H12153" i="1"/>
  <c r="S12153" i="1" s="1"/>
  <c r="H12154" i="1"/>
  <c r="S12154" i="1" s="1"/>
  <c r="H12155" i="1"/>
  <c r="S12155" i="1" s="1"/>
  <c r="H12156" i="1"/>
  <c r="S12156" i="1" s="1"/>
  <c r="H12157" i="1"/>
  <c r="S12157" i="1" s="1"/>
  <c r="H12158" i="1"/>
  <c r="S12158" i="1" s="1"/>
  <c r="H12159" i="1"/>
  <c r="S12159" i="1" s="1"/>
  <c r="H12160" i="1"/>
  <c r="S12160" i="1" s="1"/>
  <c r="H12161" i="1"/>
  <c r="S12161" i="1" s="1"/>
  <c r="H12162" i="1"/>
  <c r="S12162" i="1" s="1"/>
  <c r="H12163" i="1"/>
  <c r="S12163" i="1" s="1"/>
  <c r="H12164" i="1"/>
  <c r="S12164" i="1" s="1"/>
  <c r="H12165" i="1"/>
  <c r="S12165" i="1" s="1"/>
  <c r="H12166" i="1"/>
  <c r="S12166" i="1" s="1"/>
  <c r="H12167" i="1"/>
  <c r="S12167" i="1" s="1"/>
  <c r="H12168" i="1"/>
  <c r="S12168" i="1" s="1"/>
  <c r="H12169" i="1"/>
  <c r="S12169" i="1" s="1"/>
  <c r="H12170" i="1"/>
  <c r="S12170" i="1" s="1"/>
  <c r="H12171" i="1"/>
  <c r="S12171" i="1" s="1"/>
  <c r="H12172" i="1"/>
  <c r="S12172" i="1" s="1"/>
  <c r="H12173" i="1"/>
  <c r="S12173" i="1" s="1"/>
  <c r="H12174" i="1"/>
  <c r="S12174" i="1" s="1"/>
  <c r="H12175" i="1"/>
  <c r="S12175" i="1" s="1"/>
  <c r="H12176" i="1"/>
  <c r="S12176" i="1" s="1"/>
  <c r="H12177" i="1"/>
  <c r="S12177" i="1" s="1"/>
  <c r="H12178" i="1"/>
  <c r="S12178" i="1" s="1"/>
  <c r="H12179" i="1"/>
  <c r="S12179" i="1" s="1"/>
  <c r="H12180" i="1"/>
  <c r="S12180" i="1" s="1"/>
  <c r="H12181" i="1"/>
  <c r="S12181" i="1" s="1"/>
  <c r="H12182" i="1"/>
  <c r="S12182" i="1" s="1"/>
  <c r="H12183" i="1"/>
  <c r="S12183" i="1" s="1"/>
  <c r="H12184" i="1"/>
  <c r="S12184" i="1" s="1"/>
  <c r="H12185" i="1"/>
  <c r="S12185" i="1" s="1"/>
  <c r="H12186" i="1"/>
  <c r="S12186" i="1" s="1"/>
  <c r="H12187" i="1"/>
  <c r="S12187" i="1" s="1"/>
  <c r="H12188" i="1"/>
  <c r="S12188" i="1" s="1"/>
  <c r="H12189" i="1"/>
  <c r="S12189" i="1" s="1"/>
  <c r="H12190" i="1"/>
  <c r="S12190" i="1" s="1"/>
  <c r="H12191" i="1"/>
  <c r="S12191" i="1" s="1"/>
  <c r="H12192" i="1"/>
  <c r="S12192" i="1" s="1"/>
  <c r="H12193" i="1"/>
  <c r="S12193" i="1" s="1"/>
  <c r="H12194" i="1"/>
  <c r="S12194" i="1" s="1"/>
  <c r="H12195" i="1"/>
  <c r="S12195" i="1" s="1"/>
  <c r="H12196" i="1"/>
  <c r="S12196" i="1" s="1"/>
  <c r="H12197" i="1"/>
  <c r="S12197" i="1" s="1"/>
  <c r="H12198" i="1"/>
  <c r="S12198" i="1" s="1"/>
  <c r="H12199" i="1"/>
  <c r="S12199" i="1" s="1"/>
  <c r="H12200" i="1"/>
  <c r="S12200" i="1" s="1"/>
  <c r="H12201" i="1"/>
  <c r="S12201" i="1" s="1"/>
  <c r="H12202" i="1"/>
  <c r="S12202" i="1" s="1"/>
  <c r="H12203" i="1"/>
  <c r="S12203" i="1" s="1"/>
  <c r="H12204" i="1"/>
  <c r="S12204" i="1" s="1"/>
  <c r="H12205" i="1"/>
  <c r="S12205" i="1" s="1"/>
  <c r="H12206" i="1"/>
  <c r="S12206" i="1" s="1"/>
  <c r="H12207" i="1"/>
  <c r="S12207" i="1" s="1"/>
  <c r="H12208" i="1"/>
  <c r="S12208" i="1" s="1"/>
  <c r="H12209" i="1"/>
  <c r="S12209" i="1" s="1"/>
  <c r="H12210" i="1"/>
  <c r="S12210" i="1" s="1"/>
  <c r="H12211" i="1"/>
  <c r="S12211" i="1" s="1"/>
  <c r="H12212" i="1"/>
  <c r="S12212" i="1" s="1"/>
  <c r="H12213" i="1"/>
  <c r="S12213" i="1" s="1"/>
  <c r="H12214" i="1"/>
  <c r="S12214" i="1" s="1"/>
  <c r="H12215" i="1"/>
  <c r="S12215" i="1" s="1"/>
  <c r="H12216" i="1"/>
  <c r="S12216" i="1" s="1"/>
  <c r="H12217" i="1"/>
  <c r="S12217" i="1" s="1"/>
  <c r="H12218" i="1"/>
  <c r="S12218" i="1" s="1"/>
  <c r="H12219" i="1"/>
  <c r="S12219" i="1" s="1"/>
  <c r="H12220" i="1"/>
  <c r="S12220" i="1" s="1"/>
  <c r="H12221" i="1"/>
  <c r="S12221" i="1" s="1"/>
  <c r="H12222" i="1"/>
  <c r="S12222" i="1" s="1"/>
  <c r="H12223" i="1"/>
  <c r="S12223" i="1" s="1"/>
  <c r="H12224" i="1"/>
  <c r="S12224" i="1" s="1"/>
  <c r="H12225" i="1"/>
  <c r="S12225" i="1" s="1"/>
  <c r="H12226" i="1"/>
  <c r="S12226" i="1" s="1"/>
  <c r="H12227" i="1"/>
  <c r="S12227" i="1" s="1"/>
  <c r="H12228" i="1"/>
  <c r="S12228" i="1" s="1"/>
  <c r="H12229" i="1"/>
  <c r="S12229" i="1" s="1"/>
  <c r="H12230" i="1"/>
  <c r="S12230" i="1" s="1"/>
  <c r="H12231" i="1"/>
  <c r="S12231" i="1" s="1"/>
  <c r="H12232" i="1"/>
  <c r="S12232" i="1" s="1"/>
  <c r="H12233" i="1"/>
  <c r="S12233" i="1" s="1"/>
  <c r="H12234" i="1"/>
  <c r="S12234" i="1" s="1"/>
  <c r="H12235" i="1"/>
  <c r="S12235" i="1" s="1"/>
  <c r="H12236" i="1"/>
  <c r="S12236" i="1" s="1"/>
  <c r="H12237" i="1"/>
  <c r="S12237" i="1" s="1"/>
  <c r="H12238" i="1"/>
  <c r="S12238" i="1" s="1"/>
  <c r="H12239" i="1"/>
  <c r="S12239" i="1" s="1"/>
  <c r="H12240" i="1"/>
  <c r="S12240" i="1" s="1"/>
  <c r="H12241" i="1"/>
  <c r="S12241" i="1" s="1"/>
  <c r="H12242" i="1"/>
  <c r="S12242" i="1" s="1"/>
  <c r="H12243" i="1"/>
  <c r="S12243" i="1" s="1"/>
  <c r="H12244" i="1"/>
  <c r="S12244" i="1" s="1"/>
  <c r="H12245" i="1"/>
  <c r="S12245" i="1" s="1"/>
  <c r="H12246" i="1"/>
  <c r="S12246" i="1" s="1"/>
  <c r="H12247" i="1"/>
  <c r="S12247" i="1" s="1"/>
  <c r="H12248" i="1"/>
  <c r="S12248" i="1" s="1"/>
  <c r="H12249" i="1"/>
  <c r="S12249" i="1" s="1"/>
  <c r="H12250" i="1"/>
  <c r="S12250" i="1" s="1"/>
  <c r="H12251" i="1"/>
  <c r="S12251" i="1" s="1"/>
  <c r="H12252" i="1"/>
  <c r="S12252" i="1" s="1"/>
  <c r="H12253" i="1"/>
  <c r="S12253" i="1" s="1"/>
  <c r="H12254" i="1"/>
  <c r="S12254" i="1" s="1"/>
  <c r="H12255" i="1"/>
  <c r="S12255" i="1" s="1"/>
  <c r="H12256" i="1"/>
  <c r="S12256" i="1" s="1"/>
  <c r="H12257" i="1"/>
  <c r="S12257" i="1" s="1"/>
  <c r="H12258" i="1"/>
  <c r="S12258" i="1" s="1"/>
  <c r="H12259" i="1"/>
  <c r="S12259" i="1" s="1"/>
  <c r="H12260" i="1"/>
  <c r="S12260" i="1" s="1"/>
  <c r="H12261" i="1"/>
  <c r="S12261" i="1" s="1"/>
  <c r="H12262" i="1"/>
  <c r="S12262" i="1" s="1"/>
  <c r="H12263" i="1"/>
  <c r="S12263" i="1" s="1"/>
  <c r="H12264" i="1"/>
  <c r="S12264" i="1" s="1"/>
  <c r="H12265" i="1"/>
  <c r="S12265" i="1" s="1"/>
  <c r="H12266" i="1"/>
  <c r="S12266" i="1" s="1"/>
  <c r="H12267" i="1"/>
  <c r="S12267" i="1" s="1"/>
  <c r="H12268" i="1"/>
  <c r="S12268" i="1" s="1"/>
  <c r="H12269" i="1"/>
  <c r="S12269" i="1" s="1"/>
  <c r="H12270" i="1"/>
  <c r="S12270" i="1" s="1"/>
  <c r="H12271" i="1"/>
  <c r="S12271" i="1" s="1"/>
  <c r="H12272" i="1"/>
  <c r="S12272" i="1" s="1"/>
  <c r="H12273" i="1"/>
  <c r="S12273" i="1" s="1"/>
  <c r="H12274" i="1"/>
  <c r="S12274" i="1" s="1"/>
  <c r="H12275" i="1"/>
  <c r="S12275" i="1" s="1"/>
  <c r="H12276" i="1"/>
  <c r="S12276" i="1" s="1"/>
  <c r="H12277" i="1"/>
  <c r="S12277" i="1" s="1"/>
  <c r="H12278" i="1"/>
  <c r="S12278" i="1" s="1"/>
  <c r="H12279" i="1"/>
  <c r="S12279" i="1" s="1"/>
  <c r="H12280" i="1"/>
  <c r="S12280" i="1" s="1"/>
  <c r="H12281" i="1"/>
  <c r="S12281" i="1" s="1"/>
  <c r="H12282" i="1"/>
  <c r="S12282" i="1" s="1"/>
  <c r="H12283" i="1"/>
  <c r="S12283" i="1" s="1"/>
  <c r="H12284" i="1"/>
  <c r="S12284" i="1" s="1"/>
  <c r="H12285" i="1"/>
  <c r="S12285" i="1" s="1"/>
  <c r="H12286" i="1"/>
  <c r="S12286" i="1" s="1"/>
  <c r="H12287" i="1"/>
  <c r="S12287" i="1" s="1"/>
  <c r="H12288" i="1"/>
  <c r="S12288" i="1" s="1"/>
  <c r="H12289" i="1"/>
  <c r="S12289" i="1" s="1"/>
  <c r="H12290" i="1"/>
  <c r="S12290" i="1" s="1"/>
  <c r="H12291" i="1"/>
  <c r="S12291" i="1" s="1"/>
  <c r="H12292" i="1"/>
  <c r="S12292" i="1" s="1"/>
  <c r="H12293" i="1"/>
  <c r="S12293" i="1" s="1"/>
  <c r="H12294" i="1"/>
  <c r="S12294" i="1" s="1"/>
  <c r="H12295" i="1"/>
  <c r="S12295" i="1" s="1"/>
  <c r="H12296" i="1"/>
  <c r="S12296" i="1" s="1"/>
  <c r="H12297" i="1"/>
  <c r="S12297" i="1" s="1"/>
  <c r="H12298" i="1"/>
  <c r="S12298" i="1" s="1"/>
  <c r="H12299" i="1"/>
  <c r="S12299" i="1" s="1"/>
  <c r="H12300" i="1"/>
  <c r="S12300" i="1" s="1"/>
  <c r="H12301" i="1"/>
  <c r="S12301" i="1" s="1"/>
  <c r="H12302" i="1"/>
  <c r="S12302" i="1" s="1"/>
  <c r="H12303" i="1"/>
  <c r="S12303" i="1" s="1"/>
  <c r="H12304" i="1"/>
  <c r="S12304" i="1" s="1"/>
  <c r="H12305" i="1"/>
  <c r="S12305" i="1" s="1"/>
  <c r="H12306" i="1"/>
  <c r="S12306" i="1" s="1"/>
  <c r="H12307" i="1"/>
  <c r="S12307" i="1" s="1"/>
  <c r="H12308" i="1"/>
  <c r="S12308" i="1" s="1"/>
  <c r="H12309" i="1"/>
  <c r="S12309" i="1" s="1"/>
  <c r="H12310" i="1"/>
  <c r="S12310" i="1" s="1"/>
  <c r="H12311" i="1"/>
  <c r="S12311" i="1" s="1"/>
  <c r="H12312" i="1"/>
  <c r="S12312" i="1" s="1"/>
  <c r="H12313" i="1"/>
  <c r="S12313" i="1" s="1"/>
  <c r="H12314" i="1"/>
  <c r="S12314" i="1" s="1"/>
  <c r="H12315" i="1"/>
  <c r="S12315" i="1" s="1"/>
  <c r="H12316" i="1"/>
  <c r="S12316" i="1" s="1"/>
  <c r="H12317" i="1"/>
  <c r="S12317" i="1" s="1"/>
  <c r="H12318" i="1"/>
  <c r="S12318" i="1" s="1"/>
  <c r="H12319" i="1"/>
  <c r="S12319" i="1" s="1"/>
  <c r="H12320" i="1"/>
  <c r="S12320" i="1" s="1"/>
  <c r="H12321" i="1"/>
  <c r="S12321" i="1" s="1"/>
  <c r="H12322" i="1"/>
  <c r="S12322" i="1" s="1"/>
  <c r="H12323" i="1"/>
  <c r="S12323" i="1" s="1"/>
  <c r="H12324" i="1"/>
  <c r="S12324" i="1" s="1"/>
  <c r="H12325" i="1"/>
  <c r="S12325" i="1" s="1"/>
  <c r="H12326" i="1"/>
  <c r="S12326" i="1" s="1"/>
  <c r="H12327" i="1"/>
  <c r="S12327" i="1" s="1"/>
  <c r="H12328" i="1"/>
  <c r="S12328" i="1" s="1"/>
  <c r="H12329" i="1"/>
  <c r="S12329" i="1" s="1"/>
  <c r="H12330" i="1"/>
  <c r="S12330" i="1" s="1"/>
  <c r="H12331" i="1"/>
  <c r="S12331" i="1" s="1"/>
  <c r="H12332" i="1"/>
  <c r="S12332" i="1" s="1"/>
  <c r="H12333" i="1"/>
  <c r="S12333" i="1" s="1"/>
  <c r="H12334" i="1"/>
  <c r="S12334" i="1" s="1"/>
  <c r="H12335" i="1"/>
  <c r="S12335" i="1" s="1"/>
  <c r="H12336" i="1"/>
  <c r="S12336" i="1" s="1"/>
  <c r="H12337" i="1"/>
  <c r="S12337" i="1" s="1"/>
  <c r="H12338" i="1"/>
  <c r="S12338" i="1" s="1"/>
  <c r="H12339" i="1"/>
  <c r="S12339" i="1" s="1"/>
  <c r="H12340" i="1"/>
  <c r="S12340" i="1" s="1"/>
  <c r="H12341" i="1"/>
  <c r="S12341" i="1" s="1"/>
  <c r="H12342" i="1"/>
  <c r="S12342" i="1" s="1"/>
  <c r="H12343" i="1"/>
  <c r="S12343" i="1" s="1"/>
  <c r="H12344" i="1"/>
  <c r="S12344" i="1" s="1"/>
  <c r="H12345" i="1"/>
  <c r="S12345" i="1" s="1"/>
  <c r="H12346" i="1"/>
  <c r="S12346" i="1" s="1"/>
  <c r="H12347" i="1"/>
  <c r="S12347" i="1" s="1"/>
  <c r="H12348" i="1"/>
  <c r="S12348" i="1" s="1"/>
  <c r="H12349" i="1"/>
  <c r="S12349" i="1" s="1"/>
  <c r="H12350" i="1"/>
  <c r="S12350" i="1" s="1"/>
  <c r="H12351" i="1"/>
  <c r="S12351" i="1" s="1"/>
  <c r="H12352" i="1"/>
  <c r="S12352" i="1" s="1"/>
  <c r="H12353" i="1"/>
  <c r="S12353" i="1" s="1"/>
  <c r="H12354" i="1"/>
  <c r="S12354" i="1" s="1"/>
  <c r="H12355" i="1"/>
  <c r="S12355" i="1" s="1"/>
  <c r="H12356" i="1"/>
  <c r="S12356" i="1" s="1"/>
  <c r="H12357" i="1"/>
  <c r="S12357" i="1" s="1"/>
  <c r="H12358" i="1"/>
  <c r="S12358" i="1" s="1"/>
  <c r="H12359" i="1"/>
  <c r="S12359" i="1" s="1"/>
  <c r="H12360" i="1"/>
  <c r="S12360" i="1" s="1"/>
  <c r="H12361" i="1"/>
  <c r="S12361" i="1" s="1"/>
  <c r="H12362" i="1"/>
  <c r="S12362" i="1" s="1"/>
  <c r="H12363" i="1"/>
  <c r="S12363" i="1" s="1"/>
  <c r="H12364" i="1"/>
  <c r="S12364" i="1" s="1"/>
  <c r="H12365" i="1"/>
  <c r="S12365" i="1" s="1"/>
  <c r="H12366" i="1"/>
  <c r="S12366" i="1" s="1"/>
  <c r="H12367" i="1"/>
  <c r="S12367" i="1" s="1"/>
  <c r="H12368" i="1"/>
  <c r="S12368" i="1" s="1"/>
  <c r="H12369" i="1"/>
  <c r="S12369" i="1" s="1"/>
  <c r="H12370" i="1"/>
  <c r="S12370" i="1" s="1"/>
  <c r="H12371" i="1"/>
  <c r="S12371" i="1" s="1"/>
  <c r="H12372" i="1"/>
  <c r="S12372" i="1" s="1"/>
  <c r="H12373" i="1"/>
  <c r="S12373" i="1" s="1"/>
  <c r="H12374" i="1"/>
  <c r="S12374" i="1" s="1"/>
  <c r="H12375" i="1"/>
  <c r="S12375" i="1" s="1"/>
  <c r="H12376" i="1"/>
  <c r="S12376" i="1" s="1"/>
  <c r="H12377" i="1"/>
  <c r="S12377" i="1" s="1"/>
  <c r="H12378" i="1"/>
  <c r="S12378" i="1" s="1"/>
  <c r="H12379" i="1"/>
  <c r="S12379" i="1" s="1"/>
  <c r="H12380" i="1"/>
  <c r="S12380" i="1" s="1"/>
  <c r="H12381" i="1"/>
  <c r="S12381" i="1" s="1"/>
  <c r="H12382" i="1"/>
  <c r="S12382" i="1" s="1"/>
  <c r="H12383" i="1"/>
  <c r="S12383" i="1" s="1"/>
  <c r="H12384" i="1"/>
  <c r="S12384" i="1" s="1"/>
  <c r="H12385" i="1"/>
  <c r="S12385" i="1" s="1"/>
  <c r="H12386" i="1"/>
  <c r="S12386" i="1" s="1"/>
  <c r="H12387" i="1"/>
  <c r="S12387" i="1" s="1"/>
  <c r="H12388" i="1"/>
  <c r="S12388" i="1" s="1"/>
  <c r="H12389" i="1"/>
  <c r="S12389" i="1" s="1"/>
  <c r="H12390" i="1"/>
  <c r="S12390" i="1" s="1"/>
  <c r="H12391" i="1"/>
  <c r="S12391" i="1" s="1"/>
  <c r="H12392" i="1"/>
  <c r="S12392" i="1" s="1"/>
  <c r="H12393" i="1"/>
  <c r="S12393" i="1" s="1"/>
  <c r="H12394" i="1"/>
  <c r="S12394" i="1" s="1"/>
  <c r="H12395" i="1"/>
  <c r="S12395" i="1" s="1"/>
  <c r="H12396" i="1"/>
  <c r="S12396" i="1" s="1"/>
  <c r="H12397" i="1"/>
  <c r="S12397" i="1" s="1"/>
  <c r="H12398" i="1"/>
  <c r="S12398" i="1" s="1"/>
  <c r="H12399" i="1"/>
  <c r="S12399" i="1" s="1"/>
  <c r="H12400" i="1"/>
  <c r="S12400" i="1" s="1"/>
  <c r="H12401" i="1"/>
  <c r="S12401" i="1" s="1"/>
  <c r="H12402" i="1"/>
  <c r="S12402" i="1" s="1"/>
  <c r="H12403" i="1"/>
  <c r="S12403" i="1" s="1"/>
  <c r="H12404" i="1"/>
  <c r="S12404" i="1" s="1"/>
  <c r="H12405" i="1"/>
  <c r="S12405" i="1" s="1"/>
  <c r="H12406" i="1"/>
  <c r="S12406" i="1" s="1"/>
  <c r="H12407" i="1"/>
  <c r="S12407" i="1" s="1"/>
  <c r="H12408" i="1"/>
  <c r="S12408" i="1" s="1"/>
  <c r="H12409" i="1"/>
  <c r="S12409" i="1" s="1"/>
  <c r="H12410" i="1"/>
  <c r="S12410" i="1" s="1"/>
  <c r="H12411" i="1"/>
  <c r="S12411" i="1" s="1"/>
  <c r="H12412" i="1"/>
  <c r="S12412" i="1" s="1"/>
  <c r="H12413" i="1"/>
  <c r="S12413" i="1" s="1"/>
  <c r="H12414" i="1"/>
  <c r="S12414" i="1" s="1"/>
  <c r="H12415" i="1"/>
  <c r="S12415" i="1" s="1"/>
  <c r="H12416" i="1"/>
  <c r="S12416" i="1" s="1"/>
  <c r="H12417" i="1"/>
  <c r="S12417" i="1" s="1"/>
  <c r="H12418" i="1"/>
  <c r="S12418" i="1" s="1"/>
  <c r="H12419" i="1"/>
  <c r="S12419" i="1" s="1"/>
  <c r="H12420" i="1"/>
  <c r="S12420" i="1" s="1"/>
  <c r="H12421" i="1"/>
  <c r="S12421" i="1" s="1"/>
  <c r="H12422" i="1"/>
  <c r="S12422" i="1" s="1"/>
  <c r="H12423" i="1"/>
  <c r="S12423" i="1" s="1"/>
  <c r="H12424" i="1"/>
  <c r="S12424" i="1" s="1"/>
  <c r="H12425" i="1"/>
  <c r="S12425" i="1" s="1"/>
  <c r="H12426" i="1"/>
  <c r="S12426" i="1" s="1"/>
  <c r="H12427" i="1"/>
  <c r="S12427" i="1" s="1"/>
  <c r="H12428" i="1"/>
  <c r="S12428" i="1" s="1"/>
  <c r="H12429" i="1"/>
  <c r="S12429" i="1" s="1"/>
  <c r="H12430" i="1"/>
  <c r="S12430" i="1" s="1"/>
  <c r="H12431" i="1"/>
  <c r="S12431" i="1" s="1"/>
  <c r="H12432" i="1"/>
  <c r="S12432" i="1" s="1"/>
  <c r="H12433" i="1"/>
  <c r="S12433" i="1" s="1"/>
  <c r="H12434" i="1"/>
  <c r="S12434" i="1" s="1"/>
  <c r="H12435" i="1"/>
  <c r="S12435" i="1" s="1"/>
  <c r="H12436" i="1"/>
  <c r="S12436" i="1" s="1"/>
  <c r="H12437" i="1"/>
  <c r="S12437" i="1" s="1"/>
  <c r="H12438" i="1"/>
  <c r="S12438" i="1" s="1"/>
  <c r="H12439" i="1"/>
  <c r="S12439" i="1" s="1"/>
  <c r="H12440" i="1"/>
  <c r="S12440" i="1" s="1"/>
  <c r="H12441" i="1"/>
  <c r="S12441" i="1" s="1"/>
  <c r="H12442" i="1"/>
  <c r="S12442" i="1" s="1"/>
  <c r="H12443" i="1"/>
  <c r="S12443" i="1" s="1"/>
  <c r="H12444" i="1"/>
  <c r="S12444" i="1" s="1"/>
  <c r="H12445" i="1"/>
  <c r="S12445" i="1" s="1"/>
  <c r="H12446" i="1"/>
  <c r="S12446" i="1" s="1"/>
  <c r="H12447" i="1"/>
  <c r="S12447" i="1" s="1"/>
  <c r="H12448" i="1"/>
  <c r="S12448" i="1" s="1"/>
  <c r="H12449" i="1"/>
  <c r="S12449" i="1" s="1"/>
  <c r="H12450" i="1"/>
  <c r="S12450" i="1" s="1"/>
  <c r="H12451" i="1"/>
  <c r="S12451" i="1" s="1"/>
  <c r="H12452" i="1"/>
  <c r="S12452" i="1" s="1"/>
  <c r="H12453" i="1"/>
  <c r="S12453" i="1" s="1"/>
  <c r="H12454" i="1"/>
  <c r="S12454" i="1" s="1"/>
  <c r="H12455" i="1"/>
  <c r="S12455" i="1" s="1"/>
  <c r="H12456" i="1"/>
  <c r="S12456" i="1" s="1"/>
  <c r="H12457" i="1"/>
  <c r="S12457" i="1" s="1"/>
  <c r="H12458" i="1"/>
  <c r="S12458" i="1" s="1"/>
  <c r="H12459" i="1"/>
  <c r="S12459" i="1" s="1"/>
  <c r="H12460" i="1"/>
  <c r="S12460" i="1" s="1"/>
  <c r="H12461" i="1"/>
  <c r="S12461" i="1" s="1"/>
  <c r="H12462" i="1"/>
  <c r="S12462" i="1" s="1"/>
  <c r="H12463" i="1"/>
  <c r="S12463" i="1" s="1"/>
  <c r="H12464" i="1"/>
  <c r="S12464" i="1" s="1"/>
  <c r="H12465" i="1"/>
  <c r="S12465" i="1" s="1"/>
  <c r="H12466" i="1"/>
  <c r="S12466" i="1" s="1"/>
  <c r="H12467" i="1"/>
  <c r="S12467" i="1" s="1"/>
  <c r="H12468" i="1"/>
  <c r="S12468" i="1" s="1"/>
  <c r="H12469" i="1"/>
  <c r="S12469" i="1" s="1"/>
  <c r="H12470" i="1"/>
  <c r="S12470" i="1" s="1"/>
  <c r="H12471" i="1"/>
  <c r="S12471" i="1" s="1"/>
  <c r="H12472" i="1"/>
  <c r="S12472" i="1" s="1"/>
  <c r="H12473" i="1"/>
  <c r="S12473" i="1" s="1"/>
  <c r="H12474" i="1"/>
  <c r="S12474" i="1" s="1"/>
  <c r="H12475" i="1"/>
  <c r="S12475" i="1" s="1"/>
  <c r="H12476" i="1"/>
  <c r="S12476" i="1" s="1"/>
  <c r="H12477" i="1"/>
  <c r="S12477" i="1" s="1"/>
  <c r="H12478" i="1"/>
  <c r="S12478" i="1" s="1"/>
  <c r="H12479" i="1"/>
  <c r="S12479" i="1" s="1"/>
  <c r="H12480" i="1"/>
  <c r="S12480" i="1" s="1"/>
  <c r="H12481" i="1"/>
  <c r="S12481" i="1" s="1"/>
  <c r="H12482" i="1"/>
  <c r="S12482" i="1" s="1"/>
  <c r="H12483" i="1"/>
  <c r="S12483" i="1" s="1"/>
  <c r="H12484" i="1"/>
  <c r="S12484" i="1" s="1"/>
  <c r="H12485" i="1"/>
  <c r="S12485" i="1" s="1"/>
  <c r="H12486" i="1"/>
  <c r="S12486" i="1" s="1"/>
  <c r="H12487" i="1"/>
  <c r="S12487" i="1" s="1"/>
  <c r="H12488" i="1"/>
  <c r="S12488" i="1" s="1"/>
  <c r="H12489" i="1"/>
  <c r="S12489" i="1" s="1"/>
  <c r="H12490" i="1"/>
  <c r="S12490" i="1" s="1"/>
  <c r="H12491" i="1"/>
  <c r="S12491" i="1" s="1"/>
  <c r="H12492" i="1"/>
  <c r="S12492" i="1" s="1"/>
  <c r="H12493" i="1"/>
  <c r="S12493" i="1" s="1"/>
  <c r="H12494" i="1"/>
  <c r="S12494" i="1" s="1"/>
  <c r="H12495" i="1"/>
  <c r="S12495" i="1" s="1"/>
  <c r="H12496" i="1"/>
  <c r="S12496" i="1" s="1"/>
  <c r="H12497" i="1"/>
  <c r="S12497" i="1" s="1"/>
  <c r="H12498" i="1"/>
  <c r="S12498" i="1" s="1"/>
  <c r="H12499" i="1"/>
  <c r="S12499" i="1" s="1"/>
  <c r="H12500" i="1"/>
  <c r="S12500" i="1" s="1"/>
  <c r="H12501" i="1"/>
  <c r="S12501" i="1" s="1"/>
  <c r="H12502" i="1"/>
  <c r="S12502" i="1" s="1"/>
  <c r="H12503" i="1"/>
  <c r="S12503" i="1" s="1"/>
  <c r="H12504" i="1"/>
  <c r="S12504" i="1" s="1"/>
  <c r="H12505" i="1"/>
  <c r="S12505" i="1" s="1"/>
  <c r="H12506" i="1"/>
  <c r="S12506" i="1" s="1"/>
  <c r="H12507" i="1"/>
  <c r="S12507" i="1" s="1"/>
  <c r="H12508" i="1"/>
  <c r="S12508" i="1" s="1"/>
  <c r="H12509" i="1"/>
  <c r="S12509" i="1" s="1"/>
  <c r="H12510" i="1"/>
  <c r="S12510" i="1" s="1"/>
  <c r="H12511" i="1"/>
  <c r="S12511" i="1" s="1"/>
  <c r="H12512" i="1"/>
  <c r="S12512" i="1" s="1"/>
  <c r="H12513" i="1"/>
  <c r="S12513" i="1" s="1"/>
  <c r="H12514" i="1"/>
  <c r="S12514" i="1" s="1"/>
  <c r="H12515" i="1"/>
  <c r="S12515" i="1" s="1"/>
  <c r="H12516" i="1"/>
  <c r="S12516" i="1" s="1"/>
  <c r="H12517" i="1"/>
  <c r="S12517" i="1" s="1"/>
  <c r="H12518" i="1"/>
  <c r="S12518" i="1" s="1"/>
  <c r="H12519" i="1"/>
  <c r="S12519" i="1" s="1"/>
  <c r="H12520" i="1"/>
  <c r="S12520" i="1" s="1"/>
  <c r="H12521" i="1"/>
  <c r="S12521" i="1" s="1"/>
  <c r="H12522" i="1"/>
  <c r="S12522" i="1" s="1"/>
  <c r="H12523" i="1"/>
  <c r="S12523" i="1" s="1"/>
  <c r="H12524" i="1"/>
  <c r="S12524" i="1" s="1"/>
  <c r="H12525" i="1"/>
  <c r="S12525" i="1" s="1"/>
  <c r="H12526" i="1"/>
  <c r="S12526" i="1" s="1"/>
  <c r="H12527" i="1"/>
  <c r="S12527" i="1" s="1"/>
  <c r="H12528" i="1"/>
  <c r="S12528" i="1" s="1"/>
  <c r="H12529" i="1"/>
  <c r="S12529" i="1" s="1"/>
  <c r="H12530" i="1"/>
  <c r="S12530" i="1" s="1"/>
  <c r="H12531" i="1"/>
  <c r="S12531" i="1" s="1"/>
  <c r="H12532" i="1"/>
  <c r="S12532" i="1" s="1"/>
  <c r="H12533" i="1"/>
  <c r="S12533" i="1" s="1"/>
  <c r="H12534" i="1"/>
  <c r="S12534" i="1" s="1"/>
  <c r="H12535" i="1"/>
  <c r="S12535" i="1" s="1"/>
  <c r="H12536" i="1"/>
  <c r="S12536" i="1" s="1"/>
  <c r="H12537" i="1"/>
  <c r="S12537" i="1" s="1"/>
  <c r="H12538" i="1"/>
  <c r="S12538" i="1" s="1"/>
  <c r="H12539" i="1"/>
  <c r="S12539" i="1" s="1"/>
  <c r="H12540" i="1"/>
  <c r="S12540" i="1" s="1"/>
  <c r="H12541" i="1"/>
  <c r="S12541" i="1" s="1"/>
  <c r="H12542" i="1"/>
  <c r="S12542" i="1" s="1"/>
  <c r="H12543" i="1"/>
  <c r="S12543" i="1" s="1"/>
  <c r="H12544" i="1"/>
  <c r="S12544" i="1" s="1"/>
  <c r="H12545" i="1"/>
  <c r="S12545" i="1" s="1"/>
  <c r="H12546" i="1"/>
  <c r="S12546" i="1" s="1"/>
  <c r="H12547" i="1"/>
  <c r="S12547" i="1" s="1"/>
  <c r="H12548" i="1"/>
  <c r="S12548" i="1" s="1"/>
  <c r="H12549" i="1"/>
  <c r="S12549" i="1" s="1"/>
  <c r="H12550" i="1"/>
  <c r="S12550" i="1" s="1"/>
  <c r="H12551" i="1"/>
  <c r="S12551" i="1" s="1"/>
  <c r="H12552" i="1"/>
  <c r="S12552" i="1" s="1"/>
  <c r="H12553" i="1"/>
  <c r="S12553" i="1" s="1"/>
  <c r="H12554" i="1"/>
  <c r="S12554" i="1" s="1"/>
  <c r="H12555" i="1"/>
  <c r="S12555" i="1" s="1"/>
  <c r="H12556" i="1"/>
  <c r="S12556" i="1" s="1"/>
  <c r="H12557" i="1"/>
  <c r="S12557" i="1" s="1"/>
  <c r="H12558" i="1"/>
  <c r="S12558" i="1" s="1"/>
  <c r="H12559" i="1"/>
  <c r="S12559" i="1" s="1"/>
  <c r="H12560" i="1"/>
  <c r="S12560" i="1" s="1"/>
  <c r="H12561" i="1"/>
  <c r="S12561" i="1" s="1"/>
  <c r="H12562" i="1"/>
  <c r="S12562" i="1" s="1"/>
  <c r="H12563" i="1"/>
  <c r="S12563" i="1" s="1"/>
  <c r="H12564" i="1"/>
  <c r="S12564" i="1" s="1"/>
  <c r="H12565" i="1"/>
  <c r="S12565" i="1" s="1"/>
  <c r="H12566" i="1"/>
  <c r="S12566" i="1" s="1"/>
  <c r="H12567" i="1"/>
  <c r="S12567" i="1" s="1"/>
  <c r="H12568" i="1"/>
  <c r="S12568" i="1" s="1"/>
  <c r="H12569" i="1"/>
  <c r="S12569" i="1" s="1"/>
  <c r="H12570" i="1"/>
  <c r="S12570" i="1" s="1"/>
  <c r="H12571" i="1"/>
  <c r="S12571" i="1" s="1"/>
  <c r="H12572" i="1"/>
  <c r="S12572" i="1" s="1"/>
  <c r="H12573" i="1"/>
  <c r="S12573" i="1" s="1"/>
  <c r="H12574" i="1"/>
  <c r="S12574" i="1" s="1"/>
  <c r="H12575" i="1"/>
  <c r="S12575" i="1" s="1"/>
  <c r="H12576" i="1"/>
  <c r="S12576" i="1" s="1"/>
  <c r="H12577" i="1"/>
  <c r="S12577" i="1" s="1"/>
  <c r="H12578" i="1"/>
  <c r="S12578" i="1" s="1"/>
  <c r="H12579" i="1"/>
  <c r="S12579" i="1" s="1"/>
  <c r="H12580" i="1"/>
  <c r="S12580" i="1" s="1"/>
  <c r="H12581" i="1"/>
  <c r="S12581" i="1" s="1"/>
  <c r="H12582" i="1"/>
  <c r="S12582" i="1" s="1"/>
  <c r="H12583" i="1"/>
  <c r="S12583" i="1" s="1"/>
  <c r="H12584" i="1"/>
  <c r="S12584" i="1" s="1"/>
  <c r="H12585" i="1"/>
  <c r="S12585" i="1" s="1"/>
  <c r="H12586" i="1"/>
  <c r="S12586" i="1" s="1"/>
  <c r="H12587" i="1"/>
  <c r="S12587" i="1" s="1"/>
  <c r="H12588" i="1"/>
  <c r="S12588" i="1" s="1"/>
  <c r="H12589" i="1"/>
  <c r="S12589" i="1" s="1"/>
  <c r="H12590" i="1"/>
  <c r="S12590" i="1" s="1"/>
  <c r="H12591" i="1"/>
  <c r="S12591" i="1" s="1"/>
  <c r="H12592" i="1"/>
  <c r="S12592" i="1" s="1"/>
  <c r="H12593" i="1"/>
  <c r="S12593" i="1" s="1"/>
  <c r="H12594" i="1"/>
  <c r="S12594" i="1" s="1"/>
  <c r="H12595" i="1"/>
  <c r="S12595" i="1" s="1"/>
  <c r="H12596" i="1"/>
  <c r="S12596" i="1" s="1"/>
  <c r="H12597" i="1"/>
  <c r="S12597" i="1" s="1"/>
  <c r="H12598" i="1"/>
  <c r="S12598" i="1" s="1"/>
  <c r="H12599" i="1"/>
  <c r="S12599" i="1" s="1"/>
  <c r="H12600" i="1"/>
  <c r="S12600" i="1" s="1"/>
  <c r="H12601" i="1"/>
  <c r="S12601" i="1" s="1"/>
  <c r="H12602" i="1"/>
  <c r="S12602" i="1" s="1"/>
  <c r="H12603" i="1"/>
  <c r="S12603" i="1" s="1"/>
  <c r="H12604" i="1"/>
  <c r="S12604" i="1" s="1"/>
  <c r="H12605" i="1"/>
  <c r="S12605" i="1" s="1"/>
  <c r="H12606" i="1"/>
  <c r="S12606" i="1" s="1"/>
  <c r="H12607" i="1"/>
  <c r="S12607" i="1" s="1"/>
  <c r="H12608" i="1"/>
  <c r="S12608" i="1" s="1"/>
  <c r="H12609" i="1"/>
  <c r="S12609" i="1" s="1"/>
  <c r="H12610" i="1"/>
  <c r="S12610" i="1" s="1"/>
  <c r="H12611" i="1"/>
  <c r="S12611" i="1" s="1"/>
  <c r="H12612" i="1"/>
  <c r="S12612" i="1" s="1"/>
  <c r="H12613" i="1"/>
  <c r="S12613" i="1" s="1"/>
  <c r="H12614" i="1"/>
  <c r="S12614" i="1" s="1"/>
  <c r="H12615" i="1"/>
  <c r="S12615" i="1" s="1"/>
  <c r="H12616" i="1"/>
  <c r="S12616" i="1" s="1"/>
  <c r="H12617" i="1"/>
  <c r="S12617" i="1" s="1"/>
  <c r="H12618" i="1"/>
  <c r="S12618" i="1" s="1"/>
  <c r="H12619" i="1"/>
  <c r="S12619" i="1" s="1"/>
  <c r="H12620" i="1"/>
  <c r="S12620" i="1" s="1"/>
  <c r="H12621" i="1"/>
  <c r="S12621" i="1" s="1"/>
  <c r="H12622" i="1"/>
  <c r="S12622" i="1" s="1"/>
  <c r="H12623" i="1"/>
  <c r="S12623" i="1" s="1"/>
  <c r="H12624" i="1"/>
  <c r="S12624" i="1" s="1"/>
  <c r="H12625" i="1"/>
  <c r="S12625" i="1" s="1"/>
  <c r="H12626" i="1"/>
  <c r="S12626" i="1" s="1"/>
  <c r="H12627" i="1"/>
  <c r="S12627" i="1" s="1"/>
  <c r="H12628" i="1"/>
  <c r="S12628" i="1" s="1"/>
  <c r="H12629" i="1"/>
  <c r="S12629" i="1" s="1"/>
  <c r="H12630" i="1"/>
  <c r="S12630" i="1" s="1"/>
  <c r="H12631" i="1"/>
  <c r="S12631" i="1" s="1"/>
  <c r="H12632" i="1"/>
  <c r="S12632" i="1" s="1"/>
  <c r="H12633" i="1"/>
  <c r="S12633" i="1" s="1"/>
  <c r="H12634" i="1"/>
  <c r="S12634" i="1" s="1"/>
  <c r="H12635" i="1"/>
  <c r="S12635" i="1" s="1"/>
  <c r="H12636" i="1"/>
  <c r="S12636" i="1" s="1"/>
  <c r="H12637" i="1"/>
  <c r="S12637" i="1" s="1"/>
  <c r="H12638" i="1"/>
  <c r="S12638" i="1" s="1"/>
  <c r="H12639" i="1"/>
  <c r="S12639" i="1" s="1"/>
  <c r="H12640" i="1"/>
  <c r="S12640" i="1" s="1"/>
  <c r="H12641" i="1"/>
  <c r="S12641" i="1" s="1"/>
  <c r="H12642" i="1"/>
  <c r="S12642" i="1" s="1"/>
  <c r="H12643" i="1"/>
  <c r="S12643" i="1" s="1"/>
  <c r="H12644" i="1"/>
  <c r="S12644" i="1" s="1"/>
  <c r="H12645" i="1"/>
  <c r="S12645" i="1" s="1"/>
  <c r="H12646" i="1"/>
  <c r="S12646" i="1" s="1"/>
  <c r="H12647" i="1"/>
  <c r="S12647" i="1" s="1"/>
  <c r="H12648" i="1"/>
  <c r="S12648" i="1" s="1"/>
  <c r="H12649" i="1"/>
  <c r="S12649" i="1" s="1"/>
  <c r="H12650" i="1"/>
  <c r="S12650" i="1" s="1"/>
  <c r="H12651" i="1"/>
  <c r="S12651" i="1" s="1"/>
  <c r="H12652" i="1"/>
  <c r="S12652" i="1" s="1"/>
  <c r="H12653" i="1"/>
  <c r="S12653" i="1" s="1"/>
  <c r="H12654" i="1"/>
  <c r="S12654" i="1" s="1"/>
  <c r="H12655" i="1"/>
  <c r="S12655" i="1" s="1"/>
  <c r="H12656" i="1"/>
  <c r="S12656" i="1" s="1"/>
  <c r="H12657" i="1"/>
  <c r="S12657" i="1" s="1"/>
  <c r="H12658" i="1"/>
  <c r="S12658" i="1" s="1"/>
  <c r="H12659" i="1"/>
  <c r="S12659" i="1" s="1"/>
  <c r="H12660" i="1"/>
  <c r="S12660" i="1" s="1"/>
  <c r="H12661" i="1"/>
  <c r="S12661" i="1" s="1"/>
  <c r="H12662" i="1"/>
  <c r="S12662" i="1" s="1"/>
  <c r="H12663" i="1"/>
  <c r="S12663" i="1" s="1"/>
  <c r="H12664" i="1"/>
  <c r="S12664" i="1" s="1"/>
  <c r="H12665" i="1"/>
  <c r="S12665" i="1" s="1"/>
  <c r="H12666" i="1"/>
  <c r="S12666" i="1" s="1"/>
  <c r="H12667" i="1"/>
  <c r="S12667" i="1" s="1"/>
  <c r="H12668" i="1"/>
  <c r="S12668" i="1" s="1"/>
  <c r="H12669" i="1"/>
  <c r="S12669" i="1" s="1"/>
  <c r="H12670" i="1"/>
  <c r="S12670" i="1" s="1"/>
  <c r="H12671" i="1"/>
  <c r="S12671" i="1" s="1"/>
  <c r="H12672" i="1"/>
  <c r="S12672" i="1" s="1"/>
  <c r="H12673" i="1"/>
  <c r="S12673" i="1" s="1"/>
  <c r="H12674" i="1"/>
  <c r="S12674" i="1" s="1"/>
  <c r="H12675" i="1"/>
  <c r="S12675" i="1" s="1"/>
  <c r="H12676" i="1"/>
  <c r="S12676" i="1" s="1"/>
  <c r="H12677" i="1"/>
  <c r="S12677" i="1" s="1"/>
  <c r="H12678" i="1"/>
  <c r="S12678" i="1" s="1"/>
  <c r="H12679" i="1"/>
  <c r="S12679" i="1" s="1"/>
  <c r="H12680" i="1"/>
  <c r="S12680" i="1" s="1"/>
  <c r="H12681" i="1"/>
  <c r="S12681" i="1" s="1"/>
  <c r="H12682" i="1"/>
  <c r="S12682" i="1" s="1"/>
  <c r="H12683" i="1"/>
  <c r="S12683" i="1" s="1"/>
  <c r="H12684" i="1"/>
  <c r="S12684" i="1" s="1"/>
  <c r="H12685" i="1"/>
  <c r="S12685" i="1" s="1"/>
  <c r="H12686" i="1"/>
  <c r="S12686" i="1" s="1"/>
  <c r="H12687" i="1"/>
  <c r="S12687" i="1" s="1"/>
  <c r="H12688" i="1"/>
  <c r="S12688" i="1" s="1"/>
  <c r="H12689" i="1"/>
  <c r="S12689" i="1" s="1"/>
  <c r="H12690" i="1"/>
  <c r="S12690" i="1" s="1"/>
  <c r="H12691" i="1"/>
  <c r="S12691" i="1" s="1"/>
  <c r="H12692" i="1"/>
  <c r="S12692" i="1" s="1"/>
  <c r="H12693" i="1"/>
  <c r="S12693" i="1" s="1"/>
  <c r="H12694" i="1"/>
  <c r="S12694" i="1" s="1"/>
  <c r="H12695" i="1"/>
  <c r="S12695" i="1" s="1"/>
  <c r="H12696" i="1"/>
  <c r="S12696" i="1" s="1"/>
  <c r="H12697" i="1"/>
  <c r="S12697" i="1" s="1"/>
  <c r="H12698" i="1"/>
  <c r="S12698" i="1" s="1"/>
  <c r="H12699" i="1"/>
  <c r="S12699" i="1" s="1"/>
  <c r="H12700" i="1"/>
  <c r="S12700" i="1" s="1"/>
  <c r="H12701" i="1"/>
  <c r="S12701" i="1" s="1"/>
  <c r="H12702" i="1"/>
  <c r="S12702" i="1" s="1"/>
  <c r="H12703" i="1"/>
  <c r="S12703" i="1" s="1"/>
  <c r="H12704" i="1"/>
  <c r="S12704" i="1" s="1"/>
  <c r="H12705" i="1"/>
  <c r="S12705" i="1" s="1"/>
  <c r="H12706" i="1"/>
  <c r="S12706" i="1" s="1"/>
  <c r="H12707" i="1"/>
  <c r="S12707" i="1" s="1"/>
  <c r="H12708" i="1"/>
  <c r="S12708" i="1" s="1"/>
  <c r="H12709" i="1"/>
  <c r="S12709" i="1" s="1"/>
  <c r="H12710" i="1"/>
  <c r="S12710" i="1" s="1"/>
  <c r="H12711" i="1"/>
  <c r="S12711" i="1" s="1"/>
  <c r="H12712" i="1"/>
  <c r="S12712" i="1" s="1"/>
  <c r="H12713" i="1"/>
  <c r="S12713" i="1" s="1"/>
  <c r="H12714" i="1"/>
  <c r="S12714" i="1" s="1"/>
  <c r="H12715" i="1"/>
  <c r="S12715" i="1" s="1"/>
  <c r="H12716" i="1"/>
  <c r="S12716" i="1" s="1"/>
  <c r="H12717" i="1"/>
  <c r="S12717" i="1" s="1"/>
  <c r="H12718" i="1"/>
  <c r="S12718" i="1" s="1"/>
  <c r="H12719" i="1"/>
  <c r="S12719" i="1" s="1"/>
  <c r="H12720" i="1"/>
  <c r="S12720" i="1" s="1"/>
  <c r="H12721" i="1"/>
  <c r="S12721" i="1" s="1"/>
  <c r="H12722" i="1"/>
  <c r="S12722" i="1" s="1"/>
  <c r="H12723" i="1"/>
  <c r="S12723" i="1" s="1"/>
  <c r="H12724" i="1"/>
  <c r="S12724" i="1" s="1"/>
  <c r="H12725" i="1"/>
  <c r="S12725" i="1" s="1"/>
  <c r="H12726" i="1"/>
  <c r="S12726" i="1" s="1"/>
  <c r="H12727" i="1"/>
  <c r="S12727" i="1" s="1"/>
  <c r="H12728" i="1"/>
  <c r="S12728" i="1" s="1"/>
  <c r="H12729" i="1"/>
  <c r="S12729" i="1" s="1"/>
  <c r="H12730" i="1"/>
  <c r="S12730" i="1" s="1"/>
  <c r="H12731" i="1"/>
  <c r="S12731" i="1" s="1"/>
  <c r="H12732" i="1"/>
  <c r="S12732" i="1" s="1"/>
  <c r="H12733" i="1"/>
  <c r="S12733" i="1" s="1"/>
  <c r="H12734" i="1"/>
  <c r="S12734" i="1" s="1"/>
  <c r="H12735" i="1"/>
  <c r="S12735" i="1" s="1"/>
  <c r="H12736" i="1"/>
  <c r="S12736" i="1" s="1"/>
  <c r="H12737" i="1"/>
  <c r="S12737" i="1" s="1"/>
  <c r="H12738" i="1"/>
  <c r="S12738" i="1" s="1"/>
  <c r="H12739" i="1"/>
  <c r="S12739" i="1" s="1"/>
  <c r="H12740" i="1"/>
  <c r="S12740" i="1" s="1"/>
  <c r="H12741" i="1"/>
  <c r="S12741" i="1" s="1"/>
  <c r="H12742" i="1"/>
  <c r="S12742" i="1" s="1"/>
  <c r="H12743" i="1"/>
  <c r="S12743" i="1" s="1"/>
  <c r="H12744" i="1"/>
  <c r="S12744" i="1" s="1"/>
  <c r="H12745" i="1"/>
  <c r="S12745" i="1" s="1"/>
  <c r="H12746" i="1"/>
  <c r="S12746" i="1" s="1"/>
  <c r="H12747" i="1"/>
  <c r="S12747" i="1" s="1"/>
  <c r="H12748" i="1"/>
  <c r="S12748" i="1" s="1"/>
  <c r="H12749" i="1"/>
  <c r="S12749" i="1" s="1"/>
  <c r="H12750" i="1"/>
  <c r="S12750" i="1" s="1"/>
  <c r="H12751" i="1"/>
  <c r="S12751" i="1" s="1"/>
  <c r="H12752" i="1"/>
  <c r="S12752" i="1" s="1"/>
  <c r="H12753" i="1"/>
  <c r="S12753" i="1" s="1"/>
  <c r="H12754" i="1"/>
  <c r="S12754" i="1" s="1"/>
  <c r="H12755" i="1"/>
  <c r="S12755" i="1" s="1"/>
  <c r="H12756" i="1"/>
  <c r="S12756" i="1" s="1"/>
  <c r="H12757" i="1"/>
  <c r="S12757" i="1" s="1"/>
  <c r="H12758" i="1"/>
  <c r="S12758" i="1" s="1"/>
  <c r="H12759" i="1"/>
  <c r="S12759" i="1" s="1"/>
  <c r="H12760" i="1"/>
  <c r="S12760" i="1" s="1"/>
  <c r="H12761" i="1"/>
  <c r="S12761" i="1" s="1"/>
  <c r="H12762" i="1"/>
  <c r="S12762" i="1" s="1"/>
  <c r="H12763" i="1"/>
  <c r="S12763" i="1" s="1"/>
  <c r="H12764" i="1"/>
  <c r="S12764" i="1" s="1"/>
  <c r="H12765" i="1"/>
  <c r="S12765" i="1" s="1"/>
  <c r="H12766" i="1"/>
  <c r="S12766" i="1" s="1"/>
  <c r="H12767" i="1"/>
  <c r="S12767" i="1" s="1"/>
  <c r="H12768" i="1"/>
  <c r="S12768" i="1" s="1"/>
  <c r="H12769" i="1"/>
  <c r="S12769" i="1" s="1"/>
  <c r="H12770" i="1"/>
  <c r="S12770" i="1" s="1"/>
  <c r="H12771" i="1"/>
  <c r="S12771" i="1" s="1"/>
  <c r="H12772" i="1"/>
  <c r="S12772" i="1" s="1"/>
  <c r="H12773" i="1"/>
  <c r="S12773" i="1" s="1"/>
  <c r="H12774" i="1"/>
  <c r="S12774" i="1" s="1"/>
  <c r="H12775" i="1"/>
  <c r="S12775" i="1" s="1"/>
  <c r="H12776" i="1"/>
  <c r="S12776" i="1" s="1"/>
  <c r="H12777" i="1"/>
  <c r="S12777" i="1" s="1"/>
  <c r="H12778" i="1"/>
  <c r="S12778" i="1" s="1"/>
  <c r="H12779" i="1"/>
  <c r="S12779" i="1" s="1"/>
  <c r="H12780" i="1"/>
  <c r="S12780" i="1" s="1"/>
  <c r="H12781" i="1"/>
  <c r="S12781" i="1" s="1"/>
  <c r="H12782" i="1"/>
  <c r="S12782" i="1" s="1"/>
  <c r="H12783" i="1"/>
  <c r="S12783" i="1" s="1"/>
  <c r="H12784" i="1"/>
  <c r="S12784" i="1" s="1"/>
  <c r="H12785" i="1"/>
  <c r="S12785" i="1" s="1"/>
  <c r="H12786" i="1"/>
  <c r="S12786" i="1" s="1"/>
  <c r="H12787" i="1"/>
  <c r="S12787" i="1" s="1"/>
  <c r="H12788" i="1"/>
  <c r="S12788" i="1" s="1"/>
  <c r="H12789" i="1"/>
  <c r="S12789" i="1" s="1"/>
  <c r="H12790" i="1"/>
  <c r="S12790" i="1" s="1"/>
  <c r="H12791" i="1"/>
  <c r="S12791" i="1" s="1"/>
  <c r="H12792" i="1"/>
  <c r="S12792" i="1" s="1"/>
  <c r="H12793" i="1"/>
  <c r="S12793" i="1" s="1"/>
  <c r="H12794" i="1"/>
  <c r="S12794" i="1" s="1"/>
  <c r="H12795" i="1"/>
  <c r="S12795" i="1" s="1"/>
  <c r="H12796" i="1"/>
  <c r="S12796" i="1" s="1"/>
  <c r="H12797" i="1"/>
  <c r="S12797" i="1" s="1"/>
  <c r="H12798" i="1"/>
  <c r="S12798" i="1" s="1"/>
  <c r="H12799" i="1"/>
  <c r="S12799" i="1" s="1"/>
  <c r="H12800" i="1"/>
  <c r="S12800" i="1" s="1"/>
  <c r="H12801" i="1"/>
  <c r="S12801" i="1" s="1"/>
  <c r="H12802" i="1"/>
  <c r="S12802" i="1" s="1"/>
  <c r="H12803" i="1"/>
  <c r="S12803" i="1" s="1"/>
  <c r="H12804" i="1"/>
  <c r="S12804" i="1" s="1"/>
  <c r="H12805" i="1"/>
  <c r="S12805" i="1" s="1"/>
  <c r="H12806" i="1"/>
  <c r="S12806" i="1" s="1"/>
  <c r="H12807" i="1"/>
  <c r="S12807" i="1" s="1"/>
  <c r="H12808" i="1"/>
  <c r="S12808" i="1" s="1"/>
  <c r="H12809" i="1"/>
  <c r="S12809" i="1" s="1"/>
  <c r="H12810" i="1"/>
  <c r="S12810" i="1" s="1"/>
  <c r="H12811" i="1"/>
  <c r="S12811" i="1" s="1"/>
  <c r="H12812" i="1"/>
  <c r="S12812" i="1" s="1"/>
  <c r="H12813" i="1"/>
  <c r="S12813" i="1" s="1"/>
  <c r="H12814" i="1"/>
  <c r="S12814" i="1" s="1"/>
  <c r="H12815" i="1"/>
  <c r="S12815" i="1" s="1"/>
  <c r="H12816" i="1"/>
  <c r="S12816" i="1" s="1"/>
  <c r="H12817" i="1"/>
  <c r="S12817" i="1" s="1"/>
  <c r="H12818" i="1"/>
  <c r="S12818" i="1" s="1"/>
  <c r="H12819" i="1"/>
  <c r="S12819" i="1" s="1"/>
  <c r="H12820" i="1"/>
  <c r="S12820" i="1" s="1"/>
  <c r="H12821" i="1"/>
  <c r="S12821" i="1" s="1"/>
  <c r="H12822" i="1"/>
  <c r="S12822" i="1" s="1"/>
  <c r="H12823" i="1"/>
  <c r="S12823" i="1" s="1"/>
  <c r="H12824" i="1"/>
  <c r="S12824" i="1" s="1"/>
  <c r="H12825" i="1"/>
  <c r="S12825" i="1" s="1"/>
  <c r="H12826" i="1"/>
  <c r="S12826" i="1" s="1"/>
  <c r="H12827" i="1"/>
  <c r="S12827" i="1" s="1"/>
  <c r="H12828" i="1"/>
  <c r="S12828" i="1" s="1"/>
  <c r="H12829" i="1"/>
  <c r="S12829" i="1" s="1"/>
  <c r="H12830" i="1"/>
  <c r="S12830" i="1" s="1"/>
  <c r="H12831" i="1"/>
  <c r="S12831" i="1" s="1"/>
  <c r="H12832" i="1"/>
  <c r="S12832" i="1" s="1"/>
  <c r="H12833" i="1"/>
  <c r="S12833" i="1" s="1"/>
  <c r="H12834" i="1"/>
  <c r="S12834" i="1" s="1"/>
  <c r="H12835" i="1"/>
  <c r="S12835" i="1" s="1"/>
  <c r="H12836" i="1"/>
  <c r="S12836" i="1" s="1"/>
  <c r="H12837" i="1"/>
  <c r="S12837" i="1" s="1"/>
  <c r="H12838" i="1"/>
  <c r="S12838" i="1" s="1"/>
  <c r="H12839" i="1"/>
  <c r="S12839" i="1" s="1"/>
  <c r="H12840" i="1"/>
  <c r="S12840" i="1" s="1"/>
  <c r="H12841" i="1"/>
  <c r="S12841" i="1" s="1"/>
  <c r="H12842" i="1"/>
  <c r="S12842" i="1" s="1"/>
  <c r="H12843" i="1"/>
  <c r="S12843" i="1" s="1"/>
  <c r="H12844" i="1"/>
  <c r="S12844" i="1" s="1"/>
  <c r="H12845" i="1"/>
  <c r="S12845" i="1" s="1"/>
  <c r="H12846" i="1"/>
  <c r="S12846" i="1" s="1"/>
  <c r="H12847" i="1"/>
  <c r="S12847" i="1" s="1"/>
  <c r="H12848" i="1"/>
  <c r="S12848" i="1" s="1"/>
  <c r="H12849" i="1"/>
  <c r="S12849" i="1" s="1"/>
  <c r="H12850" i="1"/>
  <c r="S12850" i="1" s="1"/>
  <c r="H12851" i="1"/>
  <c r="S12851" i="1" s="1"/>
  <c r="H12852" i="1"/>
  <c r="S12852" i="1" s="1"/>
  <c r="H12853" i="1"/>
  <c r="S12853" i="1" s="1"/>
  <c r="H12854" i="1"/>
  <c r="S12854" i="1" s="1"/>
  <c r="H12855" i="1"/>
  <c r="S12855" i="1" s="1"/>
  <c r="H12856" i="1"/>
  <c r="S12856" i="1" s="1"/>
  <c r="H12857" i="1"/>
  <c r="S12857" i="1" s="1"/>
  <c r="H12858" i="1"/>
  <c r="S12858" i="1" s="1"/>
  <c r="H12859" i="1"/>
  <c r="S12859" i="1" s="1"/>
  <c r="H12860" i="1"/>
  <c r="S12860" i="1" s="1"/>
  <c r="H12861" i="1"/>
  <c r="S12861" i="1" s="1"/>
  <c r="H12862" i="1"/>
  <c r="S12862" i="1" s="1"/>
  <c r="H12863" i="1"/>
  <c r="S12863" i="1" s="1"/>
  <c r="H12864" i="1"/>
  <c r="S12864" i="1" s="1"/>
  <c r="H12865" i="1"/>
  <c r="S12865" i="1" s="1"/>
  <c r="H12866" i="1"/>
  <c r="S12866" i="1" s="1"/>
  <c r="H12867" i="1"/>
  <c r="S12867" i="1" s="1"/>
  <c r="H12868" i="1"/>
  <c r="S12868" i="1" s="1"/>
  <c r="H12869" i="1"/>
  <c r="S12869" i="1" s="1"/>
  <c r="H12870" i="1"/>
  <c r="S12870" i="1" s="1"/>
  <c r="H12871" i="1"/>
  <c r="S12871" i="1" s="1"/>
  <c r="H12872" i="1"/>
  <c r="S12872" i="1" s="1"/>
  <c r="H12873" i="1"/>
  <c r="S12873" i="1" s="1"/>
  <c r="H12874" i="1"/>
  <c r="S12874" i="1" s="1"/>
  <c r="H12875" i="1"/>
  <c r="S12875" i="1" s="1"/>
  <c r="H12876" i="1"/>
  <c r="S12876" i="1" s="1"/>
  <c r="H12877" i="1"/>
  <c r="S12877" i="1" s="1"/>
  <c r="H12878" i="1"/>
  <c r="S12878" i="1" s="1"/>
  <c r="H12879" i="1"/>
  <c r="S12879" i="1" s="1"/>
  <c r="H12880" i="1"/>
  <c r="S12880" i="1" s="1"/>
  <c r="H12881" i="1"/>
  <c r="S12881" i="1" s="1"/>
  <c r="H12882" i="1"/>
  <c r="S12882" i="1" s="1"/>
  <c r="H12883" i="1"/>
  <c r="S12883" i="1" s="1"/>
  <c r="H12884" i="1"/>
  <c r="S12884" i="1" s="1"/>
  <c r="H12885" i="1"/>
  <c r="S12885" i="1" s="1"/>
  <c r="H12886" i="1"/>
  <c r="S12886" i="1" s="1"/>
  <c r="H12887" i="1"/>
  <c r="S12887" i="1" s="1"/>
  <c r="H12888" i="1"/>
  <c r="S12888" i="1" s="1"/>
  <c r="H12889" i="1"/>
  <c r="S12889" i="1" s="1"/>
  <c r="H12890" i="1"/>
  <c r="S12890" i="1" s="1"/>
  <c r="H12891" i="1"/>
  <c r="S12891" i="1" s="1"/>
  <c r="H12892" i="1"/>
  <c r="S12892" i="1" s="1"/>
  <c r="H12893" i="1"/>
  <c r="S12893" i="1" s="1"/>
  <c r="H12894" i="1"/>
  <c r="S12894" i="1" s="1"/>
  <c r="H12895" i="1"/>
  <c r="S12895" i="1" s="1"/>
  <c r="H12896" i="1"/>
  <c r="S12896" i="1" s="1"/>
  <c r="H12897" i="1"/>
  <c r="S12897" i="1" s="1"/>
  <c r="H12898" i="1"/>
  <c r="S12898" i="1" s="1"/>
  <c r="H12899" i="1"/>
  <c r="S12899" i="1" s="1"/>
  <c r="H12900" i="1"/>
  <c r="S12900" i="1" s="1"/>
  <c r="H12901" i="1"/>
  <c r="S12901" i="1" s="1"/>
  <c r="H12902" i="1"/>
  <c r="S12902" i="1" s="1"/>
  <c r="H12903" i="1"/>
  <c r="S12903" i="1" s="1"/>
  <c r="H12904" i="1"/>
  <c r="S12904" i="1" s="1"/>
  <c r="H12905" i="1"/>
  <c r="S12905" i="1" s="1"/>
  <c r="H12906" i="1"/>
  <c r="S12906" i="1" s="1"/>
  <c r="H12907" i="1"/>
  <c r="S12907" i="1" s="1"/>
  <c r="H12908" i="1"/>
  <c r="S12908" i="1" s="1"/>
  <c r="H12909" i="1"/>
  <c r="S12909" i="1" s="1"/>
  <c r="H12910" i="1"/>
  <c r="S12910" i="1" s="1"/>
  <c r="H12911" i="1"/>
  <c r="S12911" i="1" s="1"/>
  <c r="H12912" i="1"/>
  <c r="S12912" i="1" s="1"/>
  <c r="H12913" i="1"/>
  <c r="S12913" i="1" s="1"/>
  <c r="H12914" i="1"/>
  <c r="S12914" i="1" s="1"/>
  <c r="H12915" i="1"/>
  <c r="S12915" i="1" s="1"/>
  <c r="H12916" i="1"/>
  <c r="S12916" i="1" s="1"/>
  <c r="H12917" i="1"/>
  <c r="S12917" i="1" s="1"/>
  <c r="H12918" i="1"/>
  <c r="S12918" i="1" s="1"/>
  <c r="H12919" i="1"/>
  <c r="S12919" i="1" s="1"/>
  <c r="H12920" i="1"/>
  <c r="S12920" i="1" s="1"/>
  <c r="H12921" i="1"/>
  <c r="S12921" i="1" s="1"/>
  <c r="H12922" i="1"/>
  <c r="S12922" i="1" s="1"/>
  <c r="H12923" i="1"/>
  <c r="S12923" i="1" s="1"/>
  <c r="H12924" i="1"/>
  <c r="S12924" i="1" s="1"/>
  <c r="H12925" i="1"/>
  <c r="S12925" i="1" s="1"/>
  <c r="H12926" i="1"/>
  <c r="S12926" i="1" s="1"/>
  <c r="H12927" i="1"/>
  <c r="S12927" i="1" s="1"/>
  <c r="H12928" i="1"/>
  <c r="S12928" i="1" s="1"/>
  <c r="H12929" i="1"/>
  <c r="S12929" i="1" s="1"/>
  <c r="H12930" i="1"/>
  <c r="S12930" i="1" s="1"/>
  <c r="H12931" i="1"/>
  <c r="S12931" i="1" s="1"/>
  <c r="H12932" i="1"/>
  <c r="S12932" i="1" s="1"/>
  <c r="H12933" i="1"/>
  <c r="S12933" i="1" s="1"/>
  <c r="H12934" i="1"/>
  <c r="S12934" i="1" s="1"/>
  <c r="H12935" i="1"/>
  <c r="S12935" i="1" s="1"/>
  <c r="H12936" i="1"/>
  <c r="S12936" i="1" s="1"/>
  <c r="H12937" i="1"/>
  <c r="S12937" i="1" s="1"/>
  <c r="H12938" i="1"/>
  <c r="S12938" i="1" s="1"/>
  <c r="H12939" i="1"/>
  <c r="S12939" i="1" s="1"/>
  <c r="H12940" i="1"/>
  <c r="S12940" i="1" s="1"/>
  <c r="H12941" i="1"/>
  <c r="S12941" i="1" s="1"/>
  <c r="H12942" i="1"/>
  <c r="S12942" i="1" s="1"/>
  <c r="H12943" i="1"/>
  <c r="S12943" i="1" s="1"/>
  <c r="H12944" i="1"/>
  <c r="S12944" i="1" s="1"/>
  <c r="H12945" i="1"/>
  <c r="S12945" i="1" s="1"/>
  <c r="H12946" i="1"/>
  <c r="S12946" i="1" s="1"/>
  <c r="H12947" i="1"/>
  <c r="S12947" i="1" s="1"/>
  <c r="H12948" i="1"/>
  <c r="S12948" i="1" s="1"/>
  <c r="H12949" i="1"/>
  <c r="S12949" i="1" s="1"/>
  <c r="H12950" i="1"/>
  <c r="S12950" i="1" s="1"/>
  <c r="H12951" i="1"/>
  <c r="S12951" i="1" s="1"/>
  <c r="H12952" i="1"/>
  <c r="S12952" i="1" s="1"/>
  <c r="H12953" i="1"/>
  <c r="S12953" i="1" s="1"/>
  <c r="H12954" i="1"/>
  <c r="S12954" i="1" s="1"/>
  <c r="H12955" i="1"/>
  <c r="S12955" i="1" s="1"/>
  <c r="H12956" i="1"/>
  <c r="S12956" i="1" s="1"/>
  <c r="H12957" i="1"/>
  <c r="S12957" i="1" s="1"/>
  <c r="H12958" i="1"/>
  <c r="S12958" i="1" s="1"/>
  <c r="H12959" i="1"/>
  <c r="S12959" i="1" s="1"/>
  <c r="H12960" i="1"/>
  <c r="S12960" i="1" s="1"/>
  <c r="H12961" i="1"/>
  <c r="S12961" i="1" s="1"/>
  <c r="H12962" i="1"/>
  <c r="S12962" i="1" s="1"/>
  <c r="H12963" i="1"/>
  <c r="S12963" i="1" s="1"/>
  <c r="H12964" i="1"/>
  <c r="S12964" i="1" s="1"/>
  <c r="H12965" i="1"/>
  <c r="S12965" i="1" s="1"/>
  <c r="H12966" i="1"/>
  <c r="S12966" i="1" s="1"/>
  <c r="H12967" i="1"/>
  <c r="S12967" i="1" s="1"/>
  <c r="H12968" i="1"/>
  <c r="S12968" i="1" s="1"/>
  <c r="H12969" i="1"/>
  <c r="S12969" i="1" s="1"/>
  <c r="H12970" i="1"/>
  <c r="S12970" i="1" s="1"/>
  <c r="H12971" i="1"/>
  <c r="S12971" i="1" s="1"/>
  <c r="H12972" i="1"/>
  <c r="S12972" i="1" s="1"/>
  <c r="H12973" i="1"/>
  <c r="S12973" i="1" s="1"/>
  <c r="H12974" i="1"/>
  <c r="S12974" i="1" s="1"/>
  <c r="H12975" i="1"/>
  <c r="S12975" i="1" s="1"/>
  <c r="H12976" i="1"/>
  <c r="S12976" i="1" s="1"/>
  <c r="H12977" i="1"/>
  <c r="S12977" i="1" s="1"/>
  <c r="H12978" i="1"/>
  <c r="S12978" i="1" s="1"/>
  <c r="H12979" i="1"/>
  <c r="S12979" i="1" s="1"/>
  <c r="H12980" i="1"/>
  <c r="S12980" i="1" s="1"/>
  <c r="H12981" i="1"/>
  <c r="S12981" i="1" s="1"/>
  <c r="H12982" i="1"/>
  <c r="S12982" i="1" s="1"/>
  <c r="H12983" i="1"/>
  <c r="S12983" i="1" s="1"/>
  <c r="H12984" i="1"/>
  <c r="S12984" i="1" s="1"/>
  <c r="H12985" i="1"/>
  <c r="S12985" i="1" s="1"/>
  <c r="H12986" i="1"/>
  <c r="S12986" i="1" s="1"/>
  <c r="H12987" i="1"/>
  <c r="S12987" i="1" s="1"/>
  <c r="H12988" i="1"/>
  <c r="S12988" i="1" s="1"/>
  <c r="H12989" i="1"/>
  <c r="S12989" i="1" s="1"/>
  <c r="H12990" i="1"/>
  <c r="S12990" i="1" s="1"/>
  <c r="H12991" i="1"/>
  <c r="S12991" i="1" s="1"/>
  <c r="H12992" i="1"/>
  <c r="S12992" i="1" s="1"/>
  <c r="H12993" i="1"/>
  <c r="S12993" i="1" s="1"/>
  <c r="H12994" i="1"/>
  <c r="S12994" i="1" s="1"/>
  <c r="H12995" i="1"/>
  <c r="S12995" i="1" s="1"/>
  <c r="H12996" i="1"/>
  <c r="S12996" i="1" s="1"/>
  <c r="H12997" i="1"/>
  <c r="S12997" i="1" s="1"/>
  <c r="H12998" i="1"/>
  <c r="S12998" i="1" s="1"/>
  <c r="H12999" i="1"/>
  <c r="S12999" i="1" s="1"/>
  <c r="H13000" i="1"/>
  <c r="S13000" i="1" s="1"/>
  <c r="H13001" i="1"/>
  <c r="S13001" i="1" s="1"/>
  <c r="H13002" i="1"/>
  <c r="S13002" i="1" s="1"/>
  <c r="H13003" i="1"/>
  <c r="S13003" i="1" s="1"/>
  <c r="H13004" i="1"/>
  <c r="S13004" i="1" s="1"/>
  <c r="H13005" i="1"/>
  <c r="S13005" i="1" s="1"/>
  <c r="H13006" i="1"/>
  <c r="S13006" i="1" s="1"/>
  <c r="H13007" i="1"/>
  <c r="S13007" i="1" s="1"/>
  <c r="H13008" i="1"/>
  <c r="S13008" i="1" s="1"/>
  <c r="H13009" i="1"/>
  <c r="S13009" i="1" s="1"/>
  <c r="H13010" i="1"/>
  <c r="S13010" i="1" s="1"/>
  <c r="H13011" i="1"/>
  <c r="S13011" i="1" s="1"/>
  <c r="H13012" i="1"/>
  <c r="S13012" i="1" s="1"/>
  <c r="H13013" i="1"/>
  <c r="S13013" i="1" s="1"/>
  <c r="H13014" i="1"/>
  <c r="S13014" i="1" s="1"/>
  <c r="H13015" i="1"/>
  <c r="S13015" i="1" s="1"/>
  <c r="H13016" i="1"/>
  <c r="S13016" i="1" s="1"/>
  <c r="H13017" i="1"/>
  <c r="S13017" i="1" s="1"/>
  <c r="H13018" i="1"/>
  <c r="S13018" i="1" s="1"/>
  <c r="H13019" i="1"/>
  <c r="S13019" i="1" s="1"/>
  <c r="H13020" i="1"/>
  <c r="S13020" i="1" s="1"/>
  <c r="H13021" i="1"/>
  <c r="S13021" i="1" s="1"/>
  <c r="H13022" i="1"/>
  <c r="S13022" i="1" s="1"/>
  <c r="H13023" i="1"/>
  <c r="S13023" i="1" s="1"/>
  <c r="H13024" i="1"/>
  <c r="S13024" i="1" s="1"/>
  <c r="H13025" i="1"/>
  <c r="S13025" i="1" s="1"/>
  <c r="H13026" i="1"/>
  <c r="S13026" i="1" s="1"/>
  <c r="H13027" i="1"/>
  <c r="S13027" i="1" s="1"/>
  <c r="H13028" i="1"/>
  <c r="S13028" i="1" s="1"/>
  <c r="H13029" i="1"/>
  <c r="S13029" i="1" s="1"/>
  <c r="H13030" i="1"/>
  <c r="S13030" i="1" s="1"/>
  <c r="H13031" i="1"/>
  <c r="S13031" i="1" s="1"/>
  <c r="H13032" i="1"/>
  <c r="S13032" i="1" s="1"/>
  <c r="H13033" i="1"/>
  <c r="S13033" i="1" s="1"/>
  <c r="H13034" i="1"/>
  <c r="S13034" i="1" s="1"/>
  <c r="H13035" i="1"/>
  <c r="S13035" i="1" s="1"/>
  <c r="H13036" i="1"/>
  <c r="S13036" i="1" s="1"/>
  <c r="H13037" i="1"/>
  <c r="S13037" i="1" s="1"/>
  <c r="H13038" i="1"/>
  <c r="S13038" i="1" s="1"/>
  <c r="H13039" i="1"/>
  <c r="S13039" i="1" s="1"/>
  <c r="H13040" i="1"/>
  <c r="S13040" i="1" s="1"/>
  <c r="H13041" i="1"/>
  <c r="S13041" i="1" s="1"/>
  <c r="H13042" i="1"/>
  <c r="S13042" i="1" s="1"/>
  <c r="H13043" i="1"/>
  <c r="S13043" i="1" s="1"/>
  <c r="H13044" i="1"/>
  <c r="S13044" i="1" s="1"/>
  <c r="H13045" i="1"/>
  <c r="S13045" i="1" s="1"/>
  <c r="H13046" i="1"/>
  <c r="S13046" i="1" s="1"/>
  <c r="H13047" i="1"/>
  <c r="S13047" i="1" s="1"/>
  <c r="H13048" i="1"/>
  <c r="S13048" i="1" s="1"/>
  <c r="H13049" i="1"/>
  <c r="S13049" i="1" s="1"/>
  <c r="H13050" i="1"/>
  <c r="S13050" i="1" s="1"/>
  <c r="H13051" i="1"/>
  <c r="S13051" i="1" s="1"/>
  <c r="H13052" i="1"/>
  <c r="S13052" i="1" s="1"/>
  <c r="H13053" i="1"/>
  <c r="S13053" i="1" s="1"/>
  <c r="H13054" i="1"/>
  <c r="S13054" i="1" s="1"/>
  <c r="H13055" i="1"/>
  <c r="S13055" i="1" s="1"/>
  <c r="H13056" i="1"/>
  <c r="S13056" i="1" s="1"/>
  <c r="H13057" i="1"/>
  <c r="S13057" i="1" s="1"/>
  <c r="H13058" i="1"/>
  <c r="S13058" i="1" s="1"/>
  <c r="H13059" i="1"/>
  <c r="S13059" i="1" s="1"/>
  <c r="H13060" i="1"/>
  <c r="S13060" i="1" s="1"/>
  <c r="H13061" i="1"/>
  <c r="S13061" i="1" s="1"/>
  <c r="H13062" i="1"/>
  <c r="S13062" i="1" s="1"/>
  <c r="H13063" i="1"/>
  <c r="S13063" i="1" s="1"/>
  <c r="H13064" i="1"/>
  <c r="S13064" i="1" s="1"/>
  <c r="H13065" i="1"/>
  <c r="S13065" i="1" s="1"/>
  <c r="H13066" i="1"/>
  <c r="S13066" i="1" s="1"/>
  <c r="H13067" i="1"/>
  <c r="S13067" i="1" s="1"/>
  <c r="H13068" i="1"/>
  <c r="S13068" i="1" s="1"/>
  <c r="H13069" i="1"/>
  <c r="S13069" i="1" s="1"/>
  <c r="H13070" i="1"/>
  <c r="S13070" i="1" s="1"/>
  <c r="H13071" i="1"/>
  <c r="S13071" i="1" s="1"/>
  <c r="H13072" i="1"/>
  <c r="S13072" i="1" s="1"/>
  <c r="H13073" i="1"/>
  <c r="S13073" i="1" s="1"/>
  <c r="H13074" i="1"/>
  <c r="S13074" i="1" s="1"/>
  <c r="H13075" i="1"/>
  <c r="S13075" i="1" s="1"/>
  <c r="H13076" i="1"/>
  <c r="S13076" i="1" s="1"/>
  <c r="H13077" i="1"/>
  <c r="S13077" i="1" s="1"/>
  <c r="H13078" i="1"/>
  <c r="S13078" i="1" s="1"/>
  <c r="H13079" i="1"/>
  <c r="S13079" i="1" s="1"/>
  <c r="H13080" i="1"/>
  <c r="S13080" i="1" s="1"/>
  <c r="H13081" i="1"/>
  <c r="S13081" i="1" s="1"/>
  <c r="H13082" i="1"/>
  <c r="S13082" i="1" s="1"/>
  <c r="H13083" i="1"/>
  <c r="S13083" i="1" s="1"/>
  <c r="H13084" i="1"/>
  <c r="S13084" i="1" s="1"/>
  <c r="H13085" i="1"/>
  <c r="S13085" i="1" s="1"/>
  <c r="H13086" i="1"/>
  <c r="S13086" i="1" s="1"/>
  <c r="H13087" i="1"/>
  <c r="S13087" i="1" s="1"/>
  <c r="H13088" i="1"/>
  <c r="S13088" i="1" s="1"/>
  <c r="H13089" i="1"/>
  <c r="S13089" i="1" s="1"/>
  <c r="H13090" i="1"/>
  <c r="S13090" i="1" s="1"/>
  <c r="H13091" i="1"/>
  <c r="S13091" i="1" s="1"/>
  <c r="H13092" i="1"/>
  <c r="S13092" i="1" s="1"/>
  <c r="H13093" i="1"/>
  <c r="S13093" i="1" s="1"/>
  <c r="H13094" i="1"/>
  <c r="S13094" i="1" s="1"/>
  <c r="H13095" i="1"/>
  <c r="S13095" i="1" s="1"/>
  <c r="H13096" i="1"/>
  <c r="S13096" i="1" s="1"/>
  <c r="H13097" i="1"/>
  <c r="S13097" i="1" s="1"/>
  <c r="H13098" i="1"/>
  <c r="S13098" i="1" s="1"/>
  <c r="H13099" i="1"/>
  <c r="S13099" i="1" s="1"/>
  <c r="H13100" i="1"/>
  <c r="S13100" i="1" s="1"/>
  <c r="H13101" i="1"/>
  <c r="S13101" i="1" s="1"/>
  <c r="H13102" i="1"/>
  <c r="S13102" i="1" s="1"/>
  <c r="H13103" i="1"/>
  <c r="S13103" i="1" s="1"/>
  <c r="H13104" i="1"/>
  <c r="S13104" i="1" s="1"/>
  <c r="H13105" i="1"/>
  <c r="S13105" i="1" s="1"/>
  <c r="H13106" i="1"/>
  <c r="S13106" i="1" s="1"/>
  <c r="H13107" i="1"/>
  <c r="S13107" i="1" s="1"/>
  <c r="H13108" i="1"/>
  <c r="S13108" i="1" s="1"/>
  <c r="H13109" i="1"/>
  <c r="S13109" i="1" s="1"/>
  <c r="H13110" i="1"/>
  <c r="S13110" i="1" s="1"/>
  <c r="H13111" i="1"/>
  <c r="S13111" i="1" s="1"/>
  <c r="H13112" i="1"/>
  <c r="S13112" i="1" s="1"/>
  <c r="H13113" i="1"/>
  <c r="S13113" i="1" s="1"/>
  <c r="H13114" i="1"/>
  <c r="S13114" i="1" s="1"/>
  <c r="H13115" i="1"/>
  <c r="S13115" i="1" s="1"/>
  <c r="H13116" i="1"/>
  <c r="S13116" i="1" s="1"/>
  <c r="H13117" i="1"/>
  <c r="S13117" i="1" s="1"/>
  <c r="H13118" i="1"/>
  <c r="S13118" i="1" s="1"/>
  <c r="H13119" i="1"/>
  <c r="S13119" i="1" s="1"/>
  <c r="H13120" i="1"/>
  <c r="S13120" i="1" s="1"/>
  <c r="H13121" i="1"/>
  <c r="S13121" i="1" s="1"/>
  <c r="H13122" i="1"/>
  <c r="S13122" i="1" s="1"/>
  <c r="H13123" i="1"/>
  <c r="S13123" i="1" s="1"/>
  <c r="H13124" i="1"/>
  <c r="S13124" i="1" s="1"/>
  <c r="H13125" i="1"/>
  <c r="S13125" i="1" s="1"/>
  <c r="H13126" i="1"/>
  <c r="S13126" i="1" s="1"/>
  <c r="H13127" i="1"/>
  <c r="S13127" i="1" s="1"/>
  <c r="H13128" i="1"/>
  <c r="S13128" i="1" s="1"/>
  <c r="H13129" i="1"/>
  <c r="S13129" i="1" s="1"/>
  <c r="H13130" i="1"/>
  <c r="S13130" i="1" s="1"/>
  <c r="H13131" i="1"/>
  <c r="S13131" i="1" s="1"/>
  <c r="H13132" i="1"/>
  <c r="S13132" i="1" s="1"/>
  <c r="H13133" i="1"/>
  <c r="S13133" i="1" s="1"/>
  <c r="H13134" i="1"/>
  <c r="S13134" i="1" s="1"/>
  <c r="H13135" i="1"/>
  <c r="S13135" i="1" s="1"/>
  <c r="H13136" i="1"/>
  <c r="S13136" i="1" s="1"/>
  <c r="H13137" i="1"/>
  <c r="S13137" i="1" s="1"/>
  <c r="H13138" i="1"/>
  <c r="S13138" i="1" s="1"/>
  <c r="H13139" i="1"/>
  <c r="S13139" i="1" s="1"/>
  <c r="H13140" i="1"/>
  <c r="S13140" i="1" s="1"/>
  <c r="H13141" i="1"/>
  <c r="S13141" i="1" s="1"/>
  <c r="H13142" i="1"/>
  <c r="S13142" i="1" s="1"/>
  <c r="H13143" i="1"/>
  <c r="S13143" i="1" s="1"/>
  <c r="H13144" i="1"/>
  <c r="S13144" i="1" s="1"/>
  <c r="H13145" i="1"/>
  <c r="S13145" i="1" s="1"/>
  <c r="H13146" i="1"/>
  <c r="S13146" i="1" s="1"/>
  <c r="H13147" i="1"/>
  <c r="S13147" i="1" s="1"/>
  <c r="H13148" i="1"/>
  <c r="S13148" i="1" s="1"/>
  <c r="H13149" i="1"/>
  <c r="S13149" i="1" s="1"/>
  <c r="H13150" i="1"/>
  <c r="S13150" i="1" s="1"/>
  <c r="H13151" i="1"/>
  <c r="S13151" i="1" s="1"/>
  <c r="H13152" i="1"/>
  <c r="S13152" i="1" s="1"/>
  <c r="H13153" i="1"/>
  <c r="S13153" i="1" s="1"/>
  <c r="H13154" i="1"/>
  <c r="S13154" i="1" s="1"/>
  <c r="H13155" i="1"/>
  <c r="S13155" i="1" s="1"/>
  <c r="H13156" i="1"/>
  <c r="S13156" i="1" s="1"/>
  <c r="H13157" i="1"/>
  <c r="S13157" i="1" s="1"/>
  <c r="H13158" i="1"/>
  <c r="S13158" i="1" s="1"/>
  <c r="H13159" i="1"/>
  <c r="S13159" i="1" s="1"/>
  <c r="H13160" i="1"/>
  <c r="S13160" i="1" s="1"/>
  <c r="H13161" i="1"/>
  <c r="S13161" i="1" s="1"/>
  <c r="H13162" i="1"/>
  <c r="S13162" i="1" s="1"/>
  <c r="H13163" i="1"/>
  <c r="S13163" i="1" s="1"/>
  <c r="H13164" i="1"/>
  <c r="S13164" i="1" s="1"/>
  <c r="H13165" i="1"/>
  <c r="S13165" i="1" s="1"/>
  <c r="H13166" i="1"/>
  <c r="S13166" i="1" s="1"/>
  <c r="H13167" i="1"/>
  <c r="S13167" i="1" s="1"/>
  <c r="H13168" i="1"/>
  <c r="S13168" i="1" s="1"/>
  <c r="H13169" i="1"/>
  <c r="S13169" i="1" s="1"/>
  <c r="H13170" i="1"/>
  <c r="S13170" i="1" s="1"/>
  <c r="H13171" i="1"/>
  <c r="S13171" i="1" s="1"/>
  <c r="H13172" i="1"/>
  <c r="S13172" i="1" s="1"/>
  <c r="H13173" i="1"/>
  <c r="S13173" i="1" s="1"/>
  <c r="H13174" i="1"/>
  <c r="S13174" i="1" s="1"/>
  <c r="H13175" i="1"/>
  <c r="S13175" i="1" s="1"/>
  <c r="H13176" i="1"/>
  <c r="S13176" i="1" s="1"/>
  <c r="H13177" i="1"/>
  <c r="S13177" i="1" s="1"/>
  <c r="H13178" i="1"/>
  <c r="S13178" i="1" s="1"/>
  <c r="H13179" i="1"/>
  <c r="S13179" i="1" s="1"/>
  <c r="H13180" i="1"/>
  <c r="S13180" i="1" s="1"/>
  <c r="H13181" i="1"/>
  <c r="S13181" i="1" s="1"/>
  <c r="H13182" i="1"/>
  <c r="S13182" i="1" s="1"/>
  <c r="H13183" i="1"/>
  <c r="S13183" i="1" s="1"/>
  <c r="H13184" i="1"/>
  <c r="S13184" i="1" s="1"/>
  <c r="H13185" i="1"/>
  <c r="S13185" i="1" s="1"/>
  <c r="H13186" i="1"/>
  <c r="S13186" i="1" s="1"/>
  <c r="H13187" i="1"/>
  <c r="S13187" i="1" s="1"/>
  <c r="H13188" i="1"/>
  <c r="S13188" i="1" s="1"/>
  <c r="H13189" i="1"/>
  <c r="S13189" i="1" s="1"/>
  <c r="H13190" i="1"/>
  <c r="S13190" i="1" s="1"/>
  <c r="H13191" i="1"/>
  <c r="S13191" i="1" s="1"/>
  <c r="H13192" i="1"/>
  <c r="S13192" i="1" s="1"/>
  <c r="H13193" i="1"/>
  <c r="S13193" i="1" s="1"/>
  <c r="H13194" i="1"/>
  <c r="S13194" i="1" s="1"/>
  <c r="H13195" i="1"/>
  <c r="S13195" i="1" s="1"/>
  <c r="H13196" i="1"/>
  <c r="S13196" i="1" s="1"/>
  <c r="H13197" i="1"/>
  <c r="S13197" i="1" s="1"/>
  <c r="H13198" i="1"/>
  <c r="S13198" i="1" s="1"/>
  <c r="H13199" i="1"/>
  <c r="S13199" i="1" s="1"/>
  <c r="H13200" i="1"/>
  <c r="S13200" i="1" s="1"/>
  <c r="H13201" i="1"/>
  <c r="S13201" i="1" s="1"/>
  <c r="H13202" i="1"/>
  <c r="S13202" i="1" s="1"/>
  <c r="H13203" i="1"/>
  <c r="S13203" i="1" s="1"/>
  <c r="H13204" i="1"/>
  <c r="S13204" i="1" s="1"/>
  <c r="H13205" i="1"/>
  <c r="S13205" i="1" s="1"/>
  <c r="H13206" i="1"/>
  <c r="S13206" i="1" s="1"/>
  <c r="H13207" i="1"/>
  <c r="S13207" i="1" s="1"/>
  <c r="H13208" i="1"/>
  <c r="S13208" i="1" s="1"/>
  <c r="H13209" i="1"/>
  <c r="S13209" i="1" s="1"/>
  <c r="H13210" i="1"/>
  <c r="S13210" i="1" s="1"/>
  <c r="H13211" i="1"/>
  <c r="S13211" i="1" s="1"/>
  <c r="H13212" i="1"/>
  <c r="S13212" i="1" s="1"/>
  <c r="H13213" i="1"/>
  <c r="S13213" i="1" s="1"/>
  <c r="H13214" i="1"/>
  <c r="S13214" i="1" s="1"/>
  <c r="H13215" i="1"/>
  <c r="S13215" i="1" s="1"/>
  <c r="H13216" i="1"/>
  <c r="S13216" i="1" s="1"/>
  <c r="H13217" i="1"/>
  <c r="S13217" i="1" s="1"/>
  <c r="H13218" i="1"/>
  <c r="S13218" i="1" s="1"/>
  <c r="H13219" i="1"/>
  <c r="S13219" i="1" s="1"/>
  <c r="H13220" i="1"/>
  <c r="S13220" i="1" s="1"/>
  <c r="H13221" i="1"/>
  <c r="S13221" i="1" s="1"/>
  <c r="H13222" i="1"/>
  <c r="S13222" i="1" s="1"/>
  <c r="H13223" i="1"/>
  <c r="S13223" i="1" s="1"/>
  <c r="H13224" i="1"/>
  <c r="S13224" i="1" s="1"/>
  <c r="H13225" i="1"/>
  <c r="S13225" i="1" s="1"/>
  <c r="H13226" i="1"/>
  <c r="S13226" i="1" s="1"/>
  <c r="H13227" i="1"/>
  <c r="S13227" i="1" s="1"/>
  <c r="H13228" i="1"/>
  <c r="S13228" i="1" s="1"/>
  <c r="H13229" i="1"/>
  <c r="S13229" i="1" s="1"/>
  <c r="H13230" i="1"/>
  <c r="S13230" i="1" s="1"/>
  <c r="H13231" i="1"/>
  <c r="S13231" i="1" s="1"/>
  <c r="H13232" i="1"/>
  <c r="S13232" i="1" s="1"/>
  <c r="H13233" i="1"/>
  <c r="S13233" i="1" s="1"/>
  <c r="H13234" i="1"/>
  <c r="S13234" i="1" s="1"/>
  <c r="H13235" i="1"/>
  <c r="S13235" i="1" s="1"/>
  <c r="H13236" i="1"/>
  <c r="S13236" i="1" s="1"/>
  <c r="H13237" i="1"/>
  <c r="S13237" i="1" s="1"/>
  <c r="H13238" i="1"/>
  <c r="S13238" i="1" s="1"/>
  <c r="H13239" i="1"/>
  <c r="S13239" i="1" s="1"/>
  <c r="H13240" i="1"/>
  <c r="S13240" i="1" s="1"/>
  <c r="H13241" i="1"/>
  <c r="S13241" i="1" s="1"/>
  <c r="H13242" i="1"/>
  <c r="S13242" i="1" s="1"/>
  <c r="H13243" i="1"/>
  <c r="S13243" i="1" s="1"/>
  <c r="H13244" i="1"/>
  <c r="S13244" i="1" s="1"/>
  <c r="H13245" i="1"/>
  <c r="S13245" i="1" s="1"/>
  <c r="H13246" i="1"/>
  <c r="S13246" i="1" s="1"/>
  <c r="H13247" i="1"/>
  <c r="S13247" i="1" s="1"/>
  <c r="H13248" i="1"/>
  <c r="S13248" i="1" s="1"/>
  <c r="H13249" i="1"/>
  <c r="S13249" i="1" s="1"/>
  <c r="H13250" i="1"/>
  <c r="S13250" i="1" s="1"/>
  <c r="H13251" i="1"/>
  <c r="S13251" i="1" s="1"/>
  <c r="H13252" i="1"/>
  <c r="S13252" i="1" s="1"/>
  <c r="H13253" i="1"/>
  <c r="S13253" i="1" s="1"/>
  <c r="H13254" i="1"/>
  <c r="S13254" i="1" s="1"/>
  <c r="H13255" i="1"/>
  <c r="S13255" i="1" s="1"/>
  <c r="H13256" i="1"/>
  <c r="S13256" i="1" s="1"/>
  <c r="H13257" i="1"/>
  <c r="S13257" i="1" s="1"/>
  <c r="H13258" i="1"/>
  <c r="S13258" i="1" s="1"/>
  <c r="H13259" i="1"/>
  <c r="S13259" i="1" s="1"/>
  <c r="H13260" i="1"/>
  <c r="S13260" i="1" s="1"/>
  <c r="H13261" i="1"/>
  <c r="S13261" i="1" s="1"/>
  <c r="H13262" i="1"/>
  <c r="S13262" i="1" s="1"/>
  <c r="H13263" i="1"/>
  <c r="S13263" i="1" s="1"/>
  <c r="H13264" i="1"/>
  <c r="S13264" i="1" s="1"/>
  <c r="H13265" i="1"/>
  <c r="S13265" i="1" s="1"/>
  <c r="H13266" i="1"/>
  <c r="S13266" i="1" s="1"/>
  <c r="H13267" i="1"/>
  <c r="S13267" i="1" s="1"/>
  <c r="H13268" i="1"/>
  <c r="S13268" i="1" s="1"/>
  <c r="H13269" i="1"/>
  <c r="S13269" i="1" s="1"/>
  <c r="H13270" i="1"/>
  <c r="S13270" i="1" s="1"/>
  <c r="H13271" i="1"/>
  <c r="S13271" i="1" s="1"/>
  <c r="H13272" i="1"/>
  <c r="S13272" i="1" s="1"/>
  <c r="H13273" i="1"/>
  <c r="S13273" i="1" s="1"/>
  <c r="H13274" i="1"/>
  <c r="S13274" i="1" s="1"/>
  <c r="H13275" i="1"/>
  <c r="S13275" i="1" s="1"/>
  <c r="H13276" i="1"/>
  <c r="S13276" i="1" s="1"/>
  <c r="H13277" i="1"/>
  <c r="S13277" i="1" s="1"/>
  <c r="H13278" i="1"/>
  <c r="S13278" i="1" s="1"/>
  <c r="H13279" i="1"/>
  <c r="S13279" i="1" s="1"/>
  <c r="H13280" i="1"/>
  <c r="S13280" i="1" s="1"/>
  <c r="H13281" i="1"/>
  <c r="S13281" i="1" s="1"/>
  <c r="H13282" i="1"/>
  <c r="S13282" i="1" s="1"/>
  <c r="H13283" i="1"/>
  <c r="S13283" i="1" s="1"/>
  <c r="H13284" i="1"/>
  <c r="S13284" i="1" s="1"/>
  <c r="H13285" i="1"/>
  <c r="S13285" i="1" s="1"/>
  <c r="H13286" i="1"/>
  <c r="S13286" i="1" s="1"/>
  <c r="H13287" i="1"/>
  <c r="S13287" i="1" s="1"/>
  <c r="H13288" i="1"/>
  <c r="S13288" i="1" s="1"/>
  <c r="H13289" i="1"/>
  <c r="S13289" i="1" s="1"/>
  <c r="H13290" i="1"/>
  <c r="S13290" i="1" s="1"/>
  <c r="H13291" i="1"/>
  <c r="S13291" i="1" s="1"/>
  <c r="H13292" i="1"/>
  <c r="S13292" i="1" s="1"/>
  <c r="H13293" i="1"/>
  <c r="S13293" i="1" s="1"/>
  <c r="H13294" i="1"/>
  <c r="S13294" i="1" s="1"/>
  <c r="H13295" i="1"/>
  <c r="S13295" i="1" s="1"/>
  <c r="H13296" i="1"/>
  <c r="S13296" i="1" s="1"/>
  <c r="H13297" i="1"/>
  <c r="S13297" i="1" s="1"/>
  <c r="H13298" i="1"/>
  <c r="S13298" i="1" s="1"/>
  <c r="H13299" i="1"/>
  <c r="S13299" i="1" s="1"/>
  <c r="H13300" i="1"/>
  <c r="S13300" i="1" s="1"/>
  <c r="H13301" i="1"/>
  <c r="S13301" i="1" s="1"/>
  <c r="H13302" i="1"/>
  <c r="S13302" i="1" s="1"/>
  <c r="H13303" i="1"/>
  <c r="S13303" i="1" s="1"/>
  <c r="H13304" i="1"/>
  <c r="S13304" i="1" s="1"/>
  <c r="H13305" i="1"/>
  <c r="S13305" i="1" s="1"/>
  <c r="H13306" i="1"/>
  <c r="S13306" i="1" s="1"/>
  <c r="H13307" i="1"/>
  <c r="S13307" i="1" s="1"/>
  <c r="H13308" i="1"/>
  <c r="S13308" i="1" s="1"/>
  <c r="H13309" i="1"/>
  <c r="S13309" i="1" s="1"/>
  <c r="H13310" i="1"/>
  <c r="S13310" i="1" s="1"/>
  <c r="H13311" i="1"/>
  <c r="S13311" i="1" s="1"/>
  <c r="H13312" i="1"/>
  <c r="S13312" i="1" s="1"/>
  <c r="H13313" i="1"/>
  <c r="S13313" i="1" s="1"/>
  <c r="H13314" i="1"/>
  <c r="S13314" i="1" s="1"/>
  <c r="H13315" i="1"/>
  <c r="S13315" i="1" s="1"/>
  <c r="H13316" i="1"/>
  <c r="S13316" i="1" s="1"/>
  <c r="H13317" i="1"/>
  <c r="S13317" i="1" s="1"/>
  <c r="H13318" i="1"/>
  <c r="S13318" i="1" s="1"/>
  <c r="H13319" i="1"/>
  <c r="S13319" i="1" s="1"/>
  <c r="H13320" i="1"/>
  <c r="S13320" i="1" s="1"/>
  <c r="H13321" i="1"/>
  <c r="S13321" i="1" s="1"/>
  <c r="H13322" i="1"/>
  <c r="S13322" i="1" s="1"/>
  <c r="H13323" i="1"/>
  <c r="S13323" i="1" s="1"/>
  <c r="H13324" i="1"/>
  <c r="S13324" i="1" s="1"/>
  <c r="H13325" i="1"/>
  <c r="S13325" i="1" s="1"/>
  <c r="H13326" i="1"/>
  <c r="S13326" i="1" s="1"/>
  <c r="H13327" i="1"/>
  <c r="S13327" i="1" s="1"/>
  <c r="H13328" i="1"/>
  <c r="S13328" i="1" s="1"/>
  <c r="H13329" i="1"/>
  <c r="S13329" i="1" s="1"/>
  <c r="H13330" i="1"/>
  <c r="S13330" i="1" s="1"/>
  <c r="H13331" i="1"/>
  <c r="S13331" i="1" s="1"/>
  <c r="H13332" i="1"/>
  <c r="S13332" i="1" s="1"/>
  <c r="H13333" i="1"/>
  <c r="S13333" i="1" s="1"/>
  <c r="H13334" i="1"/>
  <c r="S13334" i="1" s="1"/>
  <c r="H13335" i="1"/>
  <c r="S13335" i="1" s="1"/>
  <c r="H13336" i="1"/>
  <c r="S13336" i="1" s="1"/>
  <c r="H13337" i="1"/>
  <c r="S13337" i="1" s="1"/>
  <c r="H13338" i="1"/>
  <c r="S13338" i="1" s="1"/>
  <c r="H13339" i="1"/>
  <c r="S13339" i="1" s="1"/>
  <c r="H13340" i="1"/>
  <c r="S13340" i="1" s="1"/>
  <c r="H13341" i="1"/>
  <c r="S13341" i="1" s="1"/>
  <c r="H13342" i="1"/>
  <c r="S13342" i="1" s="1"/>
  <c r="H13343" i="1"/>
  <c r="S13343" i="1" s="1"/>
  <c r="H13344" i="1"/>
  <c r="S13344" i="1" s="1"/>
  <c r="H13345" i="1"/>
  <c r="S13345" i="1" s="1"/>
  <c r="H13346" i="1"/>
  <c r="S13346" i="1" s="1"/>
  <c r="H13347" i="1"/>
  <c r="S13347" i="1" s="1"/>
  <c r="H13348" i="1"/>
  <c r="S13348" i="1" s="1"/>
  <c r="H13349" i="1"/>
  <c r="S13349" i="1" s="1"/>
  <c r="H13350" i="1"/>
  <c r="S13350" i="1" s="1"/>
  <c r="H13351" i="1"/>
  <c r="S13351" i="1" s="1"/>
  <c r="H13352" i="1"/>
  <c r="S13352" i="1" s="1"/>
  <c r="H13353" i="1"/>
  <c r="S13353" i="1" s="1"/>
  <c r="H13354" i="1"/>
  <c r="S13354" i="1" s="1"/>
  <c r="H13355" i="1"/>
  <c r="S13355" i="1" s="1"/>
  <c r="H13356" i="1"/>
  <c r="S13356" i="1" s="1"/>
  <c r="H13357" i="1"/>
  <c r="S13357" i="1" s="1"/>
  <c r="H13358" i="1"/>
  <c r="S13358" i="1" s="1"/>
  <c r="H13359" i="1"/>
  <c r="S13359" i="1" s="1"/>
  <c r="H13360" i="1"/>
  <c r="S13360" i="1" s="1"/>
  <c r="H13361" i="1"/>
  <c r="S13361" i="1" s="1"/>
  <c r="H13362" i="1"/>
  <c r="S13362" i="1" s="1"/>
  <c r="H13363" i="1"/>
  <c r="S13363" i="1" s="1"/>
  <c r="H13364" i="1"/>
  <c r="S13364" i="1" s="1"/>
  <c r="H13365" i="1"/>
  <c r="S13365" i="1" s="1"/>
  <c r="H13366" i="1"/>
  <c r="S13366" i="1" s="1"/>
  <c r="H13367" i="1"/>
  <c r="S13367" i="1" s="1"/>
  <c r="H13368" i="1"/>
  <c r="S13368" i="1" s="1"/>
  <c r="H13369" i="1"/>
  <c r="S13369" i="1" s="1"/>
  <c r="H13370" i="1"/>
  <c r="S13370" i="1" s="1"/>
  <c r="H13371" i="1"/>
  <c r="S13371" i="1" s="1"/>
  <c r="H13372" i="1"/>
  <c r="S13372" i="1" s="1"/>
  <c r="H13373" i="1"/>
  <c r="S13373" i="1" s="1"/>
  <c r="H13374" i="1"/>
  <c r="S13374" i="1" s="1"/>
  <c r="H13375" i="1"/>
  <c r="S13375" i="1" s="1"/>
  <c r="H13376" i="1"/>
  <c r="S13376" i="1" s="1"/>
  <c r="H13377" i="1"/>
  <c r="S13377" i="1" s="1"/>
  <c r="H13378" i="1"/>
  <c r="S13378" i="1" s="1"/>
  <c r="H13379" i="1"/>
  <c r="S13379" i="1" s="1"/>
  <c r="H13380" i="1"/>
  <c r="S13380" i="1" s="1"/>
  <c r="H13381" i="1"/>
  <c r="S13381" i="1" s="1"/>
  <c r="H13382" i="1"/>
  <c r="S13382" i="1" s="1"/>
  <c r="H13383" i="1"/>
  <c r="S13383" i="1" s="1"/>
  <c r="H13384" i="1"/>
  <c r="S13384" i="1" s="1"/>
  <c r="H13385" i="1"/>
  <c r="S13385" i="1" s="1"/>
  <c r="H13386" i="1"/>
  <c r="S13386" i="1" s="1"/>
  <c r="H13387" i="1"/>
  <c r="S13387" i="1" s="1"/>
  <c r="H13388" i="1"/>
  <c r="S13388" i="1" s="1"/>
  <c r="H13389" i="1"/>
  <c r="S13389" i="1" s="1"/>
  <c r="H13390" i="1"/>
  <c r="S13390" i="1" s="1"/>
  <c r="H13391" i="1"/>
  <c r="S13391" i="1" s="1"/>
  <c r="H13392" i="1"/>
  <c r="S13392" i="1" s="1"/>
  <c r="H13393" i="1"/>
  <c r="S13393" i="1" s="1"/>
  <c r="H13394" i="1"/>
  <c r="S13394" i="1" s="1"/>
  <c r="H13395" i="1"/>
  <c r="S13395" i="1" s="1"/>
  <c r="H13396" i="1"/>
  <c r="S13396" i="1" s="1"/>
  <c r="H13397" i="1"/>
  <c r="S13397" i="1" s="1"/>
  <c r="H13398" i="1"/>
  <c r="S13398" i="1" s="1"/>
  <c r="H13399" i="1"/>
  <c r="S13399" i="1" s="1"/>
  <c r="H13400" i="1"/>
  <c r="S13400" i="1" s="1"/>
  <c r="H13401" i="1"/>
  <c r="S13401" i="1" s="1"/>
  <c r="H13402" i="1"/>
  <c r="S13402" i="1" s="1"/>
  <c r="H13403" i="1"/>
  <c r="S13403" i="1" s="1"/>
  <c r="H13404" i="1"/>
  <c r="S13404" i="1" s="1"/>
  <c r="H13405" i="1"/>
  <c r="S13405" i="1" s="1"/>
  <c r="H13406" i="1"/>
  <c r="S13406" i="1" s="1"/>
  <c r="H13407" i="1"/>
  <c r="S13407" i="1" s="1"/>
  <c r="H13408" i="1"/>
  <c r="S13408" i="1" s="1"/>
  <c r="H13409" i="1"/>
  <c r="S13409" i="1" s="1"/>
  <c r="H13410" i="1"/>
  <c r="S13410" i="1" s="1"/>
  <c r="H13411" i="1"/>
  <c r="S13411" i="1" s="1"/>
  <c r="H13412" i="1"/>
  <c r="S13412" i="1" s="1"/>
  <c r="H13413" i="1"/>
  <c r="S13413" i="1" s="1"/>
  <c r="H13414" i="1"/>
  <c r="S13414" i="1" s="1"/>
  <c r="H13415" i="1"/>
  <c r="S13415" i="1" s="1"/>
  <c r="H13416" i="1"/>
  <c r="S13416" i="1" s="1"/>
  <c r="H13417" i="1"/>
  <c r="S13417" i="1" s="1"/>
  <c r="H13418" i="1"/>
  <c r="S13418" i="1" s="1"/>
  <c r="H13419" i="1"/>
  <c r="S13419" i="1" s="1"/>
  <c r="H13420" i="1"/>
  <c r="S13420" i="1" s="1"/>
  <c r="H13421" i="1"/>
  <c r="S13421" i="1" s="1"/>
  <c r="H13422" i="1"/>
  <c r="S13422" i="1" s="1"/>
  <c r="H13423" i="1"/>
  <c r="S13423" i="1" s="1"/>
  <c r="H13424" i="1"/>
  <c r="S13424" i="1" s="1"/>
  <c r="H13425" i="1"/>
  <c r="S13425" i="1" s="1"/>
  <c r="H13426" i="1"/>
  <c r="S13426" i="1" s="1"/>
  <c r="H13427" i="1"/>
  <c r="S13427" i="1" s="1"/>
  <c r="H13428" i="1"/>
  <c r="S13428" i="1" s="1"/>
  <c r="H13429" i="1"/>
  <c r="S13429" i="1" s="1"/>
  <c r="H13430" i="1"/>
  <c r="S13430" i="1" s="1"/>
  <c r="H13431" i="1"/>
  <c r="S13431" i="1" s="1"/>
  <c r="H13432" i="1"/>
  <c r="S13432" i="1" s="1"/>
  <c r="H13433" i="1"/>
  <c r="S13433" i="1" s="1"/>
  <c r="H13434" i="1"/>
  <c r="S13434" i="1" s="1"/>
  <c r="H13435" i="1"/>
  <c r="S13435" i="1" s="1"/>
  <c r="H13436" i="1"/>
  <c r="S13436" i="1" s="1"/>
  <c r="H13437" i="1"/>
  <c r="S13437" i="1" s="1"/>
  <c r="H13438" i="1"/>
  <c r="S13438" i="1" s="1"/>
  <c r="H13439" i="1"/>
  <c r="S13439" i="1" s="1"/>
  <c r="H13440" i="1"/>
  <c r="S13440" i="1" s="1"/>
  <c r="H13441" i="1"/>
  <c r="S13441" i="1" s="1"/>
  <c r="H13442" i="1"/>
  <c r="S13442" i="1" s="1"/>
  <c r="H13443" i="1"/>
  <c r="S13443" i="1" s="1"/>
  <c r="H13444" i="1"/>
  <c r="S13444" i="1" s="1"/>
  <c r="H13445" i="1"/>
  <c r="S13445" i="1" s="1"/>
  <c r="H13446" i="1"/>
  <c r="S13446" i="1" s="1"/>
  <c r="H13447" i="1"/>
  <c r="S13447" i="1" s="1"/>
  <c r="H13448" i="1"/>
  <c r="S13448" i="1" s="1"/>
  <c r="H13449" i="1"/>
  <c r="S13449" i="1" s="1"/>
  <c r="H13450" i="1"/>
  <c r="S13450" i="1" s="1"/>
  <c r="H13451" i="1"/>
  <c r="S13451" i="1" s="1"/>
  <c r="H13452" i="1"/>
  <c r="S13452" i="1" s="1"/>
  <c r="H13453" i="1"/>
  <c r="S13453" i="1" s="1"/>
  <c r="H13454" i="1"/>
  <c r="S13454" i="1" s="1"/>
  <c r="H13455" i="1"/>
  <c r="S13455" i="1" s="1"/>
  <c r="H13456" i="1"/>
  <c r="S13456" i="1" s="1"/>
  <c r="H13457" i="1"/>
  <c r="S13457" i="1" s="1"/>
  <c r="H13458" i="1"/>
  <c r="S13458" i="1" s="1"/>
  <c r="H13459" i="1"/>
  <c r="S13459" i="1" s="1"/>
  <c r="H13460" i="1"/>
  <c r="S13460" i="1" s="1"/>
  <c r="H13461" i="1"/>
  <c r="S13461" i="1" s="1"/>
  <c r="H13462" i="1"/>
  <c r="S13462" i="1" s="1"/>
  <c r="H13463" i="1"/>
  <c r="S13463" i="1" s="1"/>
  <c r="H13464" i="1"/>
  <c r="S13464" i="1" s="1"/>
  <c r="H13465" i="1"/>
  <c r="S13465" i="1" s="1"/>
  <c r="H13466" i="1"/>
  <c r="S13466" i="1" s="1"/>
  <c r="H13467" i="1"/>
  <c r="S13467" i="1" s="1"/>
  <c r="H13468" i="1"/>
  <c r="S13468" i="1" s="1"/>
  <c r="H13469" i="1"/>
  <c r="S13469" i="1" s="1"/>
  <c r="H13470" i="1"/>
  <c r="S13470" i="1" s="1"/>
  <c r="H13471" i="1"/>
  <c r="S13471" i="1" s="1"/>
  <c r="H13472" i="1"/>
  <c r="S13472" i="1" s="1"/>
  <c r="H13473" i="1"/>
  <c r="S13473" i="1" s="1"/>
  <c r="H13474" i="1"/>
  <c r="S13474" i="1" s="1"/>
  <c r="H13475" i="1"/>
  <c r="S13475" i="1" s="1"/>
  <c r="H13476" i="1"/>
  <c r="S13476" i="1" s="1"/>
  <c r="H13477" i="1"/>
  <c r="S13477" i="1" s="1"/>
  <c r="H13478" i="1"/>
  <c r="S13478" i="1" s="1"/>
  <c r="H13479" i="1"/>
  <c r="S13479" i="1" s="1"/>
  <c r="H13480" i="1"/>
  <c r="S13480" i="1" s="1"/>
  <c r="H13481" i="1"/>
  <c r="S13481" i="1" s="1"/>
  <c r="H13482" i="1"/>
  <c r="S13482" i="1" s="1"/>
  <c r="H13483" i="1"/>
  <c r="S13483" i="1" s="1"/>
  <c r="H13484" i="1"/>
  <c r="S13484" i="1" s="1"/>
  <c r="H13485" i="1"/>
  <c r="S13485" i="1" s="1"/>
  <c r="H13486" i="1"/>
  <c r="S13486" i="1" s="1"/>
  <c r="H13487" i="1"/>
  <c r="S13487" i="1" s="1"/>
  <c r="H13488" i="1"/>
  <c r="S13488" i="1" s="1"/>
  <c r="H13489" i="1"/>
  <c r="S13489" i="1" s="1"/>
  <c r="H13490" i="1"/>
  <c r="S13490" i="1" s="1"/>
  <c r="H13491" i="1"/>
  <c r="S13491" i="1" s="1"/>
  <c r="H13492" i="1"/>
  <c r="S13492" i="1" s="1"/>
  <c r="H13493" i="1"/>
  <c r="S13493" i="1" s="1"/>
  <c r="H13494" i="1"/>
  <c r="S13494" i="1" s="1"/>
  <c r="H13495" i="1"/>
  <c r="S13495" i="1" s="1"/>
  <c r="H13496" i="1"/>
  <c r="S13496" i="1" s="1"/>
  <c r="H13497" i="1"/>
  <c r="S13497" i="1" s="1"/>
  <c r="H13498" i="1"/>
  <c r="S13498" i="1" s="1"/>
  <c r="H13499" i="1"/>
  <c r="S13499" i="1" s="1"/>
  <c r="H13500" i="1"/>
  <c r="S13500" i="1" s="1"/>
  <c r="H13501" i="1"/>
  <c r="S13501" i="1" s="1"/>
  <c r="H13502" i="1"/>
  <c r="S13502" i="1" s="1"/>
  <c r="H13503" i="1"/>
  <c r="S13503" i="1" s="1"/>
  <c r="H13504" i="1"/>
  <c r="S13504" i="1" s="1"/>
  <c r="H13505" i="1"/>
  <c r="S13505" i="1" s="1"/>
  <c r="H13506" i="1"/>
  <c r="S13506" i="1" s="1"/>
  <c r="H13507" i="1"/>
  <c r="S13507" i="1" s="1"/>
  <c r="H13508" i="1"/>
  <c r="S13508" i="1" s="1"/>
  <c r="H13509" i="1"/>
  <c r="S13509" i="1" s="1"/>
  <c r="H13510" i="1"/>
  <c r="S13510" i="1" s="1"/>
  <c r="H13511" i="1"/>
  <c r="S13511" i="1" s="1"/>
  <c r="H13512" i="1"/>
  <c r="S13512" i="1" s="1"/>
  <c r="H13513" i="1"/>
  <c r="S13513" i="1" s="1"/>
  <c r="H13514" i="1"/>
  <c r="S13514" i="1" s="1"/>
  <c r="H13515" i="1"/>
  <c r="S13515" i="1" s="1"/>
  <c r="H13516" i="1"/>
  <c r="S13516" i="1" s="1"/>
  <c r="H13517" i="1"/>
  <c r="S13517" i="1" s="1"/>
  <c r="H13518" i="1"/>
  <c r="S13518" i="1" s="1"/>
  <c r="H13519" i="1"/>
  <c r="S13519" i="1" s="1"/>
  <c r="H13520" i="1"/>
  <c r="S13520" i="1" s="1"/>
  <c r="H13521" i="1"/>
  <c r="S13521" i="1" s="1"/>
  <c r="H13522" i="1"/>
  <c r="S13522" i="1" s="1"/>
  <c r="H13523" i="1"/>
  <c r="S13523" i="1" s="1"/>
  <c r="H13524" i="1"/>
  <c r="S13524" i="1" s="1"/>
  <c r="H13525" i="1"/>
  <c r="S13525" i="1" s="1"/>
  <c r="H13526" i="1"/>
  <c r="S13526" i="1" s="1"/>
  <c r="H13527" i="1"/>
  <c r="S13527" i="1" s="1"/>
  <c r="H13528" i="1"/>
  <c r="S13528" i="1" s="1"/>
  <c r="H13529" i="1"/>
  <c r="S13529" i="1" s="1"/>
  <c r="H13530" i="1"/>
  <c r="S13530" i="1" s="1"/>
  <c r="H13531" i="1"/>
  <c r="S13531" i="1" s="1"/>
  <c r="H13532" i="1"/>
  <c r="S13532" i="1" s="1"/>
  <c r="H13533" i="1"/>
  <c r="S13533" i="1" s="1"/>
  <c r="H13534" i="1"/>
  <c r="S13534" i="1" s="1"/>
  <c r="H13535" i="1"/>
  <c r="S13535" i="1" s="1"/>
  <c r="H13536" i="1"/>
  <c r="S13536" i="1" s="1"/>
  <c r="H13537" i="1"/>
  <c r="S13537" i="1" s="1"/>
  <c r="H13538" i="1"/>
  <c r="S13538" i="1" s="1"/>
  <c r="H13539" i="1"/>
  <c r="S13539" i="1" s="1"/>
  <c r="H13540" i="1"/>
  <c r="S13540" i="1" s="1"/>
  <c r="H13541" i="1"/>
  <c r="S13541" i="1" s="1"/>
  <c r="H13542" i="1"/>
  <c r="S13542" i="1" s="1"/>
  <c r="H13543" i="1"/>
  <c r="S13543" i="1" s="1"/>
  <c r="H13544" i="1"/>
  <c r="S13544" i="1" s="1"/>
  <c r="H13545" i="1"/>
  <c r="S13545" i="1" s="1"/>
  <c r="H13546" i="1"/>
  <c r="S13546" i="1" s="1"/>
  <c r="H13547" i="1"/>
  <c r="S13547" i="1" s="1"/>
  <c r="H13548" i="1"/>
  <c r="S13548" i="1" s="1"/>
  <c r="H13549" i="1"/>
  <c r="S13549" i="1" s="1"/>
  <c r="H13550" i="1"/>
  <c r="S13550" i="1" s="1"/>
  <c r="H13551" i="1"/>
  <c r="S13551" i="1" s="1"/>
  <c r="H13552" i="1"/>
  <c r="S13552" i="1" s="1"/>
  <c r="H13553" i="1"/>
  <c r="S13553" i="1" s="1"/>
  <c r="H13554" i="1"/>
  <c r="S13554" i="1" s="1"/>
  <c r="H13555" i="1"/>
  <c r="S13555" i="1" s="1"/>
  <c r="H13556" i="1"/>
  <c r="S13556" i="1" s="1"/>
  <c r="H13557" i="1"/>
  <c r="S13557" i="1" s="1"/>
  <c r="H13558" i="1"/>
  <c r="S13558" i="1" s="1"/>
  <c r="H13559" i="1"/>
  <c r="S13559" i="1" s="1"/>
  <c r="H13560" i="1"/>
  <c r="S13560" i="1" s="1"/>
  <c r="H13561" i="1"/>
  <c r="S13561" i="1" s="1"/>
  <c r="H13562" i="1"/>
  <c r="S13562" i="1" s="1"/>
  <c r="H13563" i="1"/>
  <c r="S13563" i="1" s="1"/>
  <c r="H13564" i="1"/>
  <c r="S13564" i="1" s="1"/>
  <c r="H13565" i="1"/>
  <c r="S13565" i="1" s="1"/>
  <c r="H13566" i="1"/>
  <c r="S13566" i="1" s="1"/>
  <c r="H13567" i="1"/>
  <c r="S13567" i="1" s="1"/>
  <c r="H13568" i="1"/>
  <c r="S13568" i="1" s="1"/>
  <c r="H13569" i="1"/>
  <c r="S13569" i="1" s="1"/>
  <c r="H13570" i="1"/>
  <c r="S13570" i="1" s="1"/>
  <c r="H13571" i="1"/>
  <c r="S13571" i="1" s="1"/>
  <c r="H13572" i="1"/>
  <c r="S13572" i="1" s="1"/>
  <c r="H13573" i="1"/>
  <c r="S13573" i="1" s="1"/>
  <c r="H13574" i="1"/>
  <c r="S13574" i="1" s="1"/>
  <c r="H13575" i="1"/>
  <c r="S13575" i="1" s="1"/>
  <c r="H13576" i="1"/>
  <c r="S13576" i="1" s="1"/>
  <c r="H13577" i="1"/>
  <c r="S13577" i="1" s="1"/>
  <c r="H13578" i="1"/>
  <c r="S13578" i="1" s="1"/>
  <c r="H13579" i="1"/>
  <c r="S13579" i="1" s="1"/>
  <c r="H13580" i="1"/>
  <c r="S13580" i="1" s="1"/>
  <c r="H13581" i="1"/>
  <c r="S13581" i="1" s="1"/>
  <c r="H13582" i="1"/>
  <c r="S13582" i="1" s="1"/>
  <c r="H13583" i="1"/>
  <c r="S13583" i="1" s="1"/>
  <c r="H13584" i="1"/>
  <c r="S13584" i="1" s="1"/>
  <c r="H13585" i="1"/>
  <c r="S13585" i="1" s="1"/>
  <c r="H13586" i="1"/>
  <c r="S13586" i="1" s="1"/>
  <c r="H13587" i="1"/>
  <c r="S13587" i="1" s="1"/>
  <c r="H13588" i="1"/>
  <c r="S13588" i="1" s="1"/>
  <c r="H13589" i="1"/>
  <c r="S13589" i="1" s="1"/>
  <c r="H13590" i="1"/>
  <c r="S13590" i="1" s="1"/>
  <c r="H13591" i="1"/>
  <c r="S13591" i="1" s="1"/>
  <c r="H13592" i="1"/>
  <c r="S13592" i="1" s="1"/>
  <c r="H13593" i="1"/>
  <c r="S13593" i="1" s="1"/>
  <c r="H13594" i="1"/>
  <c r="S13594" i="1" s="1"/>
  <c r="H13595" i="1"/>
  <c r="S13595" i="1" s="1"/>
  <c r="H13596" i="1"/>
  <c r="S13596" i="1" s="1"/>
  <c r="H13597" i="1"/>
  <c r="S13597" i="1" s="1"/>
  <c r="H13598" i="1"/>
  <c r="S13598" i="1" s="1"/>
  <c r="H13599" i="1"/>
  <c r="S13599" i="1" s="1"/>
  <c r="H13600" i="1"/>
  <c r="S13600" i="1" s="1"/>
  <c r="H13601" i="1"/>
  <c r="S13601" i="1" s="1"/>
  <c r="H13602" i="1"/>
  <c r="S13602" i="1" s="1"/>
  <c r="H13603" i="1"/>
  <c r="S13603" i="1" s="1"/>
  <c r="H13604" i="1"/>
  <c r="S13604" i="1" s="1"/>
  <c r="H13605" i="1"/>
  <c r="S13605" i="1" s="1"/>
  <c r="H13606" i="1"/>
  <c r="S13606" i="1" s="1"/>
  <c r="H13607" i="1"/>
  <c r="S13607" i="1" s="1"/>
  <c r="H13608" i="1"/>
  <c r="S13608" i="1" s="1"/>
  <c r="H13609" i="1"/>
  <c r="S13609" i="1" s="1"/>
  <c r="H13610" i="1"/>
  <c r="S13610" i="1" s="1"/>
  <c r="H13611" i="1"/>
  <c r="S13611" i="1" s="1"/>
  <c r="H13612" i="1"/>
  <c r="S13612" i="1" s="1"/>
  <c r="H13613" i="1"/>
  <c r="S13613" i="1" s="1"/>
  <c r="H13614" i="1"/>
  <c r="S13614" i="1" s="1"/>
  <c r="H13615" i="1"/>
  <c r="S13615" i="1" s="1"/>
  <c r="H13616" i="1"/>
  <c r="S13616" i="1" s="1"/>
  <c r="H13617" i="1"/>
  <c r="S13617" i="1" s="1"/>
  <c r="H13618" i="1"/>
  <c r="S13618" i="1" s="1"/>
  <c r="H13619" i="1"/>
  <c r="S13619" i="1" s="1"/>
  <c r="H13620" i="1"/>
  <c r="S13620" i="1" s="1"/>
  <c r="H13621" i="1"/>
  <c r="S13621" i="1" s="1"/>
  <c r="H13622" i="1"/>
  <c r="S13622" i="1" s="1"/>
  <c r="H13623" i="1"/>
  <c r="S13623" i="1" s="1"/>
  <c r="H13624" i="1"/>
  <c r="S13624" i="1" s="1"/>
  <c r="H13625" i="1"/>
  <c r="S13625" i="1" s="1"/>
  <c r="H13626" i="1"/>
  <c r="S13626" i="1" s="1"/>
  <c r="H13627" i="1"/>
  <c r="S13627" i="1" s="1"/>
  <c r="H13628" i="1"/>
  <c r="S13628" i="1" s="1"/>
  <c r="H13629" i="1"/>
  <c r="S13629" i="1" s="1"/>
  <c r="H13630" i="1"/>
  <c r="S13630" i="1" s="1"/>
  <c r="H13631" i="1"/>
  <c r="S13631" i="1" s="1"/>
  <c r="H13632" i="1"/>
  <c r="S13632" i="1" s="1"/>
  <c r="H13633" i="1"/>
  <c r="S13633" i="1" s="1"/>
  <c r="H13634" i="1"/>
  <c r="S13634" i="1" s="1"/>
  <c r="H13635" i="1"/>
  <c r="S13635" i="1" s="1"/>
  <c r="H13636" i="1"/>
  <c r="S13636" i="1" s="1"/>
  <c r="H13637" i="1"/>
  <c r="S13637" i="1" s="1"/>
  <c r="H13638" i="1"/>
  <c r="S13638" i="1" s="1"/>
  <c r="H13639" i="1"/>
  <c r="S13639" i="1" s="1"/>
  <c r="H13640" i="1"/>
  <c r="S13640" i="1" s="1"/>
  <c r="H13641" i="1"/>
  <c r="S13641" i="1" s="1"/>
  <c r="H13642" i="1"/>
  <c r="S13642" i="1" s="1"/>
  <c r="H13643" i="1"/>
  <c r="S13643" i="1" s="1"/>
  <c r="H13644" i="1"/>
  <c r="S13644" i="1" s="1"/>
  <c r="H13645" i="1"/>
  <c r="S13645" i="1" s="1"/>
  <c r="H13646" i="1"/>
  <c r="S13646" i="1" s="1"/>
  <c r="H13647" i="1"/>
  <c r="S13647" i="1" s="1"/>
  <c r="H13648" i="1"/>
  <c r="S13648" i="1" s="1"/>
  <c r="H13649" i="1"/>
  <c r="S13649" i="1" s="1"/>
  <c r="H13650" i="1"/>
  <c r="S13650" i="1" s="1"/>
  <c r="H13651" i="1"/>
  <c r="S13651" i="1" s="1"/>
  <c r="H13652" i="1"/>
  <c r="S13652" i="1" s="1"/>
  <c r="H13653" i="1"/>
  <c r="S13653" i="1" s="1"/>
  <c r="H13654" i="1"/>
  <c r="S13654" i="1" s="1"/>
  <c r="H13655" i="1"/>
  <c r="S13655" i="1" s="1"/>
  <c r="H13656" i="1"/>
  <c r="S13656" i="1" s="1"/>
  <c r="H13657" i="1"/>
  <c r="S13657" i="1" s="1"/>
  <c r="H13658" i="1"/>
  <c r="S13658" i="1" s="1"/>
  <c r="H13659" i="1"/>
  <c r="S13659" i="1" s="1"/>
  <c r="H13660" i="1"/>
  <c r="S13660" i="1" s="1"/>
  <c r="H13661" i="1"/>
  <c r="S13661" i="1" s="1"/>
  <c r="H13662" i="1"/>
  <c r="S13662" i="1" s="1"/>
  <c r="H13663" i="1"/>
  <c r="S13663" i="1" s="1"/>
  <c r="H13664" i="1"/>
  <c r="S13664" i="1" s="1"/>
  <c r="H13665" i="1"/>
  <c r="S13665" i="1" s="1"/>
  <c r="H13666" i="1"/>
  <c r="S13666" i="1" s="1"/>
  <c r="H13667" i="1"/>
  <c r="S13667" i="1" s="1"/>
  <c r="H13668" i="1"/>
  <c r="S13668" i="1" s="1"/>
  <c r="H13669" i="1"/>
  <c r="S13669" i="1" s="1"/>
  <c r="H13670" i="1"/>
  <c r="S13670" i="1" s="1"/>
  <c r="H13671" i="1"/>
  <c r="S13671" i="1" s="1"/>
  <c r="H13672" i="1"/>
  <c r="S13672" i="1" s="1"/>
  <c r="H13673" i="1"/>
  <c r="S13673" i="1" s="1"/>
  <c r="H13674" i="1"/>
  <c r="S13674" i="1" s="1"/>
  <c r="H13675" i="1"/>
  <c r="S13675" i="1" s="1"/>
  <c r="H13676" i="1"/>
  <c r="S13676" i="1" s="1"/>
  <c r="H13677" i="1"/>
  <c r="S13677" i="1" s="1"/>
  <c r="H13678" i="1"/>
  <c r="S13678" i="1" s="1"/>
  <c r="H13679" i="1"/>
  <c r="S13679" i="1" s="1"/>
  <c r="H13680" i="1"/>
  <c r="S13680" i="1" s="1"/>
  <c r="H13681" i="1"/>
  <c r="S13681" i="1" s="1"/>
  <c r="H13682" i="1"/>
  <c r="S13682" i="1" s="1"/>
  <c r="H13683" i="1"/>
  <c r="S13683" i="1" s="1"/>
  <c r="H13684" i="1"/>
  <c r="S13684" i="1" s="1"/>
  <c r="H13685" i="1"/>
  <c r="S13685" i="1" s="1"/>
  <c r="H13686" i="1"/>
  <c r="S13686" i="1" s="1"/>
  <c r="H13687" i="1"/>
  <c r="S13687" i="1" s="1"/>
  <c r="H13688" i="1"/>
  <c r="S13688" i="1" s="1"/>
  <c r="H13689" i="1"/>
  <c r="S13689" i="1" s="1"/>
  <c r="H13690" i="1"/>
  <c r="S13690" i="1" s="1"/>
  <c r="H13691" i="1"/>
  <c r="S13691" i="1" s="1"/>
  <c r="H13692" i="1"/>
  <c r="S13692" i="1" s="1"/>
  <c r="H13693" i="1"/>
  <c r="S13693" i="1" s="1"/>
  <c r="H13694" i="1"/>
  <c r="S13694" i="1" s="1"/>
  <c r="H13695" i="1"/>
  <c r="S13695" i="1" s="1"/>
  <c r="H13696" i="1"/>
  <c r="S13696" i="1" s="1"/>
  <c r="H13697" i="1"/>
  <c r="S13697" i="1" s="1"/>
  <c r="H13698" i="1"/>
  <c r="S13698" i="1" s="1"/>
  <c r="H13699" i="1"/>
  <c r="S13699" i="1" s="1"/>
  <c r="H13700" i="1"/>
  <c r="S13700" i="1" s="1"/>
  <c r="H13701" i="1"/>
  <c r="S13701" i="1" s="1"/>
  <c r="H13702" i="1"/>
  <c r="S13702" i="1" s="1"/>
  <c r="H13703" i="1"/>
  <c r="S13703" i="1" s="1"/>
  <c r="H13704" i="1"/>
  <c r="S13704" i="1" s="1"/>
  <c r="H13705" i="1"/>
  <c r="S13705" i="1" s="1"/>
  <c r="H13706" i="1"/>
  <c r="S13706" i="1" s="1"/>
  <c r="H13707" i="1"/>
  <c r="S13707" i="1" s="1"/>
  <c r="H13708" i="1"/>
  <c r="S13708" i="1" s="1"/>
  <c r="H13709" i="1"/>
  <c r="S13709" i="1" s="1"/>
  <c r="H13710" i="1"/>
  <c r="S13710" i="1" s="1"/>
  <c r="H13711" i="1"/>
  <c r="S13711" i="1" s="1"/>
  <c r="H13712" i="1"/>
  <c r="S13712" i="1" s="1"/>
  <c r="H13713" i="1"/>
  <c r="S13713" i="1" s="1"/>
  <c r="H13714" i="1"/>
  <c r="S13714" i="1" s="1"/>
  <c r="H13715" i="1"/>
  <c r="S13715" i="1" s="1"/>
  <c r="H13716" i="1"/>
  <c r="S13716" i="1" s="1"/>
  <c r="H13717" i="1"/>
  <c r="S13717" i="1" s="1"/>
  <c r="H13718" i="1"/>
  <c r="S13718" i="1" s="1"/>
  <c r="H13719" i="1"/>
  <c r="S13719" i="1" s="1"/>
  <c r="H13720" i="1"/>
  <c r="S13720" i="1" s="1"/>
  <c r="H13721" i="1"/>
  <c r="S13721" i="1" s="1"/>
  <c r="H13722" i="1"/>
  <c r="S13722" i="1" s="1"/>
  <c r="H13723" i="1"/>
  <c r="S13723" i="1" s="1"/>
  <c r="H13724" i="1"/>
  <c r="S13724" i="1" s="1"/>
  <c r="H13725" i="1"/>
  <c r="S13725" i="1" s="1"/>
  <c r="H13726" i="1"/>
  <c r="S13726" i="1" s="1"/>
  <c r="H13727" i="1"/>
  <c r="S13727" i="1" s="1"/>
  <c r="H13728" i="1"/>
  <c r="S13728" i="1" s="1"/>
  <c r="H13729" i="1"/>
  <c r="S13729" i="1" s="1"/>
  <c r="H13730" i="1"/>
  <c r="S13730" i="1" s="1"/>
  <c r="H13731" i="1"/>
  <c r="S13731" i="1" s="1"/>
  <c r="H13732" i="1"/>
  <c r="S13732" i="1" s="1"/>
  <c r="H13733" i="1"/>
  <c r="S13733" i="1" s="1"/>
  <c r="H13734" i="1"/>
  <c r="S13734" i="1" s="1"/>
  <c r="H13735" i="1"/>
  <c r="S13735" i="1" s="1"/>
  <c r="H13736" i="1"/>
  <c r="S13736" i="1" s="1"/>
  <c r="H13737" i="1"/>
  <c r="S13737" i="1" s="1"/>
  <c r="H13738" i="1"/>
  <c r="S13738" i="1" s="1"/>
  <c r="H13739" i="1"/>
  <c r="S13739" i="1" s="1"/>
  <c r="H13740" i="1"/>
  <c r="S13740" i="1" s="1"/>
  <c r="H13741" i="1"/>
  <c r="S13741" i="1" s="1"/>
  <c r="H13742" i="1"/>
  <c r="S13742" i="1" s="1"/>
  <c r="H13743" i="1"/>
  <c r="S13743" i="1" s="1"/>
  <c r="H13744" i="1"/>
  <c r="S13744" i="1" s="1"/>
  <c r="H13745" i="1"/>
  <c r="S13745" i="1" s="1"/>
  <c r="H13746" i="1"/>
  <c r="S13746" i="1" s="1"/>
  <c r="H13747" i="1"/>
  <c r="S13747" i="1" s="1"/>
  <c r="H13748" i="1"/>
  <c r="S13748" i="1" s="1"/>
  <c r="H13749" i="1"/>
  <c r="S13749" i="1" s="1"/>
  <c r="H13750" i="1"/>
  <c r="S13750" i="1" s="1"/>
  <c r="H13751" i="1"/>
  <c r="S13751" i="1" s="1"/>
  <c r="H13752" i="1"/>
  <c r="S13752" i="1" s="1"/>
  <c r="H13753" i="1"/>
  <c r="S13753" i="1" s="1"/>
  <c r="H13754" i="1"/>
  <c r="S13754" i="1" s="1"/>
  <c r="H13755" i="1"/>
  <c r="S13755" i="1" s="1"/>
  <c r="H13756" i="1"/>
  <c r="S13756" i="1" s="1"/>
  <c r="H13757" i="1"/>
  <c r="S13757" i="1" s="1"/>
  <c r="H13758" i="1"/>
  <c r="S13758" i="1" s="1"/>
  <c r="H13759" i="1"/>
  <c r="S13759" i="1" s="1"/>
  <c r="H13760" i="1"/>
  <c r="S13760" i="1" s="1"/>
  <c r="H13761" i="1"/>
  <c r="S13761" i="1" s="1"/>
  <c r="H13762" i="1"/>
  <c r="S13762" i="1" s="1"/>
  <c r="H13763" i="1"/>
  <c r="S13763" i="1" s="1"/>
  <c r="H13764" i="1"/>
  <c r="S13764" i="1" s="1"/>
  <c r="H13765" i="1"/>
  <c r="S13765" i="1" s="1"/>
  <c r="H13766" i="1"/>
  <c r="S13766" i="1" s="1"/>
  <c r="H13767" i="1"/>
  <c r="S13767" i="1" s="1"/>
  <c r="H13768" i="1"/>
  <c r="S13768" i="1" s="1"/>
  <c r="H13769" i="1"/>
  <c r="S13769" i="1" s="1"/>
  <c r="H13770" i="1"/>
  <c r="S13770" i="1" s="1"/>
  <c r="H13771" i="1"/>
  <c r="S13771" i="1" s="1"/>
  <c r="H13772" i="1"/>
  <c r="S13772" i="1" s="1"/>
  <c r="H13773" i="1"/>
  <c r="S13773" i="1" s="1"/>
  <c r="H13774" i="1"/>
  <c r="S13774" i="1" s="1"/>
  <c r="H13775" i="1"/>
  <c r="S13775" i="1" s="1"/>
  <c r="H13776" i="1"/>
  <c r="S13776" i="1" s="1"/>
  <c r="H13777" i="1"/>
  <c r="S13777" i="1" s="1"/>
  <c r="H13778" i="1"/>
  <c r="S13778" i="1" s="1"/>
  <c r="H13779" i="1"/>
  <c r="S13779" i="1" s="1"/>
  <c r="H13780" i="1"/>
  <c r="S13780" i="1" s="1"/>
  <c r="H13781" i="1"/>
  <c r="S13781" i="1" s="1"/>
  <c r="H13782" i="1"/>
  <c r="S13782" i="1" s="1"/>
  <c r="H13783" i="1"/>
  <c r="S13783" i="1" s="1"/>
  <c r="H13784" i="1"/>
  <c r="S13784" i="1" s="1"/>
  <c r="H13785" i="1"/>
  <c r="S13785" i="1" s="1"/>
  <c r="H13786" i="1"/>
  <c r="S13786" i="1" s="1"/>
  <c r="H13787" i="1"/>
  <c r="S13787" i="1" s="1"/>
  <c r="H13788" i="1"/>
  <c r="S13788" i="1" s="1"/>
  <c r="H13789" i="1"/>
  <c r="S13789" i="1" s="1"/>
  <c r="H13790" i="1"/>
  <c r="S13790" i="1" s="1"/>
  <c r="H13791" i="1"/>
  <c r="S13791" i="1" s="1"/>
  <c r="H13792" i="1"/>
  <c r="S13792" i="1" s="1"/>
  <c r="H13793" i="1"/>
  <c r="S13793" i="1" s="1"/>
  <c r="H13794" i="1"/>
  <c r="S13794" i="1" s="1"/>
  <c r="H13795" i="1"/>
  <c r="S13795" i="1" s="1"/>
  <c r="H13796" i="1"/>
  <c r="S13796" i="1" s="1"/>
  <c r="H13797" i="1"/>
  <c r="S13797" i="1" s="1"/>
  <c r="H13798" i="1"/>
  <c r="S13798" i="1" s="1"/>
  <c r="H13799" i="1"/>
  <c r="S13799" i="1" s="1"/>
  <c r="H13800" i="1"/>
  <c r="S13800" i="1" s="1"/>
  <c r="H13801" i="1"/>
  <c r="S13801" i="1" s="1"/>
  <c r="H13802" i="1"/>
  <c r="S13802" i="1" s="1"/>
  <c r="H13803" i="1"/>
  <c r="S13803" i="1" s="1"/>
  <c r="H13804" i="1"/>
  <c r="S13804" i="1" s="1"/>
  <c r="H13805" i="1"/>
  <c r="S13805" i="1" s="1"/>
  <c r="H13806" i="1"/>
  <c r="S13806" i="1" s="1"/>
  <c r="H13807" i="1"/>
  <c r="S13807" i="1" s="1"/>
  <c r="H13808" i="1"/>
  <c r="S13808" i="1" s="1"/>
  <c r="H13809" i="1"/>
  <c r="S13809" i="1" s="1"/>
  <c r="H13810" i="1"/>
  <c r="S13810" i="1" s="1"/>
  <c r="H13811" i="1"/>
  <c r="S13811" i="1" s="1"/>
  <c r="H13812" i="1"/>
  <c r="S13812" i="1" s="1"/>
  <c r="H13813" i="1"/>
  <c r="S13813" i="1" s="1"/>
  <c r="H13814" i="1"/>
  <c r="S13814" i="1" s="1"/>
  <c r="H13815" i="1"/>
  <c r="S13815" i="1" s="1"/>
  <c r="H13816" i="1"/>
  <c r="S13816" i="1" s="1"/>
  <c r="H13817" i="1"/>
  <c r="S13817" i="1" s="1"/>
  <c r="H13818" i="1"/>
  <c r="S13818" i="1" s="1"/>
  <c r="H13819" i="1"/>
  <c r="S13819" i="1" s="1"/>
  <c r="H13820" i="1"/>
  <c r="S13820" i="1" s="1"/>
  <c r="H13821" i="1"/>
  <c r="S13821" i="1" s="1"/>
  <c r="H13822" i="1"/>
  <c r="S13822" i="1" s="1"/>
  <c r="H13823" i="1"/>
  <c r="S13823" i="1" s="1"/>
  <c r="H13824" i="1"/>
  <c r="S13824" i="1" s="1"/>
  <c r="H13825" i="1"/>
  <c r="S13825" i="1" s="1"/>
  <c r="H13826" i="1"/>
  <c r="S13826" i="1" s="1"/>
  <c r="H13827" i="1"/>
  <c r="S13827" i="1" s="1"/>
  <c r="H13828" i="1"/>
  <c r="S13828" i="1" s="1"/>
  <c r="H13829" i="1"/>
  <c r="S13829" i="1" s="1"/>
  <c r="H13830" i="1"/>
  <c r="S13830" i="1" s="1"/>
  <c r="H13831" i="1"/>
  <c r="S13831" i="1" s="1"/>
  <c r="H13832" i="1"/>
  <c r="S13832" i="1" s="1"/>
  <c r="H13833" i="1"/>
  <c r="S13833" i="1" s="1"/>
  <c r="H13834" i="1"/>
  <c r="S13834" i="1" s="1"/>
  <c r="H13835" i="1"/>
  <c r="S13835" i="1" s="1"/>
  <c r="H13836" i="1"/>
  <c r="S13836" i="1" s="1"/>
  <c r="H13837" i="1"/>
  <c r="S13837" i="1" s="1"/>
  <c r="H13838" i="1"/>
  <c r="S13838" i="1" s="1"/>
  <c r="H13839" i="1"/>
  <c r="S13839" i="1" s="1"/>
  <c r="H13840" i="1"/>
  <c r="S13840" i="1" s="1"/>
  <c r="H13841" i="1"/>
  <c r="S13841" i="1" s="1"/>
  <c r="H13842" i="1"/>
  <c r="S13842" i="1" s="1"/>
  <c r="H13843" i="1"/>
  <c r="S13843" i="1" s="1"/>
  <c r="H13844" i="1"/>
  <c r="S13844" i="1" s="1"/>
  <c r="H13845" i="1"/>
  <c r="S13845" i="1" s="1"/>
  <c r="H13846" i="1"/>
  <c r="S13846" i="1" s="1"/>
  <c r="H13847" i="1"/>
  <c r="S13847" i="1" s="1"/>
  <c r="H13848" i="1"/>
  <c r="S13848" i="1" s="1"/>
  <c r="H13849" i="1"/>
  <c r="S13849" i="1" s="1"/>
  <c r="H13850" i="1"/>
  <c r="S13850" i="1" s="1"/>
  <c r="H13851" i="1"/>
  <c r="S13851" i="1" s="1"/>
  <c r="H13852" i="1"/>
  <c r="S13852" i="1" s="1"/>
  <c r="H13853" i="1"/>
  <c r="S13853" i="1" s="1"/>
  <c r="H13854" i="1"/>
  <c r="S13854" i="1" s="1"/>
  <c r="H13855" i="1"/>
  <c r="S13855" i="1" s="1"/>
  <c r="H13856" i="1"/>
  <c r="S13856" i="1" s="1"/>
  <c r="H13857" i="1"/>
  <c r="S13857" i="1" s="1"/>
  <c r="H13858" i="1"/>
  <c r="S13858" i="1" s="1"/>
  <c r="H13859" i="1"/>
  <c r="S13859" i="1" s="1"/>
  <c r="H13860" i="1"/>
  <c r="S13860" i="1" s="1"/>
  <c r="H13861" i="1"/>
  <c r="S13861" i="1" s="1"/>
  <c r="H13862" i="1"/>
  <c r="S13862" i="1" s="1"/>
  <c r="H13863" i="1"/>
  <c r="S13863" i="1" s="1"/>
  <c r="H13864" i="1"/>
  <c r="S13864" i="1" s="1"/>
  <c r="H13865" i="1"/>
  <c r="S13865" i="1" s="1"/>
  <c r="H13866" i="1"/>
  <c r="S13866" i="1" s="1"/>
  <c r="H13867" i="1"/>
  <c r="S13867" i="1" s="1"/>
  <c r="H13868" i="1"/>
  <c r="S13868" i="1" s="1"/>
  <c r="H13869" i="1"/>
  <c r="S13869" i="1" s="1"/>
  <c r="H13870" i="1"/>
  <c r="S13870" i="1" s="1"/>
  <c r="H13871" i="1"/>
  <c r="S13871" i="1" s="1"/>
  <c r="H13872" i="1"/>
  <c r="S13872" i="1" s="1"/>
  <c r="H13873" i="1"/>
  <c r="S13873" i="1" s="1"/>
  <c r="H13874" i="1"/>
  <c r="S13874" i="1" s="1"/>
  <c r="H13875" i="1"/>
  <c r="S13875" i="1" s="1"/>
  <c r="H13876" i="1"/>
  <c r="S13876" i="1" s="1"/>
  <c r="H13877" i="1"/>
  <c r="S13877" i="1" s="1"/>
  <c r="H13878" i="1"/>
  <c r="S13878" i="1" s="1"/>
  <c r="H13879" i="1"/>
  <c r="S13879" i="1" s="1"/>
  <c r="H13880" i="1"/>
  <c r="S13880" i="1" s="1"/>
  <c r="H13881" i="1"/>
  <c r="S13881" i="1" s="1"/>
  <c r="H13882" i="1"/>
  <c r="S13882" i="1" s="1"/>
  <c r="H13883" i="1"/>
  <c r="S13883" i="1" s="1"/>
  <c r="H13884" i="1"/>
  <c r="S13884" i="1" s="1"/>
  <c r="H13885" i="1"/>
  <c r="S13885" i="1" s="1"/>
  <c r="H13886" i="1"/>
  <c r="S13886" i="1" s="1"/>
  <c r="H13887" i="1"/>
  <c r="S13887" i="1" s="1"/>
  <c r="H13888" i="1"/>
  <c r="S13888" i="1" s="1"/>
  <c r="H13889" i="1"/>
  <c r="S13889" i="1" s="1"/>
  <c r="H13890" i="1"/>
  <c r="S13890" i="1" s="1"/>
  <c r="H13891" i="1"/>
  <c r="S13891" i="1" s="1"/>
  <c r="H13892" i="1"/>
  <c r="S13892" i="1" s="1"/>
  <c r="H13893" i="1"/>
  <c r="S13893" i="1" s="1"/>
  <c r="H13894" i="1"/>
  <c r="S13894" i="1" s="1"/>
  <c r="H13895" i="1"/>
  <c r="S13895" i="1" s="1"/>
  <c r="H13896" i="1"/>
  <c r="S13896" i="1" s="1"/>
  <c r="H13897" i="1"/>
  <c r="S13897" i="1" s="1"/>
  <c r="H13898" i="1"/>
  <c r="S13898" i="1" s="1"/>
  <c r="H13899" i="1"/>
  <c r="S13899" i="1" s="1"/>
  <c r="H13900" i="1"/>
  <c r="S13900" i="1" s="1"/>
  <c r="H13901" i="1"/>
  <c r="S13901" i="1" s="1"/>
  <c r="H13902" i="1"/>
  <c r="S13902" i="1" s="1"/>
  <c r="H13903" i="1"/>
  <c r="S13903" i="1" s="1"/>
  <c r="H13904" i="1"/>
  <c r="S13904" i="1" s="1"/>
  <c r="H13905" i="1"/>
  <c r="S13905" i="1" s="1"/>
  <c r="H13906" i="1"/>
  <c r="S13906" i="1" s="1"/>
  <c r="H13907" i="1"/>
  <c r="S13907" i="1" s="1"/>
  <c r="H13908" i="1"/>
  <c r="S13908" i="1" s="1"/>
  <c r="H13909" i="1"/>
  <c r="S13909" i="1" s="1"/>
  <c r="H13910" i="1"/>
  <c r="S13910" i="1" s="1"/>
  <c r="H13911" i="1"/>
  <c r="S13911" i="1" s="1"/>
  <c r="H13912" i="1"/>
  <c r="S13912" i="1" s="1"/>
  <c r="H13913" i="1"/>
  <c r="S13913" i="1" s="1"/>
  <c r="H13914" i="1"/>
  <c r="S13914" i="1" s="1"/>
  <c r="H13915" i="1"/>
  <c r="S13915" i="1" s="1"/>
  <c r="H13916" i="1"/>
  <c r="S13916" i="1" s="1"/>
  <c r="H13917" i="1"/>
  <c r="S13917" i="1" s="1"/>
  <c r="H13918" i="1"/>
  <c r="S13918" i="1" s="1"/>
  <c r="H13919" i="1"/>
  <c r="S13919" i="1" s="1"/>
  <c r="H13920" i="1"/>
  <c r="S13920" i="1" s="1"/>
  <c r="H13921" i="1"/>
  <c r="S13921" i="1" s="1"/>
  <c r="H13922" i="1"/>
  <c r="S13922" i="1" s="1"/>
  <c r="H13923" i="1"/>
  <c r="S13923" i="1" s="1"/>
  <c r="H13924" i="1"/>
  <c r="S13924" i="1" s="1"/>
  <c r="H13925" i="1"/>
  <c r="S13925" i="1" s="1"/>
  <c r="H13926" i="1"/>
  <c r="S13926" i="1" s="1"/>
  <c r="H13927" i="1"/>
  <c r="S13927" i="1" s="1"/>
  <c r="H13928" i="1"/>
  <c r="S13928" i="1" s="1"/>
  <c r="H13929" i="1"/>
  <c r="S13929" i="1" s="1"/>
  <c r="H13930" i="1"/>
  <c r="S13930" i="1" s="1"/>
  <c r="H13931" i="1"/>
  <c r="S13931" i="1" s="1"/>
  <c r="H13932" i="1"/>
  <c r="S13932" i="1" s="1"/>
  <c r="H13933" i="1"/>
  <c r="S13933" i="1" s="1"/>
  <c r="H13934" i="1"/>
  <c r="S13934" i="1" s="1"/>
  <c r="H13935" i="1"/>
  <c r="S13935" i="1" s="1"/>
  <c r="H13936" i="1"/>
  <c r="S13936" i="1" s="1"/>
  <c r="H13937" i="1"/>
  <c r="S13937" i="1" s="1"/>
  <c r="H13938" i="1"/>
  <c r="S13938" i="1" s="1"/>
  <c r="H13939" i="1"/>
  <c r="S13939" i="1" s="1"/>
  <c r="H13940" i="1"/>
  <c r="S13940" i="1" s="1"/>
  <c r="H13941" i="1"/>
  <c r="S13941" i="1" s="1"/>
  <c r="H13942" i="1"/>
  <c r="S13942" i="1" s="1"/>
  <c r="H13943" i="1"/>
  <c r="S13943" i="1" s="1"/>
  <c r="H13944" i="1"/>
  <c r="S13944" i="1" s="1"/>
  <c r="H13945" i="1"/>
  <c r="S13945" i="1" s="1"/>
  <c r="H13946" i="1"/>
  <c r="S13946" i="1" s="1"/>
  <c r="H13947" i="1"/>
  <c r="S13947" i="1" s="1"/>
  <c r="H13948" i="1"/>
  <c r="S13948" i="1" s="1"/>
  <c r="H13949" i="1"/>
  <c r="S13949" i="1" s="1"/>
  <c r="H13950" i="1"/>
  <c r="S13950" i="1" s="1"/>
  <c r="H13951" i="1"/>
  <c r="S13951" i="1" s="1"/>
  <c r="H13952" i="1"/>
  <c r="S13952" i="1" s="1"/>
  <c r="H13953" i="1"/>
  <c r="S13953" i="1" s="1"/>
  <c r="H13954" i="1"/>
  <c r="S13954" i="1" s="1"/>
  <c r="H13955" i="1"/>
  <c r="S13955" i="1" s="1"/>
  <c r="H13956" i="1"/>
  <c r="S13956" i="1" s="1"/>
  <c r="H13957" i="1"/>
  <c r="S13957" i="1" s="1"/>
  <c r="H13958" i="1"/>
  <c r="S13958" i="1" s="1"/>
  <c r="H13959" i="1"/>
  <c r="S13959" i="1" s="1"/>
  <c r="H13960" i="1"/>
  <c r="S13960" i="1" s="1"/>
  <c r="H13961" i="1"/>
  <c r="S13961" i="1" s="1"/>
  <c r="H13962" i="1"/>
  <c r="S13962" i="1" s="1"/>
  <c r="H13963" i="1"/>
  <c r="S13963" i="1" s="1"/>
  <c r="H13964" i="1"/>
  <c r="S13964" i="1" s="1"/>
  <c r="H13965" i="1"/>
  <c r="S13965" i="1" s="1"/>
  <c r="H13966" i="1"/>
  <c r="S13966" i="1" s="1"/>
  <c r="H13967" i="1"/>
  <c r="S13967" i="1" s="1"/>
  <c r="H13968" i="1"/>
  <c r="S13968" i="1" s="1"/>
  <c r="H13969" i="1"/>
  <c r="S13969" i="1" s="1"/>
  <c r="H13970" i="1"/>
  <c r="S13970" i="1" s="1"/>
  <c r="H13971" i="1"/>
  <c r="S13971" i="1" s="1"/>
  <c r="H13972" i="1"/>
  <c r="S13972" i="1" s="1"/>
  <c r="H13973" i="1"/>
  <c r="S13973" i="1" s="1"/>
  <c r="H13974" i="1"/>
  <c r="S13974" i="1" s="1"/>
  <c r="H13975" i="1"/>
  <c r="S13975" i="1" s="1"/>
  <c r="H13976" i="1"/>
  <c r="S13976" i="1" s="1"/>
  <c r="H13977" i="1"/>
  <c r="S13977" i="1" s="1"/>
  <c r="H13978" i="1"/>
  <c r="S13978" i="1" s="1"/>
  <c r="H13979" i="1"/>
  <c r="S13979" i="1" s="1"/>
  <c r="H13980" i="1"/>
  <c r="S13980" i="1" s="1"/>
  <c r="H13981" i="1"/>
  <c r="S13981" i="1" s="1"/>
  <c r="H13982" i="1"/>
  <c r="S13982" i="1" s="1"/>
  <c r="H13983" i="1"/>
  <c r="S13983" i="1" s="1"/>
  <c r="H13984" i="1"/>
  <c r="S13984" i="1" s="1"/>
  <c r="H13985" i="1"/>
  <c r="S13985" i="1" s="1"/>
  <c r="H13986" i="1"/>
  <c r="S13986" i="1" s="1"/>
  <c r="H13987" i="1"/>
  <c r="S13987" i="1" s="1"/>
  <c r="H13988" i="1"/>
  <c r="S13988" i="1" s="1"/>
  <c r="H13989" i="1"/>
  <c r="S13989" i="1" s="1"/>
  <c r="H13990" i="1"/>
  <c r="S13990" i="1" s="1"/>
  <c r="H13991" i="1"/>
  <c r="S13991" i="1" s="1"/>
  <c r="H13992" i="1"/>
  <c r="S13992" i="1" s="1"/>
  <c r="H13993" i="1"/>
  <c r="S13993" i="1" s="1"/>
  <c r="H13994" i="1"/>
  <c r="S13994" i="1" s="1"/>
  <c r="H13995" i="1"/>
  <c r="S13995" i="1" s="1"/>
  <c r="H13996" i="1"/>
  <c r="S13996" i="1" s="1"/>
  <c r="H13997" i="1"/>
  <c r="S13997" i="1" s="1"/>
  <c r="H13998" i="1"/>
  <c r="S13998" i="1" s="1"/>
  <c r="H13999" i="1"/>
  <c r="S13999" i="1" s="1"/>
  <c r="H14000" i="1"/>
  <c r="S14000" i="1" s="1"/>
  <c r="H14001" i="1"/>
  <c r="S14001" i="1" s="1"/>
  <c r="H14002" i="1"/>
  <c r="S14002" i="1" s="1"/>
  <c r="H14003" i="1"/>
  <c r="S14003" i="1" s="1"/>
  <c r="H14004" i="1"/>
  <c r="S14004" i="1" s="1"/>
  <c r="H14005" i="1"/>
  <c r="S14005" i="1" s="1"/>
  <c r="H14006" i="1"/>
  <c r="S14006" i="1" s="1"/>
  <c r="H14007" i="1"/>
  <c r="S14007" i="1" s="1"/>
  <c r="H14008" i="1"/>
  <c r="S14008" i="1" s="1"/>
  <c r="H14009" i="1"/>
  <c r="S14009" i="1" s="1"/>
  <c r="H14010" i="1"/>
  <c r="S14010" i="1" s="1"/>
  <c r="H14011" i="1"/>
  <c r="S14011" i="1" s="1"/>
  <c r="H14012" i="1"/>
  <c r="S14012" i="1" s="1"/>
  <c r="H14013" i="1"/>
  <c r="S14013" i="1" s="1"/>
  <c r="H14014" i="1"/>
  <c r="S14014" i="1" s="1"/>
  <c r="H14015" i="1"/>
  <c r="S14015" i="1" s="1"/>
  <c r="H14016" i="1"/>
  <c r="S14016" i="1" s="1"/>
  <c r="H14017" i="1"/>
  <c r="S14017" i="1" s="1"/>
  <c r="H14018" i="1"/>
  <c r="S14018" i="1" s="1"/>
  <c r="H14019" i="1"/>
  <c r="S14019" i="1" s="1"/>
  <c r="H14020" i="1"/>
  <c r="S14020" i="1" s="1"/>
  <c r="H14021" i="1"/>
  <c r="S14021" i="1" s="1"/>
  <c r="H14022" i="1"/>
  <c r="S14022" i="1" s="1"/>
  <c r="H14023" i="1"/>
  <c r="S14023" i="1" s="1"/>
  <c r="H14024" i="1"/>
  <c r="S14024" i="1" s="1"/>
  <c r="H14025" i="1"/>
  <c r="S14025" i="1" s="1"/>
  <c r="H14026" i="1"/>
  <c r="S14026" i="1" s="1"/>
  <c r="H14027" i="1"/>
  <c r="S14027" i="1" s="1"/>
  <c r="H14028" i="1"/>
  <c r="S14028" i="1" s="1"/>
  <c r="H14029" i="1"/>
  <c r="S14029" i="1" s="1"/>
  <c r="H14030" i="1"/>
  <c r="S14030" i="1" s="1"/>
  <c r="H14031" i="1"/>
  <c r="S14031" i="1" s="1"/>
  <c r="H14032" i="1"/>
  <c r="S14032" i="1" s="1"/>
  <c r="H14033" i="1"/>
  <c r="S14033" i="1" s="1"/>
  <c r="H14034" i="1"/>
  <c r="S14034" i="1" s="1"/>
  <c r="H14035" i="1"/>
  <c r="S14035" i="1" s="1"/>
  <c r="H14036" i="1"/>
  <c r="S14036" i="1" s="1"/>
  <c r="H14037" i="1"/>
  <c r="S14037" i="1" s="1"/>
  <c r="H14038" i="1"/>
  <c r="S14038" i="1" s="1"/>
  <c r="H14039" i="1"/>
  <c r="S14039" i="1" s="1"/>
  <c r="H14040" i="1"/>
  <c r="S14040" i="1" s="1"/>
  <c r="H14041" i="1"/>
  <c r="S14041" i="1" s="1"/>
  <c r="H14042" i="1"/>
  <c r="S14042" i="1" s="1"/>
  <c r="H14043" i="1"/>
  <c r="S14043" i="1" s="1"/>
  <c r="H14044" i="1"/>
  <c r="S14044" i="1" s="1"/>
  <c r="H14045" i="1"/>
  <c r="S14045" i="1" s="1"/>
  <c r="H14046" i="1"/>
  <c r="S14046" i="1" s="1"/>
  <c r="H14047" i="1"/>
  <c r="S14047" i="1" s="1"/>
  <c r="H14048" i="1"/>
  <c r="S14048" i="1" s="1"/>
  <c r="H14049" i="1"/>
  <c r="S14049" i="1" s="1"/>
  <c r="H14050" i="1"/>
  <c r="S14050" i="1" s="1"/>
  <c r="H14051" i="1"/>
  <c r="S14051" i="1" s="1"/>
  <c r="H14052" i="1"/>
  <c r="S14052" i="1" s="1"/>
  <c r="H14053" i="1"/>
  <c r="S14053" i="1" s="1"/>
  <c r="H14054" i="1"/>
  <c r="S14054" i="1" s="1"/>
  <c r="H14055" i="1"/>
  <c r="S14055" i="1" s="1"/>
  <c r="H14056" i="1"/>
  <c r="S14056" i="1" s="1"/>
  <c r="H14057" i="1"/>
  <c r="S14057" i="1" s="1"/>
  <c r="H14058" i="1"/>
  <c r="S14058" i="1" s="1"/>
  <c r="H14059" i="1"/>
  <c r="S14059" i="1" s="1"/>
  <c r="H14060" i="1"/>
  <c r="S14060" i="1" s="1"/>
  <c r="H14061" i="1"/>
  <c r="S14061" i="1" s="1"/>
  <c r="H14062" i="1"/>
  <c r="S14062" i="1" s="1"/>
  <c r="H14063" i="1"/>
  <c r="S14063" i="1" s="1"/>
  <c r="H14064" i="1"/>
  <c r="S14064" i="1" s="1"/>
  <c r="H14065" i="1"/>
  <c r="S14065" i="1" s="1"/>
  <c r="H14066" i="1"/>
  <c r="S14066" i="1" s="1"/>
  <c r="H14067" i="1"/>
  <c r="S14067" i="1" s="1"/>
  <c r="H14068" i="1"/>
  <c r="S14068" i="1" s="1"/>
  <c r="H14069" i="1"/>
  <c r="S14069" i="1" s="1"/>
  <c r="H14070" i="1"/>
  <c r="S14070" i="1" s="1"/>
  <c r="H14071" i="1"/>
  <c r="S14071" i="1" s="1"/>
  <c r="H14072" i="1"/>
  <c r="S14072" i="1" s="1"/>
  <c r="H14073" i="1"/>
  <c r="S14073" i="1" s="1"/>
  <c r="H14074" i="1"/>
  <c r="S14074" i="1" s="1"/>
  <c r="H14075" i="1"/>
  <c r="S14075" i="1" s="1"/>
  <c r="H14076" i="1"/>
  <c r="S14076" i="1" s="1"/>
  <c r="H14077" i="1"/>
  <c r="S14077" i="1" s="1"/>
  <c r="H14078" i="1"/>
  <c r="S14078" i="1" s="1"/>
  <c r="H14079" i="1"/>
  <c r="S14079" i="1" s="1"/>
  <c r="H14080" i="1"/>
  <c r="S14080" i="1" s="1"/>
  <c r="H14081" i="1"/>
  <c r="S14081" i="1" s="1"/>
  <c r="H14082" i="1"/>
  <c r="S14082" i="1" s="1"/>
  <c r="H14083" i="1"/>
  <c r="S14083" i="1" s="1"/>
  <c r="H14084" i="1"/>
  <c r="S14084" i="1" s="1"/>
  <c r="H14085" i="1"/>
  <c r="S14085" i="1" s="1"/>
  <c r="H14086" i="1"/>
  <c r="S14086" i="1" s="1"/>
  <c r="H14087" i="1"/>
  <c r="S14087" i="1" s="1"/>
  <c r="H14088" i="1"/>
  <c r="S14088" i="1" s="1"/>
  <c r="H14089" i="1"/>
  <c r="S14089" i="1" s="1"/>
  <c r="H14090" i="1"/>
  <c r="S14090" i="1" s="1"/>
  <c r="H14091" i="1"/>
  <c r="S14091" i="1" s="1"/>
  <c r="H14092" i="1"/>
  <c r="S14092" i="1" s="1"/>
  <c r="H14093" i="1"/>
  <c r="S14093" i="1" s="1"/>
  <c r="H14094" i="1"/>
  <c r="S14094" i="1" s="1"/>
  <c r="H14095" i="1"/>
  <c r="S14095" i="1" s="1"/>
  <c r="H14096" i="1"/>
  <c r="S14096" i="1" s="1"/>
  <c r="H14097" i="1"/>
  <c r="S14097" i="1" s="1"/>
  <c r="H14098" i="1"/>
  <c r="S14098" i="1" s="1"/>
  <c r="H14099" i="1"/>
  <c r="S14099" i="1" s="1"/>
  <c r="H14100" i="1"/>
  <c r="S14100" i="1" s="1"/>
  <c r="H14101" i="1"/>
  <c r="S14101" i="1" s="1"/>
  <c r="H14102" i="1"/>
  <c r="S14102" i="1" s="1"/>
  <c r="H14103" i="1"/>
  <c r="S14103" i="1" s="1"/>
  <c r="H14104" i="1"/>
  <c r="S14104" i="1" s="1"/>
  <c r="H14105" i="1"/>
  <c r="S14105" i="1" s="1"/>
  <c r="H14106" i="1"/>
  <c r="S14106" i="1" s="1"/>
  <c r="H14107" i="1"/>
  <c r="S14107" i="1" s="1"/>
  <c r="H14108" i="1"/>
  <c r="S14108" i="1" s="1"/>
  <c r="H14109" i="1"/>
  <c r="S14109" i="1" s="1"/>
  <c r="H14110" i="1"/>
  <c r="S14110" i="1" s="1"/>
  <c r="H14111" i="1"/>
  <c r="S14111" i="1" s="1"/>
  <c r="H14112" i="1"/>
  <c r="S14112" i="1" s="1"/>
  <c r="H14113" i="1"/>
  <c r="S14113" i="1" s="1"/>
  <c r="H14114" i="1"/>
  <c r="S14114" i="1" s="1"/>
  <c r="H14115" i="1"/>
  <c r="S14115" i="1" s="1"/>
  <c r="H14116" i="1"/>
  <c r="S14116" i="1" s="1"/>
  <c r="H14117" i="1"/>
  <c r="S14117" i="1" s="1"/>
  <c r="H14118" i="1"/>
  <c r="S14118" i="1" s="1"/>
  <c r="H14119" i="1"/>
  <c r="S14119" i="1" s="1"/>
  <c r="H14120" i="1"/>
  <c r="S14120" i="1" s="1"/>
  <c r="H14121" i="1"/>
  <c r="S14121" i="1" s="1"/>
  <c r="H14122" i="1"/>
  <c r="S14122" i="1" s="1"/>
  <c r="H14123" i="1"/>
  <c r="S14123" i="1" s="1"/>
  <c r="H14124" i="1"/>
  <c r="S14124" i="1" s="1"/>
  <c r="H14125" i="1"/>
  <c r="S14125" i="1" s="1"/>
  <c r="H14126" i="1"/>
  <c r="S14126" i="1" s="1"/>
  <c r="H14127" i="1"/>
  <c r="S14127" i="1" s="1"/>
  <c r="H14128" i="1"/>
  <c r="S14128" i="1" s="1"/>
  <c r="H14129" i="1"/>
  <c r="S14129" i="1" s="1"/>
  <c r="H14130" i="1"/>
  <c r="S14130" i="1" s="1"/>
  <c r="H14131" i="1"/>
  <c r="S14131" i="1" s="1"/>
  <c r="H14132" i="1"/>
  <c r="S14132" i="1" s="1"/>
  <c r="H14133" i="1"/>
  <c r="S14133" i="1" s="1"/>
  <c r="H14134" i="1"/>
  <c r="S14134" i="1" s="1"/>
  <c r="H14135" i="1"/>
  <c r="S14135" i="1" s="1"/>
  <c r="H14136" i="1"/>
  <c r="S14136" i="1" s="1"/>
  <c r="H14137" i="1"/>
  <c r="S14137" i="1" s="1"/>
  <c r="H14138" i="1"/>
  <c r="S14138" i="1" s="1"/>
  <c r="H14139" i="1"/>
  <c r="S14139" i="1" s="1"/>
  <c r="H14140" i="1"/>
  <c r="S14140" i="1" s="1"/>
  <c r="H14141" i="1"/>
  <c r="S14141" i="1" s="1"/>
  <c r="H14142" i="1"/>
  <c r="S14142" i="1" s="1"/>
  <c r="H14143" i="1"/>
  <c r="S14143" i="1" s="1"/>
  <c r="H14144" i="1"/>
  <c r="S14144" i="1" s="1"/>
  <c r="H14145" i="1"/>
  <c r="S14145" i="1" s="1"/>
  <c r="H14146" i="1"/>
  <c r="S14146" i="1" s="1"/>
  <c r="H14147" i="1"/>
  <c r="S14147" i="1" s="1"/>
  <c r="H14148" i="1"/>
  <c r="S14148" i="1" s="1"/>
  <c r="H14149" i="1"/>
  <c r="S14149" i="1" s="1"/>
  <c r="H14150" i="1"/>
  <c r="S14150" i="1" s="1"/>
  <c r="H14151" i="1"/>
  <c r="S14151" i="1" s="1"/>
  <c r="H14152" i="1"/>
  <c r="S14152" i="1" s="1"/>
  <c r="H14153" i="1"/>
  <c r="S14153" i="1" s="1"/>
  <c r="H14154" i="1"/>
  <c r="S14154" i="1" s="1"/>
  <c r="H14155" i="1"/>
  <c r="S14155" i="1" s="1"/>
  <c r="H14156" i="1"/>
  <c r="S14156" i="1" s="1"/>
  <c r="H14157" i="1"/>
  <c r="S14157" i="1" s="1"/>
  <c r="H14158" i="1"/>
  <c r="S14158" i="1" s="1"/>
  <c r="H14159" i="1"/>
  <c r="S14159" i="1" s="1"/>
  <c r="H14160" i="1"/>
  <c r="S14160" i="1" s="1"/>
  <c r="H14161" i="1"/>
  <c r="S14161" i="1" s="1"/>
  <c r="H14162" i="1"/>
  <c r="S14162" i="1" s="1"/>
  <c r="H14163" i="1"/>
  <c r="S14163" i="1" s="1"/>
  <c r="H14164" i="1"/>
  <c r="S14164" i="1" s="1"/>
  <c r="H14165" i="1"/>
  <c r="S14165" i="1" s="1"/>
  <c r="H14166" i="1"/>
  <c r="S14166" i="1" s="1"/>
  <c r="H14167" i="1"/>
  <c r="S14167" i="1" s="1"/>
  <c r="H14168" i="1"/>
  <c r="S14168" i="1" s="1"/>
  <c r="H14169" i="1"/>
  <c r="S14169" i="1" s="1"/>
  <c r="H14170" i="1"/>
  <c r="S14170" i="1" s="1"/>
  <c r="H14171" i="1"/>
  <c r="S14171" i="1" s="1"/>
  <c r="H14172" i="1"/>
  <c r="S14172" i="1" s="1"/>
  <c r="H14173" i="1"/>
  <c r="S14173" i="1" s="1"/>
  <c r="H14174" i="1"/>
  <c r="S14174" i="1" s="1"/>
  <c r="H14175" i="1"/>
  <c r="S14175" i="1" s="1"/>
  <c r="H14176" i="1"/>
  <c r="S14176" i="1" s="1"/>
  <c r="H14177" i="1"/>
  <c r="S14177" i="1" s="1"/>
  <c r="H14178" i="1"/>
  <c r="S14178" i="1" s="1"/>
  <c r="H14179" i="1"/>
  <c r="S14179" i="1" s="1"/>
  <c r="H14180" i="1"/>
  <c r="S14180" i="1" s="1"/>
  <c r="H14181" i="1"/>
  <c r="S14181" i="1" s="1"/>
  <c r="H14182" i="1"/>
  <c r="S14182" i="1" s="1"/>
  <c r="H14183" i="1"/>
  <c r="S14183" i="1" s="1"/>
  <c r="H14184" i="1"/>
  <c r="S14184" i="1" s="1"/>
  <c r="H14185" i="1"/>
  <c r="S14185" i="1" s="1"/>
  <c r="H14186" i="1"/>
  <c r="S14186" i="1" s="1"/>
  <c r="H14187" i="1"/>
  <c r="S14187" i="1" s="1"/>
  <c r="H14188" i="1"/>
  <c r="S14188" i="1" s="1"/>
  <c r="H14189" i="1"/>
  <c r="S14189" i="1" s="1"/>
  <c r="H14190" i="1"/>
  <c r="S14190" i="1" s="1"/>
  <c r="H14191" i="1"/>
  <c r="S14191" i="1" s="1"/>
  <c r="H14192" i="1"/>
  <c r="S14192" i="1" s="1"/>
  <c r="H14193" i="1"/>
  <c r="S14193" i="1" s="1"/>
  <c r="H14194" i="1"/>
  <c r="S14194" i="1" s="1"/>
  <c r="H14195" i="1"/>
  <c r="S14195" i="1" s="1"/>
  <c r="H14196" i="1"/>
  <c r="S14196" i="1" s="1"/>
  <c r="H14197" i="1"/>
  <c r="S14197" i="1" s="1"/>
  <c r="H14198" i="1"/>
  <c r="S14198" i="1" s="1"/>
  <c r="H14199" i="1"/>
  <c r="S14199" i="1" s="1"/>
  <c r="H14200" i="1"/>
  <c r="S14200" i="1" s="1"/>
  <c r="H14201" i="1"/>
  <c r="S14201" i="1" s="1"/>
  <c r="H14202" i="1"/>
  <c r="S14202" i="1" s="1"/>
  <c r="H14203" i="1"/>
  <c r="S14203" i="1" s="1"/>
  <c r="H14204" i="1"/>
  <c r="S14204" i="1" s="1"/>
  <c r="H14205" i="1"/>
  <c r="S14205" i="1" s="1"/>
  <c r="H14206" i="1"/>
  <c r="S14206" i="1" s="1"/>
  <c r="H14207" i="1"/>
  <c r="S14207" i="1" s="1"/>
  <c r="H14208" i="1"/>
  <c r="S14208" i="1" s="1"/>
  <c r="H14209" i="1"/>
  <c r="S14209" i="1" s="1"/>
  <c r="H14210" i="1"/>
  <c r="S14210" i="1" s="1"/>
  <c r="H14211" i="1"/>
  <c r="S14211" i="1" s="1"/>
  <c r="H14212" i="1"/>
  <c r="S14212" i="1" s="1"/>
  <c r="H14213" i="1"/>
  <c r="S14213" i="1" s="1"/>
  <c r="H14214" i="1"/>
  <c r="S14214" i="1" s="1"/>
  <c r="H14215" i="1"/>
  <c r="S14215" i="1" s="1"/>
  <c r="H14216" i="1"/>
  <c r="S14216" i="1" s="1"/>
  <c r="H14217" i="1"/>
  <c r="S14217" i="1" s="1"/>
  <c r="H14218" i="1"/>
  <c r="S14218" i="1" s="1"/>
  <c r="H14219" i="1"/>
  <c r="S14219" i="1" s="1"/>
  <c r="H14220" i="1"/>
  <c r="S14220" i="1" s="1"/>
  <c r="H14221" i="1"/>
  <c r="S14221" i="1" s="1"/>
  <c r="H14222" i="1"/>
  <c r="S14222" i="1" s="1"/>
  <c r="H14223" i="1"/>
  <c r="S14223" i="1" s="1"/>
  <c r="H14224" i="1"/>
  <c r="S14224" i="1" s="1"/>
  <c r="H14225" i="1"/>
  <c r="S14225" i="1" s="1"/>
  <c r="H14226" i="1"/>
  <c r="S14226" i="1" s="1"/>
  <c r="H14227" i="1"/>
  <c r="S14227" i="1" s="1"/>
  <c r="H14228" i="1"/>
  <c r="S14228" i="1" s="1"/>
  <c r="H14229" i="1"/>
  <c r="S14229" i="1" s="1"/>
  <c r="H14230" i="1"/>
  <c r="S14230" i="1" s="1"/>
  <c r="H14231" i="1"/>
  <c r="S14231" i="1" s="1"/>
  <c r="H14232" i="1"/>
  <c r="S14232" i="1" s="1"/>
  <c r="H14233" i="1"/>
  <c r="S14233" i="1" s="1"/>
  <c r="H14234" i="1"/>
  <c r="S14234" i="1" s="1"/>
  <c r="H14235" i="1"/>
  <c r="S14235" i="1" s="1"/>
  <c r="H14236" i="1"/>
  <c r="S14236" i="1" s="1"/>
  <c r="H14237" i="1"/>
  <c r="S14237" i="1" s="1"/>
  <c r="H14238" i="1"/>
  <c r="S14238" i="1" s="1"/>
  <c r="H14239" i="1"/>
  <c r="S14239" i="1" s="1"/>
  <c r="H14240" i="1"/>
  <c r="S14240" i="1" s="1"/>
  <c r="H14241" i="1"/>
  <c r="S14241" i="1" s="1"/>
  <c r="H14242" i="1"/>
  <c r="S14242" i="1" s="1"/>
  <c r="H14243" i="1"/>
  <c r="S14243" i="1" s="1"/>
  <c r="H14244" i="1"/>
  <c r="S14244" i="1" s="1"/>
  <c r="H14245" i="1"/>
  <c r="S14245" i="1" s="1"/>
  <c r="H14246" i="1"/>
  <c r="S14246" i="1" s="1"/>
  <c r="H14247" i="1"/>
  <c r="S14247" i="1" s="1"/>
  <c r="H14248" i="1"/>
  <c r="S14248" i="1" s="1"/>
  <c r="H14249" i="1"/>
  <c r="S14249" i="1" s="1"/>
  <c r="H14250" i="1"/>
  <c r="S14250" i="1" s="1"/>
  <c r="H14251" i="1"/>
  <c r="S14251" i="1" s="1"/>
  <c r="H14252" i="1"/>
  <c r="S14252" i="1" s="1"/>
  <c r="H14253" i="1"/>
  <c r="S14253" i="1" s="1"/>
  <c r="H14254" i="1"/>
  <c r="S14254" i="1" s="1"/>
  <c r="H14255" i="1"/>
  <c r="S14255" i="1" s="1"/>
  <c r="H14256" i="1"/>
  <c r="S14256" i="1" s="1"/>
  <c r="H14257" i="1"/>
  <c r="S14257" i="1" s="1"/>
  <c r="H14258" i="1"/>
  <c r="S14258" i="1" s="1"/>
  <c r="H14259" i="1"/>
  <c r="S14259" i="1" s="1"/>
  <c r="H14260" i="1"/>
  <c r="S14260" i="1" s="1"/>
  <c r="H14261" i="1"/>
  <c r="S14261" i="1" s="1"/>
  <c r="H14262" i="1"/>
  <c r="S14262" i="1" s="1"/>
  <c r="H14263" i="1"/>
  <c r="S14263" i="1" s="1"/>
  <c r="H14264" i="1"/>
  <c r="S14264" i="1" s="1"/>
  <c r="H14265" i="1"/>
  <c r="S14265" i="1" s="1"/>
  <c r="H14266" i="1"/>
  <c r="S14266" i="1" s="1"/>
  <c r="H14267" i="1"/>
  <c r="S14267" i="1" s="1"/>
  <c r="H14268" i="1"/>
  <c r="S14268" i="1" s="1"/>
  <c r="H14269" i="1"/>
  <c r="S14269" i="1" s="1"/>
  <c r="H14270" i="1"/>
  <c r="S14270" i="1" s="1"/>
  <c r="H14271" i="1"/>
  <c r="S14271" i="1" s="1"/>
  <c r="H14272" i="1"/>
  <c r="S14272" i="1" s="1"/>
  <c r="H14273" i="1"/>
  <c r="S14273" i="1" s="1"/>
  <c r="H14274" i="1"/>
  <c r="S14274" i="1" s="1"/>
  <c r="H14275" i="1"/>
  <c r="S14275" i="1" s="1"/>
  <c r="H14276" i="1"/>
  <c r="S14276" i="1" s="1"/>
  <c r="H14277" i="1"/>
  <c r="S14277" i="1" s="1"/>
  <c r="H14278" i="1"/>
  <c r="S14278" i="1" s="1"/>
  <c r="H14279" i="1"/>
  <c r="S14279" i="1" s="1"/>
  <c r="H14280" i="1"/>
  <c r="S14280" i="1" s="1"/>
  <c r="H14281" i="1"/>
  <c r="S14281" i="1" s="1"/>
  <c r="H14282" i="1"/>
  <c r="S14282" i="1" s="1"/>
  <c r="H14283" i="1"/>
  <c r="S14283" i="1" s="1"/>
  <c r="H14284" i="1"/>
  <c r="S14284" i="1" s="1"/>
  <c r="H14285" i="1"/>
  <c r="S14285" i="1" s="1"/>
  <c r="H14286" i="1"/>
  <c r="S14286" i="1" s="1"/>
  <c r="H14287" i="1"/>
  <c r="S14287" i="1" s="1"/>
  <c r="H14288" i="1"/>
  <c r="S14288" i="1" s="1"/>
  <c r="H14289" i="1"/>
  <c r="S14289" i="1" s="1"/>
  <c r="H14290" i="1"/>
  <c r="S14290" i="1" s="1"/>
  <c r="H14291" i="1"/>
  <c r="S14291" i="1" s="1"/>
  <c r="H14292" i="1"/>
  <c r="S14292" i="1" s="1"/>
  <c r="H14293" i="1"/>
  <c r="S14293" i="1" s="1"/>
  <c r="H14294" i="1"/>
  <c r="S14294" i="1" s="1"/>
  <c r="H14295" i="1"/>
  <c r="S14295" i="1" s="1"/>
  <c r="H14296" i="1"/>
  <c r="S14296" i="1" s="1"/>
  <c r="H14297" i="1"/>
  <c r="S14297" i="1" s="1"/>
  <c r="H14298" i="1"/>
  <c r="S14298" i="1" s="1"/>
  <c r="H14299" i="1"/>
  <c r="S14299" i="1" s="1"/>
  <c r="H14300" i="1"/>
  <c r="S14300" i="1" s="1"/>
  <c r="H14301" i="1"/>
  <c r="S14301" i="1" s="1"/>
  <c r="H14302" i="1"/>
  <c r="S14302" i="1" s="1"/>
  <c r="H14303" i="1"/>
  <c r="S14303" i="1" s="1"/>
  <c r="H14304" i="1"/>
  <c r="S14304" i="1" s="1"/>
  <c r="H14305" i="1"/>
  <c r="S14305" i="1" s="1"/>
  <c r="H14306" i="1"/>
  <c r="S14306" i="1" s="1"/>
  <c r="H14307" i="1"/>
  <c r="S14307" i="1" s="1"/>
  <c r="H14308" i="1"/>
  <c r="S14308" i="1" s="1"/>
  <c r="H14309" i="1"/>
  <c r="S14309" i="1" s="1"/>
  <c r="H14310" i="1"/>
  <c r="S14310" i="1" s="1"/>
  <c r="H14311" i="1"/>
  <c r="S14311" i="1" s="1"/>
  <c r="H14312" i="1"/>
  <c r="S14312" i="1" s="1"/>
  <c r="H14313" i="1"/>
  <c r="S14313" i="1" s="1"/>
  <c r="H14314" i="1"/>
  <c r="S14314" i="1" s="1"/>
  <c r="H14315" i="1"/>
  <c r="S14315" i="1" s="1"/>
  <c r="H14316" i="1"/>
  <c r="S14316" i="1" s="1"/>
  <c r="H14317" i="1"/>
  <c r="S14317" i="1" s="1"/>
  <c r="H14318" i="1"/>
  <c r="S14318" i="1" s="1"/>
  <c r="H14319" i="1"/>
  <c r="S14319" i="1" s="1"/>
  <c r="H14320" i="1"/>
  <c r="S14320" i="1" s="1"/>
  <c r="H14321" i="1"/>
  <c r="S14321" i="1" s="1"/>
  <c r="H14322" i="1"/>
  <c r="S14322" i="1" s="1"/>
  <c r="H14323" i="1"/>
  <c r="S14323" i="1" s="1"/>
  <c r="H14324" i="1"/>
  <c r="S14324" i="1" s="1"/>
  <c r="H14325" i="1"/>
  <c r="S14325" i="1" s="1"/>
  <c r="H14326" i="1"/>
  <c r="S14326" i="1" s="1"/>
  <c r="H14327" i="1"/>
  <c r="S14327" i="1" s="1"/>
  <c r="H14328" i="1"/>
  <c r="S14328" i="1" s="1"/>
  <c r="H14329" i="1"/>
  <c r="S14329" i="1" s="1"/>
  <c r="H14330" i="1"/>
  <c r="S14330" i="1" s="1"/>
  <c r="H14331" i="1"/>
  <c r="S14331" i="1" s="1"/>
  <c r="H14332" i="1"/>
  <c r="S14332" i="1" s="1"/>
  <c r="H14333" i="1"/>
  <c r="S14333" i="1" s="1"/>
  <c r="H14334" i="1"/>
  <c r="S14334" i="1" s="1"/>
  <c r="H14335" i="1"/>
  <c r="S14335" i="1" s="1"/>
  <c r="H14336" i="1"/>
  <c r="S14336" i="1" s="1"/>
  <c r="H14337" i="1"/>
  <c r="S14337" i="1" s="1"/>
  <c r="H14338" i="1"/>
  <c r="S14338" i="1" s="1"/>
  <c r="H14339" i="1"/>
  <c r="S14339" i="1" s="1"/>
  <c r="H14340" i="1"/>
  <c r="S14340" i="1" s="1"/>
  <c r="H14341" i="1"/>
  <c r="S14341" i="1" s="1"/>
  <c r="H14342" i="1"/>
  <c r="S14342" i="1" s="1"/>
  <c r="H14343" i="1"/>
  <c r="S14343" i="1" s="1"/>
  <c r="H14344" i="1"/>
  <c r="S14344" i="1" s="1"/>
  <c r="H14345" i="1"/>
  <c r="S14345" i="1" s="1"/>
  <c r="H14346" i="1"/>
  <c r="S14346" i="1" s="1"/>
  <c r="H14347" i="1"/>
  <c r="S14347" i="1" s="1"/>
  <c r="H14348" i="1"/>
  <c r="S14348" i="1" s="1"/>
  <c r="H14349" i="1"/>
  <c r="S14349" i="1" s="1"/>
  <c r="H14350" i="1"/>
  <c r="S14350" i="1" s="1"/>
  <c r="H14351" i="1"/>
  <c r="S14351" i="1" s="1"/>
  <c r="H14352" i="1"/>
  <c r="S14352" i="1" s="1"/>
  <c r="H14353" i="1"/>
  <c r="S14353" i="1" s="1"/>
  <c r="H14354" i="1"/>
  <c r="S14354" i="1" s="1"/>
  <c r="H14355" i="1"/>
  <c r="S14355" i="1" s="1"/>
  <c r="H14356" i="1"/>
  <c r="S14356" i="1" s="1"/>
  <c r="H14357" i="1"/>
  <c r="S14357" i="1" s="1"/>
  <c r="H14358" i="1"/>
  <c r="S14358" i="1" s="1"/>
  <c r="H14359" i="1"/>
  <c r="S14359" i="1" s="1"/>
  <c r="H14360" i="1"/>
  <c r="S14360" i="1" s="1"/>
  <c r="H14361" i="1"/>
  <c r="S14361" i="1" s="1"/>
  <c r="H14362" i="1"/>
  <c r="S14362" i="1" s="1"/>
  <c r="H14363" i="1"/>
  <c r="S14363" i="1" s="1"/>
  <c r="H14364" i="1"/>
  <c r="S14364" i="1" s="1"/>
  <c r="H14365" i="1"/>
  <c r="S14365" i="1" s="1"/>
  <c r="H14366" i="1"/>
  <c r="S14366" i="1" s="1"/>
  <c r="H14367" i="1"/>
  <c r="S14367" i="1" s="1"/>
  <c r="H14368" i="1"/>
  <c r="S14368" i="1" s="1"/>
  <c r="H14369" i="1"/>
  <c r="S14369" i="1" s="1"/>
  <c r="H14370" i="1"/>
  <c r="S14370" i="1" s="1"/>
  <c r="H14371" i="1"/>
  <c r="S14371" i="1" s="1"/>
  <c r="H14372" i="1"/>
  <c r="S14372" i="1" s="1"/>
  <c r="H14373" i="1"/>
  <c r="S14373" i="1" s="1"/>
  <c r="H14374" i="1"/>
  <c r="S14374" i="1" s="1"/>
  <c r="H14375" i="1"/>
  <c r="S14375" i="1" s="1"/>
  <c r="H14376" i="1"/>
  <c r="S14376" i="1" s="1"/>
  <c r="H14377" i="1"/>
  <c r="S14377" i="1" s="1"/>
  <c r="H14378" i="1"/>
  <c r="S14378" i="1" s="1"/>
  <c r="H14379" i="1"/>
  <c r="S14379" i="1" s="1"/>
  <c r="H14380" i="1"/>
  <c r="S14380" i="1" s="1"/>
  <c r="H14381" i="1"/>
  <c r="S14381" i="1" s="1"/>
  <c r="H14382" i="1"/>
  <c r="S14382" i="1" s="1"/>
  <c r="H14383" i="1"/>
  <c r="S14383" i="1" s="1"/>
  <c r="H14384" i="1"/>
  <c r="S14384" i="1" s="1"/>
  <c r="H14385" i="1"/>
  <c r="S14385" i="1" s="1"/>
  <c r="H14386" i="1"/>
  <c r="S14386" i="1" s="1"/>
  <c r="H14387" i="1"/>
  <c r="S14387" i="1" s="1"/>
  <c r="H14388" i="1"/>
  <c r="S14388" i="1" s="1"/>
  <c r="H14389" i="1"/>
  <c r="S14389" i="1" s="1"/>
  <c r="H14390" i="1"/>
  <c r="S14390" i="1" s="1"/>
  <c r="H14391" i="1"/>
  <c r="S14391" i="1" s="1"/>
  <c r="H14392" i="1"/>
  <c r="S14392" i="1" s="1"/>
  <c r="H14393" i="1"/>
  <c r="S14393" i="1" s="1"/>
  <c r="H14394" i="1"/>
  <c r="S14394" i="1" s="1"/>
  <c r="H14395" i="1"/>
  <c r="S14395" i="1" s="1"/>
  <c r="H14396" i="1"/>
  <c r="S14396" i="1" s="1"/>
  <c r="H14397" i="1"/>
  <c r="S14397" i="1" s="1"/>
  <c r="H14398" i="1"/>
  <c r="S14398" i="1" s="1"/>
  <c r="H14399" i="1"/>
  <c r="S14399" i="1" s="1"/>
  <c r="H14400" i="1"/>
  <c r="S14400" i="1" s="1"/>
  <c r="H14401" i="1"/>
  <c r="S14401" i="1" s="1"/>
  <c r="H14402" i="1"/>
  <c r="S14402" i="1" s="1"/>
  <c r="H14403" i="1"/>
  <c r="S14403" i="1" s="1"/>
  <c r="H14404" i="1"/>
  <c r="S14404" i="1" s="1"/>
  <c r="H14405" i="1"/>
  <c r="S14405" i="1" s="1"/>
  <c r="H14406" i="1"/>
  <c r="S14406" i="1" s="1"/>
  <c r="H14407" i="1"/>
  <c r="S14407" i="1" s="1"/>
  <c r="H14408" i="1"/>
  <c r="S14408" i="1" s="1"/>
  <c r="H14409" i="1"/>
  <c r="S14409" i="1" s="1"/>
  <c r="H14410" i="1"/>
  <c r="S14410" i="1" s="1"/>
  <c r="H14411" i="1"/>
  <c r="S14411" i="1" s="1"/>
  <c r="H14412" i="1"/>
  <c r="S14412" i="1" s="1"/>
  <c r="H14413" i="1"/>
  <c r="S14413" i="1" s="1"/>
  <c r="H14414" i="1"/>
  <c r="S14414" i="1" s="1"/>
  <c r="H14415" i="1"/>
  <c r="S14415" i="1" s="1"/>
  <c r="H14416" i="1"/>
  <c r="S14416" i="1" s="1"/>
  <c r="H14417" i="1"/>
  <c r="S14417" i="1" s="1"/>
  <c r="H14418" i="1"/>
  <c r="S14418" i="1" s="1"/>
  <c r="H14419" i="1"/>
  <c r="S14419" i="1" s="1"/>
  <c r="H14420" i="1"/>
  <c r="S14420" i="1" s="1"/>
  <c r="H14421" i="1"/>
  <c r="S14421" i="1" s="1"/>
  <c r="H14422" i="1"/>
  <c r="S14422" i="1" s="1"/>
  <c r="H14423" i="1"/>
  <c r="S14423" i="1" s="1"/>
  <c r="H14424" i="1"/>
  <c r="S14424" i="1" s="1"/>
  <c r="H14425" i="1"/>
  <c r="S14425" i="1" s="1"/>
  <c r="H14426" i="1"/>
  <c r="S14426" i="1" s="1"/>
  <c r="H14427" i="1"/>
  <c r="S14427" i="1" s="1"/>
  <c r="H14428" i="1"/>
  <c r="S14428" i="1" s="1"/>
  <c r="H14429" i="1"/>
  <c r="S14429" i="1" s="1"/>
  <c r="H14430" i="1"/>
  <c r="S14430" i="1" s="1"/>
  <c r="H14431" i="1"/>
  <c r="S14431" i="1" s="1"/>
  <c r="H14432" i="1"/>
  <c r="S14432" i="1" s="1"/>
  <c r="H14433" i="1"/>
  <c r="S14433" i="1" s="1"/>
  <c r="H14434" i="1"/>
  <c r="S14434" i="1" s="1"/>
  <c r="H14435" i="1"/>
  <c r="S14435" i="1" s="1"/>
  <c r="H14436" i="1"/>
  <c r="S14436" i="1" s="1"/>
  <c r="H14437" i="1"/>
  <c r="S14437" i="1" s="1"/>
  <c r="H14438" i="1"/>
  <c r="S14438" i="1" s="1"/>
  <c r="H14439" i="1"/>
  <c r="S14439" i="1" s="1"/>
  <c r="H14440" i="1"/>
  <c r="S14440" i="1" s="1"/>
  <c r="H14441" i="1"/>
  <c r="S14441" i="1" s="1"/>
  <c r="H14442" i="1"/>
  <c r="S14442" i="1" s="1"/>
  <c r="H14443" i="1"/>
  <c r="S14443" i="1" s="1"/>
  <c r="H14444" i="1"/>
  <c r="S14444" i="1" s="1"/>
  <c r="H14445" i="1"/>
  <c r="S14445" i="1" s="1"/>
  <c r="H14446" i="1"/>
  <c r="S14446" i="1" s="1"/>
  <c r="H14447" i="1"/>
  <c r="S14447" i="1" s="1"/>
  <c r="H14448" i="1"/>
  <c r="S14448" i="1" s="1"/>
  <c r="H14449" i="1"/>
  <c r="S14449" i="1" s="1"/>
  <c r="H14450" i="1"/>
  <c r="S14450" i="1" s="1"/>
  <c r="H14451" i="1"/>
  <c r="S14451" i="1" s="1"/>
  <c r="H14452" i="1"/>
  <c r="S14452" i="1" s="1"/>
  <c r="H14453" i="1"/>
  <c r="S14453" i="1" s="1"/>
  <c r="H14454" i="1"/>
  <c r="S14454" i="1" s="1"/>
  <c r="H14455" i="1"/>
  <c r="S14455" i="1" s="1"/>
  <c r="H14456" i="1"/>
  <c r="S14456" i="1" s="1"/>
  <c r="H14457" i="1"/>
  <c r="S14457" i="1" s="1"/>
  <c r="H14458" i="1"/>
  <c r="S14458" i="1" s="1"/>
  <c r="H14459" i="1"/>
  <c r="S14459" i="1" s="1"/>
  <c r="H14460" i="1"/>
  <c r="S14460" i="1" s="1"/>
  <c r="H14461" i="1"/>
  <c r="S14461" i="1" s="1"/>
  <c r="H14462" i="1"/>
  <c r="S14462" i="1" s="1"/>
  <c r="H14463" i="1"/>
  <c r="S14463" i="1" s="1"/>
  <c r="H14464" i="1"/>
  <c r="S14464" i="1" s="1"/>
  <c r="H14465" i="1"/>
  <c r="S14465" i="1" s="1"/>
  <c r="H14466" i="1"/>
  <c r="S14466" i="1" s="1"/>
  <c r="H14467" i="1"/>
  <c r="S14467" i="1" s="1"/>
  <c r="H14468" i="1"/>
  <c r="S14468" i="1" s="1"/>
  <c r="H14469" i="1"/>
  <c r="S14469" i="1" s="1"/>
  <c r="H14470" i="1"/>
  <c r="S14470" i="1" s="1"/>
  <c r="H14471" i="1"/>
  <c r="S14471" i="1" s="1"/>
  <c r="H14472" i="1"/>
  <c r="S14472" i="1" s="1"/>
  <c r="H14473" i="1"/>
  <c r="S14473" i="1" s="1"/>
  <c r="H14474" i="1"/>
  <c r="S14474" i="1" s="1"/>
  <c r="H14475" i="1"/>
  <c r="S14475" i="1" s="1"/>
  <c r="H14476" i="1"/>
  <c r="S14476" i="1" s="1"/>
  <c r="H14477" i="1"/>
  <c r="S14477" i="1" s="1"/>
  <c r="H14478" i="1"/>
  <c r="S14478" i="1" s="1"/>
  <c r="H14479" i="1"/>
  <c r="S14479" i="1" s="1"/>
  <c r="H14480" i="1"/>
  <c r="S14480" i="1" s="1"/>
  <c r="H14481" i="1"/>
  <c r="S14481" i="1" s="1"/>
  <c r="H14482" i="1"/>
  <c r="S14482" i="1" s="1"/>
  <c r="H14483" i="1"/>
  <c r="S14483" i="1" s="1"/>
  <c r="H14484" i="1"/>
  <c r="S14484" i="1" s="1"/>
  <c r="H14485" i="1"/>
  <c r="S14485" i="1" s="1"/>
  <c r="H14486" i="1"/>
  <c r="S14486" i="1" s="1"/>
  <c r="H14487" i="1"/>
  <c r="S14487" i="1" s="1"/>
  <c r="H14488" i="1"/>
  <c r="S14488" i="1" s="1"/>
  <c r="H14489" i="1"/>
  <c r="S14489" i="1" s="1"/>
  <c r="H14490" i="1"/>
  <c r="S14490" i="1" s="1"/>
  <c r="H14491" i="1"/>
  <c r="S14491" i="1" s="1"/>
  <c r="H14492" i="1"/>
  <c r="S14492" i="1" s="1"/>
  <c r="H14493" i="1"/>
  <c r="S14493" i="1" s="1"/>
  <c r="H14494" i="1"/>
  <c r="S14494" i="1" s="1"/>
  <c r="H14495" i="1"/>
  <c r="S14495" i="1" s="1"/>
  <c r="H14496" i="1"/>
  <c r="S14496" i="1" s="1"/>
  <c r="H14497" i="1"/>
  <c r="S14497" i="1" s="1"/>
  <c r="H14498" i="1"/>
  <c r="S14498" i="1" s="1"/>
  <c r="H14499" i="1"/>
  <c r="S14499" i="1" s="1"/>
  <c r="H14500" i="1"/>
  <c r="S14500" i="1" s="1"/>
  <c r="H14501" i="1"/>
  <c r="S14501" i="1" s="1"/>
  <c r="H14502" i="1"/>
  <c r="S14502" i="1" s="1"/>
  <c r="H14503" i="1"/>
  <c r="S14503" i="1" s="1"/>
  <c r="H14504" i="1"/>
  <c r="S14504" i="1" s="1"/>
  <c r="H14505" i="1"/>
  <c r="S14505" i="1" s="1"/>
  <c r="H14506" i="1"/>
  <c r="S14506" i="1" s="1"/>
  <c r="H14507" i="1"/>
  <c r="S14507" i="1" s="1"/>
  <c r="H14508" i="1"/>
  <c r="S14508" i="1" s="1"/>
  <c r="H14509" i="1"/>
  <c r="S14509" i="1" s="1"/>
  <c r="H14510" i="1"/>
  <c r="S14510" i="1" s="1"/>
  <c r="H14511" i="1"/>
  <c r="S14511" i="1" s="1"/>
  <c r="H14512" i="1"/>
  <c r="S14512" i="1" s="1"/>
  <c r="H14513" i="1"/>
  <c r="S14513" i="1" s="1"/>
  <c r="H14514" i="1"/>
  <c r="S14514" i="1" s="1"/>
  <c r="H14515" i="1"/>
  <c r="S14515" i="1" s="1"/>
  <c r="H14516" i="1"/>
  <c r="S14516" i="1" s="1"/>
  <c r="H14517" i="1"/>
  <c r="S14517" i="1" s="1"/>
  <c r="H14518" i="1"/>
  <c r="S14518" i="1" s="1"/>
  <c r="H14519" i="1"/>
  <c r="S14519" i="1" s="1"/>
  <c r="H14520" i="1"/>
  <c r="S14520" i="1" s="1"/>
  <c r="H14521" i="1"/>
  <c r="S14521" i="1" s="1"/>
  <c r="H14522" i="1"/>
  <c r="S14522" i="1" s="1"/>
  <c r="H14523" i="1"/>
  <c r="S14523" i="1" s="1"/>
  <c r="H14524" i="1"/>
  <c r="S14524" i="1" s="1"/>
  <c r="H14525" i="1"/>
  <c r="S14525" i="1" s="1"/>
  <c r="H14526" i="1"/>
  <c r="S14526" i="1" s="1"/>
  <c r="H14527" i="1"/>
  <c r="S14527" i="1" s="1"/>
  <c r="H14528" i="1"/>
  <c r="S14528" i="1" s="1"/>
  <c r="H14529" i="1"/>
  <c r="S14529" i="1" s="1"/>
  <c r="H14530" i="1"/>
  <c r="S14530" i="1" s="1"/>
  <c r="H14531" i="1"/>
  <c r="S14531" i="1" s="1"/>
  <c r="H14532" i="1"/>
  <c r="S14532" i="1" s="1"/>
  <c r="H14533" i="1"/>
  <c r="S14533" i="1" s="1"/>
  <c r="H14534" i="1"/>
  <c r="S14534" i="1" s="1"/>
  <c r="H14535" i="1"/>
  <c r="S14535" i="1" s="1"/>
  <c r="H14536" i="1"/>
  <c r="S14536" i="1" s="1"/>
  <c r="H14537" i="1"/>
  <c r="S14537" i="1" s="1"/>
  <c r="H14538" i="1"/>
  <c r="S14538" i="1" s="1"/>
  <c r="H14539" i="1"/>
  <c r="S14539" i="1" s="1"/>
  <c r="H14540" i="1"/>
  <c r="S14540" i="1" s="1"/>
  <c r="H14541" i="1"/>
  <c r="S14541" i="1" s="1"/>
  <c r="H14542" i="1"/>
  <c r="S14542" i="1" s="1"/>
  <c r="H14543" i="1"/>
  <c r="S14543" i="1" s="1"/>
  <c r="H14544" i="1"/>
  <c r="S14544" i="1" s="1"/>
  <c r="H14545" i="1"/>
  <c r="S14545" i="1" s="1"/>
  <c r="H14546" i="1"/>
  <c r="S14546" i="1" s="1"/>
  <c r="H14547" i="1"/>
  <c r="S14547" i="1" s="1"/>
  <c r="H14548" i="1"/>
  <c r="S14548" i="1" s="1"/>
  <c r="H14549" i="1"/>
  <c r="S14549" i="1" s="1"/>
  <c r="H14550" i="1"/>
  <c r="S14550" i="1" s="1"/>
  <c r="H14551" i="1"/>
  <c r="S14551" i="1" s="1"/>
  <c r="H14552" i="1"/>
  <c r="S14552" i="1" s="1"/>
  <c r="H14553" i="1"/>
  <c r="S14553" i="1" s="1"/>
  <c r="H14554" i="1"/>
  <c r="S14554" i="1" s="1"/>
  <c r="H14555" i="1"/>
  <c r="S14555" i="1" s="1"/>
  <c r="H14556" i="1"/>
  <c r="S14556" i="1" s="1"/>
  <c r="H14557" i="1"/>
  <c r="S14557" i="1" s="1"/>
  <c r="H14558" i="1"/>
  <c r="S14558" i="1" s="1"/>
  <c r="H14559" i="1"/>
  <c r="S14559" i="1" s="1"/>
  <c r="H14560" i="1"/>
  <c r="S14560" i="1" s="1"/>
  <c r="H14561" i="1"/>
  <c r="S14561" i="1" s="1"/>
  <c r="H14562" i="1"/>
  <c r="S14562" i="1" s="1"/>
  <c r="H14563" i="1"/>
  <c r="S14563" i="1" s="1"/>
  <c r="H14564" i="1"/>
  <c r="S14564" i="1" s="1"/>
  <c r="H14565" i="1"/>
  <c r="S14565" i="1" s="1"/>
  <c r="H14566" i="1"/>
  <c r="S14566" i="1" s="1"/>
  <c r="H14567" i="1"/>
  <c r="S14567" i="1" s="1"/>
  <c r="H14568" i="1"/>
  <c r="S14568" i="1" s="1"/>
  <c r="H14569" i="1"/>
  <c r="S14569" i="1" s="1"/>
  <c r="H14570" i="1"/>
  <c r="S14570" i="1" s="1"/>
  <c r="H14571" i="1"/>
  <c r="S14571" i="1" s="1"/>
  <c r="H14572" i="1"/>
  <c r="S14572" i="1" s="1"/>
  <c r="H14573" i="1"/>
  <c r="S14573" i="1" s="1"/>
  <c r="H14574" i="1"/>
  <c r="S14574" i="1" s="1"/>
  <c r="H14575" i="1"/>
  <c r="S14575" i="1" s="1"/>
  <c r="H14576" i="1"/>
  <c r="S14576" i="1" s="1"/>
  <c r="H14577" i="1"/>
  <c r="S14577" i="1" s="1"/>
  <c r="H14578" i="1"/>
  <c r="S14578" i="1" s="1"/>
  <c r="H14579" i="1"/>
  <c r="S14579" i="1" s="1"/>
  <c r="H14580" i="1"/>
  <c r="S14580" i="1" s="1"/>
  <c r="H14581" i="1"/>
  <c r="S14581" i="1" s="1"/>
  <c r="H14582" i="1"/>
  <c r="S14582" i="1" s="1"/>
  <c r="H14583" i="1"/>
  <c r="S14583" i="1" s="1"/>
  <c r="H14584" i="1"/>
  <c r="S14584" i="1" s="1"/>
  <c r="H14585" i="1"/>
  <c r="S14585" i="1" s="1"/>
  <c r="H14586" i="1"/>
  <c r="S14586" i="1" s="1"/>
  <c r="H14587" i="1"/>
  <c r="S14587" i="1" s="1"/>
  <c r="H14588" i="1"/>
  <c r="S14588" i="1" s="1"/>
  <c r="H14589" i="1"/>
  <c r="S14589" i="1" s="1"/>
  <c r="H14590" i="1"/>
  <c r="S14590" i="1" s="1"/>
  <c r="H14591" i="1"/>
  <c r="S14591" i="1" s="1"/>
  <c r="H14592" i="1"/>
  <c r="S14592" i="1" s="1"/>
  <c r="H14593" i="1"/>
  <c r="S14593" i="1" s="1"/>
  <c r="H14594" i="1"/>
  <c r="S14594" i="1" s="1"/>
  <c r="H14595" i="1"/>
  <c r="S14595" i="1" s="1"/>
  <c r="H14596" i="1"/>
  <c r="S14596" i="1" s="1"/>
  <c r="H14597" i="1"/>
  <c r="S14597" i="1" s="1"/>
  <c r="H14598" i="1"/>
  <c r="S14598" i="1" s="1"/>
  <c r="H14599" i="1"/>
  <c r="S14599" i="1" s="1"/>
  <c r="H14600" i="1"/>
  <c r="S14600" i="1" s="1"/>
  <c r="H14601" i="1"/>
  <c r="S14601" i="1" s="1"/>
  <c r="H14602" i="1"/>
  <c r="S14602" i="1" s="1"/>
  <c r="H14603" i="1"/>
  <c r="S14603" i="1" s="1"/>
  <c r="H14604" i="1"/>
  <c r="S14604" i="1" s="1"/>
  <c r="H14605" i="1"/>
  <c r="S14605" i="1" s="1"/>
  <c r="H14606" i="1"/>
  <c r="S14606" i="1" s="1"/>
  <c r="H14607" i="1"/>
  <c r="S14607" i="1" s="1"/>
  <c r="H14608" i="1"/>
  <c r="S14608" i="1" s="1"/>
  <c r="H14609" i="1"/>
  <c r="S14609" i="1" s="1"/>
  <c r="H14610" i="1"/>
  <c r="S14610" i="1" s="1"/>
  <c r="H14611" i="1"/>
  <c r="S14611" i="1" s="1"/>
  <c r="H14612" i="1"/>
  <c r="S14612" i="1" s="1"/>
  <c r="H14613" i="1"/>
  <c r="S14613" i="1" s="1"/>
  <c r="H14614" i="1"/>
  <c r="S14614" i="1" s="1"/>
  <c r="H14615" i="1"/>
  <c r="S14615" i="1" s="1"/>
  <c r="H14616" i="1"/>
  <c r="S14616" i="1" s="1"/>
  <c r="H14617" i="1"/>
  <c r="S14617" i="1" s="1"/>
  <c r="H14618" i="1"/>
  <c r="S14618" i="1" s="1"/>
  <c r="H14619" i="1"/>
  <c r="S14619" i="1" s="1"/>
  <c r="H14620" i="1"/>
  <c r="S14620" i="1" s="1"/>
  <c r="H14621" i="1"/>
  <c r="S14621" i="1" s="1"/>
  <c r="H14622" i="1"/>
  <c r="S14622" i="1" s="1"/>
  <c r="H14623" i="1"/>
  <c r="S14623" i="1" s="1"/>
  <c r="H14624" i="1"/>
  <c r="S14624" i="1" s="1"/>
  <c r="H14625" i="1"/>
  <c r="S14625" i="1" s="1"/>
  <c r="H14626" i="1"/>
  <c r="S14626" i="1" s="1"/>
  <c r="H14627" i="1"/>
  <c r="S14627" i="1" s="1"/>
  <c r="H14628" i="1"/>
  <c r="S14628" i="1" s="1"/>
  <c r="H14629" i="1"/>
  <c r="S14629" i="1" s="1"/>
  <c r="H14630" i="1"/>
  <c r="S14630" i="1" s="1"/>
  <c r="H14631" i="1"/>
  <c r="S14631" i="1" s="1"/>
  <c r="H14632" i="1"/>
  <c r="S14632" i="1" s="1"/>
  <c r="H14633" i="1"/>
  <c r="S14633" i="1" s="1"/>
  <c r="H14634" i="1"/>
  <c r="S14634" i="1" s="1"/>
  <c r="H14635" i="1"/>
  <c r="S14635" i="1" s="1"/>
  <c r="H14636" i="1"/>
  <c r="S14636" i="1" s="1"/>
  <c r="H14637" i="1"/>
  <c r="S14637" i="1" s="1"/>
  <c r="H14638" i="1"/>
  <c r="S14638" i="1" s="1"/>
  <c r="H14639" i="1"/>
  <c r="S14639" i="1" s="1"/>
  <c r="H14640" i="1"/>
  <c r="S14640" i="1" s="1"/>
  <c r="H14641" i="1"/>
  <c r="S14641" i="1" s="1"/>
  <c r="H14642" i="1"/>
  <c r="S14642" i="1" s="1"/>
  <c r="H14643" i="1"/>
  <c r="S14643" i="1" s="1"/>
  <c r="H14644" i="1"/>
  <c r="S14644" i="1" s="1"/>
  <c r="H14645" i="1"/>
  <c r="S14645" i="1" s="1"/>
  <c r="H14646" i="1"/>
  <c r="S14646" i="1" s="1"/>
  <c r="H14647" i="1"/>
  <c r="S14647" i="1" s="1"/>
  <c r="H14648" i="1"/>
  <c r="S14648" i="1" s="1"/>
  <c r="H14649" i="1"/>
  <c r="S14649" i="1" s="1"/>
  <c r="H14650" i="1"/>
  <c r="S14650" i="1" s="1"/>
  <c r="H14651" i="1"/>
  <c r="S14651" i="1" s="1"/>
  <c r="H14652" i="1"/>
  <c r="S14652" i="1" s="1"/>
  <c r="H14653" i="1"/>
  <c r="S14653" i="1" s="1"/>
  <c r="H14654" i="1"/>
  <c r="S14654" i="1" s="1"/>
  <c r="H14655" i="1"/>
  <c r="S14655" i="1" s="1"/>
  <c r="H14656" i="1"/>
  <c r="S14656" i="1" s="1"/>
  <c r="H14657" i="1"/>
  <c r="S14657" i="1" s="1"/>
  <c r="H14658" i="1"/>
  <c r="S14658" i="1" s="1"/>
  <c r="H14659" i="1"/>
  <c r="S14659" i="1" s="1"/>
  <c r="H14660" i="1"/>
  <c r="S14660" i="1" s="1"/>
  <c r="H14661" i="1"/>
  <c r="S14661" i="1" s="1"/>
  <c r="H14662" i="1"/>
  <c r="S14662" i="1" s="1"/>
  <c r="H14663" i="1"/>
  <c r="S14663" i="1" s="1"/>
  <c r="H14664" i="1"/>
  <c r="S14664" i="1" s="1"/>
  <c r="H14665" i="1"/>
  <c r="S14665" i="1" s="1"/>
  <c r="H14666" i="1"/>
  <c r="S14666" i="1" s="1"/>
  <c r="H14667" i="1"/>
  <c r="S14667" i="1" s="1"/>
  <c r="H14668" i="1"/>
  <c r="S14668" i="1" s="1"/>
  <c r="H14669" i="1"/>
  <c r="S14669" i="1" s="1"/>
  <c r="H14670" i="1"/>
  <c r="S14670" i="1" s="1"/>
  <c r="H14671" i="1"/>
  <c r="S14671" i="1" s="1"/>
  <c r="H14672" i="1"/>
  <c r="S14672" i="1" s="1"/>
  <c r="H14673" i="1"/>
  <c r="S14673" i="1" s="1"/>
  <c r="H14674" i="1"/>
  <c r="S14674" i="1" s="1"/>
  <c r="H14675" i="1"/>
  <c r="S14675" i="1" s="1"/>
  <c r="H14676" i="1"/>
  <c r="S14676" i="1" s="1"/>
  <c r="H14677" i="1"/>
  <c r="S14677" i="1" s="1"/>
  <c r="H14678" i="1"/>
  <c r="S14678" i="1" s="1"/>
  <c r="H14679" i="1"/>
  <c r="S14679" i="1" s="1"/>
  <c r="H14680" i="1"/>
  <c r="S14680" i="1" s="1"/>
  <c r="H14681" i="1"/>
  <c r="S14681" i="1" s="1"/>
  <c r="H14682" i="1"/>
  <c r="S14682" i="1" s="1"/>
  <c r="H14683" i="1"/>
  <c r="S14683" i="1" s="1"/>
  <c r="H14684" i="1"/>
  <c r="S14684" i="1" s="1"/>
  <c r="H14685" i="1"/>
  <c r="S14685" i="1" s="1"/>
  <c r="H14686" i="1"/>
  <c r="S14686" i="1" s="1"/>
  <c r="H14687" i="1"/>
  <c r="S14687" i="1" s="1"/>
  <c r="H14688" i="1"/>
  <c r="S14688" i="1" s="1"/>
  <c r="H14689" i="1"/>
  <c r="S14689" i="1" s="1"/>
  <c r="H14690" i="1"/>
  <c r="S14690" i="1" s="1"/>
  <c r="H14691" i="1"/>
  <c r="S14691" i="1" s="1"/>
  <c r="H14692" i="1"/>
  <c r="S14692" i="1" s="1"/>
  <c r="H14693" i="1"/>
  <c r="S14693" i="1" s="1"/>
  <c r="H14694" i="1"/>
  <c r="S14694" i="1" s="1"/>
  <c r="H14695" i="1"/>
  <c r="S14695" i="1" s="1"/>
  <c r="H14696" i="1"/>
  <c r="S14696" i="1" s="1"/>
  <c r="H14697" i="1"/>
  <c r="S14697" i="1" s="1"/>
  <c r="H14698" i="1"/>
  <c r="S14698" i="1" s="1"/>
  <c r="H14699" i="1"/>
  <c r="S14699" i="1" s="1"/>
  <c r="H14700" i="1"/>
  <c r="S14700" i="1" s="1"/>
  <c r="H14701" i="1"/>
  <c r="S14701" i="1" s="1"/>
  <c r="H14702" i="1"/>
  <c r="S14702" i="1" s="1"/>
  <c r="H14703" i="1"/>
  <c r="S14703" i="1" s="1"/>
  <c r="H14704" i="1"/>
  <c r="S14704" i="1" s="1"/>
  <c r="H14705" i="1"/>
  <c r="S14705" i="1" s="1"/>
  <c r="H14706" i="1"/>
  <c r="S14706" i="1" s="1"/>
  <c r="H14707" i="1"/>
  <c r="S14707" i="1" s="1"/>
  <c r="H14708" i="1"/>
  <c r="S14708" i="1" s="1"/>
  <c r="H14709" i="1"/>
  <c r="S14709" i="1" s="1"/>
  <c r="H14710" i="1"/>
  <c r="S14710" i="1" s="1"/>
  <c r="H14711" i="1"/>
  <c r="S14711" i="1" s="1"/>
  <c r="H14712" i="1"/>
  <c r="S14712" i="1" s="1"/>
  <c r="H14713" i="1"/>
  <c r="S14713" i="1" s="1"/>
  <c r="H14714" i="1"/>
  <c r="S14714" i="1" s="1"/>
  <c r="H14715" i="1"/>
  <c r="S14715" i="1" s="1"/>
  <c r="H14716" i="1"/>
  <c r="S14716" i="1" s="1"/>
  <c r="H14717" i="1"/>
  <c r="S14717" i="1" s="1"/>
  <c r="H14718" i="1"/>
  <c r="S14718" i="1" s="1"/>
  <c r="H14719" i="1"/>
  <c r="S14719" i="1" s="1"/>
  <c r="H14720" i="1"/>
  <c r="S14720" i="1" s="1"/>
  <c r="H14721" i="1"/>
  <c r="S14721" i="1" s="1"/>
  <c r="H14722" i="1"/>
  <c r="S14722" i="1" s="1"/>
  <c r="H14723" i="1"/>
  <c r="S14723" i="1" s="1"/>
  <c r="H14724" i="1"/>
  <c r="S14724" i="1" s="1"/>
  <c r="H14725" i="1"/>
  <c r="S14725" i="1" s="1"/>
  <c r="H14726" i="1"/>
  <c r="S14726" i="1" s="1"/>
  <c r="H14727" i="1"/>
  <c r="S14727" i="1" s="1"/>
  <c r="H14728" i="1"/>
  <c r="S14728" i="1" s="1"/>
  <c r="H14729" i="1"/>
  <c r="S14729" i="1" s="1"/>
  <c r="H14730" i="1"/>
  <c r="S14730" i="1" s="1"/>
  <c r="H14731" i="1"/>
  <c r="S14731" i="1" s="1"/>
  <c r="H14732" i="1"/>
  <c r="S14732" i="1" s="1"/>
  <c r="H14733" i="1"/>
  <c r="S14733" i="1" s="1"/>
  <c r="H14734" i="1"/>
  <c r="S14734" i="1" s="1"/>
  <c r="H14735" i="1"/>
  <c r="S14735" i="1" s="1"/>
  <c r="H14736" i="1"/>
  <c r="S14736" i="1" s="1"/>
  <c r="H14737" i="1"/>
  <c r="S14737" i="1" s="1"/>
  <c r="H14738" i="1"/>
  <c r="S14738" i="1" s="1"/>
  <c r="H14739" i="1"/>
  <c r="S14739" i="1" s="1"/>
  <c r="H14740" i="1"/>
  <c r="S14740" i="1" s="1"/>
  <c r="H14741" i="1"/>
  <c r="S14741" i="1" s="1"/>
  <c r="H14742" i="1"/>
  <c r="S14742" i="1" s="1"/>
  <c r="H14743" i="1"/>
  <c r="S14743" i="1" s="1"/>
  <c r="H14744" i="1"/>
  <c r="S14744" i="1" s="1"/>
  <c r="H14745" i="1"/>
  <c r="S14745" i="1" s="1"/>
  <c r="H14746" i="1"/>
  <c r="S14746" i="1" s="1"/>
  <c r="H14747" i="1"/>
  <c r="S14747" i="1" s="1"/>
  <c r="H14748" i="1"/>
  <c r="S14748" i="1" s="1"/>
  <c r="H14749" i="1"/>
  <c r="S14749" i="1" s="1"/>
  <c r="H14750" i="1"/>
  <c r="S14750" i="1" s="1"/>
  <c r="H14751" i="1"/>
  <c r="S14751" i="1" s="1"/>
  <c r="H14752" i="1"/>
  <c r="S14752" i="1" s="1"/>
  <c r="H14753" i="1"/>
  <c r="S14753" i="1" s="1"/>
  <c r="H14754" i="1"/>
  <c r="S14754" i="1" s="1"/>
  <c r="H14755" i="1"/>
  <c r="S14755" i="1" s="1"/>
  <c r="H14756" i="1"/>
  <c r="S14756" i="1" s="1"/>
  <c r="H14757" i="1"/>
  <c r="S14757" i="1" s="1"/>
  <c r="H14758" i="1"/>
  <c r="S14758" i="1" s="1"/>
  <c r="H14759" i="1"/>
  <c r="S14759" i="1" s="1"/>
  <c r="H14760" i="1"/>
  <c r="S14760" i="1" s="1"/>
  <c r="H14761" i="1"/>
  <c r="S14761" i="1" s="1"/>
  <c r="H14762" i="1"/>
  <c r="S14762" i="1" s="1"/>
  <c r="H14763" i="1"/>
  <c r="S14763" i="1" s="1"/>
  <c r="H14764" i="1"/>
  <c r="S14764" i="1" s="1"/>
  <c r="H14765" i="1"/>
  <c r="S14765" i="1" s="1"/>
  <c r="H14766" i="1"/>
  <c r="S14766" i="1" s="1"/>
  <c r="H14767" i="1"/>
  <c r="S14767" i="1" s="1"/>
  <c r="H14768" i="1"/>
  <c r="S14768" i="1" s="1"/>
  <c r="H14769" i="1"/>
  <c r="S14769" i="1" s="1"/>
  <c r="H14770" i="1"/>
  <c r="S14770" i="1" s="1"/>
  <c r="H14771" i="1"/>
  <c r="S14771" i="1" s="1"/>
  <c r="H14772" i="1"/>
  <c r="S14772" i="1" s="1"/>
  <c r="H14773" i="1"/>
  <c r="S14773" i="1" s="1"/>
  <c r="H14774" i="1"/>
  <c r="S14774" i="1" s="1"/>
  <c r="H14775" i="1"/>
  <c r="S14775" i="1" s="1"/>
  <c r="H14776" i="1"/>
  <c r="S14776" i="1" s="1"/>
  <c r="H14777" i="1"/>
  <c r="S14777" i="1" s="1"/>
  <c r="H14778" i="1"/>
  <c r="S14778" i="1" s="1"/>
  <c r="H14779" i="1"/>
  <c r="S14779" i="1" s="1"/>
  <c r="H14780" i="1"/>
  <c r="S14780" i="1" s="1"/>
  <c r="H14781" i="1"/>
  <c r="S14781" i="1" s="1"/>
  <c r="H14782" i="1"/>
  <c r="S14782" i="1" s="1"/>
  <c r="H14783" i="1"/>
  <c r="S14783" i="1" s="1"/>
  <c r="H14784" i="1"/>
  <c r="S14784" i="1" s="1"/>
  <c r="H14785" i="1"/>
  <c r="S14785" i="1" s="1"/>
  <c r="H14786" i="1"/>
  <c r="S14786" i="1" s="1"/>
  <c r="H14787" i="1"/>
  <c r="S14787" i="1" s="1"/>
  <c r="H14788" i="1"/>
  <c r="S14788" i="1" s="1"/>
  <c r="H14789" i="1"/>
  <c r="S14789" i="1" s="1"/>
  <c r="H14790" i="1"/>
  <c r="S14790" i="1" s="1"/>
  <c r="H14791" i="1"/>
  <c r="S14791" i="1" s="1"/>
  <c r="H14792" i="1"/>
  <c r="S14792" i="1" s="1"/>
  <c r="H14793" i="1"/>
  <c r="S14793" i="1" s="1"/>
  <c r="H14794" i="1"/>
  <c r="S14794" i="1" s="1"/>
  <c r="H14795" i="1"/>
  <c r="S14795" i="1" s="1"/>
  <c r="H14796" i="1"/>
  <c r="S14796" i="1" s="1"/>
  <c r="H14797" i="1"/>
  <c r="S14797" i="1" s="1"/>
  <c r="H14798" i="1"/>
  <c r="S14798" i="1" s="1"/>
  <c r="H14799" i="1"/>
  <c r="S14799" i="1" s="1"/>
  <c r="H14800" i="1"/>
  <c r="S14800" i="1" s="1"/>
  <c r="H14801" i="1"/>
  <c r="S14801" i="1" s="1"/>
  <c r="H14802" i="1"/>
  <c r="S14802" i="1" s="1"/>
  <c r="H14803" i="1"/>
  <c r="S14803" i="1" s="1"/>
  <c r="H14804" i="1"/>
  <c r="S14804" i="1" s="1"/>
  <c r="H14805" i="1"/>
  <c r="S14805" i="1" s="1"/>
  <c r="H14806" i="1"/>
  <c r="S14806" i="1" s="1"/>
  <c r="H14807" i="1"/>
  <c r="S14807" i="1" s="1"/>
  <c r="H14808" i="1"/>
  <c r="S14808" i="1" s="1"/>
  <c r="H14809" i="1"/>
  <c r="S14809" i="1" s="1"/>
  <c r="H14810" i="1"/>
  <c r="S14810" i="1" s="1"/>
  <c r="H14811" i="1"/>
  <c r="S14811" i="1" s="1"/>
  <c r="H14812" i="1"/>
  <c r="S14812" i="1" s="1"/>
  <c r="H14813" i="1"/>
  <c r="S14813" i="1" s="1"/>
  <c r="H14814" i="1"/>
  <c r="S14814" i="1" s="1"/>
  <c r="H14815" i="1"/>
  <c r="S14815" i="1" s="1"/>
  <c r="H14816" i="1"/>
  <c r="S14816" i="1" s="1"/>
  <c r="H14817" i="1"/>
  <c r="S14817" i="1" s="1"/>
  <c r="H14818" i="1"/>
  <c r="S14818" i="1" s="1"/>
  <c r="H14819" i="1"/>
  <c r="S14819" i="1" s="1"/>
  <c r="H14820" i="1"/>
  <c r="S14820" i="1" s="1"/>
  <c r="H14821" i="1"/>
  <c r="S14821" i="1" s="1"/>
  <c r="H14822" i="1"/>
  <c r="S14822" i="1" s="1"/>
  <c r="H14823" i="1"/>
  <c r="S14823" i="1" s="1"/>
  <c r="H14824" i="1"/>
  <c r="S14824" i="1" s="1"/>
  <c r="H14825" i="1"/>
  <c r="S14825" i="1" s="1"/>
  <c r="H14826" i="1"/>
  <c r="S14826" i="1" s="1"/>
  <c r="H14827" i="1"/>
  <c r="S14827" i="1" s="1"/>
  <c r="H14828" i="1"/>
  <c r="S14828" i="1" s="1"/>
  <c r="H14829" i="1"/>
  <c r="S14829" i="1" s="1"/>
  <c r="H14830" i="1"/>
  <c r="S14830" i="1" s="1"/>
  <c r="H14831" i="1"/>
  <c r="S14831" i="1" s="1"/>
  <c r="H14832" i="1"/>
  <c r="S14832" i="1" s="1"/>
  <c r="H14833" i="1"/>
  <c r="S14833" i="1" s="1"/>
  <c r="H14834" i="1"/>
  <c r="S14834" i="1" s="1"/>
  <c r="H14835" i="1"/>
  <c r="S14835" i="1" s="1"/>
  <c r="H14836" i="1"/>
  <c r="S14836" i="1" s="1"/>
  <c r="H14837" i="1"/>
  <c r="S14837" i="1" s="1"/>
  <c r="H14838" i="1"/>
  <c r="S14838" i="1" s="1"/>
  <c r="H14839" i="1"/>
  <c r="S14839" i="1" s="1"/>
  <c r="H14840" i="1"/>
  <c r="S14840" i="1" s="1"/>
  <c r="H14841" i="1"/>
  <c r="S14841" i="1" s="1"/>
  <c r="H14842" i="1"/>
  <c r="S14842" i="1" s="1"/>
  <c r="H14843" i="1"/>
  <c r="S14843" i="1" s="1"/>
  <c r="H14844" i="1"/>
  <c r="S14844" i="1" s="1"/>
  <c r="H14845" i="1"/>
  <c r="S14845" i="1" s="1"/>
  <c r="H14846" i="1"/>
  <c r="S14846" i="1" s="1"/>
  <c r="H14847" i="1"/>
  <c r="S14847" i="1" s="1"/>
  <c r="H14848" i="1"/>
  <c r="S14848" i="1" s="1"/>
  <c r="H14849" i="1"/>
  <c r="S14849" i="1" s="1"/>
  <c r="H14850" i="1"/>
  <c r="S14850" i="1" s="1"/>
  <c r="H14851" i="1"/>
  <c r="S14851" i="1" s="1"/>
  <c r="H14852" i="1"/>
  <c r="S14852" i="1" s="1"/>
  <c r="H14853" i="1"/>
  <c r="S14853" i="1" s="1"/>
  <c r="H14854" i="1"/>
  <c r="S14854" i="1" s="1"/>
  <c r="H14855" i="1"/>
  <c r="S14855" i="1" s="1"/>
  <c r="H14856" i="1"/>
  <c r="S14856" i="1" s="1"/>
  <c r="H14857" i="1"/>
  <c r="S14857" i="1" s="1"/>
  <c r="H14858" i="1"/>
  <c r="S14858" i="1" s="1"/>
  <c r="H14859" i="1"/>
  <c r="S14859" i="1" s="1"/>
  <c r="H14860" i="1"/>
  <c r="S14860" i="1" s="1"/>
  <c r="H14861" i="1"/>
  <c r="S14861" i="1" s="1"/>
  <c r="H14862" i="1"/>
  <c r="S14862" i="1" s="1"/>
  <c r="H14863" i="1"/>
  <c r="S14863" i="1" s="1"/>
  <c r="H14864" i="1"/>
  <c r="S14864" i="1" s="1"/>
  <c r="H14865" i="1"/>
  <c r="S14865" i="1" s="1"/>
  <c r="H14866" i="1"/>
  <c r="S14866" i="1" s="1"/>
  <c r="H14867" i="1"/>
  <c r="S14867" i="1" s="1"/>
  <c r="H14868" i="1"/>
  <c r="S14868" i="1" s="1"/>
  <c r="H14869" i="1"/>
  <c r="S14869" i="1" s="1"/>
  <c r="H14870" i="1"/>
  <c r="S14870" i="1" s="1"/>
  <c r="H14871" i="1"/>
  <c r="S14871" i="1" s="1"/>
  <c r="H14872" i="1"/>
  <c r="S14872" i="1" s="1"/>
  <c r="H14873" i="1"/>
  <c r="S14873" i="1" s="1"/>
  <c r="H14874" i="1"/>
  <c r="S14874" i="1" s="1"/>
  <c r="H14875" i="1"/>
  <c r="S14875" i="1" s="1"/>
  <c r="H14876" i="1"/>
  <c r="S14876" i="1" s="1"/>
  <c r="H14877" i="1"/>
  <c r="S14877" i="1" s="1"/>
  <c r="H14878" i="1"/>
  <c r="S14878" i="1" s="1"/>
  <c r="H14879" i="1"/>
  <c r="S14879" i="1" s="1"/>
  <c r="H14880" i="1"/>
  <c r="S14880" i="1" s="1"/>
  <c r="H14881" i="1"/>
  <c r="S14881" i="1" s="1"/>
  <c r="H14882" i="1"/>
  <c r="S14882" i="1" s="1"/>
  <c r="H14883" i="1"/>
  <c r="S14883" i="1" s="1"/>
  <c r="H14884" i="1"/>
  <c r="S14884" i="1" s="1"/>
  <c r="H14885" i="1"/>
  <c r="S14885" i="1" s="1"/>
  <c r="H14886" i="1"/>
  <c r="S14886" i="1" s="1"/>
  <c r="H14887" i="1"/>
  <c r="S14887" i="1" s="1"/>
  <c r="H14888" i="1"/>
  <c r="S14888" i="1" s="1"/>
  <c r="H14889" i="1"/>
  <c r="S14889" i="1" s="1"/>
  <c r="H14890" i="1"/>
  <c r="S14890" i="1" s="1"/>
  <c r="H14891" i="1"/>
  <c r="S14891" i="1" s="1"/>
  <c r="H14892" i="1"/>
  <c r="S14892" i="1" s="1"/>
  <c r="H14893" i="1"/>
  <c r="S14893" i="1" s="1"/>
  <c r="H14894" i="1"/>
  <c r="S14894" i="1" s="1"/>
  <c r="H14895" i="1"/>
  <c r="S14895" i="1" s="1"/>
  <c r="H14896" i="1"/>
  <c r="S14896" i="1" s="1"/>
  <c r="H14897" i="1"/>
  <c r="S14897" i="1" s="1"/>
  <c r="H14898" i="1"/>
  <c r="S14898" i="1" s="1"/>
  <c r="H14899" i="1"/>
  <c r="S14899" i="1" s="1"/>
  <c r="H14900" i="1"/>
  <c r="S14900" i="1" s="1"/>
  <c r="H14901" i="1"/>
  <c r="S14901" i="1" s="1"/>
  <c r="H14902" i="1"/>
  <c r="S14902" i="1" s="1"/>
  <c r="H14903" i="1"/>
  <c r="S14903" i="1" s="1"/>
  <c r="H14904" i="1"/>
  <c r="S14904" i="1" s="1"/>
  <c r="H14905" i="1"/>
  <c r="S14905" i="1" s="1"/>
  <c r="H14906" i="1"/>
  <c r="S14906" i="1" s="1"/>
  <c r="H14907" i="1"/>
  <c r="S14907" i="1" s="1"/>
  <c r="H14908" i="1"/>
  <c r="S14908" i="1" s="1"/>
  <c r="H14909" i="1"/>
  <c r="S14909" i="1" s="1"/>
  <c r="H14910" i="1"/>
  <c r="S14910" i="1" s="1"/>
  <c r="H14911" i="1"/>
  <c r="S14911" i="1" s="1"/>
  <c r="H14912" i="1"/>
  <c r="S14912" i="1" s="1"/>
  <c r="H14913" i="1"/>
  <c r="S14913" i="1" s="1"/>
  <c r="H14914" i="1"/>
  <c r="S14914" i="1" s="1"/>
  <c r="H14915" i="1"/>
  <c r="S14915" i="1" s="1"/>
  <c r="H14916" i="1"/>
  <c r="S14916" i="1" s="1"/>
  <c r="H14917" i="1"/>
  <c r="S14917" i="1" s="1"/>
  <c r="H14918" i="1"/>
  <c r="S14918" i="1" s="1"/>
  <c r="H14919" i="1"/>
  <c r="S14919" i="1" s="1"/>
  <c r="H14920" i="1"/>
  <c r="S14920" i="1" s="1"/>
  <c r="H14921" i="1"/>
  <c r="S14921" i="1" s="1"/>
  <c r="H14922" i="1"/>
  <c r="S14922" i="1" s="1"/>
  <c r="H14923" i="1"/>
  <c r="S14923" i="1" s="1"/>
  <c r="H14924" i="1"/>
  <c r="S14924" i="1" s="1"/>
  <c r="H14925" i="1"/>
  <c r="S14925" i="1" s="1"/>
  <c r="H14926" i="1"/>
  <c r="S14926" i="1" s="1"/>
  <c r="H14927" i="1"/>
  <c r="S14927" i="1" s="1"/>
  <c r="H14928" i="1"/>
  <c r="S14928" i="1" s="1"/>
  <c r="H14929" i="1"/>
  <c r="S14929" i="1" s="1"/>
  <c r="H14930" i="1"/>
  <c r="S14930" i="1" s="1"/>
  <c r="H14931" i="1"/>
  <c r="S14931" i="1" s="1"/>
  <c r="H14932" i="1"/>
  <c r="S14932" i="1" s="1"/>
  <c r="H14933" i="1"/>
  <c r="S14933" i="1" s="1"/>
  <c r="H14934" i="1"/>
  <c r="S14934" i="1" s="1"/>
  <c r="H14935" i="1"/>
  <c r="S14935" i="1" s="1"/>
  <c r="H14936" i="1"/>
  <c r="S14936" i="1" s="1"/>
  <c r="H14937" i="1"/>
  <c r="S14937" i="1" s="1"/>
  <c r="H14938" i="1"/>
  <c r="S14938" i="1" s="1"/>
  <c r="H14939" i="1"/>
  <c r="S14939" i="1" s="1"/>
  <c r="H14940" i="1"/>
  <c r="S14940" i="1" s="1"/>
  <c r="H14941" i="1"/>
  <c r="S14941" i="1" s="1"/>
  <c r="H14942" i="1"/>
  <c r="S14942" i="1" s="1"/>
  <c r="H14943" i="1"/>
  <c r="S14943" i="1" s="1"/>
  <c r="H14944" i="1"/>
  <c r="S14944" i="1" s="1"/>
  <c r="H14945" i="1"/>
  <c r="S14945" i="1" s="1"/>
  <c r="H14946" i="1"/>
  <c r="S14946" i="1" s="1"/>
  <c r="H14947" i="1"/>
  <c r="S14947" i="1" s="1"/>
  <c r="H14948" i="1"/>
  <c r="S14948" i="1" s="1"/>
  <c r="H14949" i="1"/>
  <c r="S14949" i="1" s="1"/>
  <c r="H14950" i="1"/>
  <c r="S14950" i="1" s="1"/>
  <c r="H14951" i="1"/>
  <c r="S14951" i="1" s="1"/>
  <c r="H14952" i="1"/>
  <c r="S14952" i="1" s="1"/>
  <c r="H14953" i="1"/>
  <c r="S14953" i="1" s="1"/>
  <c r="H14954" i="1"/>
  <c r="S14954" i="1" s="1"/>
  <c r="H14955" i="1"/>
  <c r="S14955" i="1" s="1"/>
  <c r="H14956" i="1"/>
  <c r="S14956" i="1" s="1"/>
  <c r="H14957" i="1"/>
  <c r="S14957" i="1" s="1"/>
  <c r="H14958" i="1"/>
  <c r="S14958" i="1" s="1"/>
  <c r="H14959" i="1"/>
  <c r="S14959" i="1" s="1"/>
  <c r="H14960" i="1"/>
  <c r="S14960" i="1" s="1"/>
  <c r="H14961" i="1"/>
  <c r="S14961" i="1" s="1"/>
  <c r="H14962" i="1"/>
  <c r="S14962" i="1" s="1"/>
  <c r="H14963" i="1"/>
  <c r="S14963" i="1" s="1"/>
  <c r="H14964" i="1"/>
  <c r="S14964" i="1" s="1"/>
  <c r="H14965" i="1"/>
  <c r="S14965" i="1" s="1"/>
  <c r="H14966" i="1"/>
  <c r="S14966" i="1" s="1"/>
  <c r="H14967" i="1"/>
  <c r="S14967" i="1" s="1"/>
  <c r="H14968" i="1"/>
  <c r="S14968" i="1" s="1"/>
  <c r="H14969" i="1"/>
  <c r="S14969" i="1" s="1"/>
  <c r="H14970" i="1"/>
  <c r="S14970" i="1" s="1"/>
  <c r="H14971" i="1"/>
  <c r="S14971" i="1" s="1"/>
  <c r="H14972" i="1"/>
  <c r="S14972" i="1" s="1"/>
  <c r="H14973" i="1"/>
  <c r="S14973" i="1" s="1"/>
  <c r="H14974" i="1"/>
  <c r="S14974" i="1" s="1"/>
  <c r="H14975" i="1"/>
  <c r="S14975" i="1" s="1"/>
  <c r="H14976" i="1"/>
  <c r="S14976" i="1" s="1"/>
  <c r="H14977" i="1"/>
  <c r="S14977" i="1" s="1"/>
  <c r="H14978" i="1"/>
  <c r="S14978" i="1" s="1"/>
  <c r="H14979" i="1"/>
  <c r="S14979" i="1" s="1"/>
  <c r="H14980" i="1"/>
  <c r="S14980" i="1" s="1"/>
  <c r="H14981" i="1"/>
  <c r="S14981" i="1" s="1"/>
  <c r="H14982" i="1"/>
  <c r="S14982" i="1" s="1"/>
  <c r="H14983" i="1"/>
  <c r="S14983" i="1" s="1"/>
  <c r="H14984" i="1"/>
  <c r="S14984" i="1" s="1"/>
  <c r="H14985" i="1"/>
  <c r="S14985" i="1" s="1"/>
  <c r="H14986" i="1"/>
  <c r="S14986" i="1" s="1"/>
  <c r="H14987" i="1"/>
  <c r="S14987" i="1" s="1"/>
  <c r="H14988" i="1"/>
  <c r="S14988" i="1" s="1"/>
  <c r="H14989" i="1"/>
  <c r="S14989" i="1" s="1"/>
  <c r="H14990" i="1"/>
  <c r="S14990" i="1" s="1"/>
  <c r="H14991" i="1"/>
  <c r="S14991" i="1" s="1"/>
  <c r="H14992" i="1"/>
  <c r="S14992" i="1" s="1"/>
  <c r="H14993" i="1"/>
  <c r="S14993" i="1" s="1"/>
  <c r="H14994" i="1"/>
  <c r="S14994" i="1" s="1"/>
  <c r="H14995" i="1"/>
  <c r="S14995" i="1" s="1"/>
  <c r="H14996" i="1"/>
  <c r="S14996" i="1" s="1"/>
  <c r="H14997" i="1"/>
  <c r="S14997" i="1" s="1"/>
  <c r="H14998" i="1"/>
  <c r="S14998" i="1" s="1"/>
  <c r="H14999" i="1"/>
  <c r="S14999" i="1" s="1"/>
  <c r="H15000" i="1"/>
  <c r="S15000" i="1" s="1"/>
  <c r="H15001" i="1"/>
  <c r="S15001" i="1" s="1"/>
  <c r="H15002" i="1"/>
  <c r="S15002" i="1" s="1"/>
  <c r="H15003" i="1"/>
  <c r="S15003" i="1" s="1"/>
  <c r="H15004" i="1"/>
  <c r="S15004" i="1" s="1"/>
  <c r="H15005" i="1"/>
  <c r="S15005" i="1" s="1"/>
  <c r="H15006" i="1"/>
  <c r="S15006" i="1" s="1"/>
  <c r="H15007" i="1"/>
  <c r="S15007" i="1" s="1"/>
  <c r="H15008" i="1"/>
  <c r="S15008" i="1" s="1"/>
  <c r="H15009" i="1"/>
  <c r="S15009" i="1" s="1"/>
  <c r="H15010" i="1"/>
  <c r="S15010" i="1" s="1"/>
  <c r="H15011" i="1"/>
  <c r="S15011" i="1" s="1"/>
  <c r="H15012" i="1"/>
  <c r="S15012" i="1" s="1"/>
  <c r="H15013" i="1"/>
  <c r="S15013" i="1" s="1"/>
  <c r="H15014" i="1"/>
  <c r="S15014" i="1" s="1"/>
  <c r="H15015" i="1"/>
  <c r="S15015" i="1" s="1"/>
  <c r="H15016" i="1"/>
  <c r="S15016" i="1" s="1"/>
  <c r="H15017" i="1"/>
  <c r="S15017" i="1" s="1"/>
  <c r="H15018" i="1"/>
  <c r="S15018" i="1" s="1"/>
  <c r="H15019" i="1"/>
  <c r="S15019" i="1" s="1"/>
  <c r="H15020" i="1"/>
  <c r="S15020" i="1" s="1"/>
  <c r="H15021" i="1"/>
  <c r="S15021" i="1" s="1"/>
  <c r="H15022" i="1"/>
  <c r="S15022" i="1" s="1"/>
  <c r="H15023" i="1"/>
  <c r="S15023" i="1" s="1"/>
  <c r="H15024" i="1"/>
  <c r="S15024" i="1" s="1"/>
  <c r="H15025" i="1"/>
  <c r="S15025" i="1" s="1"/>
  <c r="H15026" i="1"/>
  <c r="S15026" i="1" s="1"/>
  <c r="H15027" i="1"/>
  <c r="S15027" i="1" s="1"/>
  <c r="H15028" i="1"/>
  <c r="S15028" i="1" s="1"/>
  <c r="H15029" i="1"/>
  <c r="S15029" i="1" s="1"/>
  <c r="H15030" i="1"/>
  <c r="S15030" i="1" s="1"/>
  <c r="H15031" i="1"/>
  <c r="S15031" i="1" s="1"/>
  <c r="H15032" i="1"/>
  <c r="S15032" i="1" s="1"/>
  <c r="H15033" i="1"/>
  <c r="S15033" i="1" s="1"/>
  <c r="H15034" i="1"/>
  <c r="S15034" i="1" s="1"/>
  <c r="H15035" i="1"/>
  <c r="S15035" i="1" s="1"/>
  <c r="H15036" i="1"/>
  <c r="S15036" i="1" s="1"/>
  <c r="H15037" i="1"/>
  <c r="S15037" i="1" s="1"/>
  <c r="H15038" i="1"/>
  <c r="S15038" i="1" s="1"/>
  <c r="H15039" i="1"/>
  <c r="S15039" i="1" s="1"/>
  <c r="H15040" i="1"/>
  <c r="S15040" i="1" s="1"/>
  <c r="H15041" i="1"/>
  <c r="S15041" i="1" s="1"/>
  <c r="H15042" i="1"/>
  <c r="S15042" i="1" s="1"/>
  <c r="H15043" i="1"/>
  <c r="S15043" i="1" s="1"/>
  <c r="H15044" i="1"/>
  <c r="S15044" i="1" s="1"/>
  <c r="H15045" i="1"/>
  <c r="S15045" i="1" s="1"/>
  <c r="H15046" i="1"/>
  <c r="S15046" i="1" s="1"/>
  <c r="H15047" i="1"/>
  <c r="S15047" i="1" s="1"/>
  <c r="H15048" i="1"/>
  <c r="S15048" i="1" s="1"/>
  <c r="H15049" i="1"/>
  <c r="S15049" i="1" s="1"/>
  <c r="H15050" i="1"/>
  <c r="S15050" i="1" s="1"/>
  <c r="H15051" i="1"/>
  <c r="S15051" i="1" s="1"/>
  <c r="H15052" i="1"/>
  <c r="S15052" i="1" s="1"/>
  <c r="H15053" i="1"/>
  <c r="S15053" i="1" s="1"/>
  <c r="H15054" i="1"/>
  <c r="S15054" i="1" s="1"/>
  <c r="H15055" i="1"/>
  <c r="S15055" i="1" s="1"/>
  <c r="H15056" i="1"/>
  <c r="S15056" i="1" s="1"/>
  <c r="H15057" i="1"/>
  <c r="S15057" i="1" s="1"/>
  <c r="H15058" i="1"/>
  <c r="S15058" i="1" s="1"/>
  <c r="H15059" i="1"/>
  <c r="S15059" i="1" s="1"/>
  <c r="H15060" i="1"/>
  <c r="S15060" i="1" s="1"/>
  <c r="H15061" i="1"/>
  <c r="S15061" i="1" s="1"/>
  <c r="H15062" i="1"/>
  <c r="S15062" i="1" s="1"/>
  <c r="H15063" i="1"/>
  <c r="S15063" i="1" s="1"/>
  <c r="H15064" i="1"/>
  <c r="S15064" i="1" s="1"/>
  <c r="H15065" i="1"/>
  <c r="S15065" i="1" s="1"/>
  <c r="H15066" i="1"/>
  <c r="S15066" i="1" s="1"/>
  <c r="H15067" i="1"/>
  <c r="S15067" i="1" s="1"/>
  <c r="H15068" i="1"/>
  <c r="S15068" i="1" s="1"/>
  <c r="H15069" i="1"/>
  <c r="S15069" i="1" s="1"/>
  <c r="H15070" i="1"/>
  <c r="S15070" i="1" s="1"/>
  <c r="H15071" i="1"/>
  <c r="S15071" i="1" s="1"/>
  <c r="H15072" i="1"/>
  <c r="S15072" i="1" s="1"/>
  <c r="H15073" i="1"/>
  <c r="S15073" i="1" s="1"/>
  <c r="H15074" i="1"/>
  <c r="S15074" i="1" s="1"/>
  <c r="H15075" i="1"/>
  <c r="S15075" i="1" s="1"/>
  <c r="H15076" i="1"/>
  <c r="S15076" i="1" s="1"/>
  <c r="H15077" i="1"/>
  <c r="S15077" i="1" s="1"/>
  <c r="H15078" i="1"/>
  <c r="S15078" i="1" s="1"/>
  <c r="H15079" i="1"/>
  <c r="S15079" i="1" s="1"/>
  <c r="H15080" i="1"/>
  <c r="S15080" i="1" s="1"/>
  <c r="H15081" i="1"/>
  <c r="S15081" i="1" s="1"/>
  <c r="H15082" i="1"/>
  <c r="S15082" i="1" s="1"/>
  <c r="H15083" i="1"/>
  <c r="S15083" i="1" s="1"/>
  <c r="H15084" i="1"/>
  <c r="S15084" i="1" s="1"/>
  <c r="H15085" i="1"/>
  <c r="S15085" i="1" s="1"/>
  <c r="H15086" i="1"/>
  <c r="S15086" i="1" s="1"/>
  <c r="H15087" i="1"/>
  <c r="S15087" i="1" s="1"/>
  <c r="H15088" i="1"/>
  <c r="S15088" i="1" s="1"/>
  <c r="H15089" i="1"/>
  <c r="S15089" i="1" s="1"/>
  <c r="H15090" i="1"/>
  <c r="S15090" i="1" s="1"/>
  <c r="H15091" i="1"/>
  <c r="S15091" i="1" s="1"/>
  <c r="H15092" i="1"/>
  <c r="S15092" i="1" s="1"/>
  <c r="H15093" i="1"/>
  <c r="S15093" i="1" s="1"/>
  <c r="H15094" i="1"/>
  <c r="S15094" i="1" s="1"/>
  <c r="H15095" i="1"/>
  <c r="S15095" i="1" s="1"/>
  <c r="H15096" i="1"/>
  <c r="S15096" i="1" s="1"/>
  <c r="H15097" i="1"/>
  <c r="S15097" i="1" s="1"/>
  <c r="H15098" i="1"/>
  <c r="S15098" i="1" s="1"/>
  <c r="H15099" i="1"/>
  <c r="S15099" i="1" s="1"/>
  <c r="H15100" i="1"/>
  <c r="S15100" i="1" s="1"/>
  <c r="H15101" i="1"/>
  <c r="S15101" i="1" s="1"/>
  <c r="H15102" i="1"/>
  <c r="S15102" i="1" s="1"/>
  <c r="H15103" i="1"/>
  <c r="S15103" i="1" s="1"/>
  <c r="H15104" i="1"/>
  <c r="S15104" i="1" s="1"/>
  <c r="H15105" i="1"/>
  <c r="S15105" i="1" s="1"/>
  <c r="H15106" i="1"/>
  <c r="S15106" i="1" s="1"/>
  <c r="H15107" i="1"/>
  <c r="S15107" i="1" s="1"/>
  <c r="H15108" i="1"/>
  <c r="S15108" i="1" s="1"/>
  <c r="H15109" i="1"/>
  <c r="S15109" i="1" s="1"/>
  <c r="H15110" i="1"/>
  <c r="S15110" i="1" s="1"/>
  <c r="H15111" i="1"/>
  <c r="S15111" i="1" s="1"/>
  <c r="H15112" i="1"/>
  <c r="S15112" i="1" s="1"/>
  <c r="H15113" i="1"/>
  <c r="S15113" i="1" s="1"/>
  <c r="H15114" i="1"/>
  <c r="S15114" i="1" s="1"/>
  <c r="H15115" i="1"/>
  <c r="S15115" i="1" s="1"/>
  <c r="H15116" i="1"/>
  <c r="S15116" i="1" s="1"/>
  <c r="H15117" i="1"/>
  <c r="S15117" i="1" s="1"/>
  <c r="H15118" i="1"/>
  <c r="S15118" i="1" s="1"/>
  <c r="H15119" i="1"/>
  <c r="S15119" i="1" s="1"/>
  <c r="H15120" i="1"/>
  <c r="S15120" i="1" s="1"/>
  <c r="H15121" i="1"/>
  <c r="S15121" i="1" s="1"/>
  <c r="H15122" i="1"/>
  <c r="S15122" i="1" s="1"/>
  <c r="H15123" i="1"/>
  <c r="S15123" i="1" s="1"/>
  <c r="H15124" i="1"/>
  <c r="S15124" i="1" s="1"/>
  <c r="H15125" i="1"/>
  <c r="S15125" i="1" s="1"/>
  <c r="H15126" i="1"/>
  <c r="S15126" i="1" s="1"/>
  <c r="H15127" i="1"/>
  <c r="S15127" i="1" s="1"/>
  <c r="H15128" i="1"/>
  <c r="S15128" i="1" s="1"/>
  <c r="H15129" i="1"/>
  <c r="S15129" i="1" s="1"/>
  <c r="H15130" i="1"/>
  <c r="S15130" i="1" s="1"/>
  <c r="H15131" i="1"/>
  <c r="S15131" i="1" s="1"/>
  <c r="H15132" i="1"/>
  <c r="S15132" i="1" s="1"/>
  <c r="H15133" i="1"/>
  <c r="S15133" i="1" s="1"/>
  <c r="H15134" i="1"/>
  <c r="S15134" i="1" s="1"/>
  <c r="H15135" i="1"/>
  <c r="S15135" i="1" s="1"/>
  <c r="H15136" i="1"/>
  <c r="S15136" i="1" s="1"/>
  <c r="H15137" i="1"/>
  <c r="S15137" i="1" s="1"/>
  <c r="H15138" i="1"/>
  <c r="S15138" i="1" s="1"/>
  <c r="H15139" i="1"/>
  <c r="S15139" i="1" s="1"/>
  <c r="H15140" i="1"/>
  <c r="S15140" i="1" s="1"/>
  <c r="H15141" i="1"/>
  <c r="S15141" i="1" s="1"/>
  <c r="H15142" i="1"/>
  <c r="S15142" i="1" s="1"/>
  <c r="H15143" i="1"/>
  <c r="S15143" i="1" s="1"/>
  <c r="H15144" i="1"/>
  <c r="S15144" i="1" s="1"/>
  <c r="H15145" i="1"/>
  <c r="S15145" i="1" s="1"/>
  <c r="H15146" i="1"/>
  <c r="S15146" i="1" s="1"/>
  <c r="H15147" i="1"/>
  <c r="S15147" i="1" s="1"/>
  <c r="H15148" i="1"/>
  <c r="S15148" i="1" s="1"/>
  <c r="H15149" i="1"/>
  <c r="S15149" i="1" s="1"/>
  <c r="H15150" i="1"/>
  <c r="S15150" i="1" s="1"/>
  <c r="H15151" i="1"/>
  <c r="S15151" i="1" s="1"/>
  <c r="H15152" i="1"/>
  <c r="S15152" i="1" s="1"/>
  <c r="H15153" i="1"/>
  <c r="S15153" i="1" s="1"/>
  <c r="H15154" i="1"/>
  <c r="S15154" i="1" s="1"/>
  <c r="H15155" i="1"/>
  <c r="S15155" i="1" s="1"/>
  <c r="H15156" i="1"/>
  <c r="S15156" i="1" s="1"/>
  <c r="H15157" i="1"/>
  <c r="S15157" i="1" s="1"/>
  <c r="H15158" i="1"/>
  <c r="S15158" i="1" s="1"/>
  <c r="H15159" i="1"/>
  <c r="S15159" i="1" s="1"/>
  <c r="H15160" i="1"/>
  <c r="S15160" i="1" s="1"/>
  <c r="H15161" i="1"/>
  <c r="S15161" i="1" s="1"/>
  <c r="H15162" i="1"/>
  <c r="S15162" i="1" s="1"/>
  <c r="H15163" i="1"/>
  <c r="S15163" i="1" s="1"/>
  <c r="H15164" i="1"/>
  <c r="S15164" i="1" s="1"/>
  <c r="H15165" i="1"/>
  <c r="S15165" i="1" s="1"/>
  <c r="H15166" i="1"/>
  <c r="S15166" i="1" s="1"/>
  <c r="H15167" i="1"/>
  <c r="S15167" i="1" s="1"/>
  <c r="H15168" i="1"/>
  <c r="S15168" i="1" s="1"/>
  <c r="H15169" i="1"/>
  <c r="S15169" i="1" s="1"/>
  <c r="H15170" i="1"/>
  <c r="S15170" i="1" s="1"/>
  <c r="H15171" i="1"/>
  <c r="S15171" i="1" s="1"/>
  <c r="H15172" i="1"/>
  <c r="S15172" i="1" s="1"/>
  <c r="H15173" i="1"/>
  <c r="S15173" i="1" s="1"/>
  <c r="H15174" i="1"/>
  <c r="S15174" i="1" s="1"/>
  <c r="H15175" i="1"/>
  <c r="S15175" i="1" s="1"/>
  <c r="H15176" i="1"/>
  <c r="S15176" i="1" s="1"/>
  <c r="H15177" i="1"/>
  <c r="S15177" i="1" s="1"/>
  <c r="H15178" i="1"/>
  <c r="S15178" i="1" s="1"/>
  <c r="H15179" i="1"/>
  <c r="S15179" i="1" s="1"/>
  <c r="H15180" i="1"/>
  <c r="S15180" i="1" s="1"/>
  <c r="H15181" i="1"/>
  <c r="S15181" i="1" s="1"/>
  <c r="H15182" i="1"/>
  <c r="S15182" i="1" s="1"/>
  <c r="H15183" i="1"/>
  <c r="S15183" i="1" s="1"/>
  <c r="H15184" i="1"/>
  <c r="S15184" i="1" s="1"/>
  <c r="H15185" i="1"/>
  <c r="S15185" i="1" s="1"/>
  <c r="H15186" i="1"/>
  <c r="S15186" i="1" s="1"/>
  <c r="H15187" i="1"/>
  <c r="S15187" i="1" s="1"/>
  <c r="H15188" i="1"/>
  <c r="S15188" i="1" s="1"/>
  <c r="H15189" i="1"/>
  <c r="S15189" i="1" s="1"/>
  <c r="H15190" i="1"/>
  <c r="S15190" i="1" s="1"/>
  <c r="H15191" i="1"/>
  <c r="S15191" i="1" s="1"/>
  <c r="H15192" i="1"/>
  <c r="S15192" i="1" s="1"/>
  <c r="H15193" i="1"/>
  <c r="S15193" i="1" s="1"/>
  <c r="H15194" i="1"/>
  <c r="S15194" i="1" s="1"/>
  <c r="H15195" i="1"/>
  <c r="S15195" i="1" s="1"/>
  <c r="H15196" i="1"/>
  <c r="S15196" i="1" s="1"/>
  <c r="H15197" i="1"/>
  <c r="S15197" i="1" s="1"/>
  <c r="H15198" i="1"/>
  <c r="S15198" i="1" s="1"/>
  <c r="H15199" i="1"/>
  <c r="S15199" i="1" s="1"/>
  <c r="H15200" i="1"/>
  <c r="S15200" i="1" s="1"/>
  <c r="H15201" i="1"/>
  <c r="S15201" i="1" s="1"/>
  <c r="H15202" i="1"/>
  <c r="S15202" i="1" s="1"/>
  <c r="H15203" i="1"/>
  <c r="S15203" i="1" s="1"/>
  <c r="H15204" i="1"/>
  <c r="S15204" i="1" s="1"/>
  <c r="H15205" i="1"/>
  <c r="S15205" i="1" s="1"/>
  <c r="H15206" i="1"/>
  <c r="S15206" i="1" s="1"/>
  <c r="H15207" i="1"/>
  <c r="S15207" i="1" s="1"/>
  <c r="H15208" i="1"/>
  <c r="S15208" i="1" s="1"/>
  <c r="H15209" i="1"/>
  <c r="S15209" i="1" s="1"/>
  <c r="H15210" i="1"/>
  <c r="S15210" i="1" s="1"/>
  <c r="H15211" i="1"/>
  <c r="S15211" i="1" s="1"/>
  <c r="H15212" i="1"/>
  <c r="S15212" i="1" s="1"/>
  <c r="H15213" i="1"/>
  <c r="S15213" i="1" s="1"/>
  <c r="H15214" i="1"/>
  <c r="S15214" i="1" s="1"/>
  <c r="H15215" i="1"/>
  <c r="S15215" i="1" s="1"/>
  <c r="H15216" i="1"/>
  <c r="S15216" i="1" s="1"/>
  <c r="H15217" i="1"/>
  <c r="S15217" i="1" s="1"/>
  <c r="H15218" i="1"/>
  <c r="S15218" i="1" s="1"/>
  <c r="H15219" i="1"/>
  <c r="S15219" i="1" s="1"/>
  <c r="H15220" i="1"/>
  <c r="S15220" i="1" s="1"/>
  <c r="H15221" i="1"/>
  <c r="S15221" i="1" s="1"/>
  <c r="H15222" i="1"/>
  <c r="S15222" i="1" s="1"/>
  <c r="H15223" i="1"/>
  <c r="S15223" i="1" s="1"/>
  <c r="H15224" i="1"/>
  <c r="S15224" i="1" s="1"/>
  <c r="H15225" i="1"/>
  <c r="S15225" i="1" s="1"/>
  <c r="H15226" i="1"/>
  <c r="S15226" i="1" s="1"/>
  <c r="H15227" i="1"/>
  <c r="S15227" i="1" s="1"/>
  <c r="H15228" i="1"/>
  <c r="S15228" i="1" s="1"/>
  <c r="H15229" i="1"/>
  <c r="S15229" i="1" s="1"/>
  <c r="H15230" i="1"/>
  <c r="S15230" i="1" s="1"/>
  <c r="H15231" i="1"/>
  <c r="S15231" i="1" s="1"/>
  <c r="H15232" i="1"/>
  <c r="S15232" i="1" s="1"/>
  <c r="H15233" i="1"/>
  <c r="S15233" i="1" s="1"/>
  <c r="H15234" i="1"/>
  <c r="S15234" i="1" s="1"/>
  <c r="H15235" i="1"/>
  <c r="S15235" i="1" s="1"/>
  <c r="H15236" i="1"/>
  <c r="S15236" i="1" s="1"/>
  <c r="H15237" i="1"/>
  <c r="S15237" i="1" s="1"/>
  <c r="H15238" i="1"/>
  <c r="S15238" i="1" s="1"/>
  <c r="H15239" i="1"/>
  <c r="S15239" i="1" s="1"/>
  <c r="H15240" i="1"/>
  <c r="S15240" i="1" s="1"/>
  <c r="H15241" i="1"/>
  <c r="S15241" i="1" s="1"/>
  <c r="H15242" i="1"/>
  <c r="S15242" i="1" s="1"/>
  <c r="H15243" i="1"/>
  <c r="S15243" i="1" s="1"/>
  <c r="H15244" i="1"/>
  <c r="S15244" i="1" s="1"/>
  <c r="H15245" i="1"/>
  <c r="S15245" i="1" s="1"/>
  <c r="H15246" i="1"/>
  <c r="S15246" i="1" s="1"/>
  <c r="H15247" i="1"/>
  <c r="S15247" i="1" s="1"/>
  <c r="H15248" i="1"/>
  <c r="S15248" i="1" s="1"/>
  <c r="H15249" i="1"/>
  <c r="S15249" i="1" s="1"/>
  <c r="H15250" i="1"/>
  <c r="S15250" i="1" s="1"/>
  <c r="H15251" i="1"/>
  <c r="S15251" i="1" s="1"/>
  <c r="H15252" i="1"/>
  <c r="S15252" i="1" s="1"/>
  <c r="H15253" i="1"/>
  <c r="S15253" i="1" s="1"/>
  <c r="H15254" i="1"/>
  <c r="S15254" i="1" s="1"/>
  <c r="H15255" i="1"/>
  <c r="S15255" i="1" s="1"/>
  <c r="H15256" i="1"/>
  <c r="S15256" i="1" s="1"/>
  <c r="H15257" i="1"/>
  <c r="S15257" i="1" s="1"/>
  <c r="H15258" i="1"/>
  <c r="S15258" i="1" s="1"/>
  <c r="H15259" i="1"/>
  <c r="S15259" i="1" s="1"/>
  <c r="H15260" i="1"/>
  <c r="S15260" i="1" s="1"/>
  <c r="H15261" i="1"/>
  <c r="S15261" i="1" s="1"/>
  <c r="H15262" i="1"/>
  <c r="S15262" i="1" s="1"/>
  <c r="H15263" i="1"/>
  <c r="S15263" i="1" s="1"/>
  <c r="H15264" i="1"/>
  <c r="S15264" i="1" s="1"/>
  <c r="H15265" i="1"/>
  <c r="S15265" i="1" s="1"/>
  <c r="H15266" i="1"/>
  <c r="S15266" i="1" s="1"/>
  <c r="H15267" i="1"/>
  <c r="S15267" i="1" s="1"/>
  <c r="H15268" i="1"/>
  <c r="S15268" i="1" s="1"/>
  <c r="H15269" i="1"/>
  <c r="S15269" i="1" s="1"/>
  <c r="H15270" i="1"/>
  <c r="S15270" i="1" s="1"/>
  <c r="H15271" i="1"/>
  <c r="S15271" i="1" s="1"/>
  <c r="H15272" i="1"/>
  <c r="S15272" i="1" s="1"/>
  <c r="H15273" i="1"/>
  <c r="S15273" i="1" s="1"/>
  <c r="H15274" i="1"/>
  <c r="S15274" i="1" s="1"/>
  <c r="H15275" i="1"/>
  <c r="S15275" i="1" s="1"/>
  <c r="H15276" i="1"/>
  <c r="S15276" i="1" s="1"/>
  <c r="H15277" i="1"/>
  <c r="S15277" i="1" s="1"/>
  <c r="H15278" i="1"/>
  <c r="S15278" i="1" s="1"/>
  <c r="H15279" i="1"/>
  <c r="S15279" i="1" s="1"/>
  <c r="H15280" i="1"/>
  <c r="S15280" i="1" s="1"/>
  <c r="H15281" i="1"/>
  <c r="S15281" i="1" s="1"/>
  <c r="H15282" i="1"/>
  <c r="S15282" i="1" s="1"/>
  <c r="H15283" i="1"/>
  <c r="S15283" i="1" s="1"/>
  <c r="H15284" i="1"/>
  <c r="S15284" i="1" s="1"/>
  <c r="H15285" i="1"/>
  <c r="S15285" i="1" s="1"/>
  <c r="H15286" i="1"/>
  <c r="S15286" i="1" s="1"/>
  <c r="H15287" i="1"/>
  <c r="S15287" i="1" s="1"/>
  <c r="H15288" i="1"/>
  <c r="S15288" i="1" s="1"/>
  <c r="H15289" i="1"/>
  <c r="S15289" i="1" s="1"/>
  <c r="H15290" i="1"/>
  <c r="S15290" i="1" s="1"/>
  <c r="H15291" i="1"/>
  <c r="S15291" i="1" s="1"/>
  <c r="H15292" i="1"/>
  <c r="S15292" i="1" s="1"/>
  <c r="H15293" i="1"/>
  <c r="S15293" i="1" s="1"/>
  <c r="H15294" i="1"/>
  <c r="S15294" i="1" s="1"/>
  <c r="H15295" i="1"/>
  <c r="S15295" i="1" s="1"/>
  <c r="H15296" i="1"/>
  <c r="S15296" i="1" s="1"/>
  <c r="H15297" i="1"/>
  <c r="S15297" i="1" s="1"/>
  <c r="H15298" i="1"/>
  <c r="S15298" i="1" s="1"/>
  <c r="H15299" i="1"/>
  <c r="S15299" i="1" s="1"/>
  <c r="H15300" i="1"/>
  <c r="S15300" i="1" s="1"/>
  <c r="H15301" i="1"/>
  <c r="S15301" i="1" s="1"/>
  <c r="H15302" i="1"/>
  <c r="S15302" i="1" s="1"/>
  <c r="H15303" i="1"/>
  <c r="S15303" i="1" s="1"/>
  <c r="H15304" i="1"/>
  <c r="S15304" i="1" s="1"/>
  <c r="H15305" i="1"/>
  <c r="S15305" i="1" s="1"/>
  <c r="H15306" i="1"/>
  <c r="S15306" i="1" s="1"/>
  <c r="H15307" i="1"/>
  <c r="S15307" i="1" s="1"/>
  <c r="H15308" i="1"/>
  <c r="S15308" i="1" s="1"/>
  <c r="H15309" i="1"/>
  <c r="S15309" i="1" s="1"/>
  <c r="H15310" i="1"/>
  <c r="S15310" i="1" s="1"/>
  <c r="H15311" i="1"/>
  <c r="S15311" i="1" s="1"/>
  <c r="H15312" i="1"/>
  <c r="S15312" i="1" s="1"/>
  <c r="H15313" i="1"/>
  <c r="S15313" i="1" s="1"/>
  <c r="H15314" i="1"/>
  <c r="S15314" i="1" s="1"/>
  <c r="H15315" i="1"/>
  <c r="S15315" i="1" s="1"/>
  <c r="H15316" i="1"/>
  <c r="S15316" i="1" s="1"/>
  <c r="H15317" i="1"/>
  <c r="S15317" i="1" s="1"/>
  <c r="H15318" i="1"/>
  <c r="S15318" i="1" s="1"/>
  <c r="H15319" i="1"/>
  <c r="S15319" i="1" s="1"/>
  <c r="H15320" i="1"/>
  <c r="S15320" i="1" s="1"/>
  <c r="H15321" i="1"/>
  <c r="S15321" i="1" s="1"/>
  <c r="H15322" i="1"/>
  <c r="S15322" i="1" s="1"/>
  <c r="H15323" i="1"/>
  <c r="S15323" i="1" s="1"/>
  <c r="H15324" i="1"/>
  <c r="S15324" i="1" s="1"/>
  <c r="H15325" i="1"/>
  <c r="S15325" i="1" s="1"/>
  <c r="H15326" i="1"/>
  <c r="S15326" i="1" s="1"/>
  <c r="H15327" i="1"/>
  <c r="S15327" i="1" s="1"/>
  <c r="H15328" i="1"/>
  <c r="S15328" i="1" s="1"/>
  <c r="H15329" i="1"/>
  <c r="S15329" i="1" s="1"/>
  <c r="H15330" i="1"/>
  <c r="S15330" i="1" s="1"/>
  <c r="H15331" i="1"/>
  <c r="S15331" i="1" s="1"/>
  <c r="H15332" i="1"/>
  <c r="S15332" i="1" s="1"/>
  <c r="H15333" i="1"/>
  <c r="S15333" i="1" s="1"/>
  <c r="H15334" i="1"/>
  <c r="S15334" i="1" s="1"/>
  <c r="H15335" i="1"/>
  <c r="S15335" i="1" s="1"/>
  <c r="H15336" i="1"/>
  <c r="S15336" i="1" s="1"/>
  <c r="H15337" i="1"/>
  <c r="S15337" i="1" s="1"/>
  <c r="H15338" i="1"/>
  <c r="S15338" i="1" s="1"/>
  <c r="H15339" i="1"/>
  <c r="S15339" i="1" s="1"/>
  <c r="H15340" i="1"/>
  <c r="S15340" i="1" s="1"/>
  <c r="H15341" i="1"/>
  <c r="S15341" i="1" s="1"/>
  <c r="H15342" i="1"/>
  <c r="S15342" i="1" s="1"/>
  <c r="H15343" i="1"/>
  <c r="S15343" i="1" s="1"/>
  <c r="H15344" i="1"/>
  <c r="S15344" i="1" s="1"/>
  <c r="H15345" i="1"/>
  <c r="S15345" i="1" s="1"/>
  <c r="H15346" i="1"/>
  <c r="S15346" i="1" s="1"/>
  <c r="H2" i="1"/>
  <c r="S2" i="1" s="1"/>
  <c r="V21" i="1" l="1"/>
  <c r="W13" i="1"/>
  <c r="W10" i="1"/>
  <c r="V19" i="1"/>
  <c r="S15347" i="1"/>
</calcChain>
</file>

<file path=xl/sharedStrings.xml><?xml version="1.0" encoding="utf-8"?>
<sst xmlns="http://schemas.openxmlformats.org/spreadsheetml/2006/main" count="92124" uniqueCount="15411">
  <si>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</si>
  <si>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</si>
  <si>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</si>
  <si>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</si>
  <si>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</si>
  <si>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</si>
  <si>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</si>
  <si>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</si>
  <si>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</si>
  <si>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</si>
  <si>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</si>
  <si>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</si>
  <si>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</si>
  <si>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</si>
  <si>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</si>
  <si>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</si>
  <si>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</si>
  <si>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</si>
  <si>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</si>
  <si>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</si>
  <si>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</si>
  <si>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</si>
  <si>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</si>
  <si>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</si>
  <si>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</si>
  <si>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</si>
  <si>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</si>
  <si>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</si>
  <si>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</si>
  <si>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</si>
  <si>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</si>
  <si>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</si>
  <si>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</si>
  <si>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</si>
  <si>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</si>
  <si>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</si>
  <si>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</si>
  <si>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</si>
  <si>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</si>
  <si>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</si>
  <si>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</si>
  <si>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</si>
  <si>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</si>
  <si>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</si>
  <si>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</si>
  <si>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</si>
  <si>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</si>
  <si>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</si>
  <si>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</si>
  <si>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</si>
  <si>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</si>
  <si>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</si>
  <si>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</si>
  <si>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</si>
  <si>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</si>
  <si>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</si>
  <si>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</si>
  <si>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</si>
  <si>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</si>
  <si>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</si>
  <si>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</si>
  <si>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</si>
  <si>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</si>
  <si>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</si>
  <si>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</si>
  <si>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</si>
  <si>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</si>
  <si>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</si>
  <si>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</si>
  <si>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</si>
  <si>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</si>
  <si>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</si>
  <si>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</si>
  <si>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</si>
  <si>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</si>
  <si>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</si>
  <si>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</si>
  <si>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</si>
  <si>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</si>
  <si>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</si>
  <si>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</si>
  <si>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</si>
  <si>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</si>
  <si>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</si>
  <si>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</si>
  <si>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</si>
  <si>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</si>
  <si>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</si>
  <si>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</si>
  <si>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</si>
  <si>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</si>
  <si>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</si>
  <si>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</si>
  <si>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</si>
  <si>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</si>
  <si>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</si>
  <si>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</si>
  <si>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</si>
  <si>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</si>
  <si>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</si>
  <si>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</si>
  <si>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</si>
  <si>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</si>
  <si>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</si>
  <si>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</si>
  <si>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</si>
  <si>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</si>
  <si>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</si>
  <si>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</si>
  <si>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</si>
  <si>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</si>
  <si>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</si>
  <si>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</si>
  <si>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</si>
  <si>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</si>
  <si>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</si>
  <si>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</si>
  <si>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</si>
  <si>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</si>
  <si>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</si>
  <si>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</si>
  <si>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</si>
  <si>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</si>
  <si>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</si>
  <si>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</si>
  <si>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</si>
  <si>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</si>
  <si>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</si>
  <si>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</si>
  <si>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</si>
  <si>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</si>
  <si>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</si>
  <si>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</si>
  <si>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</si>
  <si>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</si>
  <si>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</si>
  <si>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</si>
  <si>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</si>
  <si>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</si>
  <si>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</si>
  <si>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</si>
  <si>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</si>
  <si>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</si>
  <si>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</si>
  <si>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</si>
  <si>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</si>
  <si>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</si>
  <si>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</si>
  <si>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</si>
  <si>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</si>
  <si>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</si>
  <si>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</si>
  <si>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</si>
  <si>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</si>
  <si>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</si>
  <si>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</si>
  <si>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</si>
  <si>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</si>
  <si>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</si>
  <si>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</si>
  <si>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</si>
  <si>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</si>
  <si>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</si>
  <si>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</si>
  <si>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</si>
  <si>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</si>
  <si>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</si>
  <si>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</si>
  <si>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</si>
  <si>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</si>
  <si>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</si>
  <si>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</si>
  <si>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</si>
  <si>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</si>
  <si>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</si>
  <si>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</si>
  <si>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</si>
  <si>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</si>
  <si>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</si>
  <si>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</si>
  <si>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</si>
  <si>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</si>
  <si>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</si>
  <si>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</si>
  <si>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</si>
  <si>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</si>
  <si>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</si>
  <si>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</si>
  <si>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</si>
  <si>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</si>
  <si>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</si>
  <si>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</si>
  <si>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</si>
  <si>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</si>
  <si>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</si>
  <si>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</si>
  <si>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</si>
  <si>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</si>
  <si>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</si>
  <si>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</si>
  <si>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</si>
  <si>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</si>
  <si>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</si>
  <si>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</si>
  <si>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</si>
  <si>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</si>
  <si>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</si>
  <si>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</si>
  <si>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</si>
  <si>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</si>
  <si>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</si>
  <si>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</si>
  <si>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</si>
  <si>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</si>
  <si>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</si>
  <si>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</si>
  <si>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</si>
  <si>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</si>
  <si>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</si>
  <si>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</si>
  <si>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</si>
  <si>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</si>
  <si>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</si>
  <si>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</si>
  <si>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</si>
  <si>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</si>
  <si>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</si>
  <si>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</si>
  <si>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</si>
  <si>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</si>
  <si>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</si>
  <si>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</si>
  <si>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</si>
  <si>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</si>
  <si>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</si>
  <si>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</si>
  <si>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</si>
  <si>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</si>
  <si>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</si>
  <si>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</si>
  <si>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</si>
  <si>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</si>
  <si>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</si>
  <si>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</si>
  <si>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</si>
  <si>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</si>
  <si>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</si>
  <si>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</si>
  <si>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</si>
  <si>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</si>
  <si>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</si>
  <si>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</si>
  <si>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</si>
  <si>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</si>
  <si>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</si>
  <si>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</si>
  <si>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</si>
  <si>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</si>
  <si>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</si>
  <si>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</si>
  <si>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</si>
  <si>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</si>
  <si>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</si>
  <si>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</si>
  <si>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</si>
  <si>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</si>
  <si>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</si>
  <si>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</si>
  <si>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</si>
  <si>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</si>
  <si>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</si>
  <si>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</si>
  <si>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</si>
  <si>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</si>
  <si>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</si>
  <si>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</si>
  <si>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</si>
  <si>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</si>
  <si>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</si>
  <si>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</si>
  <si>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</si>
  <si>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</si>
  <si>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</si>
  <si>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</si>
  <si>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</si>
  <si>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</si>
  <si>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</si>
  <si>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</si>
  <si>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</si>
  <si>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</si>
  <si>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</si>
  <si>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</si>
  <si>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</si>
  <si>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</si>
  <si>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</si>
  <si>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</si>
  <si>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</si>
  <si>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</si>
  <si>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</si>
  <si>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</si>
  <si>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</si>
  <si>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</si>
  <si>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</si>
  <si>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</si>
  <si>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</si>
  <si>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</si>
  <si>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</si>
  <si>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</si>
  <si>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</si>
  <si>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</si>
  <si>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</si>
  <si>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</si>
  <si>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</si>
  <si>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</si>
  <si>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</si>
  <si>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</si>
  <si>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</si>
  <si>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</si>
  <si>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</si>
  <si>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</si>
  <si>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</si>
  <si>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</si>
  <si>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</si>
  <si>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</si>
  <si>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</si>
  <si>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</si>
  <si>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</si>
  <si>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</si>
  <si>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</si>
  <si>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</si>
  <si>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</si>
  <si>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</si>
  <si>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</si>
  <si>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</si>
  <si>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</si>
  <si>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</si>
  <si>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</si>
  <si>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</si>
  <si>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</si>
  <si>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</si>
  <si>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</si>
  <si>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</si>
  <si>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</si>
  <si>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</si>
  <si>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</si>
  <si>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</si>
  <si>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</si>
  <si>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</si>
  <si>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</si>
  <si>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</si>
  <si>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</si>
  <si>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</si>
  <si>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</si>
  <si>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</si>
  <si>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</si>
  <si>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</si>
  <si>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</si>
  <si>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</si>
  <si>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</si>
  <si>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</si>
  <si>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</si>
  <si>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</si>
  <si>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</si>
  <si>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</si>
  <si>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</si>
  <si>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</si>
  <si>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</si>
  <si>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</si>
  <si>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</si>
  <si>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</si>
  <si>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</si>
  <si>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</si>
  <si>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</si>
  <si>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</si>
  <si>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</si>
  <si>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</si>
  <si>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</si>
  <si>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</si>
  <si>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</si>
  <si>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</si>
  <si>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</si>
  <si>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</si>
  <si>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</si>
  <si>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</si>
  <si>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</si>
  <si>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</si>
  <si>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</si>
  <si>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</si>
  <si>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</si>
  <si>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</si>
  <si>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</si>
  <si>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</si>
  <si>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</si>
  <si>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</si>
  <si>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</si>
  <si>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</si>
  <si>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</si>
  <si>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</si>
  <si>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</si>
  <si>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</si>
  <si>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</si>
  <si>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</si>
  <si>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</si>
  <si>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</si>
  <si>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</si>
  <si>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</si>
  <si>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</si>
  <si>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</si>
  <si>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</si>
  <si>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</si>
  <si>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</si>
  <si>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</si>
  <si>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</si>
  <si>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</si>
  <si>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</si>
  <si>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</si>
  <si>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</si>
  <si>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</si>
  <si>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</si>
  <si>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</si>
  <si>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</si>
  <si>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</si>
  <si>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</si>
  <si>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</si>
  <si>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</si>
  <si>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</si>
  <si>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</si>
  <si>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</si>
  <si>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</si>
  <si>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</si>
  <si>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</si>
  <si>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</si>
  <si>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</si>
  <si>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</si>
  <si>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</si>
  <si>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</si>
  <si>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</si>
  <si>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</si>
  <si>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</si>
  <si>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</si>
  <si>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</si>
  <si>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</si>
  <si>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</si>
  <si>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</si>
  <si>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</si>
  <si>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</si>
  <si>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</si>
  <si>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</si>
  <si>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</si>
  <si>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</si>
  <si>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</si>
  <si>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</si>
  <si>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</si>
  <si>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</si>
  <si>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</si>
  <si>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</si>
  <si>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</si>
  <si>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</si>
  <si>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</si>
  <si>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</si>
  <si>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</si>
  <si>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</si>
  <si>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</si>
  <si>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</si>
  <si>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</si>
  <si>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</si>
  <si>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</si>
  <si>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</si>
  <si>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</si>
  <si>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</si>
  <si>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</si>
  <si>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</si>
  <si>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</si>
  <si>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</si>
  <si>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</si>
  <si>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</si>
  <si>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</si>
  <si>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</si>
  <si>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</si>
  <si>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</si>
  <si>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</si>
  <si>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</si>
  <si>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</si>
  <si>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</si>
  <si>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</si>
  <si>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</si>
  <si>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</si>
  <si>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</si>
  <si>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</si>
  <si>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</si>
  <si>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</si>
  <si>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</si>
  <si>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</si>
  <si>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</si>
  <si>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</si>
  <si>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</si>
  <si>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</si>
  <si>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</si>
  <si>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</si>
  <si>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</si>
  <si>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</si>
  <si>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</si>
  <si>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</si>
  <si>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</si>
  <si>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</si>
  <si>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</si>
  <si>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</si>
  <si>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</si>
  <si>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</si>
  <si>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</si>
  <si>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</si>
  <si>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</si>
  <si>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</si>
  <si>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</si>
  <si>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</si>
  <si>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</si>
  <si>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</si>
  <si>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</si>
  <si>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</si>
  <si>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</si>
  <si>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</si>
  <si>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</si>
  <si>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</si>
  <si>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</si>
  <si>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</si>
  <si>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</si>
  <si>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</si>
  <si>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</si>
  <si>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</si>
  <si>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</si>
  <si>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</si>
  <si>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</si>
  <si>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</si>
  <si>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</si>
  <si>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</si>
  <si>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</si>
  <si>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</si>
  <si>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</si>
  <si>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</si>
  <si>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</si>
  <si>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</si>
  <si>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</si>
  <si>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</si>
  <si>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</si>
  <si>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</si>
  <si>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</si>
  <si>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</si>
  <si>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</si>
  <si>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</si>
  <si>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</si>
  <si>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</si>
  <si>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</si>
  <si>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</si>
  <si>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</si>
  <si>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</si>
  <si>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</si>
  <si>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</si>
  <si>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</si>
  <si>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</si>
  <si>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</si>
  <si>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</si>
  <si>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</si>
  <si>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</si>
  <si>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</si>
  <si>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</si>
  <si>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</si>
  <si>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</si>
  <si>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</si>
  <si>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</si>
  <si>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</si>
  <si>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</si>
  <si>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</si>
  <si>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</si>
  <si>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</si>
  <si>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</si>
  <si>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</si>
  <si>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</si>
  <si>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</si>
  <si>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</si>
  <si>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</si>
  <si>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</si>
  <si>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</si>
  <si>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</si>
  <si>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</si>
  <si>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</si>
  <si>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</si>
  <si>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</si>
  <si>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</si>
  <si>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</si>
  <si>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</si>
  <si>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</si>
  <si>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</si>
  <si>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</si>
  <si>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</si>
  <si>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</si>
  <si>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</si>
  <si>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</si>
  <si>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</si>
  <si>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</si>
  <si>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</si>
  <si>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</si>
  <si>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</si>
  <si>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</si>
  <si>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</si>
  <si>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</si>
  <si>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</si>
  <si>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</si>
  <si>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</si>
  <si>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</si>
  <si>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</si>
  <si>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</si>
  <si>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</si>
  <si>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</si>
  <si>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</si>
  <si>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</si>
  <si>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</si>
  <si>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</si>
  <si>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</si>
  <si>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</si>
  <si>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</si>
  <si>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</si>
  <si>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</si>
  <si>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</si>
  <si>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</si>
  <si>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</si>
  <si>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</si>
  <si>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</si>
  <si>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</si>
  <si>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</si>
  <si>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</si>
  <si>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</si>
  <si>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</si>
  <si>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</si>
  <si>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</si>
  <si>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</si>
  <si>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</si>
  <si>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</si>
  <si>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</si>
  <si>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</si>
  <si>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</si>
  <si>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</si>
  <si>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</si>
  <si>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</si>
  <si>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</si>
  <si>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</si>
  <si>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</si>
  <si>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</si>
  <si>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</si>
  <si>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</si>
  <si>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</si>
  <si>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</si>
  <si>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</si>
  <si>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</si>
  <si>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</si>
  <si>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</si>
  <si>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</si>
  <si>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</si>
  <si>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</si>
  <si>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</si>
  <si>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</si>
  <si>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</si>
  <si>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</si>
  <si>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</si>
  <si>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</si>
  <si>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</si>
  <si>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</si>
  <si>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</si>
  <si>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</si>
  <si>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</si>
  <si>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</si>
  <si>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</si>
  <si>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</si>
  <si>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</si>
  <si>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</si>
  <si>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</si>
  <si>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</si>
  <si>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</si>
  <si>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</si>
  <si>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</si>
  <si>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</si>
  <si>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</si>
  <si>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</si>
  <si>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</si>
  <si>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</si>
  <si>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</si>
  <si>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</si>
  <si>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</si>
  <si>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</si>
  <si>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</si>
  <si>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</si>
  <si>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</si>
  <si>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</si>
  <si>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</si>
  <si>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</si>
  <si>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</si>
  <si>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</si>
  <si>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</si>
  <si>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</si>
  <si>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</si>
  <si>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</si>
  <si>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</si>
  <si>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</si>
  <si>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</si>
  <si>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</si>
  <si>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</si>
  <si>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</si>
  <si>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</si>
  <si>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</si>
  <si>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</si>
  <si>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</si>
  <si>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</si>
  <si>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</si>
  <si>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</si>
  <si>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</si>
  <si>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</si>
  <si>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</si>
  <si>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</si>
  <si>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</si>
  <si>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</si>
  <si>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</si>
  <si>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</si>
  <si>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</si>
  <si>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</si>
  <si>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</si>
  <si>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</si>
  <si>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</si>
  <si>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</si>
  <si>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</si>
  <si>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</si>
  <si>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</si>
  <si>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</si>
  <si>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</si>
  <si>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</si>
  <si>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</si>
  <si>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</si>
  <si>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</si>
  <si>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</si>
  <si>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</si>
  <si>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</si>
  <si>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</si>
  <si>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</si>
  <si>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</si>
  <si>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</si>
  <si>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</si>
  <si>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</si>
  <si>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</si>
  <si>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</si>
  <si>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</si>
  <si>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</si>
  <si>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</si>
  <si>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</si>
  <si>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</si>
  <si>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</si>
  <si>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</si>
  <si>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</si>
  <si>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</si>
  <si>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</si>
  <si>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</si>
  <si>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</si>
  <si>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</si>
  <si>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</si>
  <si>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</si>
  <si>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</si>
  <si>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</si>
  <si>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</si>
  <si>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</si>
  <si>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</si>
  <si>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</si>
  <si>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</si>
  <si>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</si>
  <si>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</si>
  <si>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</si>
  <si>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</si>
  <si>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</si>
  <si>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</si>
  <si>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</si>
  <si>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</si>
  <si>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</si>
  <si>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</si>
  <si>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</si>
  <si>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</si>
  <si>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</si>
  <si>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</si>
  <si>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</si>
  <si>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</si>
  <si>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</si>
  <si>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</si>
  <si>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</si>
  <si>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</si>
  <si>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</si>
  <si>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</si>
  <si>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</si>
  <si>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</si>
  <si>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</si>
  <si>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</si>
  <si>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</si>
  <si>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</si>
  <si>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</si>
  <si>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</si>
  <si>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</si>
  <si>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</si>
  <si>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</si>
  <si>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</si>
  <si>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</si>
  <si>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</si>
  <si>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</si>
  <si>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</si>
  <si>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</si>
  <si>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</si>
  <si>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</si>
  <si>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</si>
  <si>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</si>
  <si>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</si>
  <si>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</si>
  <si>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</si>
  <si>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</si>
  <si>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</si>
  <si>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</si>
  <si>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</si>
  <si>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</si>
  <si>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</si>
  <si>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</si>
  <si>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</si>
  <si>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</si>
  <si>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</si>
  <si>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</si>
  <si>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</si>
  <si>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</si>
  <si>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</si>
  <si>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</si>
  <si>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</si>
  <si>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</si>
  <si>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</si>
  <si>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</si>
  <si>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</si>
  <si>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</si>
  <si>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</si>
  <si>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</si>
  <si>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</si>
  <si>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</si>
  <si>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</si>
  <si>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</si>
  <si>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</si>
  <si>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</si>
  <si>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</si>
  <si>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</si>
  <si>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</si>
  <si>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</si>
  <si>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</si>
  <si>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</si>
  <si>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</si>
  <si>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</si>
  <si>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</si>
  <si>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</si>
  <si>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</si>
  <si>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</si>
  <si>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</si>
  <si>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</si>
  <si>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</si>
  <si>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</si>
  <si>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</si>
  <si>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</si>
  <si>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</si>
  <si>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</si>
  <si>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</si>
  <si>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</si>
  <si>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</si>
  <si>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</si>
  <si>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</si>
  <si>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</si>
  <si>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</si>
  <si>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</si>
  <si>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</si>
  <si>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</si>
  <si>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</si>
  <si>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</si>
  <si>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</si>
  <si>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</si>
  <si>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</si>
  <si>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</si>
  <si>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</si>
  <si>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</si>
  <si>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</si>
  <si>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</si>
  <si>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</si>
  <si>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</si>
  <si>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</si>
  <si>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</si>
  <si>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</si>
  <si>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</si>
  <si>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</si>
  <si>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</si>
  <si>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</si>
  <si>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</si>
  <si>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</si>
  <si>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</si>
  <si>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</si>
  <si>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</si>
  <si>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</si>
  <si>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</si>
  <si>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</si>
  <si>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</si>
  <si>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</si>
  <si>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</si>
  <si>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</si>
  <si>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</si>
  <si>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</si>
  <si>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</si>
  <si>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</si>
  <si>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</si>
  <si>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</si>
  <si>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</si>
  <si>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</si>
  <si>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</si>
  <si>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</si>
  <si>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</si>
  <si>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</si>
  <si>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</si>
  <si>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</si>
  <si>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</si>
  <si>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</si>
  <si>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</si>
  <si>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</si>
  <si>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</si>
  <si>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</si>
  <si>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</si>
  <si>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</si>
  <si>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</si>
  <si>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</si>
  <si>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</si>
  <si>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</si>
  <si>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</si>
  <si>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</si>
  <si>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</si>
  <si>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</si>
  <si>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</si>
  <si>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</si>
  <si>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</si>
  <si>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</si>
  <si>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</si>
  <si>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</si>
  <si>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</si>
  <si>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</si>
  <si>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</si>
  <si>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</si>
  <si>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</si>
  <si>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</si>
  <si>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</si>
  <si>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</si>
  <si>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</si>
  <si>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</si>
  <si>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</si>
  <si>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</si>
  <si>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</si>
  <si>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</si>
  <si>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</si>
  <si>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</si>
  <si>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</si>
  <si>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</si>
  <si>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</si>
  <si>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</si>
  <si>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</si>
  <si>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</si>
  <si>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</si>
  <si>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</si>
  <si>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</si>
  <si>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</si>
  <si>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</si>
  <si>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</si>
  <si>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</si>
  <si>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</si>
  <si>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</si>
  <si>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</si>
  <si>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</si>
  <si>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</si>
  <si>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</si>
  <si>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</si>
  <si>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</si>
  <si>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</si>
  <si>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</si>
  <si>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</si>
  <si>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</si>
  <si>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</si>
  <si>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</si>
  <si>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</si>
  <si>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</si>
  <si>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</si>
  <si>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</si>
  <si>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</si>
  <si>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</si>
  <si>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</si>
  <si>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</si>
  <si>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</si>
  <si>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</si>
  <si>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</si>
  <si>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</si>
  <si>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</si>
  <si>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</si>
  <si>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</si>
  <si>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</si>
  <si>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</si>
  <si>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</si>
  <si>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</si>
  <si>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</si>
  <si>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</si>
  <si>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</si>
  <si>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</si>
  <si>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</si>
  <si>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</si>
  <si>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</si>
  <si>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</si>
  <si>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</si>
  <si>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</si>
  <si>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</si>
  <si>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</si>
  <si>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</si>
  <si>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</si>
  <si>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</si>
  <si>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</si>
  <si>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</si>
  <si>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</si>
  <si>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</si>
  <si>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</si>
  <si>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</si>
  <si>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</si>
  <si>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</si>
  <si>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</si>
  <si>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</si>
  <si>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</si>
  <si>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</si>
  <si>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</si>
  <si>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</si>
  <si>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</si>
  <si>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</si>
  <si>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</si>
  <si>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</si>
  <si>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</si>
  <si>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</si>
  <si>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</si>
  <si>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</si>
  <si>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</si>
  <si>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</si>
  <si>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</si>
  <si>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</si>
  <si>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</si>
  <si>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</si>
  <si>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</si>
  <si>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</si>
  <si>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</si>
  <si>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</si>
  <si>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</si>
  <si>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</si>
  <si>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</si>
  <si>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</si>
  <si>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</si>
  <si>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</si>
  <si>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</si>
  <si>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</si>
  <si>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</si>
  <si>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</si>
  <si>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</si>
  <si>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</si>
  <si>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</si>
  <si>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</si>
  <si>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</si>
  <si>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</si>
  <si>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</si>
  <si>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</si>
  <si>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</si>
  <si>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</si>
  <si>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</si>
  <si>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</si>
  <si>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</si>
  <si>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</si>
  <si>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</si>
  <si>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</si>
  <si>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</si>
  <si>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</si>
  <si>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</si>
  <si>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</si>
  <si>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</si>
  <si>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</si>
  <si>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</si>
  <si>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</si>
  <si>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</si>
  <si>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</si>
  <si>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</si>
  <si>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</si>
  <si>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</si>
  <si>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</si>
  <si>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</si>
  <si>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</si>
  <si>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</si>
  <si>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</si>
  <si>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</si>
  <si>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</si>
  <si>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</si>
  <si>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</si>
  <si>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</si>
  <si>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</si>
  <si>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</si>
  <si>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</si>
  <si>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</si>
  <si>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</si>
  <si>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</si>
  <si>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</si>
  <si>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</si>
  <si>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</si>
  <si>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</si>
  <si>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</si>
  <si>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</si>
  <si>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</si>
  <si>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</si>
  <si>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</si>
  <si>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</si>
  <si>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</si>
  <si>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</si>
  <si>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</si>
  <si>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</si>
  <si>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</si>
  <si>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</si>
  <si>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</si>
  <si>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</si>
  <si>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</si>
  <si>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</si>
  <si>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</si>
  <si>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</si>
  <si>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</si>
  <si>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</si>
  <si>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</si>
  <si>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</si>
  <si>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</si>
  <si>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</si>
  <si>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</si>
  <si>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</si>
  <si>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</si>
  <si>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</si>
  <si>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</si>
  <si>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</si>
  <si>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</si>
  <si>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</si>
  <si>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</si>
  <si>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</si>
  <si>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</si>
  <si>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</si>
  <si>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</si>
  <si>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</si>
  <si>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</si>
  <si>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</si>
  <si>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</si>
  <si>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</si>
  <si>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</si>
  <si>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</si>
  <si>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</si>
  <si>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</si>
  <si>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</si>
  <si>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</si>
  <si>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</si>
  <si>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</si>
  <si>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</si>
  <si>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</si>
  <si>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</si>
  <si>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</si>
  <si>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</si>
  <si>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</si>
  <si>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</si>
  <si>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</si>
  <si>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</si>
  <si>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</si>
  <si>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</si>
  <si>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</si>
  <si>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</si>
  <si>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</si>
  <si>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</si>
  <si>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</si>
  <si>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</si>
  <si>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</si>
  <si>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</si>
  <si>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</si>
  <si>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</si>
  <si>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</si>
  <si>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</si>
  <si>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</si>
  <si>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</si>
  <si>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</si>
  <si>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</si>
  <si>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</si>
  <si>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</si>
  <si>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</si>
  <si>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</si>
  <si>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</si>
  <si>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</si>
  <si>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</si>
  <si>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</si>
  <si>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</si>
  <si>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</si>
  <si>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</si>
  <si>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</si>
  <si>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</si>
  <si>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</si>
  <si>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</si>
  <si>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</si>
  <si>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</si>
  <si>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</si>
  <si>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</si>
  <si>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</si>
  <si>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</si>
  <si>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</si>
  <si>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</si>
  <si>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</si>
  <si>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</si>
  <si>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</si>
  <si>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</si>
  <si>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</si>
  <si>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</si>
  <si>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</si>
  <si>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</si>
  <si>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</si>
  <si>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</si>
  <si>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</si>
  <si>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</si>
  <si>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</si>
  <si>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</si>
  <si>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</si>
  <si>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</si>
  <si>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</si>
  <si>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</si>
  <si>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</si>
  <si>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</si>
  <si>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</si>
  <si>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</si>
  <si>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</si>
  <si>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</si>
  <si>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</si>
  <si>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</si>
  <si>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</si>
  <si>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</si>
  <si>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</si>
  <si>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</si>
  <si>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</si>
  <si>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</si>
  <si>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</si>
  <si>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</si>
  <si>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</si>
  <si>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</si>
  <si>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</si>
  <si>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</si>
  <si>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</si>
  <si>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</si>
  <si>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</si>
  <si>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</si>
  <si>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</si>
  <si>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</si>
  <si>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</si>
  <si>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</si>
  <si>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</si>
  <si>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</si>
  <si>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</si>
  <si>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</si>
  <si>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</si>
  <si>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</si>
  <si>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</si>
  <si>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</si>
  <si>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</si>
  <si>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</si>
  <si>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</si>
  <si>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</si>
  <si>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</si>
  <si>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</si>
  <si>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</si>
  <si>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</si>
  <si>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</si>
  <si>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</si>
  <si>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</si>
  <si>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</si>
  <si>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</si>
  <si>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</si>
  <si>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</si>
  <si>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</si>
  <si>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</si>
  <si>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</si>
  <si>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</si>
  <si>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</si>
  <si>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</si>
  <si>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</si>
  <si>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</si>
  <si>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</si>
  <si>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</si>
  <si>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</si>
  <si>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</si>
  <si>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</si>
  <si>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</si>
  <si>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</si>
  <si>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</si>
  <si>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</si>
  <si>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</si>
  <si>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</si>
  <si>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</si>
  <si>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</si>
  <si>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</si>
  <si>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</si>
  <si>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</si>
  <si>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</si>
  <si>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</si>
  <si>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</si>
  <si>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</si>
  <si>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</si>
  <si>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</si>
  <si>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</si>
  <si>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</si>
  <si>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</si>
  <si>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</si>
  <si>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</si>
  <si>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</si>
  <si>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</si>
  <si>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</si>
  <si>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</si>
  <si>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</si>
  <si>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</si>
  <si>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</si>
  <si>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</si>
  <si>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</si>
  <si>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</si>
  <si>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</si>
  <si>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</si>
  <si>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</si>
  <si>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</si>
  <si>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</si>
  <si>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</si>
  <si>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</si>
  <si>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</si>
  <si>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</si>
  <si>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</si>
  <si>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</si>
  <si>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</si>
  <si>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</si>
  <si>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</si>
  <si>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</si>
  <si>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</si>
  <si>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</si>
  <si>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</si>
  <si>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</si>
  <si>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</si>
  <si>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</si>
  <si>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</si>
  <si>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</si>
  <si>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</si>
  <si>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</si>
  <si>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</si>
  <si>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</si>
  <si>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</si>
  <si>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</si>
  <si>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</si>
  <si>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</si>
  <si>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</si>
  <si>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</si>
  <si>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</si>
  <si>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</si>
  <si>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</si>
  <si>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</si>
  <si>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</si>
  <si>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</si>
  <si>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</si>
  <si>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</si>
  <si>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</si>
  <si>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</si>
  <si>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</si>
  <si>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</si>
  <si>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</si>
  <si>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</si>
  <si>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</si>
  <si>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</si>
  <si>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</si>
  <si>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</si>
  <si>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</si>
  <si>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</si>
  <si>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</si>
  <si>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</si>
  <si>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</si>
  <si>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</si>
  <si>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</si>
  <si>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</si>
  <si>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</si>
  <si>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</si>
  <si>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</si>
  <si>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</si>
  <si>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</si>
  <si>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</si>
  <si>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</si>
  <si>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</si>
  <si>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</si>
  <si>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</si>
  <si>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</si>
  <si>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</si>
  <si>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</si>
  <si>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</si>
  <si>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</si>
  <si>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</si>
  <si>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</si>
  <si>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</si>
  <si>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</si>
  <si>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</si>
  <si>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</si>
  <si>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</si>
  <si>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</si>
  <si>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</si>
  <si>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</si>
  <si>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</si>
  <si>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</si>
  <si>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</si>
  <si>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</si>
  <si>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</si>
  <si>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</si>
  <si>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</si>
  <si>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</si>
  <si>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</si>
  <si>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</si>
  <si>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</si>
  <si>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</si>
  <si>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</si>
  <si>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</si>
  <si>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</si>
  <si>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</si>
  <si>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</si>
  <si>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</si>
  <si>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</si>
  <si>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</si>
  <si>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</si>
  <si>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</si>
  <si>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</si>
  <si>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</si>
  <si>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</si>
  <si>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</si>
  <si>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</si>
  <si>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</si>
  <si>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</si>
  <si>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</si>
  <si>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</si>
  <si>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</si>
  <si>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</si>
  <si>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</si>
  <si>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</si>
  <si>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</si>
  <si>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</si>
  <si>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</si>
  <si>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</si>
  <si>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</si>
  <si>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</si>
  <si>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</si>
  <si>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</si>
  <si>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</si>
  <si>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</si>
  <si>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</si>
  <si>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</si>
  <si>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</si>
  <si>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</si>
  <si>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</si>
  <si>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</si>
  <si>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</si>
  <si>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</si>
  <si>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</si>
  <si>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</si>
  <si>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</si>
  <si>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</si>
  <si>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</si>
  <si>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</si>
  <si>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</si>
  <si>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</si>
  <si>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</si>
  <si>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</si>
  <si>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</si>
  <si>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</si>
  <si>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</si>
  <si>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</si>
  <si>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</si>
  <si>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</si>
  <si>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</si>
  <si>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</si>
  <si>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</si>
  <si>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</si>
  <si>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</si>
  <si>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</si>
  <si>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</si>
  <si>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</si>
  <si>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</si>
  <si>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</si>
  <si>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</si>
  <si>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</si>
  <si>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</si>
  <si>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</si>
  <si>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</si>
  <si>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</si>
  <si>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</si>
  <si>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</si>
  <si>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</si>
  <si>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</si>
  <si>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</si>
  <si>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</si>
  <si>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</si>
  <si>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</si>
  <si>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</si>
  <si>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</si>
  <si>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</si>
  <si>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</si>
  <si>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</si>
  <si>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</si>
  <si>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</si>
  <si>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</si>
  <si>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</si>
  <si>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</si>
  <si>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</si>
  <si>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</si>
  <si>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</si>
  <si>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</si>
  <si>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</si>
  <si>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</si>
  <si>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</si>
  <si>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</si>
  <si>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</si>
  <si>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</si>
  <si>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</si>
  <si>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</si>
  <si>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</si>
  <si>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</si>
  <si>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</si>
  <si>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</si>
  <si>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</si>
  <si>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</si>
  <si>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</si>
  <si>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</si>
  <si>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</si>
  <si>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</si>
  <si>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</si>
  <si>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</si>
  <si>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</si>
  <si>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</si>
  <si>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</si>
  <si>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</si>
  <si>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</si>
  <si>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</si>
  <si>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</si>
  <si>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</si>
  <si>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</si>
  <si>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</si>
  <si>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</si>
  <si>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</si>
  <si>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</si>
  <si>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</si>
  <si>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</si>
  <si>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</si>
  <si>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</si>
  <si>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</si>
  <si>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</si>
  <si>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</si>
  <si>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</si>
  <si>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</si>
  <si>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</si>
  <si>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</si>
  <si>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</si>
  <si>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</si>
  <si>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</si>
  <si>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</si>
  <si>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</si>
  <si>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</si>
  <si>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</si>
  <si>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</si>
  <si>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</si>
  <si>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</si>
  <si>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</si>
  <si>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</si>
  <si>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</si>
  <si>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</si>
  <si>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</si>
  <si>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</si>
  <si>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</si>
  <si>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</si>
  <si>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</si>
  <si>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</si>
  <si>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</si>
  <si>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</si>
  <si>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</si>
  <si>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</si>
  <si>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</si>
  <si>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</si>
  <si>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</si>
  <si>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</si>
  <si>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</si>
  <si>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</si>
  <si>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</si>
  <si>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</si>
  <si>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</si>
  <si>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</si>
  <si>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</si>
  <si>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</si>
  <si>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</si>
  <si>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</si>
  <si>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</si>
  <si>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</si>
  <si>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</si>
  <si>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</si>
  <si>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</si>
  <si>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</si>
  <si>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</si>
  <si>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</si>
  <si>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</si>
  <si>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</si>
  <si>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</si>
  <si>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</si>
  <si>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</si>
  <si>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</si>
  <si>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</si>
  <si>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</si>
  <si>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</si>
  <si>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</si>
  <si>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</si>
  <si>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</si>
  <si>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</si>
  <si>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</si>
  <si>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</si>
  <si>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</si>
  <si>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</si>
  <si>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</si>
  <si>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</si>
  <si>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</si>
  <si>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</si>
  <si>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</si>
  <si>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</si>
  <si>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</si>
  <si>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</si>
  <si>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</si>
  <si>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</si>
  <si>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</si>
  <si>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</si>
  <si>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</si>
  <si>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</si>
  <si>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</si>
  <si>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</si>
  <si>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</si>
  <si>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</si>
  <si>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</si>
  <si>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</si>
  <si>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</si>
  <si>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</si>
  <si>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</si>
  <si>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</si>
  <si>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</si>
  <si>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</si>
  <si>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</si>
  <si>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</si>
  <si>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</si>
  <si>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</si>
  <si>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</si>
  <si>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</si>
  <si>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</si>
  <si>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</si>
  <si>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</si>
  <si>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</si>
  <si>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</si>
  <si>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</si>
  <si>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</si>
  <si>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</si>
  <si>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</si>
  <si>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</si>
  <si>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</si>
  <si>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</si>
  <si>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</si>
  <si>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</si>
  <si>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</si>
  <si>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</si>
  <si>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</si>
  <si>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</si>
  <si>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</si>
  <si>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</si>
  <si>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</si>
  <si>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</si>
  <si>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</si>
  <si>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</si>
  <si>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</si>
  <si>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</si>
  <si>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</si>
  <si>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</si>
  <si>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</si>
  <si>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</si>
  <si>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</si>
  <si>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</si>
  <si>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</si>
  <si>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</si>
  <si>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</si>
  <si>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</si>
  <si>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</si>
  <si>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</si>
  <si>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</si>
  <si>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</si>
  <si>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</si>
  <si>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</si>
  <si>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</si>
  <si>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</si>
  <si>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</si>
  <si>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</si>
  <si>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</si>
  <si>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</si>
  <si>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</si>
  <si>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</si>
  <si>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</si>
  <si>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</si>
  <si>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</si>
  <si>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</si>
  <si>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</si>
  <si>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</si>
  <si>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</si>
  <si>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</si>
  <si>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</si>
  <si>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</si>
  <si>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</si>
  <si>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</si>
  <si>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</si>
  <si>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</si>
  <si>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</si>
  <si>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</si>
  <si>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</si>
  <si>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</si>
  <si>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</si>
  <si>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</si>
  <si>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</si>
  <si>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</si>
  <si>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</si>
  <si>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</si>
  <si>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</si>
  <si>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</si>
  <si>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</si>
  <si>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</si>
  <si>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</si>
  <si>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</si>
  <si>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</si>
  <si>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</si>
  <si>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</si>
  <si>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</si>
  <si>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</si>
  <si>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</si>
  <si>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</si>
  <si>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</si>
  <si>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</si>
  <si>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</si>
  <si>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</si>
  <si>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</si>
  <si>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</si>
  <si>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</si>
  <si>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</si>
  <si>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</si>
  <si>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</si>
  <si>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</si>
  <si>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</si>
  <si>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</si>
  <si>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</si>
  <si>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</si>
  <si>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</si>
  <si>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</si>
  <si>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</si>
  <si>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</si>
  <si>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</si>
  <si>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</si>
  <si>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</si>
  <si>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</si>
  <si>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</si>
  <si>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</si>
  <si>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</si>
  <si>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</si>
  <si>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</si>
  <si>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</si>
  <si>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</si>
  <si>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</si>
  <si>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</si>
  <si>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</si>
  <si>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</si>
  <si>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</si>
  <si>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</si>
  <si>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</si>
  <si>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</si>
  <si>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</si>
  <si>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</si>
  <si>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</si>
  <si>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</si>
  <si>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</si>
  <si>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</si>
  <si>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</si>
  <si>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</si>
  <si>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</si>
  <si>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</si>
  <si>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</si>
  <si>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</si>
  <si>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</si>
  <si>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</si>
  <si>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</si>
  <si>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</si>
  <si>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</si>
  <si>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</si>
  <si>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</si>
  <si>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</si>
  <si>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</si>
  <si>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</si>
  <si>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</si>
  <si>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</si>
  <si>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</si>
  <si>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</si>
  <si>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</si>
  <si>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</si>
  <si>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</si>
  <si>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</si>
  <si>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</si>
  <si>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</si>
  <si>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</si>
  <si>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</si>
  <si>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</si>
  <si>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</si>
  <si>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</si>
  <si>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</si>
  <si>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</si>
  <si>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</si>
  <si>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</si>
  <si>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</si>
  <si>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</si>
  <si>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</si>
  <si>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</si>
  <si>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</si>
  <si>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</si>
  <si>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</si>
  <si>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</si>
  <si>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</si>
  <si>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</si>
  <si>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</si>
  <si>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</si>
  <si>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</si>
  <si>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</si>
  <si>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</si>
  <si>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</si>
  <si>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</si>
  <si>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</si>
  <si>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</si>
  <si>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</si>
  <si>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</si>
  <si>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</si>
  <si>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</si>
  <si>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</si>
  <si>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</si>
  <si>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</si>
  <si>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</si>
  <si>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</si>
  <si>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</si>
  <si>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</si>
  <si>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</si>
  <si>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</si>
  <si>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</si>
  <si>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</si>
  <si>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</si>
  <si>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</si>
  <si>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</si>
  <si>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</si>
  <si>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</si>
  <si>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</si>
  <si>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</si>
  <si>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</si>
  <si>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</si>
  <si>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</si>
  <si>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</si>
  <si>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</si>
  <si>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</si>
  <si>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</si>
  <si>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</si>
  <si>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</si>
  <si>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</si>
  <si>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</si>
  <si>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</si>
  <si>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</si>
  <si>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</si>
  <si>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</si>
  <si>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</si>
  <si>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</si>
  <si>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</si>
  <si>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</si>
  <si>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</si>
  <si>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</si>
  <si>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</si>
  <si>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</si>
  <si>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</si>
  <si>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</si>
  <si>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</si>
  <si>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</si>
  <si>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</si>
  <si>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</si>
  <si>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</si>
  <si>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</si>
  <si>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</si>
  <si>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</si>
  <si>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</si>
  <si>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</si>
  <si>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</si>
  <si>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</si>
  <si>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</si>
  <si>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</si>
  <si>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</si>
  <si>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</si>
  <si>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</si>
  <si>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</si>
  <si>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</si>
  <si>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</si>
  <si>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</si>
  <si>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</si>
  <si>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</si>
  <si>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</si>
  <si>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</si>
  <si>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</si>
  <si>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</si>
  <si>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</si>
  <si>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</si>
  <si>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</si>
  <si>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</si>
  <si>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</si>
  <si>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</si>
  <si>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</si>
  <si>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</si>
  <si>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</si>
  <si>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</si>
  <si>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</si>
  <si>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</si>
  <si>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</si>
  <si>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</si>
  <si>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</si>
  <si>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</si>
  <si>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</si>
  <si>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</si>
  <si>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</si>
  <si>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</si>
  <si>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</si>
  <si>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</si>
  <si>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</si>
  <si>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</si>
  <si>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</si>
  <si>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</si>
  <si>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</si>
  <si>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</si>
  <si>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</si>
  <si>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</si>
  <si>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</si>
  <si>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</si>
  <si>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</si>
  <si>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</si>
  <si>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</si>
  <si>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</si>
  <si>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</si>
  <si>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</si>
  <si>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</si>
  <si>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</si>
  <si>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</si>
  <si>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</si>
  <si>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</si>
  <si>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</si>
  <si>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</si>
  <si>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</si>
  <si>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</si>
  <si>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</si>
  <si>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</si>
  <si>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</si>
  <si>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</si>
  <si>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</si>
  <si>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</si>
  <si>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</si>
  <si>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</si>
  <si>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</si>
  <si>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</si>
  <si>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</si>
  <si>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</si>
  <si>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</si>
  <si>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</si>
  <si>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</si>
  <si>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</si>
  <si>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</si>
  <si>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</si>
  <si>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</si>
  <si>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</si>
  <si>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</si>
  <si>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</si>
  <si>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</si>
  <si>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</si>
  <si>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</si>
  <si>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</si>
  <si>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</si>
  <si>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</si>
  <si>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</si>
  <si>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</si>
  <si>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</si>
  <si>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</si>
  <si>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</si>
  <si>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</si>
  <si>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</si>
  <si>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</si>
  <si>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</si>
  <si>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</si>
  <si>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</si>
  <si>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</si>
  <si>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</si>
  <si>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</si>
  <si>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</si>
  <si>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</si>
  <si>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</si>
  <si>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</si>
  <si>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</si>
  <si>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</si>
  <si>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</si>
  <si>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</si>
  <si>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</si>
  <si>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</si>
  <si>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</si>
  <si>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</si>
  <si>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</si>
  <si>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</si>
  <si>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</si>
  <si>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</si>
  <si>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</si>
  <si>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</si>
  <si>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</si>
  <si>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</si>
  <si>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</si>
  <si>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</si>
  <si>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</si>
  <si>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</si>
  <si>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</si>
  <si>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</si>
  <si>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</si>
  <si>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</si>
  <si>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</si>
  <si>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</si>
  <si>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</si>
  <si>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</si>
  <si>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</si>
  <si>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</si>
  <si>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</si>
  <si>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</si>
  <si>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</si>
  <si>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</si>
  <si>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</si>
  <si>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</si>
  <si>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</si>
  <si>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</si>
  <si>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</si>
  <si>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</si>
  <si>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</si>
  <si>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</si>
  <si>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</si>
  <si>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</si>
  <si>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</si>
  <si>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</si>
  <si>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</si>
  <si>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</si>
  <si>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</si>
  <si>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</si>
  <si>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</si>
  <si>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</si>
  <si>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</si>
  <si>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</si>
  <si>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</si>
  <si>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</si>
  <si>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</si>
  <si>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</si>
  <si>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</si>
  <si>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</si>
  <si>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</si>
  <si>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</si>
  <si>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</si>
  <si>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</si>
  <si>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</si>
  <si>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</si>
  <si>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</si>
  <si>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</si>
  <si>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</si>
  <si>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</si>
  <si>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</si>
  <si>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</si>
  <si>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</si>
  <si>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</si>
  <si>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</si>
  <si>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</si>
  <si>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</si>
  <si>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</si>
  <si>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</si>
  <si>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</si>
  <si>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</si>
  <si>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</si>
  <si>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</si>
  <si>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</si>
  <si>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</si>
  <si>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</si>
  <si>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</si>
  <si>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</si>
  <si>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</si>
  <si>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</si>
  <si>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</si>
  <si>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</si>
  <si>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</si>
  <si>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</si>
  <si>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</si>
  <si>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</si>
  <si>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</si>
  <si>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</si>
  <si>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</si>
  <si>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</si>
  <si>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</si>
  <si>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</si>
  <si>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</si>
  <si>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</si>
  <si>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</si>
  <si>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</si>
  <si>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</si>
  <si>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</si>
  <si>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</si>
  <si>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</si>
  <si>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</si>
  <si>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</si>
  <si>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</si>
  <si>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</si>
  <si>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</si>
  <si>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</si>
  <si>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</si>
  <si>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</si>
  <si>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</si>
  <si>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</si>
  <si>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</si>
  <si>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</si>
  <si>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</si>
  <si>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</si>
  <si>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</si>
  <si>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</si>
  <si>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</si>
  <si>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</si>
  <si>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</si>
  <si>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</si>
  <si>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</si>
  <si>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</si>
  <si>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</si>
  <si>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</si>
  <si>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</si>
  <si>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</si>
  <si>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</si>
  <si>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</si>
  <si>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</si>
  <si>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</si>
  <si>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</si>
  <si>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</si>
  <si>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</si>
  <si>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</si>
  <si>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</si>
  <si>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</si>
  <si>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</si>
  <si>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</si>
  <si>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</si>
  <si>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</si>
  <si>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</si>
  <si>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</si>
  <si>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</si>
  <si>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</si>
  <si>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</si>
  <si>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</si>
  <si>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</si>
  <si>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</si>
  <si>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</si>
  <si>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</si>
  <si>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</si>
  <si>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</si>
  <si>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</si>
  <si>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</si>
  <si>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</si>
  <si>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</si>
  <si>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</si>
  <si>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</si>
  <si>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</si>
  <si>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</si>
  <si>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</si>
  <si>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</si>
  <si>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</si>
  <si>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</si>
  <si>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</si>
  <si>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</si>
  <si>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</si>
  <si>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</si>
  <si>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</si>
  <si>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</si>
  <si>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</si>
  <si>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</si>
  <si>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</si>
  <si>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</si>
  <si>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</si>
  <si>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</si>
  <si>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</si>
  <si>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</si>
  <si>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</si>
  <si>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</si>
  <si>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</si>
  <si>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</si>
  <si>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</si>
  <si>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</si>
  <si>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</si>
  <si>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</si>
  <si>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</si>
  <si>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</si>
  <si>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</si>
  <si>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</si>
  <si>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</si>
  <si>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</si>
  <si>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</si>
  <si>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</si>
  <si>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</si>
  <si>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</si>
  <si>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</si>
  <si>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</si>
  <si>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</si>
  <si>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</si>
  <si>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</si>
  <si>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</si>
  <si>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</si>
  <si>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</si>
  <si>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</si>
  <si>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</si>
  <si>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</si>
  <si>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</si>
  <si>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</si>
  <si>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</si>
  <si>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</si>
  <si>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</si>
  <si>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</si>
  <si>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</si>
  <si>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</si>
  <si>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</si>
  <si>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</si>
  <si>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</si>
  <si>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</si>
  <si>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</si>
  <si>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</si>
  <si>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</si>
  <si>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</si>
  <si>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</si>
  <si>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</si>
  <si>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</si>
  <si>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</si>
  <si>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</si>
  <si>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</si>
  <si>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</si>
  <si>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</si>
  <si>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</si>
  <si>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</si>
  <si>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</si>
  <si>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</si>
  <si>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</si>
  <si>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</si>
  <si>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</si>
  <si>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</si>
  <si>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</si>
  <si>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</si>
  <si>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</si>
  <si>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</si>
  <si>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</si>
  <si>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</si>
  <si>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</si>
  <si>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</si>
  <si>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</si>
  <si>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</si>
  <si>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</si>
  <si>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</si>
  <si>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</si>
  <si>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</si>
  <si>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</si>
  <si>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</si>
  <si>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</si>
  <si>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</si>
  <si>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</si>
  <si>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</si>
  <si>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</si>
  <si>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</si>
  <si>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</si>
  <si>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</si>
  <si>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</si>
  <si>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</si>
  <si>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</si>
  <si>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</si>
  <si>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</si>
  <si>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</si>
  <si>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</si>
  <si>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</si>
  <si>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</si>
  <si>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</si>
  <si>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</si>
  <si>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</si>
  <si>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</si>
  <si>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</si>
  <si>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</si>
  <si>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</si>
  <si>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</si>
  <si>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</si>
  <si>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</si>
  <si>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</si>
  <si>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</si>
  <si>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</si>
  <si>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</si>
  <si>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</si>
  <si>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</si>
  <si>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</si>
  <si>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</si>
  <si>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</si>
  <si>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</si>
  <si>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</si>
  <si>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</si>
  <si>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</si>
  <si>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</si>
  <si>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</si>
  <si>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</si>
  <si>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</si>
  <si>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</si>
  <si>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</si>
  <si>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</si>
  <si>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</si>
  <si>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</si>
  <si>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</si>
  <si>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</si>
  <si>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</si>
  <si>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</si>
  <si>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</si>
  <si>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</si>
  <si>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</si>
  <si>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</si>
  <si>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</si>
  <si>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</si>
  <si>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</si>
  <si>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</si>
  <si>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</si>
  <si>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</si>
  <si>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</si>
  <si>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</si>
  <si>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</si>
  <si>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</si>
  <si>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</si>
  <si>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</si>
  <si>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</si>
  <si>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</si>
  <si>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</si>
  <si>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</si>
  <si>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</si>
  <si>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</si>
  <si>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</si>
  <si>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</si>
  <si>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</si>
  <si>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</si>
  <si>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</si>
  <si>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</si>
  <si>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</si>
  <si>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</si>
  <si>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</si>
  <si>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</si>
  <si>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</si>
  <si>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</si>
  <si>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</si>
  <si>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</si>
  <si>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</si>
  <si>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</si>
  <si>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</si>
  <si>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</si>
  <si>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</si>
  <si>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</si>
  <si>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</si>
  <si>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</si>
  <si>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</si>
  <si>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</si>
  <si>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</si>
  <si>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</si>
  <si>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</si>
  <si>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</si>
  <si>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</si>
  <si>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</si>
  <si>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</si>
  <si>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</si>
  <si>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</si>
  <si>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</si>
  <si>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</si>
  <si>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</si>
  <si>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</si>
  <si>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</si>
  <si>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</si>
  <si>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</si>
  <si>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</si>
  <si>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</si>
  <si>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</si>
  <si>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</si>
  <si>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</si>
  <si>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</si>
  <si>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</si>
  <si>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</si>
  <si>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</si>
  <si>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</si>
  <si>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</si>
  <si>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</si>
  <si>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</si>
  <si>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</si>
  <si>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</si>
  <si>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</si>
  <si>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</si>
  <si>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</si>
  <si>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</si>
  <si>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</si>
  <si>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</si>
  <si>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</si>
  <si>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</si>
  <si>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</si>
  <si>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</si>
  <si>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</si>
  <si>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</si>
  <si>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</si>
  <si>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</si>
  <si>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</si>
  <si>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</si>
  <si>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</si>
  <si>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</si>
  <si>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</si>
  <si>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</si>
  <si>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</si>
  <si>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</si>
  <si>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</si>
  <si>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</si>
  <si>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</si>
  <si>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</si>
  <si>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</si>
  <si>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</si>
  <si>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</si>
  <si>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</si>
  <si>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</si>
  <si>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</si>
  <si>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</si>
  <si>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</si>
  <si>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</si>
  <si>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</si>
  <si>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</si>
  <si>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</si>
  <si>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</si>
  <si>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</si>
  <si>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</si>
  <si>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</si>
  <si>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</si>
  <si>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</si>
  <si>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</si>
  <si>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</si>
  <si>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</si>
  <si>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</si>
  <si>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</si>
  <si>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</si>
  <si>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</si>
  <si>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</si>
  <si>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</si>
  <si>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</si>
  <si>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</si>
  <si>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</si>
  <si>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</si>
  <si>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</si>
  <si>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</si>
  <si>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</si>
  <si>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</si>
  <si>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</si>
  <si>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</si>
  <si>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</si>
  <si>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</si>
  <si>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</si>
  <si>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</si>
  <si>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</si>
  <si>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</si>
  <si>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</si>
  <si>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</si>
  <si>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</si>
  <si>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</si>
  <si>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</si>
  <si>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</si>
  <si>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</si>
  <si>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</si>
  <si>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</si>
  <si>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</si>
  <si>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</si>
  <si>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</si>
  <si>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</si>
  <si>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</si>
  <si>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</si>
  <si>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</si>
  <si>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</si>
  <si>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</si>
  <si>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</si>
  <si>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</si>
  <si>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</si>
  <si>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</si>
  <si>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</si>
  <si>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</si>
  <si>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</si>
  <si>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</si>
  <si>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</si>
  <si>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</si>
  <si>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</si>
  <si>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</si>
  <si>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</si>
  <si>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</si>
  <si>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</si>
  <si>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</si>
  <si>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</si>
  <si>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</si>
  <si>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</si>
  <si>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</si>
  <si>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</si>
  <si>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</si>
  <si>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</si>
  <si>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</si>
  <si>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</si>
  <si>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</si>
  <si>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</si>
  <si>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</si>
  <si>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</si>
  <si>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</si>
  <si>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</si>
  <si>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</si>
  <si>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</si>
  <si>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</si>
  <si>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</si>
  <si>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</si>
  <si>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</si>
  <si>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</si>
  <si>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</si>
  <si>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</si>
  <si>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</si>
  <si>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</si>
  <si>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</si>
  <si>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</si>
  <si>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</si>
  <si>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</si>
  <si>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</si>
  <si>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</si>
  <si>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</si>
  <si>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</si>
  <si>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</si>
  <si>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</si>
  <si>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</si>
  <si>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</si>
  <si>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</si>
  <si>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</si>
  <si>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</si>
  <si>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</si>
  <si>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</si>
  <si>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</si>
  <si>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</si>
  <si>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</si>
  <si>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</si>
  <si>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</si>
  <si>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</si>
  <si>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</si>
  <si>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</si>
  <si>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</si>
  <si>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</si>
  <si>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</si>
  <si>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</si>
  <si>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</si>
  <si>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</si>
  <si>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</si>
  <si>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</si>
  <si>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</si>
  <si>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</si>
  <si>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</si>
  <si>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</si>
  <si>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</si>
  <si>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</si>
  <si>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</si>
  <si>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</si>
  <si>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</si>
  <si>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</si>
  <si>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</si>
  <si>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</si>
  <si>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</si>
  <si>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</si>
  <si>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</si>
  <si>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</si>
  <si>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</si>
  <si>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</si>
  <si>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</si>
  <si>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</si>
  <si>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</si>
  <si>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</si>
  <si>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</si>
  <si>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</si>
  <si>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</si>
  <si>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</si>
  <si>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</si>
  <si>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</si>
  <si>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</si>
  <si>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</si>
  <si>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</si>
  <si>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</si>
  <si>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</si>
  <si>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</si>
  <si>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</si>
  <si>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</si>
  <si>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</si>
  <si>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</si>
  <si>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</si>
  <si>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</si>
  <si>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</si>
  <si>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</si>
  <si>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</si>
  <si>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</si>
  <si>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</si>
  <si>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</si>
  <si>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</si>
  <si>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</si>
  <si>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</si>
  <si>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</si>
  <si>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</si>
  <si>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</si>
  <si>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</si>
  <si>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</si>
  <si>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</si>
  <si>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</si>
  <si>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</si>
  <si>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</si>
  <si>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</si>
  <si>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</si>
  <si>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</si>
  <si>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</si>
  <si>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</si>
  <si>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</si>
  <si>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</si>
  <si>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</si>
  <si>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</si>
  <si>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</si>
  <si>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</si>
  <si>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</si>
  <si>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</si>
  <si>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</si>
  <si>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</si>
  <si>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</si>
  <si>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</si>
  <si>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</si>
  <si>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</si>
  <si>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</si>
  <si>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</si>
  <si>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</si>
  <si>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</si>
  <si>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</si>
  <si>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</si>
  <si>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</si>
  <si>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</si>
  <si>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</si>
  <si>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</si>
  <si>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</si>
  <si>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</si>
  <si>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</si>
  <si>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</si>
  <si>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</si>
  <si>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</si>
  <si>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</si>
  <si>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</si>
  <si>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</si>
  <si>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</si>
  <si>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</si>
  <si>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</si>
  <si>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</si>
  <si>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</si>
  <si>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</si>
  <si>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</si>
  <si>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</si>
  <si>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</si>
  <si>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</si>
  <si>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</si>
  <si>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</si>
  <si>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</si>
  <si>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</si>
  <si>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</si>
  <si>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</si>
  <si>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</si>
  <si>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</si>
  <si>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</si>
  <si>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</si>
  <si>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</si>
  <si>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</si>
  <si>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</si>
  <si>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</si>
  <si>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</si>
  <si>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</si>
  <si>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</si>
  <si>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</si>
  <si>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</si>
  <si>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</si>
  <si>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</si>
  <si>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</si>
  <si>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</si>
  <si>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</si>
  <si>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</si>
  <si>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</si>
  <si>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</si>
  <si>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</si>
  <si>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</si>
  <si>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</si>
  <si>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</si>
  <si>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</si>
  <si>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</si>
  <si>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</si>
  <si>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</si>
  <si>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</si>
  <si>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</si>
  <si>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</si>
  <si>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</si>
  <si>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</si>
  <si>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</si>
  <si>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</si>
  <si>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</si>
  <si>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</si>
  <si>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</si>
  <si>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</si>
  <si>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</si>
  <si>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</si>
  <si>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</si>
  <si>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</si>
  <si>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</si>
  <si>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</si>
  <si>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</si>
  <si>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</si>
  <si>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</si>
  <si>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</si>
  <si>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</si>
  <si>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</si>
  <si>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</si>
  <si>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</si>
  <si>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</si>
  <si>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</si>
  <si>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</si>
  <si>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</si>
  <si>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</si>
  <si>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</si>
  <si>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</si>
  <si>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</si>
  <si>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</si>
  <si>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</si>
  <si>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</si>
  <si>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</si>
  <si>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</si>
  <si>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</si>
  <si>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</si>
  <si>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</si>
  <si>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</si>
  <si>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</si>
  <si>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</si>
  <si>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</si>
  <si>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</si>
  <si>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</si>
  <si>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</si>
  <si>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</si>
  <si>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</si>
  <si>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</si>
  <si>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</si>
  <si>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</si>
  <si>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</si>
  <si>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</si>
  <si>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</si>
  <si>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</si>
  <si>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</si>
  <si>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</si>
  <si>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</si>
  <si>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</si>
  <si>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</si>
  <si>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</si>
  <si>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</si>
  <si>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</si>
  <si>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</si>
  <si>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</si>
  <si>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</si>
  <si>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</si>
  <si>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</si>
  <si>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</si>
  <si>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</si>
  <si>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</si>
  <si>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</si>
  <si>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</si>
  <si>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</si>
  <si>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</si>
  <si>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</si>
  <si>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</si>
  <si>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</si>
  <si>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</si>
  <si>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</si>
  <si>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</si>
  <si>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</si>
  <si>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</si>
  <si>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</si>
  <si>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</si>
  <si>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</si>
  <si>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</si>
  <si>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</si>
  <si>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</si>
  <si>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</si>
  <si>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</si>
  <si>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</si>
  <si>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</si>
  <si>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</si>
  <si>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</si>
  <si>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</si>
  <si>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</si>
  <si>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</si>
  <si>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</si>
  <si>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</si>
  <si>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</si>
  <si>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</si>
  <si>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</si>
  <si>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</si>
  <si>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</si>
  <si>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</si>
  <si>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</si>
  <si>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</si>
  <si>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</si>
  <si>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</si>
  <si>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</si>
  <si>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</si>
  <si>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</si>
  <si>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</si>
  <si>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</si>
  <si>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</si>
  <si>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</si>
  <si>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</si>
  <si>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</si>
  <si>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</si>
  <si>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</si>
  <si>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</si>
  <si>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</si>
  <si>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</si>
  <si>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</si>
  <si>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</si>
  <si>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</si>
  <si>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</si>
  <si>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</si>
  <si>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</si>
  <si>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</si>
  <si>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</si>
  <si>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</si>
  <si>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</si>
  <si>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</si>
  <si>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</si>
  <si>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</si>
  <si>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</si>
  <si>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</si>
  <si>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</si>
  <si>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</si>
  <si>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</si>
  <si>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</si>
  <si>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</si>
  <si>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</si>
  <si>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</si>
  <si>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</si>
  <si>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</si>
  <si>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</si>
  <si>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</si>
  <si>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</si>
  <si>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</si>
  <si>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</si>
  <si>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</si>
  <si>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</si>
  <si>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</si>
  <si>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</si>
  <si>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</si>
  <si>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</si>
  <si>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</si>
  <si>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</si>
  <si>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</si>
  <si>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</si>
  <si>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</si>
  <si>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</si>
  <si>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</si>
  <si>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</si>
  <si>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</si>
  <si>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</si>
  <si>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</si>
  <si>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</si>
  <si>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</si>
  <si>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</si>
  <si>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</si>
  <si>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</si>
  <si>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</si>
  <si>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</si>
  <si>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</si>
  <si>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</si>
  <si>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</si>
  <si>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</si>
  <si>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</si>
  <si>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</si>
  <si>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</si>
  <si>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</si>
  <si>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</si>
  <si>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</si>
  <si>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</si>
  <si>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</si>
  <si>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</si>
  <si>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</si>
  <si>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</si>
  <si>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</si>
  <si>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</si>
  <si>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</si>
  <si>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</si>
  <si>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</si>
  <si>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</si>
  <si>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</si>
  <si>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</si>
  <si>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</si>
  <si>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</si>
  <si>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</si>
  <si>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</si>
  <si>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</si>
  <si>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</si>
  <si>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</si>
  <si>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</si>
  <si>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</si>
  <si>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</si>
  <si>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</si>
  <si>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</si>
  <si>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</si>
  <si>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</si>
  <si>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</si>
  <si>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</si>
  <si>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</si>
  <si>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</si>
  <si>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</si>
  <si>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</si>
  <si>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</si>
  <si>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</si>
  <si>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</si>
  <si>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</si>
  <si>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</si>
  <si>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</si>
  <si>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</si>
  <si>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</si>
  <si>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</si>
  <si>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</si>
  <si>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</si>
  <si>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</si>
  <si>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</si>
  <si>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</si>
  <si>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</si>
  <si>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</si>
  <si>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</si>
  <si>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</si>
  <si>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</si>
  <si>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</si>
  <si>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</si>
  <si>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</si>
  <si>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</si>
  <si>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</si>
  <si>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</si>
  <si>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</si>
  <si>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</si>
  <si>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</si>
  <si>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</si>
  <si>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</si>
  <si>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</si>
  <si>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</si>
  <si>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</si>
  <si>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</si>
  <si>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</si>
  <si>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</si>
  <si>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</si>
  <si>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</si>
  <si>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</si>
  <si>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</si>
  <si>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</si>
  <si>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</si>
  <si>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</si>
  <si>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</si>
  <si>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</si>
  <si>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</si>
  <si>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</si>
  <si>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</si>
  <si>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</si>
  <si>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</si>
  <si>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</si>
  <si>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</si>
  <si>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</si>
  <si>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</si>
  <si>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</si>
  <si>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</si>
  <si>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</si>
  <si>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</si>
  <si>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</si>
  <si>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</si>
  <si>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</si>
  <si>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</si>
  <si>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</si>
  <si>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</si>
  <si>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</si>
  <si>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</si>
  <si>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</si>
  <si>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</si>
  <si>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</si>
  <si>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</si>
  <si>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</si>
  <si>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</si>
  <si>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</si>
  <si>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</si>
  <si>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</si>
  <si>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</si>
  <si>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</si>
  <si>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</si>
  <si>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</si>
  <si>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</si>
  <si>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</si>
  <si>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</si>
  <si>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</si>
  <si>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</si>
  <si>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</si>
  <si>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</si>
  <si>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</si>
  <si>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</si>
  <si>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</si>
  <si>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</si>
  <si>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</si>
  <si>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</si>
  <si>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</si>
  <si>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</si>
  <si>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</si>
  <si>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</si>
  <si>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</si>
  <si>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</si>
  <si>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</si>
  <si>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</si>
  <si>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</si>
  <si>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</si>
  <si>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</si>
  <si>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</si>
  <si>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</si>
  <si>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</si>
  <si>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</si>
  <si>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</si>
  <si>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</si>
  <si>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</si>
  <si>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</si>
  <si>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</si>
  <si>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</si>
  <si>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</si>
  <si>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</si>
  <si>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</si>
  <si>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</si>
  <si>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</si>
  <si>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</si>
  <si>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</si>
  <si>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</si>
  <si>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</si>
  <si>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</si>
  <si>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</si>
  <si>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</si>
  <si>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</si>
  <si>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</si>
  <si>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</si>
  <si>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</si>
  <si>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</si>
  <si>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</si>
  <si>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</si>
  <si>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</si>
  <si>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</si>
  <si>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</si>
  <si>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</si>
  <si>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</si>
  <si>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</si>
  <si>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</si>
  <si>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</si>
  <si>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</si>
  <si>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</si>
  <si>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</si>
  <si>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</si>
  <si>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</si>
  <si>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</si>
  <si>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</si>
  <si>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</si>
  <si>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</si>
  <si>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</si>
  <si>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</si>
  <si>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</si>
  <si>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</si>
  <si>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</si>
  <si>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</si>
  <si>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</si>
  <si>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</si>
  <si>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</si>
  <si>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</si>
  <si>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</si>
  <si>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</si>
  <si>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</si>
  <si>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</si>
  <si>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</si>
  <si>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</si>
  <si>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</si>
  <si>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</si>
  <si>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</si>
  <si>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</si>
  <si>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</si>
  <si>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</si>
  <si>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</si>
  <si>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</si>
  <si>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</si>
  <si>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</si>
  <si>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</si>
  <si>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</si>
  <si>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</si>
  <si>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</si>
  <si>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</si>
  <si>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</si>
  <si>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</si>
  <si>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</si>
  <si>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</si>
  <si>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</si>
  <si>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</si>
  <si>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</si>
  <si>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</si>
  <si>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</si>
  <si>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</si>
  <si>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</si>
  <si>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</si>
  <si>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</si>
  <si>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</si>
  <si>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</si>
  <si>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</si>
  <si>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</si>
  <si>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</si>
  <si>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</si>
  <si>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</si>
  <si>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</si>
  <si>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</si>
  <si>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</si>
  <si>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</si>
  <si>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</si>
  <si>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</si>
  <si>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</si>
  <si>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</si>
  <si>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</si>
  <si>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</si>
  <si>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</si>
  <si>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</si>
  <si>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</si>
  <si>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</si>
  <si>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</si>
  <si>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</si>
  <si>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</si>
  <si>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</si>
  <si>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</si>
  <si>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</si>
  <si>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</si>
  <si>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</si>
  <si>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</si>
  <si>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</si>
  <si>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</si>
  <si>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</si>
  <si>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</si>
  <si>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</si>
  <si>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</si>
  <si>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</si>
  <si>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</si>
  <si>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</si>
  <si>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</si>
  <si>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</si>
  <si>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</si>
  <si>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</si>
  <si>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</si>
  <si>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</si>
  <si>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</si>
  <si>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</si>
  <si>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</si>
  <si>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</si>
  <si>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</si>
  <si>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</si>
  <si>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</si>
  <si>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</si>
  <si>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</si>
  <si>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</si>
  <si>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</si>
  <si>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</si>
  <si>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</si>
  <si>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</si>
  <si>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</si>
  <si>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</si>
  <si>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</si>
  <si>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</si>
  <si>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</si>
  <si>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</si>
  <si>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</si>
  <si>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</si>
  <si>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</si>
  <si>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</si>
  <si>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</si>
  <si>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</si>
  <si>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</si>
  <si>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</si>
  <si>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</si>
  <si>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</si>
  <si>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</si>
  <si>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</si>
  <si>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</si>
  <si>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</si>
  <si>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</si>
  <si>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</si>
  <si>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</si>
  <si>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</si>
  <si>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</si>
  <si>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</si>
  <si>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</si>
  <si>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</si>
  <si>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</si>
  <si>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</si>
  <si>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</si>
  <si>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</si>
  <si>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</si>
  <si>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</si>
  <si>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</si>
  <si>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</si>
  <si>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</si>
  <si>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</si>
  <si>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</si>
  <si>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</si>
  <si>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</si>
  <si>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</si>
  <si>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</si>
  <si>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</si>
  <si>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</si>
  <si>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</si>
  <si>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</si>
  <si>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</si>
  <si>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</si>
  <si>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</si>
  <si>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</si>
  <si>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</si>
  <si>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</si>
  <si>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</si>
  <si>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</si>
  <si>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</si>
  <si>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</si>
  <si>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</si>
  <si>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</si>
  <si>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</si>
  <si>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</si>
  <si>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</si>
  <si>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</si>
  <si>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</si>
  <si>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</si>
  <si>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</si>
  <si>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</si>
  <si>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</si>
  <si>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</si>
  <si>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</si>
  <si>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</si>
  <si>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</si>
  <si>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</si>
  <si>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</si>
  <si>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</si>
  <si>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</si>
  <si>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</si>
  <si>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</si>
  <si>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</si>
  <si>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</si>
  <si>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</si>
  <si>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</si>
  <si>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</si>
  <si>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</si>
  <si>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</si>
  <si>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</si>
  <si>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</si>
  <si>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</si>
  <si>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</si>
  <si>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</si>
  <si>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</si>
  <si>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</si>
  <si>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</si>
  <si>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</si>
  <si>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</si>
  <si>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</si>
  <si>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</si>
  <si>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</si>
  <si>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</si>
  <si>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</si>
  <si>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</si>
  <si>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</si>
  <si>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</si>
  <si>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</si>
  <si>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</si>
  <si>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</si>
  <si>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</si>
  <si>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</si>
  <si>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</si>
  <si>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</si>
  <si>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</si>
  <si>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</si>
  <si>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</si>
  <si>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</si>
  <si>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</si>
  <si>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</si>
  <si>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</si>
  <si>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</si>
  <si>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</si>
  <si>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</si>
  <si>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</si>
  <si>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</si>
  <si>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</si>
  <si>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</si>
  <si>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</si>
  <si>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</si>
  <si>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</si>
  <si>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</si>
  <si>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</si>
  <si>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</si>
  <si>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</si>
  <si>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</si>
  <si>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</si>
  <si>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</si>
  <si>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</si>
  <si>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</si>
  <si>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</si>
  <si>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</si>
  <si>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</si>
  <si>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</si>
  <si>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</si>
  <si>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</si>
  <si>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</si>
  <si>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</si>
  <si>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</si>
  <si>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</si>
  <si>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</si>
  <si>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</si>
  <si>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</si>
  <si>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</si>
  <si>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</si>
  <si>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</si>
  <si>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</si>
  <si>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</si>
  <si>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</si>
  <si>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</si>
  <si>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</si>
  <si>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</si>
  <si>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</si>
  <si>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</si>
  <si>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</si>
  <si>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</si>
  <si>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</si>
  <si>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</si>
  <si>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</si>
  <si>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</si>
  <si>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</si>
  <si>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</si>
  <si>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</si>
  <si>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</si>
  <si>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</si>
  <si>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</si>
  <si>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</si>
  <si>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</si>
  <si>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</si>
  <si>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</si>
  <si>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</si>
  <si>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</si>
  <si>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</si>
  <si>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</si>
  <si>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</si>
  <si>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</si>
  <si>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</si>
  <si>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</si>
  <si>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</si>
  <si>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</si>
  <si>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</si>
  <si>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</si>
  <si>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</si>
  <si>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</si>
  <si>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</si>
  <si>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</si>
  <si>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</si>
  <si>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</si>
  <si>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</si>
  <si>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</si>
  <si>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</si>
  <si>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</si>
  <si>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</si>
  <si>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</si>
  <si>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</si>
  <si>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</si>
  <si>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</si>
  <si>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</si>
  <si>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</si>
  <si>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</si>
  <si>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</si>
  <si>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</si>
  <si>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</si>
  <si>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</si>
  <si>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</si>
  <si>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</si>
  <si>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</si>
  <si>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</si>
  <si>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</si>
  <si>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</si>
  <si>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</si>
  <si>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</si>
  <si>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</si>
  <si>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</si>
  <si>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</si>
  <si>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</si>
  <si>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</si>
  <si>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</si>
  <si>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</si>
  <si>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</si>
  <si>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</si>
  <si>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</si>
  <si>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</si>
  <si>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</si>
  <si>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</si>
  <si>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</si>
  <si>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</si>
  <si>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</si>
  <si>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</si>
  <si>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</si>
  <si>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</si>
  <si>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</si>
  <si>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</si>
  <si>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</si>
  <si>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</si>
  <si>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</si>
  <si>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</si>
  <si>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</si>
  <si>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</si>
  <si>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</si>
  <si>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</si>
  <si>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</si>
  <si>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</si>
  <si>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</si>
  <si>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</si>
  <si>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</si>
  <si>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</si>
  <si>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</si>
  <si>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</si>
  <si>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</si>
  <si>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</si>
  <si>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</si>
  <si>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</si>
  <si>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</si>
  <si>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</si>
  <si>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</si>
  <si>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</si>
  <si>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</si>
  <si>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</si>
  <si>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</si>
  <si>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</si>
  <si>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</si>
  <si>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</si>
  <si>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</si>
  <si>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</si>
  <si>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</si>
  <si>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</si>
  <si>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</si>
  <si>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</si>
  <si>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</si>
  <si>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</si>
  <si>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</si>
  <si>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</si>
  <si>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</si>
  <si>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</si>
  <si>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</si>
  <si>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</si>
  <si>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</si>
  <si>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</si>
  <si>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</si>
  <si>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</si>
  <si>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</si>
  <si>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</si>
  <si>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</si>
  <si>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</si>
  <si>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</si>
  <si>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</si>
  <si>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</si>
  <si>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</si>
  <si>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</si>
  <si>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</si>
  <si>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</si>
  <si>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</si>
  <si>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</si>
  <si>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</si>
  <si>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</si>
  <si>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</si>
  <si>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</si>
  <si>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</si>
  <si>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</si>
  <si>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</si>
  <si>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</si>
  <si>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</si>
  <si>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</si>
  <si>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</si>
  <si>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</si>
  <si>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</si>
  <si>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</si>
  <si>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</si>
  <si>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</si>
  <si>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</si>
  <si>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</si>
  <si>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</si>
  <si>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</si>
  <si>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</si>
  <si>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</si>
  <si>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</si>
  <si>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</si>
  <si>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</si>
  <si>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</si>
  <si>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</si>
  <si>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</si>
  <si>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</si>
  <si>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</si>
  <si>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</si>
  <si>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</si>
  <si>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</si>
  <si>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</si>
  <si>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</si>
  <si>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</si>
  <si>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</si>
  <si>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</si>
  <si>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</si>
  <si>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</si>
  <si>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</si>
  <si>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</si>
  <si>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</si>
  <si>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</si>
  <si>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</si>
  <si>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</si>
  <si>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</si>
  <si>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</si>
  <si>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</si>
  <si>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</si>
  <si>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</si>
  <si>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</si>
  <si>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</si>
  <si>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</si>
  <si>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</si>
  <si>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</si>
  <si>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</si>
  <si>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</si>
  <si>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</si>
  <si>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</si>
  <si>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</si>
  <si>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</si>
  <si>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</si>
  <si>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</si>
  <si>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</si>
  <si>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</si>
  <si>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</si>
  <si>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</si>
  <si>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</si>
  <si>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</si>
  <si>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</si>
  <si>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</si>
  <si>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</si>
  <si>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</si>
  <si>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</si>
  <si>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</si>
  <si>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</si>
  <si>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</si>
  <si>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</si>
  <si>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</si>
  <si>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</si>
  <si>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</si>
  <si>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</si>
  <si>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</si>
  <si>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</si>
  <si>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</si>
  <si>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</si>
  <si>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</si>
  <si>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</si>
  <si>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</si>
  <si>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</si>
  <si>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</si>
  <si>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</si>
  <si>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</si>
  <si>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</si>
  <si>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</si>
  <si>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</si>
  <si>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</si>
  <si>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</si>
  <si>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</si>
  <si>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</si>
  <si>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</si>
  <si>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</si>
  <si>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</si>
  <si>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</si>
  <si>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</si>
  <si>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</si>
  <si>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</si>
  <si>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</si>
  <si>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</si>
  <si>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</si>
  <si>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</si>
  <si>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</si>
  <si>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</si>
  <si>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</si>
  <si>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</si>
  <si>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</si>
  <si>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</si>
  <si>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</si>
  <si>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</si>
  <si>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</si>
  <si>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</si>
  <si>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</si>
  <si>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</si>
  <si>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</si>
  <si>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</si>
  <si>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</si>
  <si>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</si>
  <si>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</si>
  <si>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</si>
  <si>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</si>
  <si>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</si>
  <si>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</si>
  <si>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</si>
  <si>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</si>
  <si>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</si>
  <si>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</si>
  <si>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</si>
  <si>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</si>
  <si>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</si>
  <si>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</si>
  <si>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</si>
  <si>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</si>
  <si>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</si>
  <si>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</si>
  <si>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</si>
  <si>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</si>
  <si>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</si>
  <si>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</si>
  <si>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</si>
  <si>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</si>
  <si>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</si>
  <si>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</si>
  <si>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</si>
  <si>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</si>
  <si>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</si>
  <si>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</si>
  <si>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</si>
  <si>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</si>
  <si>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</si>
  <si>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</si>
  <si>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</si>
  <si>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</si>
  <si>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</si>
  <si>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</si>
  <si>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</si>
  <si>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</si>
  <si>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</si>
  <si>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</si>
  <si>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</si>
  <si>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</si>
  <si>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</si>
  <si>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</si>
  <si>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</si>
  <si>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</si>
  <si>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</si>
  <si>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</si>
  <si>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</si>
  <si>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</si>
  <si>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</si>
  <si>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</si>
  <si>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</si>
  <si>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</si>
  <si>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</si>
  <si>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</si>
  <si>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</si>
  <si>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</si>
  <si>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</si>
  <si>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</si>
  <si>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</si>
  <si>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</si>
  <si>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</si>
  <si>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</si>
  <si>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</si>
  <si>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</si>
  <si>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</si>
  <si>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</si>
  <si>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</si>
  <si>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</si>
  <si>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</si>
  <si>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</si>
  <si>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</si>
  <si>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</si>
  <si>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</si>
  <si>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</si>
  <si>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</si>
  <si>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</si>
  <si>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</si>
  <si>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</si>
  <si>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</si>
  <si>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</si>
  <si>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</si>
  <si>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</si>
  <si>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</si>
  <si>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</si>
  <si>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</si>
  <si>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</si>
  <si>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</si>
  <si>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</si>
  <si>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</si>
  <si>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</si>
  <si>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</si>
  <si>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</si>
  <si>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</si>
  <si>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</si>
  <si>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</si>
  <si>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</si>
  <si>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</si>
  <si>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</si>
  <si>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</si>
  <si>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</si>
  <si>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</si>
  <si>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</si>
  <si>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</si>
  <si>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</si>
  <si>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</si>
  <si>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</si>
  <si>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</si>
  <si>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</si>
  <si>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</si>
  <si>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</si>
  <si>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</si>
  <si>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</si>
  <si>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</si>
  <si>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</si>
  <si>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</si>
  <si>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</si>
  <si>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</si>
  <si>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</si>
  <si>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</si>
  <si>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</si>
  <si>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</si>
  <si>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</si>
  <si>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</si>
  <si>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</si>
  <si>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</si>
  <si>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</si>
  <si>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</si>
  <si>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</si>
  <si>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</si>
  <si>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</si>
  <si>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</si>
  <si>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</si>
  <si>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</si>
  <si>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</si>
  <si>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</si>
  <si>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</si>
  <si>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</si>
  <si>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</si>
  <si>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</si>
  <si>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</si>
  <si>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</si>
  <si>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</si>
  <si>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</si>
  <si>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</si>
  <si>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</si>
  <si>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</si>
  <si>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</si>
  <si>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</si>
  <si>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</si>
  <si>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</si>
  <si>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</si>
  <si>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</si>
  <si>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</si>
  <si>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</si>
  <si>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</si>
  <si>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</si>
  <si>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</si>
  <si>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</si>
  <si>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</si>
  <si>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</si>
  <si>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</si>
  <si>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</si>
  <si>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</si>
  <si>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</si>
  <si>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</si>
  <si>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</si>
  <si>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</si>
  <si>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</si>
  <si>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</si>
  <si>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</si>
  <si>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</si>
  <si>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</si>
  <si>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</si>
  <si>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</si>
  <si>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</si>
  <si>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</si>
  <si>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</si>
  <si>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</si>
  <si>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</si>
  <si>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</si>
  <si>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</si>
  <si>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</si>
  <si>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</si>
  <si>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</si>
  <si>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</si>
  <si>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</si>
  <si>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</si>
  <si>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</si>
  <si>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</si>
  <si>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</si>
  <si>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</si>
  <si>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</si>
  <si>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</si>
  <si>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</si>
  <si>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</si>
  <si>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</si>
  <si>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</si>
  <si>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</si>
  <si>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</si>
  <si>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</si>
  <si>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</si>
  <si>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</si>
  <si>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</si>
  <si>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</si>
  <si>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</si>
  <si>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</si>
  <si>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</si>
  <si>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</si>
  <si>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</si>
  <si>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</si>
  <si>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</si>
  <si>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</si>
  <si>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</si>
  <si>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</si>
  <si>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</si>
  <si>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</si>
  <si>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</si>
  <si>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</si>
  <si>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</si>
  <si>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</si>
  <si>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</si>
  <si>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</si>
  <si>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</si>
  <si>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</si>
  <si>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</si>
  <si>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</si>
  <si>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</si>
  <si>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</si>
  <si>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</si>
  <si>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</si>
  <si>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</si>
  <si>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</si>
  <si>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</si>
  <si>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</si>
  <si>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</si>
  <si>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</si>
  <si>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</si>
  <si>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</si>
  <si>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</si>
  <si>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</si>
  <si>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</si>
  <si>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</si>
  <si>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</si>
  <si>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</si>
  <si>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</si>
  <si>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</si>
  <si>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</si>
  <si>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</si>
  <si>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</si>
  <si>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</si>
  <si>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</si>
  <si>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</si>
  <si>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</si>
  <si>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</si>
  <si>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</si>
  <si>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</si>
  <si>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</si>
  <si>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</si>
  <si>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</si>
  <si>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</si>
  <si>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</si>
  <si>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</si>
  <si>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</si>
  <si>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</si>
  <si>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</si>
  <si>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</si>
  <si>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</si>
  <si>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</si>
  <si>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</si>
  <si>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</si>
  <si>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</si>
  <si>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</si>
  <si>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</si>
  <si>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</si>
  <si>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</si>
  <si>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</si>
  <si>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</si>
  <si>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</si>
  <si>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</si>
  <si>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</si>
  <si>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</si>
  <si>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</si>
  <si>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</si>
  <si>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</si>
  <si>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</si>
  <si>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</si>
  <si>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</si>
  <si>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</si>
  <si>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</si>
  <si>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</si>
  <si>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</si>
  <si>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</si>
  <si>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</si>
  <si>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</si>
  <si>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</si>
  <si>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</si>
  <si>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</si>
  <si>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</si>
  <si>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</si>
  <si>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</si>
  <si>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</si>
  <si>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</si>
  <si>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</si>
  <si>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</si>
  <si>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</si>
  <si>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</si>
  <si>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</si>
  <si>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</si>
  <si>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</si>
  <si>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</si>
  <si>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</si>
  <si>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</si>
  <si>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</si>
  <si>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</si>
  <si>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</si>
  <si>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</si>
  <si>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</si>
  <si>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</si>
  <si>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</si>
  <si>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</si>
  <si>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</si>
  <si>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</si>
  <si>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</si>
  <si>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</si>
  <si>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</si>
  <si>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</si>
  <si>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</si>
  <si>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</si>
  <si>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</si>
  <si>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</si>
  <si>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</si>
  <si>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</si>
  <si>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</si>
  <si>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</si>
  <si>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</si>
  <si>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</si>
  <si>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</si>
  <si>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</si>
  <si>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</si>
  <si>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</si>
  <si>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</si>
  <si>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</si>
  <si>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</si>
  <si>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</si>
  <si>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</si>
  <si>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</si>
  <si>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</si>
  <si>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</si>
  <si>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</si>
  <si>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</si>
  <si>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</si>
  <si>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</si>
  <si>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</si>
  <si>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</si>
  <si>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</si>
  <si>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</si>
  <si>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</si>
  <si>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</si>
  <si>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</si>
  <si>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</si>
  <si>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</si>
  <si>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</si>
  <si>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</si>
  <si>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</si>
  <si>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</si>
  <si>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</si>
  <si>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</si>
  <si>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</si>
  <si>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</si>
  <si>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</si>
  <si>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</si>
  <si>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</si>
  <si>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</si>
  <si>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</si>
  <si>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</si>
  <si>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</si>
  <si>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</si>
  <si>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</si>
  <si>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</si>
  <si>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</si>
  <si>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</si>
  <si>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</si>
  <si>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</si>
  <si>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</si>
  <si>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</si>
  <si>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</si>
  <si>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</si>
  <si>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</si>
  <si>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</si>
  <si>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</si>
  <si>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</si>
  <si>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</si>
  <si>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</si>
  <si>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</si>
  <si>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</si>
  <si>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</si>
  <si>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</si>
  <si>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</si>
  <si>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</si>
  <si>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</si>
  <si>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</si>
  <si>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</si>
  <si>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</si>
  <si>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</si>
  <si>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</si>
  <si>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</si>
  <si>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</si>
  <si>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</si>
  <si>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</si>
  <si>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</si>
  <si>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</si>
  <si>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</si>
  <si>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</si>
  <si>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</si>
  <si>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</si>
  <si>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</si>
  <si>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</si>
  <si>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</si>
  <si>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</si>
  <si>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</si>
  <si>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</si>
  <si>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</si>
  <si>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</si>
  <si>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</si>
  <si>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</si>
  <si>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</si>
  <si>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</si>
  <si>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</si>
  <si>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</si>
  <si>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</si>
  <si>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</si>
  <si>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</si>
  <si>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</si>
  <si>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</si>
  <si>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</si>
  <si>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</si>
  <si>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</si>
  <si>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</si>
  <si>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</si>
  <si>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</si>
  <si>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</si>
  <si>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</si>
  <si>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</si>
  <si>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</si>
  <si>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</si>
  <si>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</si>
  <si>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</si>
  <si>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</si>
  <si>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</si>
  <si>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</si>
  <si>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</si>
  <si>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</si>
  <si>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</si>
  <si>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</si>
  <si>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</si>
  <si>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</si>
  <si>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</si>
  <si>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</si>
  <si>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</si>
  <si>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</si>
  <si>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</si>
  <si>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</si>
  <si>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</si>
  <si>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</si>
  <si>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</si>
  <si>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</si>
  <si>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</si>
  <si>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</si>
  <si>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</si>
  <si>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</si>
  <si>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</si>
  <si>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</si>
  <si>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</si>
  <si>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</si>
  <si>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</si>
  <si>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</si>
  <si>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</si>
  <si>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</si>
  <si>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</si>
  <si>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</si>
  <si>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</si>
  <si>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</si>
  <si>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</si>
  <si>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</si>
  <si>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</si>
  <si>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</si>
  <si>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</si>
  <si>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</si>
  <si>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</si>
  <si>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</si>
  <si>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</si>
  <si>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</si>
  <si>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</si>
  <si>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</si>
  <si>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</si>
  <si>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</si>
  <si>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</si>
  <si>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</si>
  <si>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</si>
  <si>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</si>
  <si>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</si>
  <si>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</si>
  <si>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</si>
  <si>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</si>
  <si>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</si>
  <si>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</si>
  <si>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</si>
  <si>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</si>
  <si>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</si>
  <si>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</si>
  <si>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</si>
  <si>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</si>
  <si>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</si>
  <si>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</si>
  <si>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</si>
  <si>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</si>
  <si>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</si>
  <si>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</si>
  <si>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</si>
  <si>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</si>
  <si>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</si>
  <si>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</si>
  <si>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</si>
  <si>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</si>
  <si>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</si>
  <si>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</si>
  <si>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</si>
  <si>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</si>
  <si>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</si>
  <si>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</si>
  <si>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</si>
  <si>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</si>
  <si>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</si>
  <si>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</si>
  <si>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</si>
  <si>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</si>
  <si>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</si>
  <si>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</si>
  <si>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</si>
  <si>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</si>
  <si>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</si>
  <si>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</si>
  <si>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</si>
  <si>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</si>
  <si>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</si>
  <si>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</si>
  <si>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</si>
  <si>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</si>
  <si>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</si>
  <si>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</si>
  <si>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</si>
  <si>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</si>
  <si>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</si>
  <si>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</si>
  <si>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</si>
  <si>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</si>
  <si>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</si>
  <si>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</si>
  <si>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</si>
  <si>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</si>
  <si>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</si>
  <si>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</si>
  <si>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</si>
  <si>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</si>
  <si>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</si>
  <si>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</si>
  <si>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</si>
  <si>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</si>
  <si>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</si>
  <si>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</si>
  <si>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</si>
  <si>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</si>
  <si>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</si>
  <si>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</si>
  <si>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</si>
  <si>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</si>
  <si>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</si>
  <si>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</si>
  <si>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</si>
  <si>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</si>
  <si>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</si>
  <si>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</si>
  <si>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</si>
  <si>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</si>
  <si>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</si>
  <si>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</si>
  <si>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</si>
  <si>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</si>
  <si>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</si>
  <si>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</si>
  <si>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</si>
  <si>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</si>
  <si>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</si>
  <si>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</si>
  <si>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</si>
  <si>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</si>
  <si>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</si>
  <si>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</si>
  <si>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</si>
  <si>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</si>
  <si>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</si>
  <si>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</si>
  <si>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</si>
  <si>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</si>
  <si>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</si>
  <si>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</si>
  <si>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</si>
  <si>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</si>
  <si>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</si>
  <si>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</si>
  <si>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</si>
  <si>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</si>
  <si>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</si>
  <si>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</si>
  <si>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</si>
  <si>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</si>
  <si>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</si>
  <si>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</si>
  <si>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</si>
  <si>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</si>
  <si>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</si>
  <si>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</si>
  <si>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</si>
  <si>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</si>
  <si>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</si>
  <si>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</si>
  <si>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</si>
  <si>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</si>
  <si>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</si>
  <si>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</si>
  <si>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</si>
  <si>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</si>
  <si>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</si>
  <si>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</si>
  <si>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</si>
  <si>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</si>
  <si>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</si>
  <si>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</si>
  <si>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</si>
  <si>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</si>
  <si>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</si>
  <si>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</si>
  <si>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</si>
  <si>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</si>
  <si>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</si>
  <si>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</si>
  <si>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</si>
  <si>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</si>
  <si>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</si>
  <si>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</si>
  <si>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</si>
  <si>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</si>
  <si>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</si>
  <si>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</si>
  <si>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</si>
  <si>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</si>
  <si>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</si>
  <si>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</si>
  <si>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</si>
  <si>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</si>
  <si>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</si>
  <si>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</si>
  <si>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</si>
  <si>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</si>
  <si>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</si>
  <si>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</si>
  <si>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</si>
  <si>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</si>
  <si>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</si>
  <si>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</si>
  <si>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</si>
  <si>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</si>
  <si>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</si>
  <si>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</si>
  <si>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</si>
  <si>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</si>
  <si>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</si>
  <si>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</si>
  <si>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</si>
  <si>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</si>
  <si>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</si>
  <si>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</si>
  <si>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</si>
  <si>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</si>
  <si>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</si>
  <si>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</si>
  <si>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</si>
  <si>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</si>
  <si>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</si>
  <si>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</si>
  <si>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</si>
  <si>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</si>
  <si>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</si>
  <si>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</si>
  <si>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</si>
  <si>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</si>
  <si>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</si>
  <si>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</si>
  <si>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</si>
  <si>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</si>
  <si>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</si>
  <si>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</si>
  <si>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</si>
  <si>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</si>
  <si>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</si>
  <si>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</si>
  <si>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</si>
  <si>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</si>
  <si>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</si>
  <si>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</si>
  <si>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</si>
  <si>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</si>
  <si>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</si>
  <si>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</si>
  <si>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</si>
  <si>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</si>
  <si>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</si>
  <si>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</si>
  <si>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</si>
  <si>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</si>
  <si>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</si>
  <si>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</si>
  <si>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</si>
  <si>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</si>
  <si>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</si>
  <si>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</si>
  <si>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</si>
  <si>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</si>
  <si>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</si>
  <si>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</si>
  <si>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</si>
  <si>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</si>
  <si>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</si>
  <si>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</si>
  <si>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</si>
  <si>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</si>
  <si>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</si>
  <si>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</si>
  <si>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</si>
  <si>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</si>
  <si>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</si>
  <si>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</si>
  <si>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</si>
  <si>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</si>
  <si>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</si>
  <si>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</si>
  <si>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</si>
  <si>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</si>
  <si>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</si>
  <si>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</si>
  <si>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</si>
  <si>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</si>
  <si>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</si>
  <si>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</si>
  <si>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</si>
  <si>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</si>
  <si>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</si>
  <si>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</si>
  <si>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</si>
  <si>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</si>
  <si>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</si>
  <si>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</si>
  <si>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</si>
  <si>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</si>
  <si>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</si>
  <si>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</si>
  <si>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</si>
  <si>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</si>
  <si>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</si>
  <si>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</si>
  <si>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</si>
  <si>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</si>
  <si>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</si>
  <si>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</si>
  <si>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</si>
  <si>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</si>
  <si>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</si>
  <si>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</si>
  <si>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</si>
  <si>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</si>
  <si>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</si>
  <si>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</si>
  <si>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</si>
  <si>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</si>
  <si>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</si>
  <si>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</si>
  <si>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</si>
  <si>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</si>
  <si>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</si>
  <si>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</si>
  <si>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</si>
  <si>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</si>
  <si>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</si>
  <si>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</si>
  <si>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</si>
  <si>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</si>
  <si>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</si>
  <si>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</si>
  <si>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</si>
  <si>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</si>
  <si>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</si>
  <si>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</si>
  <si>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</si>
  <si>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</si>
  <si>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</si>
  <si>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</si>
  <si>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</si>
  <si>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</si>
  <si>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</si>
  <si>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</si>
  <si>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</si>
  <si>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</si>
  <si>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</si>
  <si>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</si>
  <si>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</si>
  <si>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</si>
  <si>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</si>
  <si>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</si>
  <si>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</si>
  <si>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</si>
  <si>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</si>
  <si>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</si>
  <si>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</si>
  <si>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</si>
  <si>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</si>
  <si>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</si>
  <si>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</si>
  <si>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</si>
  <si>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</si>
  <si>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</si>
  <si>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</si>
  <si>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</si>
  <si>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</si>
  <si>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</si>
  <si>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</si>
  <si>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</si>
  <si>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</si>
  <si>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</si>
  <si>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</si>
  <si>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</si>
  <si>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</si>
  <si>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</si>
  <si>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</si>
  <si>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</si>
  <si>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</si>
  <si>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</si>
  <si>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</si>
  <si>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</si>
  <si>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</si>
  <si>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</si>
  <si>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</si>
  <si>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</si>
  <si>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</si>
  <si>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</si>
  <si>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</si>
  <si>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</si>
  <si>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</si>
  <si>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</si>
  <si>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</si>
  <si>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</si>
  <si>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</si>
  <si>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</si>
  <si>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</si>
  <si>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</si>
  <si>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</si>
  <si>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</si>
  <si>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</si>
  <si>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</si>
  <si>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</si>
  <si>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</si>
  <si>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</si>
  <si>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</si>
  <si>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</si>
  <si>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</si>
  <si>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</si>
  <si>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</si>
  <si>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</si>
  <si>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</si>
  <si>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</si>
  <si>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</si>
  <si>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</si>
  <si>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</si>
  <si>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</si>
  <si>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</si>
  <si>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</si>
  <si>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</si>
  <si>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</si>
  <si>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</si>
  <si>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</si>
  <si>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</si>
  <si>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</si>
  <si>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</si>
  <si>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</si>
  <si>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</si>
  <si>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</si>
  <si>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</si>
  <si>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</si>
  <si>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</si>
  <si>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</si>
  <si>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</si>
  <si>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</si>
  <si>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</si>
  <si>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</si>
  <si>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</si>
  <si>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</si>
  <si>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</si>
  <si>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</si>
  <si>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</si>
  <si>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</si>
  <si>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</si>
  <si>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</si>
  <si>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</si>
  <si>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</si>
  <si>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</si>
  <si>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</si>
  <si>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</si>
  <si>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</si>
  <si>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</si>
  <si>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</si>
  <si>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</si>
  <si>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</si>
  <si>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</si>
  <si>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</si>
  <si>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</si>
  <si>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</si>
  <si>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</si>
  <si>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</si>
  <si>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</si>
  <si>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</si>
  <si>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</si>
  <si>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</si>
  <si>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</si>
  <si>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</si>
  <si>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</si>
  <si>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</si>
  <si>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</si>
  <si>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</si>
  <si>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</si>
  <si>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</si>
  <si>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</si>
  <si>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</si>
  <si>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</si>
  <si>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</si>
  <si>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</si>
  <si>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</si>
  <si>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</si>
  <si>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</si>
  <si>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</si>
  <si>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</si>
  <si>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</si>
  <si>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</si>
  <si>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</si>
  <si>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</si>
  <si>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</si>
  <si>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</si>
  <si>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</si>
  <si>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</si>
  <si>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</si>
  <si>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</si>
  <si>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</si>
  <si>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</si>
  <si>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</si>
  <si>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</si>
  <si>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</si>
  <si>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</si>
  <si>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</si>
  <si>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</si>
  <si>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</si>
  <si>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</si>
  <si>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</si>
  <si>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</si>
  <si>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</si>
  <si>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</si>
  <si>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</si>
  <si>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</si>
  <si>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</si>
  <si>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</si>
  <si>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</si>
  <si>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</si>
  <si>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</si>
  <si>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</si>
  <si>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</si>
  <si>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</si>
  <si>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</si>
  <si>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</si>
  <si>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</si>
  <si>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</si>
  <si>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</si>
  <si>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</si>
  <si>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</si>
  <si>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</si>
  <si>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</si>
  <si>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</si>
  <si>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</si>
  <si>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</si>
  <si>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</si>
  <si>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</si>
  <si>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</si>
  <si>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</si>
  <si>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</si>
  <si>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</si>
  <si>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</si>
  <si>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</si>
  <si>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</si>
  <si>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</si>
  <si>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</si>
  <si>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</si>
  <si>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</si>
  <si>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</si>
  <si>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</si>
  <si>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</si>
  <si>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</si>
  <si>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</si>
  <si>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</si>
  <si>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</si>
  <si>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</si>
  <si>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</si>
  <si>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</si>
  <si>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</si>
  <si>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</si>
  <si>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</si>
  <si>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</si>
  <si>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</si>
  <si>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</si>
  <si>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</si>
  <si>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</si>
  <si>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</si>
  <si>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</si>
  <si>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</si>
  <si>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</si>
  <si>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</si>
  <si>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</si>
  <si>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</si>
  <si>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</si>
  <si>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</si>
  <si>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</si>
  <si>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</si>
  <si>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</si>
  <si>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</si>
  <si>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</si>
  <si>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</si>
  <si>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</si>
  <si>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</si>
  <si>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</si>
  <si>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</si>
  <si>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</si>
  <si>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</si>
  <si>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</si>
  <si>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</si>
  <si>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</si>
  <si>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</si>
  <si>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</si>
  <si>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</si>
  <si>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</si>
  <si>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</si>
  <si>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</si>
  <si>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</si>
  <si>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</si>
  <si>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</si>
  <si>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</si>
  <si>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</si>
  <si>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</si>
  <si>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</si>
  <si>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</si>
  <si>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</si>
  <si>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</si>
  <si>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</si>
  <si>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</si>
  <si>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</si>
  <si>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</si>
  <si>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</si>
  <si>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</si>
  <si>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</si>
  <si>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</si>
  <si>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</si>
  <si>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</si>
  <si>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</si>
  <si>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</si>
  <si>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</si>
  <si>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</si>
  <si>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</si>
  <si>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</si>
  <si>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</si>
  <si>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</si>
  <si>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</si>
  <si>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</si>
  <si>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</si>
  <si>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</si>
  <si>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</si>
  <si>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</si>
  <si>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</si>
  <si>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</si>
  <si>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</si>
  <si>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</si>
  <si>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</si>
  <si>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</si>
  <si>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</si>
  <si>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</si>
  <si>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</si>
  <si>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</si>
  <si>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</si>
  <si>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</si>
  <si>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</si>
  <si>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</si>
  <si>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</si>
  <si>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</si>
  <si>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</si>
  <si>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</si>
  <si>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</si>
  <si>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</si>
  <si>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</si>
  <si>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</si>
  <si>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</si>
  <si>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</si>
  <si>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</si>
  <si>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</si>
  <si>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</si>
  <si>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</si>
  <si>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</si>
  <si>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</si>
  <si>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</si>
  <si>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</si>
  <si>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</si>
  <si>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</si>
  <si>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</si>
  <si>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</si>
  <si>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</si>
  <si>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</si>
  <si>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</si>
  <si>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</si>
  <si>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</si>
  <si>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</si>
  <si>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</si>
  <si>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</si>
  <si>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</si>
  <si>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</si>
  <si>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</si>
  <si>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</si>
  <si>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</si>
  <si>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</si>
  <si>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</si>
  <si>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</si>
  <si>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</si>
  <si>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</si>
  <si>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</si>
  <si>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</si>
  <si>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</si>
  <si>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</si>
  <si>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</si>
  <si>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</si>
  <si>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</si>
  <si>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</si>
  <si>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</si>
  <si>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</si>
  <si>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</si>
  <si>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</si>
  <si>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</si>
  <si>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</si>
  <si>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</si>
  <si>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</si>
  <si>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</si>
  <si>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</si>
  <si>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</si>
  <si>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</si>
  <si>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</si>
  <si>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</si>
  <si>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</si>
  <si>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</si>
  <si>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</si>
  <si>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</si>
  <si>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</si>
  <si>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</si>
  <si>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</si>
  <si>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</si>
  <si>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</si>
  <si>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</si>
  <si>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</si>
  <si>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</si>
  <si>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</si>
  <si>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</si>
  <si>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</si>
  <si>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</si>
  <si>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</si>
  <si>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</si>
  <si>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</si>
  <si>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</si>
  <si>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</si>
  <si>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</si>
  <si>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</si>
  <si>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</si>
  <si>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</si>
  <si>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</si>
  <si>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</si>
  <si>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</si>
  <si>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</si>
  <si>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</si>
  <si>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</si>
  <si>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</si>
  <si>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</si>
  <si>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</si>
  <si>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</si>
  <si>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</si>
  <si>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</si>
  <si>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</si>
  <si>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</si>
  <si>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</si>
  <si>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</si>
  <si>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</si>
  <si>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</si>
  <si>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</si>
  <si>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</si>
  <si>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</si>
  <si>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</si>
  <si>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</si>
  <si>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</si>
  <si>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</si>
  <si>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</si>
  <si>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</si>
  <si>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</si>
  <si>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</si>
  <si>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</si>
  <si>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</si>
  <si>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</si>
  <si>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</si>
  <si>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</si>
  <si>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</si>
  <si>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</si>
  <si>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</si>
  <si>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</si>
  <si>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</si>
  <si>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</si>
  <si>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</si>
  <si>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</si>
  <si>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</si>
  <si>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</si>
  <si>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</si>
  <si>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</si>
  <si>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</si>
  <si>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</si>
  <si>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</si>
  <si>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</si>
  <si>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</si>
  <si>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</si>
  <si>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</si>
  <si>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</si>
  <si>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</si>
  <si>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</si>
  <si>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</si>
  <si>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</si>
  <si>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</si>
  <si>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</si>
  <si>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</si>
  <si>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</si>
  <si>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</si>
  <si>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</si>
  <si>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</si>
  <si>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</si>
  <si>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</si>
  <si>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</si>
  <si>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</si>
  <si>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</si>
  <si>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</si>
  <si>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</si>
  <si>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</si>
  <si>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</si>
  <si>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</si>
  <si>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</si>
  <si>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</si>
  <si>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</si>
  <si>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</si>
  <si>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</si>
  <si>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</si>
  <si>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</si>
  <si>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</si>
  <si>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</si>
  <si>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</si>
  <si>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</si>
  <si>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</si>
  <si>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</si>
  <si>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</si>
  <si>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</si>
  <si>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</si>
  <si>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</si>
  <si>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</si>
  <si>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</si>
  <si>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</si>
  <si>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</si>
  <si>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</si>
  <si>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</si>
  <si>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</si>
  <si>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</si>
  <si>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</si>
  <si>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</si>
  <si>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</si>
  <si>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</si>
  <si>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</si>
  <si>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</si>
  <si>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</si>
  <si>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</si>
  <si>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</si>
  <si>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</si>
  <si>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</si>
  <si>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</si>
  <si>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</si>
  <si>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</si>
  <si>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</si>
  <si>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</si>
  <si>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</si>
  <si>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</si>
  <si>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</si>
  <si>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</si>
  <si>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</si>
  <si>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</si>
  <si>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</si>
  <si>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</si>
  <si>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</si>
  <si>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</si>
  <si>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</si>
  <si>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</si>
  <si>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</si>
  <si>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</si>
  <si>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</si>
  <si>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</si>
  <si>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</si>
  <si>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</si>
  <si>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</si>
  <si>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</si>
  <si>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</si>
  <si>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</si>
  <si>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</si>
  <si>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</si>
  <si>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</si>
  <si>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</si>
  <si>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</si>
  <si>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</si>
  <si>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</si>
  <si>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</si>
  <si>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</si>
  <si>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</si>
  <si>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</si>
  <si>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</si>
  <si>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</si>
  <si>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</si>
  <si>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</si>
  <si>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</si>
  <si>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</si>
  <si>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</si>
  <si>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</si>
  <si>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</si>
  <si>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</si>
  <si>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</si>
  <si>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</si>
  <si>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</si>
  <si>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</si>
  <si>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</si>
  <si>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</si>
  <si>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</si>
  <si>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</si>
  <si>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</si>
  <si>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</si>
  <si>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</si>
  <si>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</si>
  <si>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</si>
  <si>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</si>
  <si>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</si>
  <si>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</si>
  <si>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</si>
  <si>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</si>
  <si>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</si>
  <si>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</si>
  <si>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</si>
  <si>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</si>
  <si>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</si>
  <si>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</si>
  <si>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</si>
  <si>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</si>
  <si>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</si>
  <si>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</si>
  <si>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</si>
  <si>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</si>
  <si>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</si>
  <si>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</si>
  <si>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</si>
  <si>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</si>
  <si>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</si>
  <si>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</si>
  <si>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</si>
  <si>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</si>
  <si>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</si>
  <si>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</si>
  <si>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</si>
  <si>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</si>
  <si>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</si>
  <si>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</si>
  <si>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</si>
  <si>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</si>
  <si>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</si>
  <si>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</si>
  <si>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</si>
  <si>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</si>
  <si>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</si>
  <si>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</si>
  <si>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</si>
  <si>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</si>
  <si>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</si>
  <si>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</si>
  <si>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</si>
  <si>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</si>
  <si>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</si>
  <si>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</si>
  <si>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</si>
  <si>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</si>
  <si>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</si>
  <si>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</si>
  <si>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</si>
  <si>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</si>
  <si>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</si>
  <si>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</si>
  <si>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</si>
  <si>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</si>
  <si>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</si>
  <si>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</si>
  <si>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</si>
  <si>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</si>
  <si>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</si>
  <si>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</si>
  <si>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</si>
  <si>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</si>
  <si>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</si>
  <si>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</si>
  <si>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</si>
  <si>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</si>
  <si>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</si>
  <si>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</si>
  <si>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</si>
  <si>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</si>
  <si>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</si>
  <si>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</si>
  <si>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</si>
  <si>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</si>
  <si>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</si>
  <si>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</si>
  <si>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</si>
  <si>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</si>
  <si>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</si>
  <si>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</si>
  <si>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</si>
  <si>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</si>
  <si>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</si>
  <si>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</si>
  <si>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</si>
  <si>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</si>
  <si>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</si>
  <si>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</si>
  <si>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</si>
  <si>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</si>
  <si>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</si>
  <si>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</si>
  <si>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</si>
  <si>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</si>
  <si>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</si>
  <si>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</si>
  <si>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</si>
  <si>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</si>
  <si>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</si>
  <si>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</si>
  <si>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</si>
  <si>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</si>
  <si>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</si>
  <si>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</si>
  <si>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</si>
  <si>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</si>
  <si>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</si>
  <si>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</si>
  <si>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</si>
  <si>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</si>
  <si>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</si>
  <si>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</si>
  <si>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</si>
  <si>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</si>
  <si>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</si>
  <si>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</si>
  <si>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</si>
  <si>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</si>
  <si>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</si>
  <si>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</si>
  <si>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</si>
  <si>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</si>
  <si>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</si>
  <si>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</si>
  <si>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</si>
  <si>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</si>
  <si>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</si>
  <si>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</si>
  <si>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</si>
  <si>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</si>
  <si>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</si>
  <si>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</si>
  <si>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</si>
  <si>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</si>
  <si>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</si>
  <si>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</si>
  <si>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</si>
  <si>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</si>
  <si>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</si>
  <si>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</si>
  <si>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</si>
  <si>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</si>
  <si>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</si>
  <si>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</si>
  <si>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</si>
  <si>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</si>
  <si>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</si>
  <si>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</si>
  <si>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</si>
  <si>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</si>
  <si>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</si>
  <si>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</si>
  <si>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</si>
  <si>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</si>
  <si>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</si>
  <si>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</si>
  <si>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</si>
  <si>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</si>
  <si>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</si>
  <si>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</si>
  <si>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</si>
  <si>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</si>
  <si>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</si>
  <si>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</si>
  <si>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</si>
  <si>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</si>
  <si>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</si>
  <si>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</si>
  <si>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</si>
  <si>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</si>
  <si>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</si>
  <si>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</si>
  <si>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</si>
  <si>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</si>
  <si>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</si>
  <si>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</si>
  <si>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</si>
  <si>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</si>
  <si>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</si>
  <si>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</si>
  <si>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</si>
  <si>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</si>
  <si>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</si>
  <si>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</si>
  <si>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</si>
  <si>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</si>
  <si>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</si>
  <si>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</si>
  <si>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</si>
  <si>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</si>
  <si>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</si>
  <si>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</si>
  <si>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</si>
  <si>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</si>
  <si>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</si>
  <si>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</si>
  <si>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</si>
  <si>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</si>
  <si>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</si>
  <si>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</si>
  <si>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</si>
  <si>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</si>
  <si>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</si>
  <si>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</si>
  <si>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</si>
  <si>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</si>
  <si>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</si>
  <si>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</si>
  <si>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</si>
  <si>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</si>
  <si>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</si>
  <si>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</si>
  <si>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</si>
  <si>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</si>
  <si>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</si>
  <si>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</si>
  <si>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</si>
  <si>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</si>
  <si>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</si>
  <si>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</si>
  <si>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</si>
  <si>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</si>
  <si>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</si>
  <si>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</si>
  <si>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</si>
  <si>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</si>
  <si>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</si>
  <si>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</si>
  <si>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</si>
  <si>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</si>
  <si>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</si>
  <si>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</si>
  <si>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</si>
  <si>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</si>
  <si>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</si>
  <si>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</si>
  <si>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</si>
  <si>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</si>
  <si>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</si>
  <si>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</si>
  <si>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</si>
  <si>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</si>
  <si>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</si>
  <si>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</si>
  <si>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</si>
  <si>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</si>
  <si>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</si>
  <si>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</si>
  <si>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</si>
  <si>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</si>
  <si>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</si>
  <si>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</si>
  <si>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</si>
  <si>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</si>
  <si>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</si>
  <si>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</si>
  <si>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</si>
  <si>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</si>
  <si>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</si>
  <si>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</si>
  <si>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</si>
  <si>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</si>
  <si>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</si>
  <si>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</si>
  <si>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</si>
  <si>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</si>
  <si>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</si>
  <si>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</si>
  <si>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</si>
  <si>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</si>
  <si>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</si>
  <si>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</si>
  <si>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</si>
  <si>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</si>
  <si>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</si>
  <si>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</si>
  <si>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</si>
  <si>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</si>
  <si>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</si>
  <si>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</si>
  <si>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</si>
  <si>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</si>
  <si>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</si>
  <si>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</si>
  <si>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</si>
  <si>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</si>
  <si>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</si>
  <si>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</si>
  <si>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</si>
  <si>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</si>
  <si>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</si>
  <si>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</si>
  <si>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</si>
  <si>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</si>
  <si>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</si>
  <si>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</si>
  <si>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</si>
  <si>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</si>
  <si>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</si>
  <si>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</si>
  <si>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</si>
  <si>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</si>
  <si>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</si>
  <si>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</si>
  <si>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</si>
  <si>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</si>
  <si>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</si>
  <si>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</si>
  <si>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</si>
  <si>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</si>
  <si>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</si>
  <si>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</si>
  <si>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</si>
  <si>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</si>
  <si>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</si>
  <si>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</si>
  <si>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</si>
  <si>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</si>
  <si>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</si>
  <si>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</si>
  <si>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</si>
  <si>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</si>
  <si>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</si>
  <si>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</si>
  <si>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</si>
  <si>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</si>
  <si>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</si>
  <si>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</si>
  <si>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</si>
  <si>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</si>
  <si>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</si>
  <si>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</si>
  <si>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</si>
  <si>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</si>
  <si>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</si>
  <si>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</si>
  <si>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</si>
  <si>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</si>
  <si>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</si>
  <si>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</si>
  <si>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</si>
  <si>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</si>
  <si>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</si>
  <si>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</si>
  <si>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</si>
  <si>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</si>
  <si>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</si>
  <si>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</si>
  <si>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</si>
  <si>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</si>
  <si>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</si>
  <si>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</si>
  <si>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</si>
  <si>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</si>
  <si>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</si>
  <si>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</si>
  <si>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</si>
  <si>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</si>
  <si>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</si>
  <si>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</si>
  <si>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</si>
  <si>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</si>
  <si>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</si>
  <si>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</si>
  <si>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</si>
  <si>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</si>
  <si>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</si>
  <si>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</si>
  <si>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</si>
  <si>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</si>
  <si>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</si>
  <si>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</si>
  <si>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</si>
  <si>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</si>
  <si>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</si>
  <si>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</si>
  <si>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</si>
  <si>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</si>
  <si>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</si>
  <si>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</si>
  <si>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</si>
  <si>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</si>
  <si>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</si>
  <si>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</si>
  <si>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</si>
  <si>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</si>
  <si>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</si>
  <si>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</si>
  <si>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</si>
  <si>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</si>
  <si>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</si>
  <si>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</si>
  <si>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</si>
  <si>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</si>
  <si>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</si>
  <si>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</si>
  <si>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</si>
  <si>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</si>
  <si>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</si>
  <si>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</si>
  <si>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</si>
  <si>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</si>
  <si>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</si>
  <si>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</si>
  <si>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</si>
  <si>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</si>
  <si>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</si>
  <si>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</si>
  <si>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</si>
  <si>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</si>
  <si>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</si>
  <si>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</si>
  <si>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</si>
  <si>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</si>
  <si>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</si>
  <si>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</si>
  <si>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</si>
  <si>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</si>
  <si>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</si>
  <si>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</si>
  <si>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</si>
  <si>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</si>
  <si>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</si>
  <si>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</si>
  <si>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</si>
  <si>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</si>
  <si>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</si>
  <si>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</si>
  <si>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</si>
  <si>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</si>
  <si>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</si>
  <si>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</si>
  <si>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</si>
  <si>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</si>
  <si>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</si>
  <si>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</si>
  <si>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</si>
  <si>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</si>
  <si>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</si>
  <si>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</si>
  <si>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</si>
  <si>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</si>
  <si>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</si>
  <si>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</si>
  <si>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</si>
  <si>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</si>
  <si>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</si>
  <si>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</si>
  <si>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</si>
  <si>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</si>
  <si>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</si>
  <si>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</si>
  <si>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</si>
  <si>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</si>
  <si>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</si>
  <si>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</si>
  <si>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</si>
  <si>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</si>
  <si>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</si>
  <si>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</si>
  <si>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</si>
  <si>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</si>
  <si>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</si>
  <si>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</si>
  <si>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</si>
  <si>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</si>
  <si>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</si>
  <si>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</si>
  <si>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</si>
  <si>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</si>
  <si>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</si>
  <si>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</si>
  <si>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</si>
  <si>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</si>
  <si>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</si>
  <si>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</si>
  <si>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</si>
  <si>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</si>
  <si>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</si>
  <si>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</si>
  <si>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</si>
  <si>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</si>
  <si>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</si>
  <si>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</si>
  <si>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</si>
  <si>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</si>
  <si>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</si>
  <si>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</si>
  <si>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</si>
  <si>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</si>
  <si>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</si>
  <si>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</si>
  <si>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</si>
  <si>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</si>
  <si>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</si>
  <si>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</si>
  <si>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</si>
  <si>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</si>
  <si>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</si>
  <si>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</si>
  <si>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</si>
  <si>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</si>
  <si>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</si>
  <si>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</si>
  <si>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</si>
  <si>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</si>
  <si>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</si>
  <si>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</si>
  <si>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</si>
  <si>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</si>
  <si>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</si>
  <si>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</si>
  <si>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</si>
  <si>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</si>
  <si>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</si>
  <si>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</si>
  <si>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</si>
  <si>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</si>
  <si>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</si>
  <si>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</si>
  <si>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</si>
  <si>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</si>
  <si>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</si>
  <si>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</si>
  <si>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</si>
  <si>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</si>
  <si>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</si>
  <si>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</si>
  <si>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</si>
  <si>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</si>
  <si>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</si>
  <si>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</si>
  <si>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</si>
  <si>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</si>
  <si>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</si>
  <si>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</si>
  <si>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</si>
  <si>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</si>
  <si>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</si>
  <si>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</si>
  <si>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</si>
  <si>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</si>
  <si>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</si>
  <si>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</si>
  <si>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</si>
  <si>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</si>
  <si>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</si>
  <si>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</si>
  <si>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</si>
  <si>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</si>
  <si>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</si>
  <si>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</si>
  <si>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</si>
  <si>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</si>
  <si>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</si>
  <si>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</si>
  <si>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</si>
  <si>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</si>
  <si>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</si>
  <si>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</si>
  <si>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</si>
  <si>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</si>
  <si>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</si>
  <si>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</si>
  <si>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</si>
  <si>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</si>
  <si>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</si>
  <si>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</si>
  <si>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</si>
  <si>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</si>
  <si>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</si>
  <si>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</si>
  <si>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</si>
  <si>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</si>
  <si>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</si>
  <si>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</si>
  <si>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</si>
  <si>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</si>
  <si>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</si>
  <si>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</si>
  <si>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</si>
  <si>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</si>
  <si>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</si>
  <si>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</si>
  <si>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</si>
  <si>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</si>
  <si>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</si>
  <si>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</si>
  <si>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</si>
  <si>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</si>
  <si>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</si>
  <si>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</si>
  <si>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</si>
  <si>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</si>
  <si>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</si>
  <si>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</si>
  <si>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</si>
  <si>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</si>
  <si>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</si>
  <si>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</si>
  <si>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</si>
  <si>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</si>
  <si>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</si>
  <si>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</si>
  <si>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</si>
  <si>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</si>
  <si>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</si>
  <si>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</si>
  <si>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</si>
  <si>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</si>
  <si>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</si>
  <si>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</si>
  <si>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</si>
  <si>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</si>
  <si>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</si>
  <si>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</si>
  <si>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</si>
  <si>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</si>
  <si>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</si>
  <si>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</si>
  <si>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</si>
  <si>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</si>
  <si>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</si>
  <si>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</si>
  <si>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</si>
  <si>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</si>
  <si>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</si>
  <si>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</si>
  <si>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</si>
  <si>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</si>
  <si>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</si>
  <si>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</si>
  <si>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</si>
  <si>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</si>
  <si>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</si>
  <si>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</si>
  <si>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</si>
  <si>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</si>
  <si>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</si>
  <si>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</si>
  <si>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</si>
  <si>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</si>
  <si>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</si>
  <si>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</si>
  <si>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</si>
  <si>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</si>
  <si>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</si>
  <si>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</si>
  <si>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</si>
  <si>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</si>
  <si>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</si>
  <si>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</si>
  <si>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</si>
  <si>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</si>
  <si>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</si>
  <si>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</si>
  <si>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</si>
  <si>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</si>
  <si>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</si>
  <si>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</si>
  <si>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</si>
  <si>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</si>
  <si>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</si>
  <si>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</si>
  <si>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</si>
  <si>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</si>
  <si>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</si>
  <si>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</si>
  <si>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</si>
  <si>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</si>
  <si>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</si>
  <si>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</si>
  <si>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</si>
  <si>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</si>
  <si>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</si>
  <si>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</si>
  <si>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</si>
  <si>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</si>
  <si>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</si>
  <si>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</si>
  <si>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</si>
  <si>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</si>
  <si>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</si>
  <si>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</si>
  <si>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</si>
  <si>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</si>
  <si>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</si>
  <si>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</si>
  <si>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</si>
  <si>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</si>
  <si>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</si>
  <si>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</si>
  <si>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</si>
  <si>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</si>
  <si>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</si>
  <si>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</si>
  <si>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</si>
  <si>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</si>
  <si>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</si>
  <si>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</si>
  <si>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</si>
  <si>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</si>
  <si>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</si>
  <si>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</si>
  <si>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</si>
  <si>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</si>
  <si>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</si>
  <si>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</si>
  <si>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</si>
  <si>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</si>
  <si>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</si>
  <si>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</si>
  <si>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</si>
  <si>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</si>
  <si>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</si>
  <si>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</si>
  <si>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</si>
  <si>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</si>
  <si>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</si>
  <si>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</si>
  <si>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</si>
  <si>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</si>
  <si>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</si>
  <si>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</si>
  <si>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</si>
  <si>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</si>
  <si>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</si>
  <si>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</si>
  <si>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</si>
  <si>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</si>
  <si>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</si>
  <si>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</si>
  <si>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</si>
  <si>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</si>
  <si>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</si>
  <si>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</si>
  <si>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</si>
  <si>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</si>
  <si>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</si>
  <si>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</si>
  <si>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</si>
  <si>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</si>
  <si>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</si>
  <si>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</si>
  <si>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</si>
  <si>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</si>
  <si>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</si>
  <si>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</si>
  <si>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</si>
  <si>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</si>
  <si>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</si>
  <si>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</si>
  <si>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</si>
  <si>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</si>
  <si>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</si>
  <si>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</si>
  <si>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</si>
  <si>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</si>
  <si>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</si>
  <si>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</si>
  <si>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</si>
  <si>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</si>
  <si>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</si>
  <si>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</si>
  <si>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</si>
  <si>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</si>
  <si>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</si>
  <si>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</si>
  <si>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</si>
  <si>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</si>
  <si>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</si>
  <si>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</si>
  <si>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</si>
  <si>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</si>
  <si>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</si>
  <si>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</si>
  <si>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</si>
  <si>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</si>
  <si>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</si>
  <si>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</si>
  <si>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</si>
  <si>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</si>
  <si>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</si>
  <si>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</si>
  <si>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</si>
  <si>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</si>
  <si>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</si>
  <si>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</si>
  <si>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</si>
  <si>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</si>
  <si>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</si>
  <si>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</si>
  <si>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</si>
  <si>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</si>
  <si>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</si>
  <si>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</si>
  <si>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</si>
  <si>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</si>
  <si>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</si>
  <si>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</si>
  <si>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</si>
  <si>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</si>
  <si>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</si>
  <si>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</si>
  <si>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</si>
  <si>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</si>
  <si>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</si>
  <si>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</si>
  <si>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</si>
  <si>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</si>
  <si>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</si>
  <si>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</si>
  <si>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</si>
  <si>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</si>
  <si>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</si>
  <si>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</si>
  <si>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</si>
  <si>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</si>
  <si>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</si>
  <si>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</si>
  <si>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</si>
  <si>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</si>
  <si>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</si>
  <si>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</si>
  <si>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</si>
  <si>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</si>
  <si>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</si>
  <si>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</si>
  <si>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</si>
  <si>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</si>
  <si>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</si>
  <si>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</si>
  <si>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</si>
  <si>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</si>
  <si>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</si>
  <si>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</si>
  <si>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</si>
  <si>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</si>
  <si>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</si>
  <si>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</si>
  <si>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</si>
  <si>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</si>
  <si>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</si>
  <si>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</si>
  <si>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</si>
  <si>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</si>
  <si>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</si>
  <si>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</si>
  <si>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</si>
  <si>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</si>
  <si>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</si>
  <si>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</si>
  <si>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</si>
  <si>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</si>
  <si>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</si>
  <si>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</si>
  <si>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</si>
  <si>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</si>
  <si>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</si>
  <si>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</si>
  <si>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</si>
  <si>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</si>
  <si>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</si>
  <si>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</si>
  <si>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</si>
  <si>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</si>
  <si>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</si>
  <si>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</si>
  <si>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</si>
  <si>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</si>
  <si>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</si>
  <si>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</si>
  <si>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</si>
  <si>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</si>
  <si>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</si>
  <si>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</si>
  <si>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</si>
  <si>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</si>
  <si>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</si>
  <si>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</si>
  <si>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</si>
  <si>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</si>
  <si>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</si>
  <si>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</si>
  <si>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</si>
  <si>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</si>
  <si>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</si>
  <si>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</si>
  <si>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</si>
  <si>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</si>
  <si>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</si>
  <si>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</si>
  <si>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</si>
  <si>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</si>
  <si>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</si>
  <si>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</si>
  <si>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</si>
  <si>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</si>
  <si>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</si>
  <si>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</si>
  <si>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</si>
  <si>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</si>
  <si>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</si>
  <si>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</si>
  <si>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</si>
  <si>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</si>
  <si>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</si>
  <si>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</si>
  <si>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</si>
  <si>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</si>
  <si>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</si>
  <si>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</si>
  <si>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</si>
  <si>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</si>
  <si>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</si>
  <si>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</si>
  <si>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</si>
  <si>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</si>
  <si>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</si>
  <si>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</si>
  <si>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</si>
  <si>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</si>
  <si>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</si>
  <si>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</si>
  <si>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</si>
  <si>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</si>
  <si>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</si>
  <si>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</si>
  <si>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</si>
  <si>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</si>
  <si>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</si>
  <si>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</si>
  <si>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</si>
  <si>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</si>
  <si>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</si>
  <si>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</si>
  <si>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</si>
  <si>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</si>
  <si>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</si>
  <si>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</si>
  <si>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</si>
  <si>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</si>
  <si>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</si>
  <si>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</si>
  <si>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</si>
  <si>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</si>
  <si>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</si>
  <si>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</si>
  <si>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</si>
  <si>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</si>
  <si>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</si>
  <si>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</si>
  <si>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</si>
  <si>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</si>
  <si>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</si>
  <si>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</si>
  <si>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</si>
  <si>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</si>
  <si>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</si>
  <si>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</si>
  <si>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</si>
  <si>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</si>
  <si>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</si>
  <si>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</si>
  <si>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</si>
  <si>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</si>
  <si>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</si>
  <si>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</si>
  <si>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</si>
  <si>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</si>
  <si>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</si>
  <si>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</si>
  <si>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</si>
  <si>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</si>
  <si>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</si>
  <si>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</si>
  <si>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</si>
  <si>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</si>
  <si>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</si>
  <si>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</si>
  <si>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</si>
  <si>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</si>
  <si>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</si>
  <si>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</si>
  <si>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</si>
  <si>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</si>
  <si>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</si>
  <si>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</si>
  <si>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</si>
  <si>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</si>
  <si>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</si>
  <si>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</si>
  <si>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</si>
  <si>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</si>
  <si>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</si>
  <si>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</si>
  <si>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</si>
  <si>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</si>
  <si>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</si>
  <si>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</si>
  <si>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</si>
  <si>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</si>
  <si>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</si>
  <si>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</si>
  <si>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</si>
  <si>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</si>
  <si>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</si>
  <si>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</si>
  <si>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</si>
  <si>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</si>
  <si>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</si>
  <si>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</si>
  <si>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</si>
  <si>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</si>
  <si>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</si>
  <si>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</si>
  <si>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</si>
  <si>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</si>
  <si>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</si>
  <si>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</si>
  <si>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</si>
  <si>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</si>
  <si>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</si>
  <si>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</si>
  <si>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</si>
  <si>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</si>
  <si>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</si>
  <si>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</si>
  <si>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</si>
  <si>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</si>
  <si>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</si>
  <si>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</si>
  <si>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</si>
  <si>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</si>
  <si>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</si>
  <si>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</si>
  <si>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</si>
  <si>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</si>
  <si>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</si>
  <si>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</si>
  <si>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</si>
  <si>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</si>
  <si>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</si>
  <si>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</si>
  <si>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</si>
  <si>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</si>
  <si>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</si>
  <si>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</si>
  <si>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</si>
  <si>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</si>
  <si>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</si>
  <si>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</si>
  <si>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</si>
  <si>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</si>
  <si>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</si>
  <si>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</si>
  <si>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</si>
  <si>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</si>
  <si>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</si>
  <si>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</si>
  <si>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</si>
  <si>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</si>
  <si>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</si>
  <si>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</si>
  <si>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</si>
  <si>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</si>
  <si>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</si>
  <si>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</si>
  <si>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</si>
  <si>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</si>
  <si>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</si>
  <si>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</si>
  <si>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</si>
  <si>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</si>
  <si>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</si>
  <si>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</si>
  <si>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</si>
  <si>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</si>
  <si>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</si>
  <si>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</si>
  <si>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</si>
  <si>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</si>
  <si>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</si>
  <si>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</si>
  <si>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</si>
  <si>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</si>
  <si>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</si>
  <si>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</si>
  <si>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</si>
  <si>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</si>
  <si>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</si>
  <si>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</si>
  <si>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</si>
  <si>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</si>
  <si>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</si>
  <si>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</si>
  <si>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</si>
  <si>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</si>
  <si>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</si>
  <si>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</si>
  <si>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</si>
  <si>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</si>
  <si>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</si>
  <si>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</si>
  <si>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</si>
  <si>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</si>
  <si>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</si>
  <si>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</si>
  <si>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</si>
  <si>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</si>
  <si>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</si>
  <si>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</si>
  <si>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</si>
  <si>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</si>
  <si>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</si>
  <si>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</si>
  <si>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</si>
  <si>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</si>
  <si>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</si>
  <si>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</si>
  <si>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</si>
  <si>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</si>
  <si>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</si>
  <si>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</si>
  <si>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</si>
  <si>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</si>
  <si>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</si>
  <si>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</si>
  <si>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</si>
  <si>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</si>
  <si>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</si>
  <si>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</si>
  <si>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</si>
  <si>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</si>
  <si>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</si>
  <si>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</si>
  <si>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</si>
  <si>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</si>
  <si>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</si>
  <si>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</si>
  <si>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</si>
  <si>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</si>
  <si>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</si>
  <si>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</si>
  <si>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</si>
  <si>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</si>
  <si>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</si>
  <si>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</si>
  <si>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</si>
  <si>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</si>
  <si>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</si>
  <si>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</si>
  <si>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</si>
  <si>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</si>
  <si>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</si>
  <si>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</si>
  <si>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</si>
  <si>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</si>
  <si>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</si>
  <si>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</si>
  <si>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</si>
  <si>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</si>
  <si>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</si>
  <si>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</si>
  <si>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</si>
  <si>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</si>
  <si>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</si>
  <si>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</si>
  <si>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</si>
  <si>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</si>
  <si>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</si>
  <si>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</si>
  <si>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</si>
  <si>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</si>
  <si>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</si>
  <si>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</si>
  <si>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</si>
  <si>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</si>
  <si>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</si>
  <si>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</si>
  <si>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</si>
  <si>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</si>
  <si>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</si>
  <si>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</si>
  <si>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</si>
  <si>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</si>
  <si>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</si>
  <si>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</si>
  <si>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</si>
  <si>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</si>
  <si>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</si>
  <si>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</si>
  <si>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</si>
  <si>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</si>
  <si>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</si>
  <si>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</si>
  <si>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</si>
  <si>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</si>
  <si>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</si>
  <si>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</si>
  <si>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</si>
  <si>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</si>
  <si>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</si>
  <si>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</si>
  <si>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</si>
  <si>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</si>
  <si>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</si>
  <si>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</si>
  <si>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</si>
  <si>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</si>
  <si>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</si>
  <si>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</si>
  <si>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</si>
  <si>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</si>
  <si>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</si>
  <si>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</si>
  <si>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</si>
  <si>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</si>
  <si>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</si>
  <si>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</si>
  <si>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</si>
  <si>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</si>
  <si>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</si>
  <si>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</si>
  <si>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</si>
  <si>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</si>
  <si>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</si>
  <si>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</si>
  <si>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</si>
  <si>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</si>
  <si>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</si>
  <si>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</si>
  <si>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</si>
  <si>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</si>
  <si>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</si>
  <si>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</si>
  <si>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</si>
  <si>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</si>
  <si>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</si>
  <si>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</si>
  <si>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</si>
  <si>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</si>
  <si>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</si>
  <si>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</si>
  <si>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</si>
  <si>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</si>
  <si>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</si>
  <si>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</si>
  <si>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</si>
  <si>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</si>
  <si>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</si>
  <si>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</si>
  <si>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</si>
  <si>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</si>
  <si>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</si>
  <si>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</si>
  <si>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</si>
  <si>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</si>
  <si>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</si>
  <si>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</si>
  <si>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</si>
  <si>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</si>
  <si>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</si>
  <si>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</si>
  <si>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</si>
  <si>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</si>
  <si>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</si>
  <si>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</si>
  <si>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</si>
  <si>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</si>
  <si>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</si>
  <si>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</si>
  <si>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</si>
  <si>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</si>
  <si>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</si>
  <si>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</si>
  <si>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</si>
  <si>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</si>
  <si>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</si>
  <si>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</si>
  <si>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</si>
  <si>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</si>
  <si>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</si>
  <si>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</si>
  <si>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</si>
  <si>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</si>
  <si>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</si>
  <si>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</si>
  <si>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</si>
  <si>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</si>
  <si>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</si>
  <si>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</si>
  <si>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</si>
  <si>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</si>
  <si>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</si>
  <si>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</si>
  <si>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</si>
  <si>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</si>
  <si>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</si>
  <si>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</si>
  <si>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</si>
  <si>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</si>
  <si>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</si>
  <si>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</si>
  <si>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</si>
  <si>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</si>
  <si>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</si>
  <si>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</si>
  <si>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</si>
  <si>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</si>
  <si>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</si>
  <si>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</si>
  <si>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</si>
  <si>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</si>
  <si>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</si>
  <si>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</si>
  <si>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</si>
  <si>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</si>
  <si>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</si>
  <si>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</si>
  <si>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</si>
  <si>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</si>
  <si>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</si>
  <si>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</si>
  <si>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</si>
  <si>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</si>
  <si>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</si>
  <si>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</si>
  <si>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</si>
  <si>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</si>
  <si>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</si>
  <si>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</si>
  <si>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</si>
  <si>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</si>
  <si>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</si>
  <si>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</si>
  <si>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</si>
  <si>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</si>
  <si>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</si>
  <si>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</si>
  <si>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</si>
  <si>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</si>
  <si>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</si>
  <si>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</si>
  <si>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</si>
  <si>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</si>
  <si>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</si>
  <si>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</si>
  <si>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</si>
  <si>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</si>
  <si>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</si>
  <si>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</si>
  <si>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</si>
  <si>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</si>
  <si>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</si>
  <si>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</si>
  <si>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</si>
  <si>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</si>
  <si>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</si>
  <si>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</si>
  <si>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</si>
  <si>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</si>
  <si>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</si>
  <si>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</si>
  <si>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</si>
  <si>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</si>
  <si>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</si>
  <si>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</si>
  <si>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</si>
  <si>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</si>
  <si>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</si>
  <si>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</si>
  <si>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</si>
  <si>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</si>
  <si>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</si>
  <si>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</si>
  <si>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</si>
  <si>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</si>
  <si>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</si>
  <si>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</si>
  <si>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</si>
  <si>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</si>
  <si>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</si>
  <si>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</si>
  <si>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</si>
  <si>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</si>
  <si>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</si>
  <si>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</si>
  <si>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</si>
  <si>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</si>
  <si>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</si>
  <si>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</si>
  <si>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</si>
  <si>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</si>
  <si>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</si>
  <si>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</si>
  <si>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</si>
  <si>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</si>
  <si>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</si>
  <si>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</si>
  <si>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</si>
  <si>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</si>
  <si>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</si>
  <si>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</si>
  <si>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</si>
  <si>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</si>
  <si>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</si>
  <si>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</si>
  <si>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</si>
  <si>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</si>
  <si>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</si>
  <si>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</si>
  <si>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</si>
  <si>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</si>
  <si>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</si>
  <si>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</si>
  <si>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</si>
  <si>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</si>
  <si>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</si>
  <si>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</si>
  <si>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</si>
  <si>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</si>
  <si>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</si>
  <si>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</si>
  <si>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</si>
  <si>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</si>
  <si>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</si>
  <si>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</si>
  <si>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</si>
  <si>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</si>
  <si>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</si>
  <si>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</si>
  <si>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</si>
  <si>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</si>
  <si>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</si>
  <si>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</si>
  <si>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</si>
  <si>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</si>
  <si>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</si>
  <si>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</si>
  <si>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</si>
  <si>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</si>
  <si>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</si>
  <si>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</si>
  <si>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</si>
  <si>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</si>
  <si>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</si>
  <si>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</si>
  <si>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</si>
  <si>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</si>
  <si>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</si>
  <si>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</si>
  <si>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</si>
  <si>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</si>
  <si>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</si>
  <si>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</si>
  <si>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</si>
  <si>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</si>
  <si>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</si>
  <si>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</si>
  <si>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</si>
  <si>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</si>
  <si>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</si>
  <si>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</si>
  <si>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</si>
  <si>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</si>
  <si>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</si>
  <si>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</si>
  <si>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</si>
  <si>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</si>
  <si>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</si>
  <si>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</si>
  <si>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</si>
  <si>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</si>
  <si>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</si>
  <si>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</si>
  <si>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</si>
  <si>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</si>
  <si>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</si>
  <si>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</si>
  <si>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</si>
  <si>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</si>
  <si>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</si>
  <si>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</si>
  <si>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</si>
  <si>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</si>
  <si>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</si>
  <si>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</si>
  <si>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</si>
  <si>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</si>
  <si>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</si>
  <si>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</si>
  <si>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</si>
  <si>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</si>
  <si>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</si>
  <si>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</si>
  <si>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</si>
  <si>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</si>
  <si>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</si>
  <si>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</si>
  <si>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</si>
  <si>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</si>
  <si>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</si>
  <si>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</si>
  <si>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</si>
  <si>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</si>
  <si>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</si>
  <si>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</si>
  <si>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</si>
  <si>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</si>
  <si>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</si>
  <si>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</si>
  <si>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</si>
  <si>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</si>
  <si>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</si>
  <si>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</si>
  <si>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</si>
  <si>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</si>
  <si>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</si>
  <si>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</si>
  <si>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</si>
  <si>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</si>
  <si>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</si>
  <si>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</si>
  <si>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</si>
  <si>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</si>
  <si>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</si>
  <si>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</si>
  <si>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</si>
  <si>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</si>
  <si>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</si>
  <si>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</si>
  <si>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</si>
  <si>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</si>
  <si>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</si>
  <si>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</si>
  <si>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</si>
  <si>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</si>
  <si>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</si>
  <si>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</si>
  <si>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</si>
  <si>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</si>
  <si>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</si>
  <si>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</si>
  <si>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</si>
  <si>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</si>
  <si>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</si>
  <si>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</si>
  <si>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</si>
  <si>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</si>
  <si>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</si>
  <si>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</si>
  <si>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</si>
  <si>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</si>
  <si>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</si>
  <si>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</si>
  <si>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</si>
  <si>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</si>
  <si>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</si>
  <si>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</si>
  <si>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</si>
  <si>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</si>
  <si>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</si>
  <si>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</si>
  <si>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</si>
  <si>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</si>
  <si>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</si>
  <si>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</si>
  <si>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</si>
  <si>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</si>
  <si>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</si>
  <si>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</si>
  <si>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</si>
  <si>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</si>
  <si>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</si>
  <si>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</si>
  <si>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</si>
  <si>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</si>
  <si>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</si>
  <si>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</si>
  <si>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</si>
  <si>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</si>
  <si>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</si>
  <si>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</si>
  <si>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</si>
  <si>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</si>
  <si>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</si>
  <si>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</si>
  <si>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</si>
  <si>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</si>
  <si>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</si>
  <si>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</si>
  <si>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</si>
  <si>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</si>
  <si>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</si>
  <si>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</si>
  <si>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</si>
  <si>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</si>
  <si>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</si>
  <si>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</si>
  <si>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</si>
  <si>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</si>
  <si>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</si>
  <si>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</si>
  <si>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</si>
  <si>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</si>
  <si>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</si>
  <si>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</si>
  <si>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</si>
  <si>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</si>
  <si>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</si>
  <si>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</si>
  <si>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</si>
  <si>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</si>
  <si>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</si>
  <si>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</si>
  <si>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</si>
  <si>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</si>
  <si>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</si>
  <si>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</si>
  <si>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</si>
  <si>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</si>
  <si>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</si>
  <si>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</si>
  <si>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</si>
  <si>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</si>
  <si>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</si>
  <si>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</si>
  <si>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</si>
  <si>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</si>
  <si>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</si>
  <si>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</si>
  <si>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</si>
  <si>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</si>
  <si>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</si>
  <si>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</si>
  <si>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</si>
  <si>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</si>
  <si>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</si>
  <si>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</si>
  <si>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</si>
  <si>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</si>
  <si>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</si>
  <si>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</si>
  <si>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</si>
  <si>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</si>
  <si>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</si>
  <si>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</si>
  <si>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</si>
  <si>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</si>
  <si>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</si>
  <si>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</si>
  <si>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</si>
  <si>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</si>
  <si>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</si>
  <si>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</si>
  <si>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</si>
  <si>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</si>
  <si>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</si>
  <si>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</si>
  <si>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</si>
  <si>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</si>
  <si>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</si>
  <si>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</si>
  <si>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</si>
  <si>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</si>
  <si>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</si>
  <si>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</si>
  <si>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</si>
  <si>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</si>
  <si>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</si>
  <si>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</si>
  <si>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</si>
  <si>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</si>
  <si>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</si>
  <si>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</si>
  <si>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</si>
  <si>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</si>
  <si>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</si>
  <si>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</si>
  <si>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</si>
  <si>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</si>
  <si>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</si>
  <si>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</si>
  <si>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</si>
  <si>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</si>
  <si>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</si>
  <si>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</si>
  <si>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</si>
  <si>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</si>
  <si>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</si>
  <si>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</si>
  <si>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</si>
  <si>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</si>
  <si>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</si>
  <si>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</si>
  <si>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</si>
  <si>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</si>
  <si>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</si>
  <si>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</si>
  <si>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</si>
  <si>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</si>
  <si>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</si>
  <si>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</si>
  <si>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</si>
  <si>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</si>
  <si>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</si>
  <si>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</si>
  <si>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</si>
  <si>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</si>
  <si>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</si>
  <si>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</si>
  <si>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</si>
  <si>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</si>
  <si>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</si>
  <si>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</si>
  <si>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</si>
  <si>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</si>
  <si>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</si>
  <si>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</si>
  <si>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</si>
  <si>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</si>
  <si>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</si>
  <si>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</si>
  <si>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</si>
  <si>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</si>
  <si>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</si>
  <si>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</si>
  <si>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</si>
  <si>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</si>
  <si>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</si>
  <si>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</si>
  <si>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</si>
  <si>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</si>
  <si>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</si>
  <si>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</si>
  <si>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</si>
  <si>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</si>
  <si>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</si>
  <si>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</si>
  <si>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</si>
  <si>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</si>
  <si>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</si>
  <si>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</si>
  <si>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</si>
  <si>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</si>
  <si>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</si>
  <si>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</si>
  <si>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</si>
  <si>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</si>
  <si>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</si>
  <si>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</si>
  <si>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</si>
  <si>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</si>
  <si>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</si>
  <si>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</si>
  <si>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</si>
  <si>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</si>
  <si>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</si>
  <si>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</si>
  <si>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</si>
  <si>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</si>
  <si>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</si>
  <si>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</si>
  <si>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</si>
  <si>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</si>
  <si>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</si>
  <si>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</si>
  <si>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</si>
  <si>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</si>
  <si>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</si>
  <si>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</si>
  <si>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</si>
  <si>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</si>
  <si>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</si>
  <si>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</si>
  <si>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</si>
  <si>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</si>
  <si>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</si>
  <si>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</si>
  <si>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</si>
  <si>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</si>
  <si>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</si>
  <si>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</si>
  <si>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</si>
  <si>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</si>
  <si>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</si>
  <si>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</si>
  <si>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</si>
  <si>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</si>
  <si>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</si>
  <si>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</si>
  <si>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</si>
  <si>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</si>
  <si>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</si>
  <si>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</si>
  <si>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</si>
  <si>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</si>
  <si>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</si>
  <si>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</si>
  <si>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</si>
  <si>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</si>
  <si>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</si>
  <si>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</si>
  <si>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</si>
  <si>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</si>
  <si>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</si>
  <si>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</si>
  <si>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</si>
  <si>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</si>
  <si>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</si>
  <si>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</si>
  <si>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</si>
  <si>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</si>
  <si>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</si>
  <si>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</si>
  <si>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</si>
  <si>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</si>
  <si>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</si>
  <si>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</si>
  <si>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</si>
  <si>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</si>
  <si>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</si>
  <si>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</si>
  <si>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</si>
  <si>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</si>
  <si>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</si>
  <si>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</si>
  <si>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</si>
  <si>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</si>
  <si>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</si>
  <si>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</si>
  <si>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</si>
  <si>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</si>
  <si>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</si>
  <si>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</si>
  <si>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</si>
  <si>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</si>
  <si>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</si>
  <si>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</si>
  <si>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</si>
  <si>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</si>
  <si>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</si>
  <si>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</si>
  <si>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</si>
  <si>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</si>
  <si>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</si>
  <si>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</si>
  <si>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</si>
  <si>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</si>
  <si>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</si>
  <si>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</si>
  <si>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</si>
  <si>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</si>
  <si>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</si>
  <si>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</si>
  <si>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</si>
  <si>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</si>
  <si>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</si>
  <si>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</si>
  <si>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</si>
  <si>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</si>
  <si>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</si>
  <si>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</si>
  <si>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</si>
  <si>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</si>
  <si>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</si>
  <si>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</si>
  <si>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</si>
  <si>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</si>
  <si>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</si>
  <si>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</si>
  <si>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</si>
  <si>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</si>
  <si>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</si>
  <si>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</si>
  <si>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</si>
  <si>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</si>
  <si>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</si>
  <si>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</si>
  <si>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</si>
  <si>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</si>
  <si>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</si>
  <si>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</si>
  <si>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</si>
  <si>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</si>
  <si>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</si>
  <si>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</si>
  <si>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</si>
  <si>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</si>
  <si>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</si>
  <si>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</si>
  <si>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</si>
  <si>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</si>
  <si>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</si>
  <si>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</si>
  <si>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</si>
  <si>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</si>
  <si>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</si>
  <si>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</si>
  <si>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</si>
  <si>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</si>
  <si>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</si>
  <si>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</si>
  <si>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</si>
  <si>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</si>
  <si>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</si>
  <si>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</si>
  <si>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</si>
  <si>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</si>
  <si>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</si>
  <si>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</si>
  <si>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</si>
  <si>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</si>
  <si>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</si>
  <si>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</si>
  <si>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</si>
  <si>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</si>
  <si>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</si>
  <si>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</si>
  <si>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</si>
  <si>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</si>
  <si>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</si>
  <si>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</si>
  <si>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</si>
  <si>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</si>
  <si>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</si>
  <si>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</si>
  <si>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</si>
  <si>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</si>
  <si>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</si>
  <si>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</si>
  <si>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</si>
  <si>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</si>
  <si>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</si>
  <si>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</si>
  <si>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</si>
  <si>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</si>
  <si>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</si>
  <si>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</si>
  <si>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</si>
  <si>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</si>
  <si>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</si>
  <si>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</si>
  <si>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</si>
  <si>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</si>
  <si>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</si>
  <si>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</si>
  <si>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</si>
  <si>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</si>
  <si>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</si>
  <si>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</si>
  <si>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</si>
  <si>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</si>
  <si>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</si>
  <si>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</si>
  <si>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</si>
  <si>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</si>
  <si>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</si>
  <si>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</si>
  <si>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</si>
  <si>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</si>
  <si>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</si>
  <si>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</si>
  <si>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</si>
  <si>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</si>
  <si>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</si>
  <si>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</si>
  <si>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</si>
  <si>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</si>
  <si>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</si>
  <si>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</si>
  <si>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</si>
  <si>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</si>
  <si>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</si>
  <si>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</si>
  <si>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</si>
  <si>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</si>
  <si>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</si>
  <si>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</si>
  <si>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</si>
  <si>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</si>
  <si>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</si>
  <si>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</si>
  <si>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</si>
  <si>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</si>
  <si>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</si>
  <si>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</si>
  <si>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</si>
  <si>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</si>
  <si>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</si>
  <si>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</si>
  <si>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</si>
  <si>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</si>
  <si>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</si>
  <si>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</si>
  <si>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</si>
  <si>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</si>
  <si>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</si>
  <si>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</si>
  <si>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</si>
  <si>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</si>
  <si>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</si>
  <si>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</si>
  <si>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</si>
  <si>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</si>
  <si>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</si>
  <si>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</si>
  <si>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</si>
  <si>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</si>
  <si>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</si>
  <si>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</si>
  <si>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</si>
  <si>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</si>
  <si>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</si>
  <si>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</si>
  <si>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</si>
  <si>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</si>
  <si>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</si>
  <si>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</si>
  <si>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</si>
  <si>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</si>
  <si>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</si>
  <si>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</si>
  <si>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</si>
  <si>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</si>
  <si>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</si>
  <si>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</si>
  <si>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</si>
  <si>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</si>
  <si>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</si>
  <si>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</si>
  <si>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</si>
  <si>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</si>
  <si>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</si>
  <si>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</si>
  <si>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</si>
  <si>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</si>
  <si>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</si>
  <si>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</si>
  <si>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</si>
  <si>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</si>
  <si>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</si>
  <si>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</si>
  <si>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</si>
  <si>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</si>
  <si>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</si>
  <si>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</si>
  <si>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</si>
  <si>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</si>
  <si>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</si>
  <si>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</si>
  <si>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</si>
  <si>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</si>
  <si>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</si>
  <si>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</si>
  <si>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</si>
  <si>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</si>
  <si>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</si>
  <si>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</si>
  <si>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</si>
  <si>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</si>
  <si>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</si>
  <si>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</si>
  <si>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</si>
  <si>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</si>
  <si>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</si>
  <si>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</si>
  <si>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</si>
  <si>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</si>
  <si>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</si>
  <si>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</si>
  <si>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</si>
  <si>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</si>
  <si>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</si>
  <si>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</si>
  <si>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</si>
  <si>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</si>
  <si>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</si>
  <si>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</si>
  <si>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</si>
  <si>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</si>
  <si>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</si>
  <si>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</si>
  <si>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</si>
  <si>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</si>
  <si>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</si>
  <si>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</si>
  <si>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</si>
  <si>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</si>
  <si>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</si>
  <si>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</si>
  <si>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</si>
  <si>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</si>
  <si>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</si>
  <si>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</si>
  <si>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</si>
  <si>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</si>
  <si>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</si>
  <si>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</si>
  <si>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</si>
  <si>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</si>
  <si>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</si>
  <si>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</si>
  <si>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</si>
  <si>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</si>
  <si>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</si>
  <si>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</si>
  <si>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</si>
  <si>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</si>
  <si>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</si>
  <si>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</si>
  <si>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</si>
  <si>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</si>
  <si>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</si>
  <si>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</si>
  <si>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</si>
  <si>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</si>
  <si>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</si>
  <si>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</si>
  <si>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</si>
  <si>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</si>
  <si>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</si>
  <si>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</si>
  <si>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</si>
  <si>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</si>
  <si>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</si>
  <si>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</si>
  <si>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</si>
  <si>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</si>
  <si>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</si>
  <si>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</si>
  <si>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</si>
  <si>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</si>
  <si>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</si>
  <si>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</si>
  <si>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</si>
  <si>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</si>
  <si>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</si>
  <si>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</si>
  <si>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</si>
  <si>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</si>
  <si>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</si>
  <si>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</si>
  <si>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</si>
  <si>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</si>
  <si>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</si>
  <si>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</si>
  <si>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</si>
  <si>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</si>
  <si>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</si>
  <si>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</si>
  <si>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</si>
  <si>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</si>
  <si>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</si>
  <si>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</si>
  <si>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</si>
  <si>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</si>
  <si>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</si>
  <si>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</si>
  <si>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</si>
  <si>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</si>
  <si>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</si>
  <si>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</si>
  <si>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</si>
  <si>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</si>
  <si>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</si>
  <si>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</si>
  <si>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</si>
  <si>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</si>
  <si>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</si>
  <si>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</si>
  <si>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</si>
  <si>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</si>
  <si>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</si>
  <si>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</si>
  <si>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</si>
  <si>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</si>
  <si>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</si>
  <si>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</si>
  <si>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</si>
  <si>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</si>
  <si>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</si>
  <si>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</si>
  <si>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</si>
  <si>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</si>
  <si>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</si>
  <si>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</si>
  <si>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</si>
  <si>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</si>
  <si>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</si>
  <si>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</si>
  <si>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</si>
  <si>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</si>
  <si>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</si>
  <si>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</si>
  <si>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</si>
  <si>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</si>
  <si>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</si>
  <si>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</si>
  <si>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</si>
  <si>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</si>
  <si>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</si>
  <si>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</si>
  <si>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</si>
  <si>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</si>
  <si>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</si>
  <si>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</si>
  <si>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</si>
  <si>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</si>
  <si>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</si>
  <si>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</si>
  <si>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</si>
  <si>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</si>
  <si>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</si>
  <si>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</si>
  <si>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</si>
  <si>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</si>
  <si>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</si>
  <si>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</si>
  <si>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</si>
  <si>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</si>
  <si>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</si>
  <si>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</si>
  <si>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</si>
  <si>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</si>
  <si>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</si>
  <si>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</si>
  <si>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</si>
  <si>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</si>
  <si>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</si>
  <si>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</si>
  <si>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</si>
  <si>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</si>
  <si>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</si>
  <si>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</si>
  <si>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</si>
  <si>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</si>
  <si>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</si>
  <si>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</si>
  <si>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</si>
  <si>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</si>
  <si>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</si>
  <si>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</si>
  <si>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</si>
  <si>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</si>
  <si>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</si>
  <si>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</si>
  <si>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</si>
  <si>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</si>
  <si>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</si>
  <si>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</si>
  <si>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</si>
  <si>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</si>
  <si>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</si>
  <si>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</si>
  <si>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</si>
  <si>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</si>
  <si>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</si>
  <si>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</si>
  <si>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</si>
  <si>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</si>
  <si>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</si>
  <si>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</si>
  <si>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</si>
  <si>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</si>
  <si>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</si>
  <si>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</si>
  <si>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</si>
  <si>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</si>
  <si>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</si>
  <si>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</si>
  <si>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</si>
  <si>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</si>
  <si>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</si>
  <si>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</si>
  <si>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</si>
  <si>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</si>
  <si>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</si>
  <si>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</si>
  <si>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</si>
  <si>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</si>
  <si>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</si>
  <si>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</si>
  <si>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</si>
  <si>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</si>
  <si>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</si>
  <si>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</si>
  <si>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</si>
  <si>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</si>
  <si>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</si>
  <si>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</si>
  <si>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</si>
  <si>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</si>
  <si>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</si>
  <si>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</si>
  <si>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</si>
  <si>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</si>
  <si>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</si>
  <si>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</si>
  <si>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</si>
  <si>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</si>
  <si>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</si>
  <si>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</si>
  <si>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</si>
  <si>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</si>
  <si>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</si>
  <si>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</si>
  <si>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</si>
  <si>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</si>
  <si>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</si>
  <si>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</si>
  <si>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</si>
  <si>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</si>
  <si>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</si>
  <si>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</si>
  <si>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</si>
  <si>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</si>
  <si>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</si>
  <si>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</si>
  <si>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</si>
  <si>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</si>
  <si>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</si>
  <si>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</si>
  <si>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</si>
  <si>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</si>
  <si>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</si>
  <si>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</si>
  <si>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</si>
  <si>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</si>
  <si>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</si>
  <si>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</si>
  <si>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</si>
  <si>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</si>
  <si>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</si>
  <si>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</si>
  <si>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</si>
  <si>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</si>
  <si>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</si>
  <si>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</si>
  <si>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</si>
  <si>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</si>
  <si>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</si>
  <si>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</si>
  <si>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</si>
  <si>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</si>
  <si>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</si>
  <si>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</si>
  <si>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</si>
  <si>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</si>
  <si>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</si>
  <si>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</si>
  <si>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</si>
  <si>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</si>
  <si>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</si>
  <si>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</si>
  <si>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</si>
  <si>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</si>
  <si>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</si>
  <si>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</si>
  <si>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</si>
  <si>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</si>
  <si>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</si>
  <si>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</si>
  <si>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</si>
  <si>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</si>
  <si>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</si>
  <si>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</si>
  <si>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</si>
  <si>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</si>
  <si>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</si>
  <si>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</si>
  <si>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</si>
  <si>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</si>
  <si>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</si>
  <si>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</si>
  <si>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</si>
  <si>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</si>
  <si>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</si>
  <si>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</si>
  <si>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</si>
  <si>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</si>
  <si>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</si>
  <si>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</si>
  <si>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</si>
  <si>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</si>
  <si>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</si>
  <si>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</si>
  <si>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</si>
  <si>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</si>
  <si>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</si>
  <si>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</si>
  <si>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</si>
  <si>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</si>
  <si>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</si>
  <si>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</si>
  <si>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</si>
  <si>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</si>
  <si>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</si>
  <si>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</si>
  <si>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</si>
  <si>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</si>
  <si>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</si>
  <si>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</si>
  <si>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</si>
  <si>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</si>
  <si>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</si>
  <si>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</si>
  <si>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</si>
  <si>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</si>
  <si>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</si>
  <si>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</si>
  <si>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</si>
  <si>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</si>
  <si>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</si>
  <si>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</si>
  <si>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</si>
  <si>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</si>
  <si>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</si>
  <si>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</si>
  <si>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</si>
  <si>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</si>
  <si>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</si>
  <si>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</si>
  <si>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</si>
  <si>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</si>
  <si>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</si>
  <si>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</si>
  <si>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</si>
  <si>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</si>
  <si>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</si>
  <si>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</si>
  <si>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</si>
  <si>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</si>
  <si>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</si>
  <si>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</si>
  <si>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</si>
  <si>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</si>
  <si>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</si>
  <si>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</si>
  <si>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</si>
  <si>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</si>
  <si>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</si>
  <si>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</si>
  <si>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</si>
  <si>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</si>
  <si>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</si>
  <si>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</si>
  <si>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</si>
  <si>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</si>
  <si>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</si>
  <si>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</si>
  <si>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</si>
  <si>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</si>
  <si>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</si>
  <si>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</si>
  <si>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</si>
  <si>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</si>
  <si>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</si>
  <si>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</si>
  <si>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</si>
  <si>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</si>
  <si>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</si>
  <si>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</si>
  <si>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</si>
  <si>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</si>
  <si>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</si>
  <si>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</si>
  <si>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</si>
  <si>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</si>
  <si>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</si>
  <si>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</si>
  <si>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</si>
  <si>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</si>
  <si>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</si>
  <si>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</si>
  <si>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</si>
  <si>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</si>
  <si>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</si>
  <si>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</si>
  <si>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</si>
  <si>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</si>
  <si>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</si>
  <si>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</si>
  <si>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</si>
  <si>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</si>
  <si>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</si>
  <si>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</si>
  <si>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</si>
  <si>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</si>
  <si>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</si>
  <si>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</si>
  <si>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</si>
  <si>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</si>
  <si>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</si>
  <si>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</si>
  <si>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</si>
  <si>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</si>
  <si>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</si>
  <si>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</si>
  <si>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</si>
  <si>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</si>
  <si>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</si>
  <si>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</si>
  <si>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</si>
  <si>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</si>
  <si>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</si>
  <si>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</si>
  <si>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</si>
  <si>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</si>
  <si>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</si>
  <si>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</si>
  <si>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</si>
  <si>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</si>
  <si>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</si>
  <si>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</si>
  <si>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</si>
  <si>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</si>
  <si>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</si>
  <si>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</si>
  <si>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</si>
  <si>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</si>
  <si>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</si>
  <si>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</si>
  <si>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</si>
  <si>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</si>
  <si>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</si>
  <si>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</si>
  <si>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</si>
  <si>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</si>
  <si>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</si>
  <si>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</si>
  <si>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</si>
  <si>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</si>
  <si>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</si>
  <si>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</si>
  <si>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</si>
  <si>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</si>
  <si>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</si>
  <si>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</si>
  <si>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</si>
  <si>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</si>
  <si>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</si>
  <si>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</si>
  <si>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</si>
  <si>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</si>
  <si>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</si>
  <si>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</si>
  <si>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</si>
  <si>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</si>
  <si>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</si>
  <si>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</si>
  <si>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</si>
  <si>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</si>
  <si>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</si>
  <si>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</si>
  <si>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</si>
  <si>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</si>
  <si>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</si>
  <si>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</si>
  <si>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</si>
  <si>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</si>
  <si>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</si>
  <si>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</si>
  <si>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</si>
  <si>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</si>
  <si>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</si>
  <si>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</si>
  <si>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</si>
  <si>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</si>
  <si>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</si>
  <si>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</si>
  <si>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</si>
  <si>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</si>
  <si>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</si>
  <si>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</si>
  <si>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</si>
  <si>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</si>
  <si>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</si>
  <si>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</si>
  <si>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</si>
  <si>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</si>
  <si>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</si>
  <si>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</si>
  <si>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</si>
  <si>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</si>
  <si>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</si>
  <si>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</si>
  <si>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</si>
  <si>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</si>
  <si>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</si>
  <si>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</si>
  <si>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</si>
  <si>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</si>
  <si>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</si>
  <si>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</si>
  <si>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</si>
  <si>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</si>
  <si>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</si>
  <si>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</si>
  <si>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</si>
  <si>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</si>
  <si>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</si>
  <si>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</si>
  <si>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</si>
  <si>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</si>
  <si>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</si>
  <si>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</si>
  <si>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</si>
  <si>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</si>
  <si>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</si>
  <si>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</si>
  <si>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</si>
  <si>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</si>
  <si>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</si>
  <si>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</si>
  <si>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</si>
  <si>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</si>
  <si>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</si>
  <si>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</si>
  <si>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</si>
  <si>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</si>
  <si>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</si>
  <si>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</si>
  <si>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</si>
  <si>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</si>
  <si>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</si>
  <si>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</si>
  <si>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</si>
  <si>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</si>
  <si>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</si>
  <si>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</si>
  <si>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</si>
  <si>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</si>
  <si>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</si>
  <si>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</si>
  <si>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</si>
  <si>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</si>
  <si>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</si>
  <si>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</si>
  <si>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</si>
  <si>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</si>
  <si>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</si>
  <si>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</si>
  <si>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</si>
  <si>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</si>
  <si>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</si>
  <si>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</si>
  <si>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</si>
  <si>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</si>
  <si>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</si>
  <si>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</si>
  <si>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</si>
  <si>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</si>
  <si>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</si>
  <si>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</si>
  <si>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</si>
  <si>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</si>
  <si>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</si>
  <si>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</si>
  <si>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</si>
  <si>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</si>
  <si>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</si>
  <si>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</si>
  <si>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</si>
  <si>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</si>
  <si>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</si>
  <si>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</si>
  <si>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</si>
  <si>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</si>
  <si>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</si>
  <si>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</si>
  <si>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</si>
  <si>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</si>
  <si>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</si>
  <si>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</si>
  <si>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</si>
  <si>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</si>
  <si>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</si>
  <si>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</si>
  <si>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</si>
  <si>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</si>
  <si>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</si>
  <si>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</si>
  <si>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</si>
  <si>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</si>
  <si>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</si>
  <si>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</si>
  <si>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</si>
  <si>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</si>
  <si>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</si>
  <si>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</si>
  <si>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</si>
  <si>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</si>
  <si>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</si>
  <si>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</si>
  <si>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</si>
  <si>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</si>
  <si>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</si>
  <si>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</si>
  <si>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</si>
  <si>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</si>
  <si>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</si>
  <si>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</si>
  <si>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</si>
  <si>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</si>
  <si>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</si>
  <si>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</si>
  <si>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</si>
  <si>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</si>
  <si>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</si>
  <si>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</si>
  <si>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</si>
  <si>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</si>
  <si>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</si>
  <si>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</si>
  <si>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</si>
  <si>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</si>
  <si>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</si>
  <si>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</si>
  <si>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</si>
  <si>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</si>
  <si>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</si>
  <si>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</si>
  <si>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</si>
  <si>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</si>
  <si>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</si>
  <si>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</si>
  <si>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</si>
  <si>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</si>
  <si>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</si>
  <si>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</si>
  <si>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</si>
  <si>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</si>
  <si>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</si>
  <si>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</si>
  <si>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</si>
  <si>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</si>
  <si>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</si>
  <si>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</si>
  <si>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</si>
  <si>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</si>
  <si>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</si>
  <si>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</si>
  <si>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</si>
  <si>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</si>
  <si>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</si>
  <si>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</si>
  <si>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</si>
  <si>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</si>
  <si>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</si>
  <si>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</si>
  <si>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</si>
  <si>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</si>
  <si>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</si>
  <si>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</si>
  <si>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</si>
  <si>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</si>
  <si>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</si>
  <si>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</si>
  <si>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</si>
  <si>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</si>
  <si>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</si>
  <si>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</si>
  <si>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</si>
  <si>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</si>
  <si>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</si>
  <si>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</si>
  <si>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</si>
  <si>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</si>
  <si>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</si>
  <si>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</si>
  <si>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</si>
  <si>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</si>
  <si>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</si>
  <si>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</si>
  <si>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</si>
  <si>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</si>
  <si>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</si>
  <si>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</si>
  <si>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</si>
  <si>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</si>
  <si>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</si>
  <si>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</si>
  <si>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</si>
  <si>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</si>
  <si>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</si>
  <si>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</si>
  <si>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</si>
  <si>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</si>
  <si>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</si>
  <si>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</si>
  <si>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</si>
  <si>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</si>
  <si>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</si>
  <si>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</si>
  <si>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</si>
  <si>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</si>
  <si>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</si>
  <si>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</si>
  <si>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</si>
  <si>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</si>
  <si>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</si>
  <si>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</si>
  <si>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</si>
  <si>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</si>
  <si>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</si>
  <si>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</si>
  <si>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</si>
  <si>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</si>
  <si>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</si>
  <si>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</si>
  <si>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</si>
  <si>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</si>
  <si>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</si>
  <si>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</si>
  <si>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</si>
  <si>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</si>
  <si>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</si>
  <si>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</si>
  <si>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</si>
  <si>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</si>
  <si>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</si>
  <si>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</si>
  <si>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</si>
  <si>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</si>
  <si>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</si>
  <si>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</si>
  <si>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</si>
  <si>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</si>
  <si>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</si>
  <si>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</si>
  <si>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</si>
  <si>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</si>
  <si>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</si>
  <si>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</si>
  <si>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</si>
  <si>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</si>
  <si>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</si>
  <si>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</si>
  <si>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</si>
  <si>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</si>
  <si>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</si>
  <si>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</si>
  <si>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</si>
  <si>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</si>
  <si>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</si>
  <si>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</si>
  <si>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</si>
  <si>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</si>
  <si>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</si>
  <si>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</si>
  <si>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</si>
  <si>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</si>
  <si>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</si>
  <si>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</si>
  <si>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</si>
  <si>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</si>
  <si>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</si>
  <si>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</si>
  <si>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</si>
  <si>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</si>
  <si>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</si>
  <si>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</si>
  <si>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</si>
  <si>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</si>
  <si>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</si>
  <si>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</si>
  <si>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</si>
  <si>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</si>
  <si>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</si>
  <si>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</si>
  <si>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</si>
  <si>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</si>
  <si>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</si>
  <si>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</si>
  <si>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</si>
  <si>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</si>
  <si>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</si>
  <si>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</si>
  <si>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</si>
  <si>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</si>
  <si>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</si>
  <si>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</si>
  <si>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</si>
  <si>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</si>
  <si>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</si>
  <si>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</si>
  <si>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</si>
  <si>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</si>
  <si>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</si>
  <si>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</si>
  <si>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</si>
  <si>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</si>
  <si>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</si>
  <si>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</si>
  <si>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</si>
  <si>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</si>
  <si>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</si>
  <si>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</si>
  <si>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</si>
  <si>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</si>
  <si>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</si>
  <si>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</si>
  <si>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</si>
  <si>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</si>
  <si>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</si>
  <si>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</si>
  <si>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</si>
  <si>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</si>
  <si>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</si>
  <si>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</si>
  <si>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</si>
  <si>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</si>
  <si>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</si>
  <si>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</si>
  <si>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</si>
  <si>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</si>
  <si>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</si>
  <si>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</si>
  <si>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</si>
  <si>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</si>
  <si>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</si>
  <si>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</si>
  <si>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</si>
  <si>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</si>
  <si>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</si>
  <si>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</si>
  <si>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</si>
  <si>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</si>
  <si>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</si>
  <si>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</si>
  <si>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</si>
  <si>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</si>
  <si>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</si>
  <si>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</si>
  <si>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</si>
  <si>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</si>
  <si>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</si>
  <si>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</si>
  <si>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</si>
  <si>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</si>
  <si>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</si>
  <si>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</si>
  <si>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</si>
  <si>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</si>
  <si>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</si>
  <si>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</si>
  <si>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</si>
  <si>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</si>
  <si>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</si>
  <si>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</si>
  <si>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</si>
  <si>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</si>
  <si>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</si>
  <si>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</si>
  <si>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</si>
  <si>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</si>
  <si>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</si>
  <si>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</si>
  <si>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</si>
  <si>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</si>
  <si>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</si>
  <si>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</si>
  <si>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</si>
  <si>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</si>
  <si>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</si>
  <si>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</si>
  <si>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</si>
  <si>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</si>
  <si>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</si>
  <si>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</si>
  <si>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</si>
  <si>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</si>
  <si>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</si>
  <si>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</si>
  <si>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</si>
  <si>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</si>
  <si>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</si>
  <si>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</si>
  <si>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</si>
  <si>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</si>
  <si>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</si>
  <si>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</si>
  <si>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</si>
  <si>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</si>
  <si>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</si>
  <si>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</si>
  <si>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</si>
  <si>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</si>
  <si>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</si>
  <si>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</si>
  <si>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</si>
  <si>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</si>
  <si>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</si>
  <si>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</si>
  <si>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</si>
  <si>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</si>
  <si>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</si>
  <si>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</si>
  <si>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</si>
  <si>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</si>
  <si>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</si>
  <si>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</si>
  <si>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</si>
  <si>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</si>
  <si>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</si>
  <si>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</si>
  <si>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</si>
  <si>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</si>
  <si>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</si>
  <si>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</si>
  <si>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</si>
  <si>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</si>
  <si>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</si>
  <si>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</si>
  <si>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</si>
  <si>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</si>
  <si>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</si>
  <si>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</si>
  <si>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</si>
  <si>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</si>
  <si>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</si>
  <si>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</si>
  <si>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</si>
  <si>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</si>
  <si>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</si>
  <si>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</si>
  <si>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</si>
  <si>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</si>
  <si>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</si>
  <si>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</si>
  <si>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</si>
  <si>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</si>
  <si>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</si>
  <si>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</si>
  <si>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</si>
  <si>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</si>
  <si>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</si>
  <si>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</si>
  <si>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</si>
  <si>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</si>
  <si>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</si>
  <si>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</si>
  <si>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</si>
  <si>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</si>
  <si>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</si>
  <si>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</si>
  <si>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</si>
  <si>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</si>
  <si>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</si>
  <si>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</si>
  <si>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</si>
  <si>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</si>
  <si>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</si>
  <si>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</si>
  <si>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</si>
  <si>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</si>
  <si>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</si>
  <si>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</si>
  <si>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</si>
  <si>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</si>
  <si>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</si>
  <si>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</si>
  <si>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</si>
  <si>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</si>
  <si>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</si>
  <si>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</si>
  <si>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</si>
  <si>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</si>
  <si>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</si>
  <si>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</si>
  <si>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</si>
  <si>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</si>
  <si>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</si>
  <si>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</si>
  <si>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</si>
  <si>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</si>
  <si>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</si>
  <si>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</si>
  <si>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</si>
  <si>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</si>
  <si>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</si>
  <si>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</si>
  <si>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</si>
  <si>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</si>
  <si>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</si>
  <si>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</si>
  <si>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</si>
  <si>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</si>
  <si>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</si>
  <si>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</si>
  <si>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</si>
  <si>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</si>
  <si>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</si>
  <si>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</si>
  <si>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</si>
  <si>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</si>
  <si>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</si>
  <si>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</si>
  <si>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</si>
  <si>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</si>
  <si>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</si>
  <si>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</si>
  <si>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</si>
  <si>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</si>
  <si>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</si>
  <si>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</si>
  <si>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</si>
  <si>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</si>
  <si>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</si>
  <si>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</si>
  <si>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</si>
  <si>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</si>
  <si>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</si>
  <si>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</si>
  <si>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</si>
  <si>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</si>
  <si>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</si>
  <si>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</si>
  <si>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</si>
  <si>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</si>
  <si>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</si>
  <si>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</si>
  <si>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</si>
  <si>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</si>
  <si>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</si>
  <si>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</si>
  <si>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</si>
  <si>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</si>
  <si>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</si>
  <si>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</si>
  <si>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</si>
  <si>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</si>
  <si>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</si>
  <si>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</si>
  <si>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</si>
  <si>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</si>
  <si>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</si>
  <si>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</si>
  <si>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</si>
  <si>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</si>
  <si>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</si>
  <si>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</si>
  <si>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</si>
  <si>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</si>
  <si>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</si>
  <si>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</si>
  <si>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</si>
  <si>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</si>
  <si>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</si>
  <si>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</si>
  <si>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</si>
  <si>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</si>
  <si>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</si>
  <si>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</si>
  <si>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</si>
  <si>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</si>
  <si>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</si>
  <si>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</si>
  <si>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</si>
  <si>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</si>
  <si>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</si>
  <si>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</si>
  <si>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</si>
  <si>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</si>
  <si>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</si>
  <si>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</si>
  <si>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</si>
  <si>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</si>
  <si>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</si>
  <si>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</si>
  <si>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</si>
  <si>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</si>
  <si>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</si>
  <si>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</si>
  <si>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</si>
  <si>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</si>
  <si>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</si>
  <si>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</si>
  <si>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</si>
  <si>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</si>
  <si>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</si>
  <si>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</si>
  <si>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</si>
  <si>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</si>
  <si>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</si>
  <si>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</si>
  <si>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</si>
  <si>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</si>
  <si>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</si>
  <si>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</si>
  <si>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</si>
  <si>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</si>
  <si>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</si>
  <si>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</si>
  <si>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</si>
  <si>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</si>
  <si>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</si>
  <si>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</si>
  <si>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</si>
  <si>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</si>
  <si>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</si>
  <si>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</si>
  <si>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</si>
  <si>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</si>
  <si>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</si>
  <si>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</si>
  <si>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</si>
  <si>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</si>
  <si>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</si>
  <si>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</si>
  <si>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</si>
  <si>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</si>
  <si>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</si>
  <si>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</si>
  <si>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</si>
  <si>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</si>
  <si>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</si>
  <si>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</si>
  <si>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</si>
  <si>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</si>
  <si>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</si>
  <si>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</si>
  <si>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</si>
  <si>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</si>
  <si>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</si>
  <si>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</si>
  <si>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</si>
  <si>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</si>
  <si>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</si>
  <si>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</si>
  <si>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</si>
  <si>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</si>
  <si>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</si>
  <si>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</si>
  <si>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</si>
  <si>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</si>
  <si>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</si>
  <si>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</si>
  <si>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</si>
  <si>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</si>
  <si>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</si>
  <si>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</si>
  <si>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</si>
  <si>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</si>
  <si>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</si>
  <si>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</si>
  <si>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</si>
  <si>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</si>
  <si>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</si>
  <si>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</si>
  <si>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</si>
  <si>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</si>
  <si>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</si>
  <si>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</si>
  <si>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</si>
  <si>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</si>
  <si>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</si>
  <si>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</si>
  <si>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</si>
  <si>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</si>
  <si>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</si>
  <si>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</si>
  <si>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</si>
  <si>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</si>
  <si>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</si>
  <si>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</si>
  <si>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</si>
  <si>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</si>
  <si>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</si>
  <si>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</si>
  <si>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</si>
  <si>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</si>
  <si>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</si>
  <si>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</si>
  <si>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</si>
  <si>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</si>
  <si>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</si>
  <si>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</si>
  <si>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</si>
  <si>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</si>
  <si>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</si>
  <si>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</si>
  <si>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</si>
  <si>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</si>
  <si>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</si>
  <si>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</si>
  <si>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</si>
  <si>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</si>
  <si>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</si>
  <si>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</si>
  <si>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</si>
  <si>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</si>
  <si>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</si>
  <si>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</si>
  <si>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</si>
  <si>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</si>
  <si>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</si>
  <si>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</si>
  <si>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</si>
  <si>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</si>
  <si>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</si>
  <si>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</si>
  <si>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</si>
  <si>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</si>
  <si>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</si>
  <si>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</si>
  <si>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</si>
  <si>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</si>
  <si>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</si>
  <si>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</si>
  <si>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</si>
  <si>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</si>
  <si>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</si>
  <si>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</si>
  <si>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</si>
  <si>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</si>
  <si>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</si>
  <si>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</si>
  <si>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</si>
  <si>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</si>
  <si>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</si>
  <si>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</si>
  <si>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</si>
  <si>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</si>
  <si>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</si>
  <si>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</si>
  <si>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</si>
  <si>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</si>
  <si>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</si>
  <si>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</si>
  <si>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</si>
  <si>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</si>
  <si>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</si>
  <si>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</si>
  <si>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</si>
  <si>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</si>
  <si>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</si>
  <si>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</si>
  <si>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</si>
  <si>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</si>
  <si>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</si>
  <si>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</si>
  <si>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</si>
  <si>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</si>
  <si>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</si>
  <si>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</si>
  <si>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</si>
  <si>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</si>
  <si>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</si>
  <si>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</si>
  <si>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</si>
  <si>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</si>
  <si>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</si>
  <si>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</si>
  <si>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</si>
  <si>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</si>
  <si>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</si>
  <si>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</si>
  <si>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</si>
  <si>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</si>
  <si>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</si>
  <si>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</si>
  <si>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</si>
  <si>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</si>
  <si>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</si>
  <si>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</si>
  <si>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</si>
  <si>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</si>
  <si>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</si>
  <si>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</si>
  <si>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</si>
  <si>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</si>
  <si>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</si>
  <si>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</si>
  <si>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</si>
  <si>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</si>
  <si>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</si>
  <si>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</si>
  <si>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</si>
  <si>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</si>
  <si>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</si>
  <si>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</si>
  <si>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</si>
  <si>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</si>
  <si>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</si>
  <si>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</si>
  <si>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</si>
  <si>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</si>
  <si>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</si>
  <si>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</si>
  <si>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</si>
  <si>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</si>
  <si>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</si>
  <si>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</si>
  <si>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</si>
  <si>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</si>
  <si>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</si>
  <si>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</si>
  <si>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</si>
  <si>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</si>
  <si>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</si>
  <si>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</si>
  <si>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</si>
  <si>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</si>
  <si>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</si>
  <si>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</si>
  <si>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</si>
  <si>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</si>
  <si>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</si>
  <si>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</si>
  <si>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</si>
  <si>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</si>
  <si>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</si>
  <si>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</si>
  <si>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</si>
  <si>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</si>
  <si>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</si>
  <si>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</si>
  <si>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</si>
  <si>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</si>
  <si>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</si>
  <si>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</si>
  <si>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</si>
  <si>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</si>
  <si>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</si>
  <si>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</si>
  <si>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</si>
  <si>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</si>
  <si>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</si>
  <si>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</si>
  <si>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</si>
  <si>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</si>
  <si>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</si>
  <si>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</si>
  <si>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</si>
  <si>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</si>
  <si>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</si>
  <si>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</si>
  <si>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</si>
  <si>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</si>
  <si>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</si>
  <si>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</si>
  <si>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</si>
  <si>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</si>
  <si>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</si>
  <si>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</si>
  <si>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</si>
  <si>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</si>
  <si>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</si>
  <si>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</si>
  <si>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</si>
  <si>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</si>
  <si>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</si>
  <si>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</si>
  <si>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</si>
  <si>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</si>
  <si>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</si>
  <si>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</si>
  <si>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</si>
  <si>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</si>
  <si>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</si>
  <si>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</si>
  <si>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</si>
  <si>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</si>
  <si>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</si>
  <si>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</si>
  <si>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</si>
  <si>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</si>
  <si>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</si>
  <si>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</si>
  <si>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</si>
  <si>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</si>
  <si>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</si>
  <si>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</si>
  <si>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</si>
  <si>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</si>
  <si>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</si>
  <si>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</si>
  <si>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</si>
  <si>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</si>
  <si>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</si>
  <si>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</si>
  <si>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</si>
  <si>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</si>
  <si>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</si>
  <si>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</si>
  <si>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</si>
  <si>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</si>
  <si>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</si>
  <si>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</si>
  <si>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</si>
  <si>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</si>
  <si>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</si>
  <si>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</si>
  <si>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</si>
  <si>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</si>
  <si>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</si>
  <si>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</si>
  <si>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</si>
  <si>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</si>
  <si>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</si>
  <si>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</si>
  <si>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</si>
  <si>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</si>
  <si>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</si>
  <si>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</si>
  <si>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</si>
  <si>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</si>
  <si>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</si>
  <si>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</si>
  <si>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</si>
  <si>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</si>
  <si>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</si>
  <si>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</si>
  <si>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</si>
  <si>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</si>
  <si>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</si>
  <si>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</si>
  <si>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</si>
  <si>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</si>
  <si>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</si>
  <si>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</si>
  <si>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</si>
  <si>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</si>
  <si>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</si>
  <si>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</si>
  <si>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</si>
  <si>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</si>
  <si>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</si>
  <si>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</si>
  <si>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</si>
  <si>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</si>
  <si>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</si>
  <si>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</si>
  <si>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</si>
  <si>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</si>
  <si>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</si>
  <si>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</si>
  <si>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</si>
  <si>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</si>
  <si>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</si>
  <si>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</si>
  <si>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</si>
  <si>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</si>
  <si>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</si>
  <si>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</si>
  <si>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</si>
  <si>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</si>
  <si>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</si>
  <si>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</si>
  <si>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</si>
  <si>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</si>
  <si>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</si>
  <si>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</si>
  <si>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</si>
  <si>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</si>
  <si>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</si>
  <si>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</si>
  <si>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</si>
  <si>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</si>
  <si>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</si>
  <si>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</si>
  <si>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</si>
  <si>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</si>
  <si>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</si>
  <si>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</si>
  <si>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</si>
  <si>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</si>
  <si>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</si>
  <si>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</si>
  <si>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</si>
  <si>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</si>
  <si>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</si>
  <si>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</si>
  <si>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</si>
  <si>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</si>
  <si>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</si>
  <si>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</si>
  <si>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</si>
  <si>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</si>
  <si>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</si>
  <si>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</si>
  <si>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</si>
  <si>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</si>
  <si>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</si>
  <si>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</si>
  <si>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</si>
  <si>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</si>
  <si>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</si>
  <si>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</si>
  <si>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</si>
  <si>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</si>
  <si>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</si>
  <si>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</si>
  <si>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</si>
  <si>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</si>
  <si>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</si>
  <si>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</si>
  <si>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</si>
  <si>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</si>
  <si>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</si>
  <si>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</si>
  <si>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</si>
  <si>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</si>
  <si>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</si>
  <si>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</si>
  <si>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</si>
  <si>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</si>
  <si>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</si>
  <si>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</si>
  <si>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</si>
  <si>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</si>
  <si>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</si>
  <si>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</si>
  <si>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</si>
  <si>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</si>
  <si>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</si>
  <si>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</si>
  <si>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</si>
  <si>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</si>
  <si>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</si>
  <si>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</si>
  <si>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</si>
  <si>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</si>
  <si>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</si>
  <si>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</si>
  <si>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</si>
  <si>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</si>
  <si>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</si>
  <si>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</si>
  <si>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</si>
  <si>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</si>
  <si>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</si>
  <si>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</si>
  <si>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</si>
  <si>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</si>
  <si>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</si>
  <si>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</si>
  <si>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</si>
  <si>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</si>
  <si>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</si>
  <si>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</si>
  <si>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</si>
  <si>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</si>
  <si>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</si>
  <si>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</si>
  <si>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</si>
  <si>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</si>
  <si>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</si>
  <si>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</si>
  <si>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</si>
  <si>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</si>
  <si>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</si>
  <si>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</si>
  <si>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</si>
  <si>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</si>
  <si>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</si>
  <si>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</si>
  <si>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</si>
  <si>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</si>
  <si>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</si>
  <si>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</si>
  <si>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</si>
  <si>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</si>
  <si>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</si>
  <si>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</si>
  <si>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</si>
  <si>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</si>
  <si>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</si>
  <si>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</si>
  <si>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</si>
  <si>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</si>
  <si>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</si>
  <si>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</si>
  <si>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</si>
  <si>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</si>
  <si>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</si>
  <si>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</si>
  <si>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</si>
  <si>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</si>
  <si>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</si>
  <si>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</si>
  <si>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</si>
  <si>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</si>
  <si>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</si>
  <si>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</si>
  <si>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</si>
  <si>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</si>
  <si>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</si>
  <si>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</si>
  <si>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</si>
  <si>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</si>
  <si>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</si>
  <si>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</si>
  <si>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</si>
  <si>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</si>
  <si>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</si>
  <si>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</si>
  <si>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</si>
  <si>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</si>
  <si>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</si>
  <si>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</si>
  <si>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</si>
  <si>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</si>
  <si>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</si>
  <si>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</si>
  <si>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</si>
  <si>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</si>
  <si>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</si>
  <si>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</si>
  <si>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</si>
  <si>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</si>
  <si>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</si>
  <si>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</si>
  <si>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</si>
  <si>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</si>
  <si>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</si>
  <si>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</si>
  <si>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</si>
  <si>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</si>
  <si>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</si>
  <si>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</si>
  <si>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</si>
  <si>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</si>
  <si>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</si>
  <si>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</si>
  <si>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</si>
  <si>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</si>
  <si>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</si>
  <si>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</si>
  <si>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</si>
  <si>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</si>
  <si>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</si>
  <si>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</si>
  <si>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</si>
  <si>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</si>
  <si>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</si>
  <si>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</si>
  <si>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</si>
  <si>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</si>
  <si>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</si>
  <si>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</si>
  <si>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</si>
  <si>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</si>
  <si>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</si>
  <si>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</si>
  <si>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</si>
  <si>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</si>
  <si>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</si>
  <si>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</si>
  <si>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</si>
  <si>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</si>
  <si>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</si>
  <si>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</si>
  <si>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</si>
  <si>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</si>
  <si>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</si>
  <si>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</si>
  <si>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</si>
  <si>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</si>
  <si>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</si>
  <si>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</si>
  <si>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</si>
  <si>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</si>
  <si>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</si>
  <si>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</si>
  <si>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</si>
  <si>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</si>
  <si>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</si>
  <si>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</si>
  <si>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</si>
  <si>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</si>
  <si>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</si>
  <si>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</si>
  <si>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</si>
  <si>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</si>
  <si>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</si>
  <si>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</si>
  <si>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</si>
  <si>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</si>
  <si>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</si>
  <si>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</si>
  <si>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</si>
  <si>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</si>
  <si>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</si>
  <si>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</si>
  <si>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</si>
  <si>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</si>
  <si>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</si>
  <si>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</si>
  <si>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</si>
  <si>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</si>
  <si>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</si>
  <si>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</si>
  <si>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</si>
  <si>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</si>
  <si>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</si>
  <si>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</si>
  <si>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</si>
  <si>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</si>
  <si>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</si>
  <si>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</si>
  <si>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</si>
  <si>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</si>
  <si>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</si>
  <si>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</si>
  <si>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</si>
  <si>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</si>
  <si>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</si>
  <si>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</si>
  <si>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</si>
  <si>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</si>
  <si>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</si>
  <si>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</si>
  <si>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</si>
  <si>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</si>
  <si>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</si>
  <si>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</si>
  <si>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</si>
  <si>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</si>
  <si>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</si>
  <si>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</si>
  <si>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</si>
  <si>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</si>
  <si>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</si>
  <si>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</si>
  <si>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</si>
  <si>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</si>
  <si>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</si>
  <si>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</si>
  <si>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</si>
  <si>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</si>
  <si>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</si>
  <si>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</si>
  <si>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</si>
  <si>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</si>
  <si>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</si>
  <si>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</si>
  <si>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</si>
  <si>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</si>
  <si>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</si>
  <si>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</si>
  <si>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</si>
  <si>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</si>
  <si>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</si>
  <si>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</si>
  <si>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</si>
  <si>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</si>
  <si>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</si>
  <si>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</si>
  <si>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</si>
  <si>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</si>
  <si>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</si>
  <si>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</si>
  <si>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</si>
  <si>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</si>
  <si>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</si>
  <si>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</si>
  <si>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</si>
  <si>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</si>
  <si>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</si>
  <si>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</si>
  <si>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</si>
  <si>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</si>
  <si>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</si>
  <si>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</si>
  <si>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</si>
  <si>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</si>
  <si>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</si>
  <si>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</si>
  <si>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</si>
  <si>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</si>
  <si>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</si>
  <si>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</si>
  <si>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</si>
  <si>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</si>
  <si>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</si>
  <si>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</si>
  <si>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</si>
  <si>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</si>
  <si>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</si>
  <si>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</si>
  <si>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</si>
  <si>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</si>
  <si>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</si>
  <si>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</si>
  <si>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</si>
  <si>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</si>
  <si>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</si>
  <si>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</si>
  <si>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</si>
  <si>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</si>
  <si>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</si>
  <si>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</si>
  <si>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</si>
  <si>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</si>
  <si>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</si>
  <si>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</si>
  <si>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</si>
  <si>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</si>
  <si>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</si>
  <si>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</si>
  <si>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</si>
  <si>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</si>
  <si>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</si>
  <si>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</si>
  <si>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</si>
  <si>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</si>
  <si>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</si>
  <si>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</si>
  <si>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</si>
  <si>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</si>
  <si>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</si>
  <si>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</si>
  <si>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</si>
  <si>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</si>
  <si>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</si>
  <si>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</si>
  <si>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</si>
  <si>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</si>
  <si>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</si>
  <si>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</si>
  <si>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</si>
  <si>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</si>
  <si>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</si>
  <si>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</si>
  <si>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</si>
  <si>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</si>
  <si>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</si>
  <si>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</si>
  <si>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</si>
  <si>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</si>
  <si>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</si>
  <si>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</si>
  <si>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</si>
  <si>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</si>
  <si>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</si>
  <si>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</si>
  <si>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</si>
  <si>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</si>
  <si>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</si>
  <si>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</si>
  <si>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</si>
  <si>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</si>
  <si>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</si>
  <si>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</si>
  <si>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</si>
  <si>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</si>
  <si>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</si>
  <si>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</si>
  <si>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</si>
  <si>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</si>
  <si>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</si>
  <si>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</si>
  <si>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</si>
  <si>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</si>
  <si>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</si>
  <si>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</si>
  <si>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</si>
  <si>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</si>
  <si>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</si>
  <si>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</si>
  <si>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</si>
  <si>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</si>
  <si>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</si>
  <si>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</si>
  <si>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</si>
  <si>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</si>
  <si>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</si>
  <si>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</si>
  <si>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</si>
  <si>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</si>
  <si>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</si>
  <si>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</si>
  <si>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</si>
  <si>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</si>
  <si>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</si>
  <si>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</si>
  <si>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</si>
  <si>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</si>
  <si>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</si>
  <si>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</si>
  <si>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</si>
  <si>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</si>
  <si>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</si>
  <si>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</si>
  <si>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</si>
  <si>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</si>
  <si>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</si>
  <si>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</si>
  <si>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</si>
  <si>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</si>
  <si>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</si>
  <si>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</si>
  <si>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</si>
  <si>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</si>
  <si>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</si>
  <si>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</si>
  <si>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</si>
  <si>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</si>
  <si>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</si>
  <si>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</si>
  <si>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</si>
  <si>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</si>
  <si>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</si>
  <si>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</si>
  <si>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</si>
  <si>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</si>
  <si>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</si>
  <si>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</si>
  <si>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</si>
  <si>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</si>
  <si>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</si>
  <si>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</si>
  <si>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</si>
  <si>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</si>
  <si>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</si>
  <si>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</si>
  <si>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</si>
  <si>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</si>
  <si>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</si>
  <si>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</si>
  <si>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</si>
  <si>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</si>
  <si>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</si>
  <si>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</si>
  <si>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</si>
  <si>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</si>
  <si>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</si>
  <si>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</si>
  <si>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</si>
  <si>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</si>
  <si>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</si>
  <si>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</si>
  <si>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</si>
  <si>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</si>
  <si>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</si>
  <si>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</si>
  <si>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</si>
  <si>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</si>
  <si>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</si>
  <si>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</si>
  <si>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</si>
  <si>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</si>
  <si>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</si>
  <si>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</si>
  <si>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</si>
  <si>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</si>
  <si>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</si>
  <si>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</si>
  <si>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</si>
  <si>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</si>
  <si>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</si>
  <si>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</si>
  <si>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</si>
  <si>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</si>
  <si>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</si>
  <si>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</si>
  <si>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</si>
  <si>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</si>
  <si>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</si>
  <si>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</si>
  <si>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</si>
  <si>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</si>
  <si>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</si>
  <si>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</si>
  <si>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</si>
  <si>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</si>
  <si>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</si>
  <si>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</si>
  <si>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</si>
  <si>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</si>
  <si>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</si>
  <si>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</si>
  <si>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</si>
  <si>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</si>
  <si>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</si>
  <si>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</si>
  <si>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</si>
  <si>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</si>
  <si>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</si>
  <si>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</si>
  <si>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</si>
  <si>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</si>
  <si>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</si>
  <si>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</si>
  <si>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</si>
  <si>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</si>
  <si>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</si>
  <si>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</si>
  <si>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</si>
  <si>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</si>
  <si>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</si>
  <si>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</si>
  <si>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</si>
  <si>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</si>
  <si>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</si>
  <si>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</si>
  <si>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</si>
  <si>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</si>
  <si>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</si>
  <si>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</si>
  <si>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</si>
  <si>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</si>
  <si>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</si>
  <si>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</si>
  <si>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</si>
  <si>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</si>
  <si>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</si>
  <si>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</si>
  <si>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</si>
  <si>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</si>
  <si>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</si>
  <si>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</si>
  <si>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</si>
  <si>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</si>
  <si>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</si>
  <si>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</si>
  <si>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</si>
  <si>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</si>
  <si>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</si>
  <si>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</si>
  <si>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</si>
  <si>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</si>
  <si>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</si>
  <si>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</si>
  <si>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</si>
  <si>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</si>
  <si>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</si>
  <si>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</si>
  <si>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</si>
  <si>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</si>
  <si>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</si>
  <si>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</si>
  <si>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</si>
  <si>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</si>
  <si>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</si>
  <si>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</si>
  <si>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</si>
  <si>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</si>
  <si>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</si>
  <si>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</si>
  <si>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</si>
  <si>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</si>
  <si>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</si>
  <si>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</si>
  <si>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</si>
  <si>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</si>
  <si>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</si>
  <si>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</si>
  <si>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</si>
  <si>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</si>
  <si>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</si>
  <si>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</si>
  <si>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</si>
  <si>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</si>
  <si>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</si>
  <si>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</si>
  <si>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</si>
  <si>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</si>
  <si>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</si>
  <si>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</si>
  <si>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</si>
  <si>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</si>
  <si>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</si>
  <si>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</si>
  <si>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</si>
  <si>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</si>
  <si>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</si>
  <si>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</si>
  <si>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</si>
  <si>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</si>
  <si>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</si>
  <si>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</si>
  <si>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</si>
  <si>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</si>
  <si>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</si>
  <si>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</si>
  <si>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</si>
  <si>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</si>
  <si>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</si>
  <si>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</si>
  <si>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</si>
  <si>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</si>
  <si>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</si>
  <si>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</si>
  <si>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</si>
  <si>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</si>
  <si>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</si>
  <si>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</si>
  <si>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</si>
  <si>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</si>
  <si>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</si>
  <si>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</si>
  <si>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</si>
  <si>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</si>
  <si>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</si>
  <si>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</si>
  <si>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</si>
  <si>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</si>
  <si>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</si>
  <si>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</si>
  <si>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</si>
  <si>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</si>
  <si>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</si>
  <si>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</si>
  <si>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</si>
  <si>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</si>
  <si>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</si>
  <si>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</si>
  <si>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</si>
  <si>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</si>
  <si>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</si>
  <si>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</si>
  <si>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</si>
  <si>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</si>
  <si>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</si>
  <si>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</si>
  <si>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</si>
  <si>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</si>
  <si>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</si>
  <si>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</si>
  <si>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</si>
  <si>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</si>
  <si>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</si>
  <si>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</si>
  <si>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</si>
  <si>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</si>
  <si>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</si>
  <si>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</si>
  <si>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</si>
  <si>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</si>
  <si>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</si>
  <si>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</si>
  <si>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</si>
  <si>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</si>
  <si>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</si>
  <si>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</si>
  <si>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</si>
  <si>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</si>
  <si>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</si>
  <si>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</si>
  <si>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</si>
  <si>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</si>
  <si>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</si>
  <si>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</si>
  <si>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</si>
  <si>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</si>
  <si>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</si>
  <si>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</si>
  <si>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</si>
  <si>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</si>
  <si>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</si>
  <si>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</si>
  <si>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</si>
  <si>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</si>
  <si>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</si>
  <si>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</si>
  <si>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</si>
  <si>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</si>
  <si>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</si>
  <si>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</si>
  <si>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</si>
  <si>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</si>
  <si>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</si>
  <si>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</si>
  <si>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</si>
  <si>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</si>
  <si>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</si>
  <si>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</si>
  <si>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</si>
  <si>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</si>
  <si>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</si>
  <si>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</si>
  <si>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</si>
  <si>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</si>
  <si>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</si>
  <si>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</si>
  <si>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</si>
  <si>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</si>
  <si>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</si>
  <si>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</si>
  <si>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</si>
  <si>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</si>
  <si>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</si>
  <si>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</si>
  <si>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</si>
  <si>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</si>
  <si>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</si>
  <si>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</si>
  <si>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</si>
  <si>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</si>
  <si>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</si>
  <si>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</si>
  <si>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</si>
  <si>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</si>
  <si>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</si>
  <si>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</si>
  <si>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</si>
  <si>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</si>
  <si>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</si>
  <si>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</si>
  <si>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</si>
  <si>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</si>
  <si>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</si>
  <si>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</si>
  <si>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</si>
  <si>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</si>
  <si>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</si>
  <si>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</si>
  <si>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</si>
  <si>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</si>
  <si>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</si>
  <si>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</si>
  <si>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</si>
  <si>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</si>
  <si>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</si>
  <si>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</si>
  <si>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</si>
  <si>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</si>
  <si>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</si>
  <si>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</si>
  <si>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</si>
  <si>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</si>
  <si>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</si>
  <si>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</si>
  <si>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</si>
  <si>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</si>
  <si>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</si>
  <si>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</si>
  <si>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</si>
  <si>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</si>
  <si>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</si>
  <si>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</si>
  <si>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</si>
  <si>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</si>
  <si>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</si>
  <si>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</si>
  <si>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</si>
  <si>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</si>
  <si>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</si>
  <si>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</si>
  <si>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</si>
  <si>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</si>
  <si>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</si>
  <si>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</si>
  <si>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</si>
  <si>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</si>
  <si>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</si>
  <si>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</si>
  <si>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</si>
  <si>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</si>
  <si>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</si>
  <si>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</si>
  <si>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</si>
  <si>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</si>
  <si>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</si>
  <si>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</si>
  <si>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</si>
  <si>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</si>
  <si>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</si>
  <si>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</si>
  <si>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</si>
  <si>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</si>
  <si>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</si>
  <si>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</si>
  <si>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</si>
  <si>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</si>
  <si>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</si>
  <si>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</si>
  <si>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</si>
  <si>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</si>
  <si>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</si>
  <si>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</si>
  <si>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</si>
  <si>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</si>
  <si>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</si>
  <si>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</si>
  <si>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</si>
  <si>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</si>
  <si>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</si>
  <si>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</si>
  <si>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</si>
  <si>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</si>
  <si>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</si>
  <si>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</si>
  <si>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</si>
  <si>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</si>
  <si>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</si>
  <si>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</si>
  <si>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</si>
  <si>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</si>
  <si>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</si>
  <si>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</si>
  <si>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</si>
  <si>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</si>
  <si>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</si>
  <si>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</si>
  <si>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</si>
  <si>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</si>
  <si>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</si>
  <si>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</si>
  <si>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</si>
  <si>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</si>
  <si>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</si>
  <si>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</si>
  <si>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</si>
  <si>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</si>
  <si>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</si>
  <si>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</si>
  <si>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</si>
  <si>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</si>
  <si>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</si>
  <si>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</si>
  <si>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</si>
  <si>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</si>
  <si>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</si>
  <si>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</si>
  <si>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</si>
  <si>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</si>
  <si>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</si>
  <si>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</si>
  <si>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</si>
  <si>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</si>
  <si>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</si>
  <si>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</si>
  <si>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</si>
  <si>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</si>
  <si>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</si>
  <si>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</si>
  <si>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</si>
  <si>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</si>
  <si>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</si>
  <si>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</si>
  <si>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</si>
  <si>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</si>
  <si>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</si>
  <si>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</si>
  <si>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</si>
  <si>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</si>
  <si>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</si>
  <si>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</si>
  <si>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</si>
  <si>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</si>
  <si>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</si>
  <si>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</si>
  <si>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</si>
  <si>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</si>
  <si>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</si>
  <si>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</si>
  <si>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</si>
  <si>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</si>
  <si>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</si>
  <si>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</si>
  <si>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</si>
  <si>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</si>
  <si>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</si>
  <si>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</si>
  <si>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</si>
  <si>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</si>
  <si>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</si>
  <si>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</si>
  <si>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</si>
  <si>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</si>
  <si>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</si>
  <si>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</si>
  <si>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</si>
  <si>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</si>
  <si>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</si>
  <si>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</si>
  <si>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</si>
  <si>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</si>
  <si>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</si>
  <si>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</si>
  <si>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</si>
  <si>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</si>
  <si>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</si>
  <si>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</si>
  <si>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</si>
  <si>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</si>
  <si>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</si>
  <si>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</si>
  <si>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</si>
  <si>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</si>
  <si>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</si>
  <si>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</si>
  <si>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</si>
  <si>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</si>
  <si>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</si>
  <si>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</si>
  <si>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</si>
  <si>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</si>
  <si>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</si>
  <si>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</si>
  <si>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</si>
  <si>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</si>
  <si>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</si>
  <si>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</si>
  <si>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</si>
  <si>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</si>
  <si>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</si>
  <si>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</si>
  <si>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</si>
  <si>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</si>
  <si>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</si>
  <si>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</si>
  <si>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</si>
  <si>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</si>
  <si>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</si>
  <si>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</si>
  <si>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</si>
  <si>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</si>
  <si>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</si>
  <si>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</si>
  <si>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</si>
  <si>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</si>
  <si>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</si>
  <si>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</si>
  <si>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</si>
  <si>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</si>
  <si>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</si>
  <si>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</si>
  <si>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</si>
  <si>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</si>
  <si>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</si>
  <si>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</si>
  <si>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</si>
  <si>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</si>
  <si>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</si>
  <si>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</si>
  <si>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</si>
  <si>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</si>
  <si>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</si>
  <si>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</si>
  <si>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</si>
  <si>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</si>
  <si>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</si>
  <si>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</si>
  <si>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</si>
  <si>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</si>
  <si>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</si>
  <si>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</si>
  <si>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</si>
  <si>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</si>
  <si>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</si>
  <si>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</si>
  <si>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</si>
  <si>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</si>
  <si>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</si>
  <si>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</si>
  <si>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</si>
  <si>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</si>
  <si>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</si>
  <si>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</si>
  <si>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</si>
  <si>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</si>
  <si>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</si>
  <si>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</si>
  <si>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</si>
  <si>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</si>
  <si>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</si>
  <si>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</si>
  <si>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</si>
  <si>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</si>
  <si>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</si>
  <si>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</si>
  <si>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</si>
  <si>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</si>
  <si>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</si>
  <si>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</si>
  <si>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</si>
  <si>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</si>
  <si>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</si>
  <si>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</si>
  <si>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</si>
  <si>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</si>
  <si>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</si>
  <si>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</si>
  <si>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</si>
  <si>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</si>
  <si>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</si>
  <si>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</si>
  <si>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</si>
  <si>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</si>
  <si>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</si>
  <si>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</si>
  <si>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</si>
  <si>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</si>
  <si>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</si>
  <si>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</si>
  <si>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</si>
  <si>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</si>
  <si>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</si>
  <si>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</si>
  <si>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</si>
  <si>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</si>
  <si>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</si>
  <si>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</si>
  <si>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</si>
  <si>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</si>
  <si>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</si>
  <si>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</si>
  <si>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</si>
  <si>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</si>
  <si>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</si>
  <si>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</si>
  <si>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</si>
  <si>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</si>
  <si>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</si>
  <si>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</si>
  <si>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</si>
  <si>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</si>
  <si>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</si>
  <si>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</si>
  <si>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</si>
  <si>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</si>
  <si>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</si>
  <si>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</si>
  <si>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</si>
  <si>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</si>
  <si>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</si>
  <si>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</si>
  <si>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</si>
  <si>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</si>
  <si>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</si>
  <si>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</si>
  <si>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</si>
  <si>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</si>
  <si>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</si>
  <si>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</si>
  <si>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</si>
  <si>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</si>
  <si>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</si>
  <si>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</si>
  <si>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</si>
  <si>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</si>
  <si>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</si>
  <si>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</si>
  <si>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</si>
  <si>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</si>
  <si>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</si>
  <si>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</si>
  <si>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</si>
  <si>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</si>
  <si>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</si>
  <si>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</si>
  <si>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</si>
  <si>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</si>
  <si>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</si>
  <si>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</si>
  <si>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</si>
  <si>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</si>
  <si>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</si>
  <si>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</si>
  <si>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</si>
  <si>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</si>
  <si>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</si>
  <si>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</si>
  <si>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</si>
  <si>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</si>
  <si>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</si>
  <si>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</si>
  <si>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</si>
  <si>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</si>
  <si>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</si>
  <si>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</si>
  <si>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</si>
  <si>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</si>
  <si>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</si>
  <si>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</si>
  <si>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</si>
  <si>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</si>
  <si>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</si>
  <si>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</si>
  <si>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</si>
  <si>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</si>
  <si>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</si>
  <si>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</si>
  <si>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</si>
  <si>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</si>
  <si>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</si>
  <si>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</si>
  <si>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</si>
  <si>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</si>
  <si>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</si>
  <si>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</si>
  <si>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</si>
  <si>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</si>
  <si>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</si>
  <si>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</si>
  <si>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</si>
  <si>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</si>
  <si>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</si>
  <si>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</si>
  <si>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</si>
  <si>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</si>
  <si>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</si>
  <si>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</si>
  <si>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</si>
  <si>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</si>
  <si>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</si>
  <si>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</si>
  <si>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</si>
  <si>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</si>
  <si>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</si>
  <si>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</si>
  <si>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</si>
  <si>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</si>
  <si>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</si>
  <si>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</si>
  <si>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</si>
  <si>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</si>
  <si>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</si>
  <si>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</si>
  <si>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</si>
  <si>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</si>
  <si>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</si>
  <si>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</si>
  <si>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</si>
  <si>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</si>
  <si>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</si>
  <si>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</si>
  <si>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</si>
  <si>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</si>
  <si>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</si>
  <si>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</si>
  <si>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</si>
  <si>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</si>
  <si>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</si>
  <si>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</si>
  <si>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</si>
  <si>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</si>
  <si>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</si>
  <si>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</si>
  <si>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</si>
  <si>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</si>
  <si>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</si>
  <si>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</si>
  <si>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</si>
  <si>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</si>
  <si>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</si>
  <si>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</si>
  <si>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</si>
  <si>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</si>
  <si>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</si>
  <si>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</si>
  <si>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</si>
  <si>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</si>
  <si>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</si>
  <si>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</si>
  <si>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</si>
  <si>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</si>
  <si>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</si>
  <si>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</si>
  <si>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</si>
  <si>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</si>
  <si>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</si>
  <si>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</si>
  <si>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</si>
  <si>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</si>
  <si>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</si>
  <si>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</si>
  <si>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</si>
  <si>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</si>
  <si>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</si>
  <si>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</si>
  <si>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</si>
  <si>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</si>
  <si>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</si>
  <si>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</si>
  <si>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</si>
  <si>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</si>
  <si>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</si>
  <si>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</si>
  <si>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</si>
  <si>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</si>
  <si>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</si>
  <si>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</si>
  <si>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</si>
  <si>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</si>
  <si>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</si>
  <si>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</si>
  <si>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</si>
  <si>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</si>
  <si>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</si>
  <si>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</si>
  <si>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</si>
  <si>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</si>
  <si>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</si>
  <si>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</si>
  <si>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</si>
  <si>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</si>
  <si>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</si>
  <si>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</si>
  <si>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</si>
  <si>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</si>
  <si>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</si>
  <si>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</si>
  <si>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</si>
  <si>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</si>
  <si>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</si>
  <si>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</si>
  <si>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</si>
  <si>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</si>
  <si>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</si>
  <si>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</si>
  <si>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</si>
  <si>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</si>
  <si>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</si>
  <si>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</si>
  <si>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</si>
  <si>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</si>
  <si>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</si>
  <si>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</si>
  <si>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</si>
  <si>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</si>
  <si>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</si>
  <si>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</si>
  <si>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</si>
  <si>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</si>
  <si>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</si>
  <si>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</si>
  <si>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</si>
  <si>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</si>
  <si>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</si>
  <si>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</si>
  <si>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</si>
  <si>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</si>
  <si>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</si>
  <si>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</si>
  <si>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</si>
  <si>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</si>
  <si>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</si>
  <si>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</si>
  <si>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</si>
  <si>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</si>
  <si>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</si>
  <si>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</si>
  <si>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</si>
  <si>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</si>
  <si>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</si>
  <si>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</si>
  <si>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</si>
  <si>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</si>
  <si>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</si>
  <si>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</si>
  <si>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</si>
  <si>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</si>
  <si>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</si>
  <si>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</si>
  <si>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</si>
  <si>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</si>
  <si>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</si>
  <si>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</si>
  <si>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</si>
  <si>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</si>
  <si>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</si>
  <si>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</si>
  <si>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</si>
  <si>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</si>
  <si>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</si>
  <si>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</si>
  <si>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</si>
  <si>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</si>
  <si>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</si>
  <si>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</si>
  <si>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</si>
  <si>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</si>
  <si>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</si>
  <si>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</si>
  <si>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</si>
  <si>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</si>
  <si>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</si>
  <si>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</si>
  <si>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</si>
  <si>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</si>
  <si>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</si>
  <si>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</si>
  <si>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</si>
  <si>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</si>
  <si>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</si>
  <si>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</si>
  <si>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</si>
  <si>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</si>
  <si>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</si>
  <si>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</si>
  <si>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</si>
  <si>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</si>
  <si>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</si>
  <si>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</si>
  <si>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</si>
  <si>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</si>
  <si>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</si>
  <si>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</si>
  <si>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</si>
  <si>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</si>
  <si>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</si>
  <si>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</si>
  <si>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</si>
  <si>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</si>
  <si>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</si>
  <si>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</si>
  <si>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</si>
  <si>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</si>
  <si>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</si>
  <si>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</si>
  <si>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</si>
  <si>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</si>
  <si>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</si>
  <si>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</si>
  <si>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</si>
  <si>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</si>
  <si>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</si>
  <si>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</si>
  <si>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</si>
  <si>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</si>
  <si>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</si>
  <si>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</si>
  <si>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</si>
  <si>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</si>
  <si>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</si>
  <si>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</si>
  <si>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</si>
  <si>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</si>
  <si>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</si>
  <si>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</si>
  <si>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</si>
  <si>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</si>
  <si>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</si>
  <si>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</si>
  <si>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</si>
  <si>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</si>
  <si>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</si>
  <si>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</si>
  <si>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</si>
  <si>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</si>
  <si>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</si>
  <si>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</si>
  <si>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</si>
  <si>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</si>
  <si>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</si>
  <si>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</si>
  <si>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</si>
  <si>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</si>
  <si>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</si>
  <si>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</si>
  <si>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</si>
  <si>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</si>
  <si>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</si>
  <si>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</si>
  <si>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</si>
  <si>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</si>
  <si>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</si>
  <si>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</si>
  <si>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</si>
  <si>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</si>
  <si>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</si>
  <si>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</si>
  <si>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</si>
  <si>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</si>
  <si>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</si>
  <si>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</si>
  <si>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</si>
  <si>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</si>
  <si>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</si>
  <si>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</si>
  <si>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</si>
  <si>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</si>
  <si>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</si>
  <si>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</si>
  <si>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</si>
  <si>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</si>
  <si>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</si>
  <si>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</si>
  <si>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</si>
  <si>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</si>
  <si>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</si>
  <si>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</si>
  <si>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</si>
  <si>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</si>
  <si>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</si>
  <si>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</si>
  <si>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</si>
  <si>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</si>
  <si>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</si>
  <si>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</si>
  <si>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</si>
  <si>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</si>
  <si>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</si>
  <si>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</si>
  <si>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</si>
  <si>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</si>
  <si>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</si>
  <si>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</si>
  <si>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</si>
  <si>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</si>
  <si>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</si>
  <si>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</si>
  <si>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</si>
  <si>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</si>
  <si>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</si>
  <si>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</si>
  <si>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</si>
  <si>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</si>
  <si>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</si>
  <si>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</si>
  <si>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</si>
  <si>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</si>
  <si>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</si>
  <si>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</si>
  <si>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</si>
  <si>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</si>
  <si>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</si>
  <si>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</si>
  <si>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</si>
  <si>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</si>
  <si>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</si>
  <si>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</si>
  <si>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</si>
  <si>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</si>
  <si>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</si>
  <si>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</si>
  <si>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</si>
  <si>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</si>
  <si>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</si>
  <si>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</si>
  <si>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</si>
  <si>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</si>
  <si>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</si>
  <si>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</si>
  <si>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</si>
  <si>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</si>
  <si>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</si>
  <si>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</si>
  <si>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</si>
  <si>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</si>
  <si>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</si>
  <si>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</si>
  <si>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</si>
  <si>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</si>
  <si>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</si>
  <si>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</si>
  <si>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</si>
  <si>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</si>
  <si>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</si>
  <si>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</si>
  <si>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</si>
  <si>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</si>
  <si>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</si>
  <si>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</si>
  <si>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</si>
  <si>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</si>
  <si>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</si>
  <si>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</si>
  <si>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</si>
  <si>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</si>
  <si>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</si>
  <si>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</si>
  <si>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</si>
  <si>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</si>
  <si>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</si>
  <si>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</si>
  <si>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</si>
  <si>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</si>
  <si>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</si>
  <si>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</si>
  <si>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</si>
  <si>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</si>
  <si>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</si>
  <si>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</si>
  <si>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</si>
  <si>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</si>
  <si>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</si>
  <si>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</si>
  <si>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</si>
  <si>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</si>
  <si>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</si>
  <si>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</si>
  <si>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</si>
  <si>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</si>
  <si>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</si>
  <si>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</si>
  <si>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</si>
  <si>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</si>
  <si>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</si>
  <si>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</si>
  <si>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</si>
  <si>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</si>
  <si>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</si>
  <si>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</si>
  <si>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</si>
  <si>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</si>
  <si>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</si>
  <si>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</si>
  <si>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</si>
  <si>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</si>
  <si>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</si>
  <si>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</si>
  <si>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</si>
  <si>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</si>
  <si>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</si>
  <si>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</si>
  <si>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</si>
  <si>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</si>
  <si>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</si>
  <si>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</si>
  <si>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</si>
  <si>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</si>
  <si>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</si>
  <si>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</si>
  <si>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</si>
  <si>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</si>
  <si>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</si>
  <si>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</si>
  <si>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</si>
  <si>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</si>
  <si>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</si>
  <si>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</si>
  <si>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</si>
  <si>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</si>
  <si>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</si>
  <si>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</si>
  <si>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</si>
  <si>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</si>
  <si>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</si>
  <si>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</si>
  <si>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</si>
  <si>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</si>
  <si>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</si>
  <si>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</si>
  <si>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</si>
  <si>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</si>
  <si>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</si>
  <si>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</si>
  <si>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</si>
  <si>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</si>
  <si>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</si>
  <si>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</si>
  <si>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</si>
  <si>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</si>
  <si>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</si>
  <si>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</si>
  <si>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</si>
  <si>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</si>
  <si>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</si>
  <si>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</si>
  <si>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</si>
  <si>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</si>
  <si>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</si>
  <si>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</si>
  <si>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</si>
  <si>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</si>
  <si>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</si>
  <si>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</si>
  <si>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</si>
  <si>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</si>
  <si>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</si>
  <si>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</si>
  <si>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</si>
  <si>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</si>
  <si>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</si>
  <si>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</si>
  <si>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</si>
  <si>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</si>
  <si>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</si>
  <si>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</si>
  <si>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</si>
  <si>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</si>
  <si>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</si>
  <si>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</si>
  <si>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</si>
  <si>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</si>
  <si>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</si>
  <si>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</si>
  <si>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</si>
  <si>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</si>
  <si>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</si>
  <si>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</si>
  <si>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</si>
  <si>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</si>
  <si>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</si>
  <si>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</si>
  <si>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</si>
  <si>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</si>
  <si>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</si>
  <si>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</si>
  <si>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</si>
  <si>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</si>
  <si>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</si>
  <si>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</si>
  <si>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</si>
  <si>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</si>
  <si>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</si>
  <si>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</si>
  <si>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</si>
  <si>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</si>
  <si>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</si>
  <si>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</si>
  <si>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</si>
  <si>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</si>
  <si>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</si>
  <si>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</si>
  <si>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</si>
  <si>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</si>
  <si>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</si>
  <si>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</si>
  <si>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</si>
  <si>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</si>
  <si>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</si>
  <si>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</si>
  <si>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</si>
  <si>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</si>
  <si>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</si>
  <si>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</si>
  <si>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</si>
  <si>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</si>
  <si>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</si>
  <si>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</si>
  <si>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</si>
  <si>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</si>
  <si>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</si>
  <si>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</si>
  <si>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</si>
  <si>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</si>
  <si>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</si>
  <si>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</si>
  <si>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</si>
  <si>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</si>
  <si>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</si>
  <si>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</si>
  <si>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</si>
  <si>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</si>
  <si>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</si>
  <si>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</si>
  <si>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</si>
  <si>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</si>
  <si>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</si>
  <si>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</si>
  <si>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</si>
  <si>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</si>
  <si>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</si>
  <si>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</si>
  <si>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</si>
  <si>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</si>
  <si>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</si>
  <si>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</si>
  <si>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</si>
  <si>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</si>
  <si>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</si>
  <si>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</si>
  <si>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</si>
  <si>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</si>
  <si>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</si>
  <si>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</si>
  <si>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</si>
  <si>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</si>
  <si>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</si>
  <si>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</si>
  <si>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</si>
  <si>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</si>
  <si>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</si>
  <si>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</si>
  <si>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</si>
  <si>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</si>
  <si>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</si>
  <si>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</si>
  <si>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</si>
  <si>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</si>
  <si>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</si>
  <si>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</si>
  <si>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</si>
  <si>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</si>
  <si>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</si>
  <si>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</si>
  <si>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</si>
  <si>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</si>
  <si>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</si>
  <si>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</si>
  <si>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</si>
  <si>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</si>
  <si>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</si>
  <si>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</si>
  <si>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</si>
  <si>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</si>
  <si>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</si>
  <si>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</si>
  <si>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</si>
  <si>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</si>
  <si>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</si>
  <si>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</si>
  <si>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</si>
  <si>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</si>
  <si>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</si>
  <si>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</si>
  <si>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</si>
  <si>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</si>
  <si>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</si>
  <si>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</si>
  <si>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</si>
  <si>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</si>
  <si>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</si>
  <si>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</si>
  <si>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</si>
  <si>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</si>
  <si>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</si>
  <si>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</si>
  <si>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</si>
  <si>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</si>
  <si>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</si>
  <si>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</si>
  <si>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</si>
  <si>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</si>
  <si>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</si>
  <si>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</si>
  <si>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</si>
  <si>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</si>
  <si>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</si>
  <si>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</si>
  <si>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</si>
  <si>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</si>
  <si>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</si>
  <si>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</si>
  <si>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</si>
  <si>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</si>
  <si>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</si>
  <si>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</si>
  <si>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</si>
  <si>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</si>
  <si>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</si>
  <si>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</si>
  <si>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</si>
  <si>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</si>
  <si>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</si>
  <si>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</si>
  <si>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</si>
  <si>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</si>
  <si>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</si>
  <si>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</si>
  <si>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</si>
  <si>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</si>
  <si>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</si>
  <si>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</si>
  <si>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</si>
  <si>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</si>
  <si>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</si>
  <si>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</si>
  <si>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</si>
  <si>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</si>
  <si>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</si>
  <si>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</si>
  <si>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</si>
  <si>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</si>
  <si>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</si>
  <si>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</si>
  <si>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</si>
  <si>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</si>
  <si>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</si>
  <si>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</si>
  <si>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</si>
  <si>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</si>
  <si>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</si>
  <si>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</si>
  <si>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</si>
  <si>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</si>
  <si>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</si>
  <si>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</si>
  <si>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</si>
  <si>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</si>
  <si>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</si>
  <si>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</si>
  <si>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</si>
  <si>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</si>
  <si>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</si>
  <si>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</si>
  <si>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</si>
  <si>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</si>
  <si>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</si>
  <si>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</si>
  <si>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</si>
  <si>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</si>
  <si>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</si>
  <si>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</si>
  <si>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</si>
  <si>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</si>
  <si>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</si>
  <si>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</si>
  <si>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</si>
  <si>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</si>
  <si>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</si>
  <si>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</si>
  <si>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</si>
  <si>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</si>
  <si>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</si>
  <si>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</si>
  <si>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</si>
  <si>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</si>
  <si>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</si>
  <si>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</si>
  <si>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</si>
  <si>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</si>
  <si>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</si>
  <si>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</si>
  <si>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</si>
  <si>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</si>
  <si>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</si>
  <si>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</si>
  <si>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</si>
  <si>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</si>
  <si>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</si>
  <si>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</si>
  <si>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</si>
  <si>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</si>
  <si>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</si>
  <si>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</si>
  <si>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</si>
  <si>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</si>
  <si>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</si>
  <si>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</si>
  <si>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</si>
  <si>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</si>
  <si>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</si>
  <si>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</si>
  <si>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</si>
  <si>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</si>
  <si>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</si>
  <si>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</si>
  <si>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</si>
  <si>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</si>
  <si>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</si>
  <si>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</si>
  <si>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</si>
  <si>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</si>
  <si>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</si>
  <si>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</si>
  <si>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</si>
  <si>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</si>
  <si>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</si>
  <si>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</si>
  <si>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</si>
  <si>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</si>
  <si>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</si>
  <si>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</si>
  <si>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</si>
  <si>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</si>
  <si>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</si>
  <si>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</si>
  <si>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</si>
  <si>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</si>
  <si>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</si>
  <si>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</si>
  <si>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</si>
  <si>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</si>
  <si>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</si>
  <si>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</si>
  <si>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</si>
  <si>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</si>
  <si>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</si>
  <si>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</si>
  <si>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</si>
  <si>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</si>
  <si>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</si>
  <si>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</si>
  <si>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</si>
  <si>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</si>
  <si>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</si>
  <si>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</si>
  <si>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</si>
  <si>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</si>
  <si>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</si>
  <si>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</si>
  <si>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</si>
  <si>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</si>
  <si>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</si>
  <si>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</si>
  <si>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</si>
  <si>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</si>
  <si>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</si>
  <si>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</si>
  <si>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</si>
  <si>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</si>
  <si>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</si>
  <si>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</si>
  <si>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</si>
  <si>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</si>
  <si>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</si>
  <si>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</si>
  <si>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</si>
  <si>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</si>
  <si>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</si>
  <si>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</si>
  <si>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</si>
  <si>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</si>
  <si>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</si>
  <si>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</si>
  <si>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</si>
  <si>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</si>
  <si>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</si>
  <si>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</si>
  <si>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</si>
  <si>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</si>
  <si>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</si>
  <si>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</si>
  <si>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</si>
  <si>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</si>
  <si>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</si>
  <si>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</si>
  <si>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</si>
  <si>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</si>
  <si>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</si>
  <si>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</si>
  <si>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</si>
  <si>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</si>
  <si>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</si>
  <si>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</si>
  <si>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</si>
  <si>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</si>
  <si>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</si>
  <si>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</si>
  <si>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</si>
  <si>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</si>
  <si>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</si>
  <si>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</si>
  <si>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</si>
  <si>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</si>
  <si>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</si>
  <si>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</si>
  <si>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</si>
  <si>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</si>
  <si>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</si>
  <si>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</si>
  <si>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</si>
  <si>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</si>
  <si>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</si>
  <si>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</si>
  <si>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</si>
  <si>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</si>
  <si>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</si>
  <si>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</si>
  <si>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</si>
  <si>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</si>
  <si>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</si>
  <si>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</si>
  <si>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</si>
  <si>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</si>
  <si>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</si>
  <si>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</si>
  <si>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</si>
  <si>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</si>
  <si>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</si>
  <si>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</si>
  <si>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</si>
  <si>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</si>
  <si>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</si>
  <si>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</si>
  <si>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</si>
  <si>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</si>
  <si>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</si>
  <si>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</si>
  <si>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</si>
  <si>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</si>
  <si>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</si>
  <si>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</si>
  <si>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</si>
  <si>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</si>
  <si>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</si>
  <si>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</si>
  <si>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</si>
  <si>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</si>
  <si>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</si>
  <si>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</si>
  <si>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</si>
  <si>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</si>
  <si>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</si>
  <si>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</si>
  <si>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</si>
  <si>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</si>
  <si>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</si>
  <si>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</si>
  <si>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</si>
  <si>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</si>
  <si>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</si>
  <si>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</si>
  <si>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</si>
  <si>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</si>
  <si>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</si>
  <si>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</si>
  <si>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</si>
  <si>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</si>
  <si>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</si>
  <si>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</si>
  <si>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</si>
  <si>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</si>
  <si>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</si>
  <si>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</si>
  <si>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</si>
  <si>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</si>
  <si>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</si>
  <si>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</si>
  <si>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</si>
  <si>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</si>
  <si>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</si>
  <si>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</si>
  <si>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</si>
  <si>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</si>
  <si>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</si>
  <si>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</si>
  <si>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</si>
  <si>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</si>
  <si>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</si>
  <si>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</si>
  <si>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</si>
  <si>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</si>
  <si>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</si>
  <si>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</si>
  <si>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</si>
  <si>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</si>
  <si>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</si>
  <si>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</si>
  <si>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</si>
  <si>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</si>
  <si>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</si>
  <si>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</si>
  <si>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</si>
  <si>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</si>
  <si>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</si>
  <si>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</si>
  <si>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</si>
  <si>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</si>
  <si>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</si>
  <si>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</si>
  <si>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</si>
  <si>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</si>
  <si>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</si>
  <si>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</si>
  <si>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</si>
  <si>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</si>
  <si>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</si>
  <si>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</si>
  <si>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</si>
  <si>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</si>
  <si>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</si>
  <si>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</si>
  <si>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</si>
  <si>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</si>
  <si>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</si>
  <si>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</si>
  <si>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</si>
  <si>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</si>
  <si>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</si>
  <si>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</si>
  <si>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</si>
  <si>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</si>
  <si>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</si>
  <si>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</si>
  <si>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</si>
  <si>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</si>
  <si>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</si>
  <si>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</si>
  <si>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</si>
  <si>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</si>
  <si>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</si>
  <si>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</si>
  <si>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</si>
  <si>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</si>
  <si>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</si>
  <si>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</si>
  <si>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</si>
  <si>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</si>
  <si>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</si>
  <si>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</si>
  <si>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</si>
  <si>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</si>
  <si>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</si>
  <si>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</si>
  <si>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</si>
  <si>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</si>
  <si>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</si>
  <si>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</si>
  <si>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</si>
  <si>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</si>
  <si>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</si>
  <si>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</si>
  <si>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</si>
  <si>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</si>
  <si>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</si>
  <si>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</si>
  <si>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</si>
  <si>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</si>
  <si>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</si>
  <si>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</si>
  <si>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</si>
  <si>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</si>
  <si>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</si>
  <si>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</si>
  <si>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</si>
  <si>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</si>
  <si>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</si>
  <si>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</si>
  <si>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</si>
  <si>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</si>
  <si>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</si>
  <si>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</si>
  <si>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</si>
  <si>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</si>
  <si>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</si>
  <si>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</si>
  <si>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</si>
  <si>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</si>
  <si>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</si>
  <si>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</si>
  <si>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</si>
  <si>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</si>
  <si>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</si>
  <si>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</si>
  <si>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</si>
  <si>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</si>
  <si>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</si>
  <si>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</si>
  <si>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</si>
  <si>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</si>
  <si>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</si>
  <si>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</si>
  <si>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</si>
  <si>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</si>
  <si>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</si>
  <si>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</si>
  <si>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</si>
  <si>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</si>
  <si>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</si>
  <si>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</si>
  <si>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</si>
  <si>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</si>
  <si>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</si>
  <si>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</si>
  <si>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</si>
  <si>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</si>
  <si>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</si>
  <si>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</si>
  <si>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</si>
  <si>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</si>
  <si>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</si>
  <si>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</si>
  <si>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</si>
  <si>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</si>
  <si>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</si>
  <si>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</si>
  <si>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</si>
  <si>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</si>
  <si>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</si>
  <si>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</si>
  <si>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</si>
  <si>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</si>
  <si>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</si>
  <si>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</si>
  <si>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</si>
  <si>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</si>
  <si>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</si>
  <si>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</si>
  <si>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</si>
  <si>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</si>
  <si>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</si>
  <si>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</si>
  <si>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</si>
  <si>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</si>
  <si>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</si>
  <si>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</si>
  <si>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</si>
  <si>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</si>
  <si>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</si>
  <si>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</si>
  <si>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</si>
  <si>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</si>
  <si>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</si>
  <si>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</si>
  <si>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</si>
  <si>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</si>
  <si>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</si>
  <si>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</si>
  <si>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</si>
  <si>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</si>
  <si>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</si>
  <si>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</si>
  <si>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</si>
  <si>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</si>
  <si>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</si>
  <si>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</si>
  <si>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</si>
  <si>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</si>
  <si>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</si>
  <si>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</si>
  <si>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</si>
  <si>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</si>
  <si>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</si>
  <si>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</si>
  <si>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</si>
  <si>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</si>
  <si>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</si>
  <si>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</si>
  <si>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</si>
  <si>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</si>
  <si>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</si>
  <si>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</si>
  <si>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</si>
  <si>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</si>
  <si>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</si>
  <si>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</si>
  <si>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</si>
  <si>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</si>
  <si>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</si>
  <si>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</si>
  <si>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</si>
  <si>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</si>
  <si>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</si>
  <si>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</si>
  <si>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</si>
  <si>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</si>
  <si>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</si>
  <si>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</si>
  <si>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</si>
  <si>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</si>
  <si>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</si>
  <si>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</si>
  <si>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</si>
  <si>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</si>
  <si>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</si>
  <si>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</si>
  <si>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</si>
  <si>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</si>
  <si>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</si>
  <si>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</si>
  <si>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</si>
  <si>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</si>
  <si>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</si>
  <si>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</si>
  <si>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</si>
  <si>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</si>
  <si>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</si>
  <si>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</si>
  <si>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</si>
  <si>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</si>
  <si>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</si>
  <si>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</si>
  <si>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</si>
  <si>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</si>
  <si>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</si>
  <si>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</si>
  <si>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</si>
  <si>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</si>
  <si>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</si>
  <si>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</si>
  <si>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</si>
  <si>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</si>
  <si>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</si>
  <si>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</si>
  <si>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</si>
  <si>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</si>
  <si>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</si>
  <si>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</si>
  <si>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</si>
  <si>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</si>
  <si>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</si>
  <si>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</si>
  <si>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</si>
  <si>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</si>
  <si>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</si>
  <si>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</si>
  <si>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</si>
  <si>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</si>
  <si>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</si>
  <si>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</si>
  <si>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</si>
  <si>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</si>
  <si>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</si>
  <si>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</si>
  <si>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</si>
  <si>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</si>
  <si>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</si>
  <si>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</si>
  <si>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</si>
  <si>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</si>
  <si>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</si>
  <si>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</si>
  <si>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</si>
  <si>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</si>
  <si>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</si>
  <si>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</si>
  <si>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</si>
  <si>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</si>
  <si>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</si>
  <si>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</si>
  <si>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</si>
  <si>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</si>
  <si>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</si>
  <si>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</si>
  <si>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</si>
  <si>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</si>
  <si>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</si>
  <si>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</si>
  <si>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</si>
  <si>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</si>
  <si>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</si>
  <si>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</si>
  <si>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</si>
  <si>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</si>
  <si>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</si>
  <si>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</si>
  <si>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</si>
  <si>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</si>
  <si>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</si>
  <si>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</si>
  <si>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</si>
  <si>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</si>
  <si>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</si>
  <si>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</si>
  <si>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</si>
  <si>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</si>
  <si>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</si>
  <si>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</si>
  <si>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</si>
  <si>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</si>
  <si>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</si>
  <si>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</si>
  <si>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</si>
  <si>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</si>
  <si>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</si>
  <si>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</si>
  <si>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</si>
  <si>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</si>
  <si>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</si>
  <si>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</si>
  <si>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</si>
  <si>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</si>
  <si>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</si>
  <si>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</si>
  <si>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</si>
  <si>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</si>
  <si>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</si>
  <si>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</si>
  <si>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</si>
  <si>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</si>
  <si>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</si>
  <si>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</si>
  <si>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</si>
  <si>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</si>
  <si>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</si>
  <si>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</si>
  <si>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</si>
  <si>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</si>
  <si>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</si>
  <si>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</si>
  <si>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</si>
  <si>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</si>
  <si>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</si>
  <si>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</si>
  <si>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</si>
  <si>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</si>
  <si>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</si>
  <si>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</si>
  <si>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</si>
  <si>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</si>
  <si>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</si>
  <si>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</si>
  <si>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</si>
  <si>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</si>
  <si>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</si>
  <si>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</si>
  <si>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</si>
  <si>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</si>
  <si>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</si>
  <si>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</si>
  <si>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</si>
  <si>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</si>
  <si>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</si>
  <si>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</si>
  <si>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</si>
  <si>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</si>
  <si>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</si>
  <si>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</si>
  <si>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</si>
  <si>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</si>
  <si>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</si>
  <si>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</si>
  <si>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</si>
  <si>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</si>
  <si>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</si>
  <si>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</si>
  <si>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</si>
  <si>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</si>
  <si>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</si>
  <si>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</si>
  <si>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</si>
  <si>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</si>
  <si>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</si>
  <si>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</si>
  <si>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</si>
  <si>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</si>
  <si>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</si>
  <si>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</si>
  <si>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</si>
  <si>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</si>
  <si>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</si>
  <si>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</si>
  <si>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</si>
  <si>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</si>
  <si>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</si>
  <si>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</si>
  <si>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</si>
  <si>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</si>
  <si>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</si>
  <si>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</si>
  <si>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</si>
  <si>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</si>
  <si>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</si>
  <si>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</si>
  <si>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</si>
  <si>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</si>
  <si>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</si>
  <si>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</si>
  <si>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</si>
  <si>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</si>
  <si>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</si>
  <si>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</si>
  <si>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</si>
  <si>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</si>
  <si>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</si>
  <si>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</si>
  <si>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</si>
  <si>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</si>
  <si>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</si>
  <si>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</si>
  <si>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</si>
  <si>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</si>
  <si>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</si>
  <si>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</si>
  <si>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</si>
  <si>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</si>
  <si>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</si>
  <si>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</si>
  <si>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</si>
  <si>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</si>
  <si>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</si>
  <si>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</si>
  <si>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</si>
  <si>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</si>
  <si>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</si>
  <si>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</si>
  <si>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</si>
  <si>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</si>
  <si>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</si>
  <si>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</si>
  <si>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</si>
  <si>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</si>
  <si>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</si>
  <si>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</si>
  <si>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</si>
  <si>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</si>
  <si>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</si>
  <si>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</si>
  <si>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</si>
  <si>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</si>
  <si>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</si>
  <si>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</si>
  <si>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</si>
  <si>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</si>
  <si>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</si>
  <si>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</si>
  <si>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</si>
  <si>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</si>
  <si>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</si>
  <si>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</si>
  <si>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</si>
  <si>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</si>
  <si>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</si>
  <si>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</si>
  <si>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</si>
  <si>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</si>
  <si>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</si>
  <si>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</si>
  <si>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</si>
  <si>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</si>
  <si>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</si>
  <si>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</si>
  <si>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</si>
  <si>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</si>
  <si>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</si>
  <si>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</si>
  <si>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</si>
  <si>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</si>
  <si>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</si>
  <si>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</si>
  <si>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</si>
  <si>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</si>
  <si>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</si>
  <si>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</si>
  <si>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</si>
  <si>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</si>
  <si>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</si>
  <si>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</si>
  <si>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</si>
  <si>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</si>
  <si>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</si>
  <si>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</si>
  <si>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</si>
  <si>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</si>
  <si>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</si>
  <si>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</si>
  <si>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</si>
  <si>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</si>
  <si>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</si>
  <si>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</si>
  <si>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</si>
  <si>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</si>
  <si>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</si>
  <si>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</si>
  <si>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</si>
  <si>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</si>
  <si>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</si>
  <si>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</si>
  <si>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</si>
  <si>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</si>
  <si>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</si>
  <si>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</si>
  <si>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</si>
  <si>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</si>
  <si>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</si>
  <si>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</si>
  <si>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</si>
  <si>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</si>
  <si>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</si>
  <si>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</si>
  <si>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</si>
  <si>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</si>
  <si>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</si>
  <si>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</si>
  <si>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</si>
  <si>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</si>
  <si>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</si>
  <si>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</si>
  <si>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</si>
  <si>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</si>
  <si>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</si>
  <si>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</si>
  <si>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</si>
  <si>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</si>
  <si>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</si>
  <si>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</si>
  <si>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</si>
  <si>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</si>
  <si>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</si>
  <si>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</si>
  <si>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</si>
  <si>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</si>
  <si>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</si>
  <si>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</si>
  <si>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</si>
  <si>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</si>
  <si>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</si>
  <si>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</si>
  <si>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</si>
  <si>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</si>
  <si>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</si>
  <si>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</si>
  <si>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</si>
  <si>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</si>
  <si>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</si>
  <si>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</si>
  <si>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</si>
  <si>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</si>
  <si>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</si>
  <si>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</si>
  <si>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</si>
  <si>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</si>
  <si>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</si>
  <si>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</si>
  <si>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</si>
  <si>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</si>
  <si>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</si>
  <si>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</si>
  <si>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</si>
  <si>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</si>
  <si>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</si>
  <si>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</si>
  <si>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</si>
  <si>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</si>
  <si>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</si>
  <si>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</si>
  <si>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</si>
  <si>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</si>
  <si>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</si>
  <si>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</si>
  <si>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</si>
  <si>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</si>
  <si>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</si>
  <si>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</si>
  <si>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</si>
  <si>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</si>
  <si>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</si>
  <si>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</si>
  <si>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</si>
  <si>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</si>
  <si>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</si>
  <si>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</si>
  <si>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</si>
  <si>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</si>
  <si>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</si>
  <si>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</si>
  <si>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</si>
  <si>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</si>
  <si>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</si>
  <si>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</si>
  <si>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</si>
  <si>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</si>
  <si>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</si>
  <si>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</si>
  <si>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</si>
  <si>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</si>
  <si>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</si>
  <si>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</si>
  <si>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</si>
  <si>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</si>
  <si>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</si>
  <si>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</si>
  <si>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</si>
  <si>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</si>
  <si>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</si>
  <si>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</si>
  <si>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</si>
  <si>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</si>
  <si>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</si>
  <si>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</si>
  <si>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</si>
  <si>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</si>
  <si>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</si>
  <si>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</si>
  <si>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</si>
  <si>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</si>
  <si>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</si>
  <si>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</si>
  <si>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</si>
  <si>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</si>
  <si>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</si>
  <si>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</si>
  <si>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</si>
  <si>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</si>
  <si>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</si>
  <si>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</si>
  <si>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</si>
  <si>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</si>
  <si>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</si>
  <si>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</si>
  <si>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</si>
  <si>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</si>
  <si>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</si>
  <si>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</si>
  <si>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</si>
  <si>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</si>
  <si>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</si>
  <si>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</si>
  <si>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</si>
  <si>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</si>
  <si>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</si>
  <si>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</si>
  <si>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</si>
  <si>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</si>
  <si>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</si>
  <si>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</si>
  <si>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</si>
  <si>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</si>
  <si>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</si>
  <si>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</si>
  <si>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</si>
  <si>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</si>
  <si>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</si>
  <si>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</si>
  <si>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</si>
  <si>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</si>
  <si>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</si>
  <si>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</si>
  <si>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</si>
  <si>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</si>
  <si>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</si>
  <si>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</si>
  <si>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</si>
  <si>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</si>
  <si>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</si>
  <si>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</si>
  <si>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</si>
  <si>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</si>
  <si>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</si>
  <si>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</si>
  <si>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</si>
  <si>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</si>
  <si>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</si>
  <si>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</si>
  <si>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</si>
  <si>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</si>
  <si>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</si>
  <si>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</si>
  <si>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</si>
  <si>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</si>
  <si>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</si>
  <si>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</si>
  <si>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</si>
  <si>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</si>
  <si>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</si>
  <si>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</si>
  <si>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</si>
  <si>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</si>
  <si>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</si>
  <si>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</si>
  <si>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</si>
  <si>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</si>
  <si>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</si>
  <si>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</si>
  <si>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</si>
  <si>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</si>
  <si>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</si>
  <si>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</si>
  <si>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</si>
  <si>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</si>
  <si>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</si>
  <si>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</si>
  <si>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</si>
  <si>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</si>
  <si>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</si>
  <si>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</si>
  <si>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</si>
  <si>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</si>
  <si>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</si>
  <si>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</si>
  <si>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</si>
  <si>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</si>
  <si>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</si>
  <si>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</si>
  <si>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</si>
  <si>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</si>
  <si>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</si>
  <si>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</si>
  <si>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</si>
  <si>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</si>
  <si>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</si>
  <si>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</si>
  <si>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</si>
  <si>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</si>
  <si>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</si>
  <si>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</si>
  <si>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</si>
  <si>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</si>
  <si>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</si>
  <si>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</si>
  <si>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</si>
  <si>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</si>
  <si>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</si>
  <si>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</si>
  <si>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</si>
  <si>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</si>
  <si>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</si>
  <si>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</si>
  <si>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</si>
  <si>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</si>
  <si>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</si>
  <si>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</si>
  <si>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</si>
  <si>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</si>
  <si>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</si>
  <si>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</si>
  <si>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</si>
  <si>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</si>
  <si>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</si>
  <si>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</si>
  <si>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</si>
  <si>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</si>
  <si>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</si>
  <si>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</si>
  <si>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</si>
  <si>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</si>
  <si>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</si>
  <si>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</si>
  <si>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</si>
  <si>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</si>
  <si>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</si>
  <si>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</si>
  <si>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</si>
  <si>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</si>
  <si>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</si>
  <si>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</si>
  <si>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</si>
  <si>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</si>
  <si>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</si>
  <si>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</si>
  <si>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</si>
  <si>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</si>
  <si>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</si>
  <si>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</si>
  <si>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</si>
  <si>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</si>
  <si>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</si>
  <si>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</si>
  <si>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</si>
  <si>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</si>
  <si>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</si>
  <si>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</si>
  <si>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</si>
  <si>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</si>
  <si>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</si>
  <si>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</si>
  <si>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</si>
  <si>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</si>
  <si>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</si>
  <si>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</si>
  <si>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</si>
  <si>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</si>
  <si>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</si>
  <si>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</si>
  <si>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</si>
  <si>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</si>
  <si>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</si>
  <si>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</si>
  <si>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</si>
  <si>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</si>
  <si>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</si>
  <si>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</si>
  <si>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</si>
  <si>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</si>
  <si>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</si>
  <si>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</si>
  <si>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</si>
  <si>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</si>
  <si>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</si>
  <si>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</si>
  <si>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</si>
  <si>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</si>
  <si>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</si>
  <si>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</si>
  <si>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</si>
  <si>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</si>
  <si>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</si>
  <si>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</si>
  <si>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</si>
  <si>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</si>
  <si>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</si>
  <si>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</si>
  <si>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</si>
  <si>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</si>
  <si>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</si>
  <si>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</si>
  <si>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</si>
  <si>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</si>
  <si>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</si>
  <si>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</si>
  <si>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</si>
  <si>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</si>
  <si>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</si>
  <si>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</si>
  <si>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</si>
  <si>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</si>
  <si>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</si>
  <si>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</si>
  <si>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</si>
  <si>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</si>
  <si>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</si>
  <si>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</si>
  <si>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</si>
  <si>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</si>
  <si>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</si>
  <si>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</si>
  <si>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</si>
  <si>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</si>
  <si>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</si>
  <si>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</si>
  <si>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</si>
  <si>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</si>
  <si>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</si>
  <si>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</si>
  <si>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</si>
  <si>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</si>
  <si>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</si>
  <si>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</si>
  <si>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</si>
  <si>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</si>
  <si>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</si>
  <si>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</si>
  <si>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</si>
  <si>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</si>
  <si>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</si>
  <si>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</si>
  <si>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</si>
  <si>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</si>
  <si>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</si>
  <si>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</si>
  <si>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</si>
  <si>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</si>
  <si>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</si>
  <si>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</si>
  <si>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</si>
  <si>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</si>
  <si>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</si>
  <si>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</si>
  <si>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</si>
  <si>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</si>
  <si>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</si>
  <si>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</si>
  <si>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</si>
  <si>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</si>
  <si>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</si>
  <si>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</si>
  <si>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</si>
  <si>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</si>
  <si>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</si>
  <si>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</si>
  <si>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</si>
  <si>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</si>
  <si>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</si>
  <si>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</si>
  <si>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</si>
  <si>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</si>
  <si>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</si>
  <si>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</si>
  <si>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</si>
  <si>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</si>
  <si>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</si>
  <si>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</si>
  <si>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</si>
  <si>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</si>
  <si>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</si>
  <si>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</si>
  <si>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</si>
  <si>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</si>
  <si>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</si>
  <si>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</si>
  <si>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</si>
  <si>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</si>
  <si>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</si>
  <si>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</si>
  <si>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</si>
  <si>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</si>
  <si>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</si>
  <si>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</si>
  <si>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</si>
  <si>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</si>
  <si>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</si>
  <si>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</si>
  <si>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</si>
  <si>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</si>
  <si>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</si>
  <si>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</si>
  <si>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</si>
  <si>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</si>
  <si>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</si>
  <si>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</si>
  <si>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</si>
  <si>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</si>
  <si>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</si>
  <si>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</si>
  <si>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</si>
  <si>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</si>
  <si>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</si>
  <si>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</si>
  <si>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</si>
  <si>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</si>
  <si>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</si>
  <si>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</si>
  <si>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</si>
  <si>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</si>
  <si>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</si>
  <si>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</si>
  <si>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</si>
  <si>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</si>
  <si>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</si>
  <si>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</si>
  <si>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</si>
  <si>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</si>
  <si>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</si>
  <si>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</si>
  <si>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</si>
  <si>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</si>
  <si>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</si>
  <si>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</si>
  <si>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</si>
  <si>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</si>
  <si>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</si>
  <si>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</si>
  <si>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</si>
  <si>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</si>
  <si>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</si>
  <si>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</si>
  <si>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</si>
  <si>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</si>
  <si>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</si>
  <si>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</si>
  <si>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</si>
  <si>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</si>
  <si>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</si>
  <si>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</si>
  <si>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</si>
  <si>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</si>
  <si>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</si>
  <si>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</si>
  <si>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</si>
  <si>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</si>
  <si>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</si>
  <si>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</si>
  <si>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</si>
  <si>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</si>
  <si>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</si>
  <si>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</si>
  <si>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</si>
  <si>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</si>
  <si>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</si>
  <si>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</si>
  <si>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</si>
  <si>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</si>
  <si>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</si>
  <si>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</si>
  <si>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</si>
  <si>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</si>
  <si>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</si>
  <si>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</si>
  <si>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</si>
  <si>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</si>
  <si>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</si>
  <si>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</si>
  <si>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</si>
  <si>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</si>
  <si>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</si>
  <si>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</si>
  <si>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</si>
  <si>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</si>
  <si>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</si>
  <si>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</si>
  <si>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</si>
  <si>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</si>
  <si>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</si>
  <si>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</si>
  <si>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</si>
  <si>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</si>
  <si>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</si>
  <si>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</si>
  <si>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</si>
  <si>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</si>
  <si>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</si>
  <si>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</si>
  <si>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</si>
  <si>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</si>
  <si>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</si>
  <si>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</si>
  <si>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</si>
  <si>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</si>
  <si>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</si>
  <si>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</si>
  <si>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</si>
  <si>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</si>
  <si>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</si>
  <si>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</si>
  <si>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</si>
  <si>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</si>
  <si>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</si>
  <si>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</si>
  <si>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</si>
  <si>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</si>
  <si>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</si>
  <si>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</si>
  <si>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</si>
  <si>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</si>
  <si>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</si>
  <si>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</si>
  <si>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</si>
  <si>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</si>
  <si>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</si>
  <si>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</si>
  <si>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</si>
  <si>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</si>
  <si>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</si>
  <si>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</si>
  <si>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</si>
  <si>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</si>
  <si>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</si>
  <si>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</si>
  <si>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</si>
  <si>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</si>
  <si>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</si>
  <si>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</si>
  <si>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</si>
  <si>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</si>
  <si>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</si>
  <si>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</si>
  <si>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</si>
  <si>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</si>
  <si>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</si>
  <si>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</si>
  <si>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</si>
  <si>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</si>
  <si>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</si>
  <si>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</si>
  <si>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</si>
  <si>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</si>
  <si>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</si>
  <si>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</si>
  <si>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</si>
  <si>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</si>
  <si>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</si>
  <si>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</si>
  <si>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</si>
  <si>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</si>
  <si>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</si>
  <si>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</si>
  <si>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</si>
  <si>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</si>
  <si>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</si>
  <si>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</si>
  <si>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</si>
  <si>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</si>
  <si>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</si>
  <si>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</si>
  <si>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</si>
  <si>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</si>
  <si>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</si>
  <si>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</si>
  <si>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</si>
  <si>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</si>
  <si>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</si>
  <si>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</si>
  <si>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</si>
  <si>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</si>
  <si>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</si>
  <si>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</si>
  <si>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</si>
  <si>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</si>
  <si>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</si>
  <si>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</si>
  <si>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</si>
  <si>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</si>
  <si>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</si>
  <si>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</si>
  <si>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</si>
  <si>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</si>
  <si>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</si>
  <si>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</si>
  <si>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</si>
  <si>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</si>
  <si>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</si>
  <si>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</si>
  <si>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</si>
  <si>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</si>
  <si>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</si>
  <si>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</si>
  <si>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</si>
  <si>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</si>
  <si>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</si>
  <si>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</si>
  <si>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</si>
  <si>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</si>
  <si>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</si>
  <si>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</si>
  <si>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</si>
  <si>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</si>
  <si>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</si>
  <si>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</si>
  <si>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</si>
  <si>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</si>
  <si>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</si>
  <si>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</si>
  <si>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</si>
  <si>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</si>
  <si>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</si>
  <si>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</si>
  <si>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</si>
  <si>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</si>
  <si>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</si>
  <si>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</si>
  <si>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</si>
  <si>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</si>
  <si>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</si>
  <si>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</si>
  <si>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</si>
  <si>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</si>
  <si>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</si>
  <si>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</si>
  <si>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</si>
  <si>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</si>
  <si>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</si>
  <si>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</si>
  <si>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</si>
  <si>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</si>
  <si>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</si>
  <si>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</si>
  <si>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</si>
  <si>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</si>
  <si>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</si>
  <si>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</si>
  <si>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</si>
  <si>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</si>
  <si>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</si>
  <si>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</si>
  <si>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</si>
  <si>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</si>
  <si>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</si>
  <si>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</si>
  <si>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</si>
  <si>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</si>
  <si>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</si>
  <si>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</si>
  <si>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</si>
  <si>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</si>
  <si>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</si>
  <si>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</si>
  <si>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</si>
  <si>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</si>
  <si>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</si>
  <si>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</si>
  <si>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</si>
  <si>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</si>
  <si>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</si>
  <si>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</si>
  <si>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</si>
  <si>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</si>
  <si>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</si>
  <si>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</si>
  <si>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</si>
  <si>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</si>
  <si>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</si>
  <si>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</si>
  <si>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</si>
  <si>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</si>
  <si>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</si>
  <si>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</si>
  <si>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</si>
  <si>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</si>
  <si>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</si>
  <si>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</si>
  <si>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</si>
  <si>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</si>
  <si>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</si>
  <si>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</si>
  <si>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</si>
  <si>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</si>
  <si>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</si>
  <si>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</si>
  <si>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</si>
  <si>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</si>
  <si>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</si>
  <si>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</si>
  <si>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</si>
  <si>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</si>
  <si>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</si>
  <si>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</si>
  <si>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</si>
  <si>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</si>
  <si>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</si>
  <si>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</si>
  <si>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</si>
  <si>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</si>
  <si>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</si>
  <si>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</si>
  <si>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</si>
  <si>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</si>
  <si>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</si>
  <si>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</si>
  <si>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</si>
  <si>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</si>
  <si>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</si>
  <si>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</si>
  <si>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</si>
  <si>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</si>
  <si>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</si>
  <si>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</si>
  <si>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</si>
  <si>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</si>
  <si>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</si>
  <si>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</si>
  <si>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</si>
  <si>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</si>
  <si>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</si>
  <si>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</si>
  <si>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</si>
  <si>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</si>
  <si>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</si>
  <si>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</si>
  <si>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</si>
  <si>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</si>
  <si>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</si>
  <si>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</si>
  <si>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</si>
  <si>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</si>
  <si>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</si>
  <si>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</si>
  <si>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</si>
  <si>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</si>
  <si>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</si>
  <si>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</si>
  <si>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</si>
  <si>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</si>
  <si>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</si>
  <si>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</si>
  <si>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</si>
  <si>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</si>
  <si>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</si>
  <si>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</si>
  <si>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</si>
  <si>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</si>
  <si>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</si>
  <si>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</si>
  <si>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</si>
  <si>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</si>
  <si>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</si>
  <si>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</si>
  <si>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</si>
  <si>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</si>
  <si>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</si>
  <si>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</si>
  <si>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</si>
  <si>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</si>
  <si>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</si>
  <si>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</si>
  <si>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</si>
  <si>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</si>
  <si>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</si>
  <si>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</si>
  <si>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</si>
  <si>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</si>
  <si>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</si>
  <si>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</si>
  <si>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</si>
  <si>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</si>
  <si>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</si>
  <si>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</si>
  <si>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</si>
  <si>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</si>
  <si>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</si>
  <si>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</si>
  <si>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</si>
  <si>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</si>
  <si>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</si>
  <si>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</si>
  <si>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</si>
  <si>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</si>
  <si>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</si>
  <si>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</si>
  <si>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</si>
  <si>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</si>
  <si>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</si>
  <si>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</si>
  <si>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</si>
  <si>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</si>
  <si>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</si>
  <si>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</si>
  <si>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</si>
  <si>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</si>
  <si>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</si>
  <si>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</si>
  <si>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</si>
  <si>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</si>
  <si>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</si>
  <si>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</si>
  <si>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</si>
  <si>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</si>
  <si>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</si>
  <si>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</si>
  <si>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</si>
  <si>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</si>
  <si>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</si>
  <si>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</si>
  <si>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</si>
  <si>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</si>
  <si>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</si>
  <si>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</si>
  <si>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</si>
  <si>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</si>
  <si>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</si>
  <si>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</si>
  <si>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</si>
  <si>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</si>
  <si>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</si>
  <si>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</si>
  <si>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</si>
  <si>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</si>
  <si>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</si>
  <si>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</si>
  <si>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</si>
  <si>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</si>
  <si>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</si>
  <si>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</si>
  <si>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</si>
  <si>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</si>
  <si>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</si>
  <si>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</si>
  <si>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</si>
  <si>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</si>
  <si>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</si>
  <si>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</si>
  <si>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</si>
  <si>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</si>
  <si>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</si>
  <si>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</si>
  <si>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</si>
  <si>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</si>
  <si>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</si>
  <si>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</si>
  <si>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</si>
  <si>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</si>
  <si>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</si>
  <si>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</si>
  <si>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</si>
  <si>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</si>
  <si>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</si>
  <si>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</si>
  <si>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</si>
  <si>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</si>
  <si>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</si>
  <si>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</si>
  <si>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</si>
  <si>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</si>
  <si>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</si>
  <si>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</si>
  <si>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</si>
  <si>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</si>
  <si>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</si>
  <si>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</si>
  <si>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</si>
  <si>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</si>
  <si>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</si>
  <si>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</si>
  <si>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</si>
  <si>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</si>
  <si>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</si>
  <si>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</si>
  <si>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</si>
  <si>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</si>
  <si>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</si>
  <si>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</si>
  <si>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</si>
  <si>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</si>
  <si>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</si>
  <si>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</si>
  <si>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</si>
  <si>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</si>
  <si>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</si>
  <si>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</si>
  <si>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</si>
  <si>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</si>
  <si>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</si>
  <si>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</si>
  <si>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</si>
  <si>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</si>
  <si>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</si>
  <si>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</si>
  <si>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</si>
  <si>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</si>
  <si>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</si>
  <si>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</si>
  <si>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</si>
  <si>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</si>
  <si>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</si>
  <si>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</si>
  <si>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</si>
  <si>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</si>
  <si>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</si>
  <si>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</si>
  <si>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</si>
  <si>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</si>
  <si>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</si>
  <si>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</si>
  <si>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</si>
  <si>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</si>
  <si>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</si>
  <si>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</si>
  <si>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</si>
  <si>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</si>
  <si>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</si>
  <si>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</si>
  <si>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</si>
  <si>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</si>
  <si>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</si>
  <si>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</si>
  <si>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</si>
  <si>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</si>
  <si>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</si>
  <si>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</si>
  <si>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</si>
  <si>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</si>
  <si>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</si>
  <si>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</si>
  <si>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</si>
  <si>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</si>
  <si>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</si>
  <si>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</si>
  <si>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</si>
  <si>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</si>
  <si>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</si>
  <si>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</si>
  <si>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</si>
  <si>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</si>
  <si>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</si>
  <si>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</si>
  <si>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</si>
  <si>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</si>
  <si>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</si>
  <si>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</si>
  <si>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</si>
  <si>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</si>
  <si>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</si>
  <si>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</si>
  <si>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</si>
  <si>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</si>
  <si>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</si>
  <si>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</si>
  <si>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</si>
  <si>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</si>
  <si>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</si>
  <si>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</si>
  <si>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</si>
  <si>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</si>
  <si>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</si>
  <si>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</si>
  <si>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</si>
  <si>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</si>
  <si>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</si>
  <si>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</si>
  <si>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</si>
  <si>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</si>
  <si>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</si>
  <si>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</si>
  <si>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</si>
  <si>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</si>
  <si>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</si>
  <si>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</si>
  <si>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</si>
  <si>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</si>
  <si>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</si>
  <si>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</si>
  <si>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</si>
  <si>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</si>
  <si>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</si>
  <si>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</si>
  <si>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</si>
  <si>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</si>
  <si>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</si>
  <si>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</si>
  <si>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</si>
  <si>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</si>
  <si>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</si>
  <si>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</si>
  <si>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</si>
  <si>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</si>
  <si>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</si>
  <si>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</si>
  <si>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</si>
  <si>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</si>
  <si>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</si>
  <si>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</si>
  <si>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</si>
  <si>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</si>
  <si>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</si>
  <si>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</si>
  <si>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</si>
  <si>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</si>
  <si>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</si>
  <si>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</si>
  <si>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</si>
  <si>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</si>
  <si>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</si>
  <si>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</si>
  <si>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</si>
  <si>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</si>
  <si>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</si>
  <si>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</si>
  <si>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</si>
  <si>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</si>
  <si>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</si>
  <si>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</si>
  <si>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</si>
  <si>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</si>
  <si>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</si>
  <si>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</si>
  <si>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</si>
  <si>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</si>
  <si>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</si>
  <si>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</si>
  <si>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</si>
  <si>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</si>
  <si>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</si>
  <si>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</si>
  <si>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</si>
  <si>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</si>
  <si>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</si>
  <si>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</si>
  <si>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</si>
  <si>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</si>
  <si>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</si>
  <si>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</si>
  <si>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</si>
  <si>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</si>
  <si>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</si>
  <si>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</si>
  <si>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</si>
  <si>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</si>
  <si>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</si>
  <si>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</si>
  <si>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</si>
  <si>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</si>
  <si>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</si>
  <si>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</si>
  <si>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</si>
  <si>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</si>
  <si>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</si>
  <si>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</si>
  <si>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</si>
  <si>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</si>
  <si>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</si>
  <si>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</si>
  <si>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</si>
  <si>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</si>
  <si>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</si>
  <si>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</si>
  <si>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</si>
  <si>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</si>
  <si>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</si>
  <si>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</si>
  <si>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</si>
  <si>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</si>
  <si>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</si>
  <si>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</si>
  <si>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</si>
  <si>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</si>
  <si>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</si>
  <si>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</si>
  <si>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</si>
  <si>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</si>
  <si>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</si>
  <si>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</si>
  <si>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</si>
  <si>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</si>
  <si>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</si>
  <si>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</si>
  <si>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</si>
  <si>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</si>
  <si>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</si>
  <si>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</si>
  <si>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</si>
  <si>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</si>
  <si>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</si>
  <si>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</si>
  <si>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</si>
  <si>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</si>
  <si>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</si>
  <si>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</si>
  <si>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</si>
  <si>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</si>
  <si>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</si>
  <si>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</si>
  <si>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</si>
  <si>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</si>
  <si>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</si>
  <si>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</si>
  <si>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</si>
  <si>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</si>
  <si>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</si>
  <si>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</si>
  <si>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</si>
  <si>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</si>
  <si>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</si>
  <si>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</si>
  <si>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</si>
  <si>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</si>
  <si>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</si>
  <si>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</si>
  <si>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</si>
  <si>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</si>
  <si>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</si>
  <si>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</si>
  <si>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</si>
  <si>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</si>
  <si>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</si>
  <si>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</si>
  <si>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</si>
  <si>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</si>
  <si>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</si>
  <si>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</si>
  <si>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</si>
  <si>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</si>
  <si>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</si>
  <si>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</si>
  <si>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</si>
  <si>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</si>
  <si>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</si>
  <si>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</si>
  <si>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</si>
  <si>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</si>
  <si>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</si>
  <si>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</si>
  <si>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</si>
  <si>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</si>
  <si>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</si>
  <si>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</si>
  <si>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</si>
  <si>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</si>
  <si>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</si>
  <si>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</si>
  <si>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</si>
  <si>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</si>
  <si>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</si>
  <si>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</si>
  <si>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</si>
  <si>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</si>
  <si>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</si>
  <si>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</si>
  <si>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</si>
  <si>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</si>
  <si>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</si>
  <si>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</si>
  <si>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</si>
  <si>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</si>
  <si>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</si>
  <si>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</si>
  <si>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</si>
  <si>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</si>
  <si>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</si>
  <si>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</si>
  <si>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</si>
  <si>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</si>
  <si>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</si>
  <si>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</si>
  <si>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</si>
  <si>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</si>
  <si>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</si>
  <si>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</si>
  <si>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</si>
  <si>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</si>
  <si>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</si>
  <si>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</si>
  <si>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</si>
  <si>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</si>
  <si>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</si>
  <si>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</si>
  <si>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</si>
  <si>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</si>
  <si>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</si>
  <si>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</si>
  <si>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</si>
  <si>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</si>
  <si>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</si>
  <si>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</si>
  <si>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</si>
  <si>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</si>
  <si>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</si>
  <si>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</si>
  <si>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</si>
  <si>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</si>
  <si>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</si>
  <si>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</si>
  <si>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</si>
  <si>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</si>
  <si>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</si>
  <si>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</si>
  <si>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</si>
  <si>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</si>
  <si>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</si>
  <si>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</si>
  <si>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</si>
  <si>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</si>
  <si>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</si>
  <si>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</si>
  <si>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</si>
  <si>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</si>
  <si>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</si>
  <si>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</si>
  <si>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</si>
  <si>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</si>
  <si>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</si>
  <si>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</si>
  <si>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</si>
  <si>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</si>
  <si>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</si>
  <si>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</si>
  <si>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</si>
  <si>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</si>
  <si>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</si>
  <si>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</si>
  <si>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</si>
  <si>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</si>
  <si>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</si>
  <si>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</si>
  <si>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</si>
  <si>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</si>
  <si>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</si>
  <si>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</si>
  <si>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</si>
  <si>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</si>
  <si>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</si>
  <si>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</si>
  <si>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</si>
  <si>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</si>
  <si>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</si>
  <si>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</si>
  <si>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</si>
  <si>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</si>
  <si>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</si>
  <si>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</si>
  <si>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</si>
  <si>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</si>
  <si>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</si>
  <si>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</si>
  <si>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</si>
  <si>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</si>
  <si>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</si>
  <si>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</si>
  <si>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</si>
  <si>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</si>
  <si>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</si>
  <si>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</si>
  <si>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</si>
  <si>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</si>
  <si>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</si>
  <si>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</si>
  <si>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</si>
  <si>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</si>
  <si>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</si>
  <si>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</si>
  <si>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</si>
  <si>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</si>
  <si>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</si>
  <si>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</si>
  <si>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</si>
  <si>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</si>
  <si>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</si>
  <si>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</si>
  <si>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</si>
  <si>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</si>
  <si>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</si>
  <si>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</si>
  <si>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</si>
  <si>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</si>
  <si>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</si>
  <si>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</si>
  <si>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</si>
  <si>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</si>
  <si>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</si>
  <si>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</si>
  <si>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</si>
  <si>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</si>
  <si>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</si>
  <si>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</si>
  <si>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</si>
  <si>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</si>
  <si>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</si>
  <si>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</si>
  <si>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</si>
  <si>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</si>
  <si>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</si>
  <si>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</si>
  <si>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</si>
  <si>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</si>
  <si>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</si>
  <si>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</si>
  <si>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</si>
  <si>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</si>
  <si>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</si>
  <si>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</si>
  <si>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</si>
  <si>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</si>
  <si>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</si>
  <si>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</si>
  <si>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</si>
  <si>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</si>
  <si>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</si>
  <si>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</si>
  <si>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</si>
  <si>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</si>
  <si>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</si>
  <si>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</si>
  <si>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</si>
  <si>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</si>
  <si>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</si>
  <si>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</si>
  <si>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</si>
  <si>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</si>
  <si>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</si>
  <si>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</si>
  <si>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</si>
  <si>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</si>
  <si>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</si>
  <si>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</si>
  <si>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</si>
  <si>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</si>
  <si>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</si>
  <si>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</si>
  <si>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</si>
  <si>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</si>
  <si>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</si>
  <si>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</si>
  <si>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</si>
  <si>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</si>
  <si>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</si>
  <si>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</si>
  <si>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</si>
  <si>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</si>
  <si>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</si>
  <si>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</si>
  <si>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</si>
  <si>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</si>
  <si>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</si>
  <si>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</si>
  <si>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</si>
  <si>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</si>
  <si>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</si>
  <si>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</si>
  <si>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</si>
  <si>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</si>
  <si>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</si>
  <si>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</si>
  <si>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</si>
  <si>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</si>
  <si>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</si>
  <si>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</si>
  <si>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</si>
  <si>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</si>
  <si>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</si>
  <si>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</si>
  <si>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</si>
  <si>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</si>
  <si>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</si>
  <si>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</si>
  <si>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</si>
  <si>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</si>
  <si>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</si>
  <si>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</si>
  <si>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</si>
  <si>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</si>
  <si>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</si>
  <si>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</si>
  <si>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</si>
  <si>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</si>
  <si>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</si>
  <si>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</si>
  <si>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</si>
  <si>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</si>
  <si>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</si>
  <si>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</si>
  <si>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</si>
  <si>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</si>
  <si>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</si>
  <si>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</si>
  <si>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</si>
  <si>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</si>
  <si>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</si>
  <si>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</si>
  <si>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</si>
  <si>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</si>
  <si>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</si>
  <si>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</si>
  <si>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</si>
  <si>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</si>
  <si>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</si>
  <si>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</si>
  <si>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</si>
  <si>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</si>
  <si>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</si>
  <si>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</si>
  <si>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</si>
  <si>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</si>
  <si>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</si>
  <si>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</si>
  <si>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</si>
  <si>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</si>
  <si>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</si>
  <si>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</si>
  <si>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</si>
  <si>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</si>
  <si>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</si>
  <si>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</si>
  <si>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</si>
  <si>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</si>
  <si>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</si>
  <si>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</si>
  <si>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</si>
  <si>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</si>
  <si>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</si>
  <si>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</si>
  <si>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</si>
  <si>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</si>
  <si>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</si>
  <si>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</si>
  <si>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</si>
  <si>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</si>
  <si>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</si>
  <si>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</si>
  <si>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</si>
  <si>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</si>
  <si>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</si>
  <si>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</si>
  <si>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</si>
  <si>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</si>
  <si>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</si>
  <si>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</si>
  <si>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</si>
  <si>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</si>
  <si>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</si>
  <si>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</si>
  <si>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</si>
  <si>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</si>
  <si>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</si>
  <si>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</si>
  <si>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</si>
  <si>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</si>
  <si>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</si>
  <si>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</si>
  <si>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</si>
  <si>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</si>
  <si>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</si>
  <si>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</si>
  <si>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</si>
  <si>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</si>
  <si>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</si>
  <si>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</si>
  <si>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</si>
  <si>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</si>
  <si>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</si>
  <si>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</si>
  <si>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</si>
  <si>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</si>
  <si>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</si>
  <si>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</si>
  <si>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</si>
  <si>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</si>
  <si>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</si>
  <si>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</si>
  <si>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</si>
  <si>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</si>
  <si>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</si>
  <si>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</si>
  <si>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</si>
  <si>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</si>
  <si>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</si>
  <si>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</si>
  <si>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</si>
  <si>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</si>
  <si>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</si>
  <si>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</si>
  <si>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</si>
  <si>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</si>
  <si>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</si>
  <si>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</si>
  <si>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</si>
  <si>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</si>
  <si>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</si>
  <si>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</si>
  <si>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</si>
  <si>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</si>
  <si>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</si>
  <si>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</si>
  <si>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</si>
  <si>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</si>
  <si>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</si>
  <si>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</si>
  <si>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</si>
  <si>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</si>
  <si>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</si>
  <si>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</si>
  <si>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</si>
  <si>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</si>
  <si>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</si>
  <si>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</si>
  <si>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</si>
  <si>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</si>
  <si>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</si>
  <si>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</si>
  <si>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</si>
  <si>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</si>
  <si>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</si>
  <si>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</si>
  <si>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</si>
  <si>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</si>
  <si>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</si>
  <si>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</si>
  <si>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</si>
  <si>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</si>
  <si>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</si>
  <si>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</si>
  <si>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</si>
  <si>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</si>
  <si>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</si>
  <si>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</si>
  <si>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</si>
  <si>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</si>
  <si>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</si>
  <si>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</si>
  <si>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</si>
  <si>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</si>
  <si>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</si>
  <si>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</si>
  <si>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</si>
  <si>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</si>
  <si>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</si>
  <si>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</si>
  <si>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</si>
  <si>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</si>
  <si>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</si>
  <si>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</si>
  <si>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</si>
  <si>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</si>
  <si>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</si>
  <si>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</si>
  <si>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</si>
  <si>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</si>
  <si>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</si>
  <si>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</si>
  <si>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</si>
  <si>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</si>
  <si>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</si>
  <si>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</si>
  <si>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</si>
  <si>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</si>
  <si>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</si>
  <si>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</si>
  <si>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</si>
  <si>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</si>
  <si>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</si>
  <si>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</si>
  <si>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</si>
  <si>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</si>
  <si>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</si>
  <si>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</si>
  <si>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</si>
  <si>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</si>
  <si>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</si>
  <si>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</si>
  <si>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</si>
  <si>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</si>
  <si>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</si>
  <si>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</si>
  <si>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</si>
  <si>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</si>
  <si>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</si>
  <si>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</si>
  <si>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</si>
  <si>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</si>
  <si>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</si>
  <si>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</si>
  <si>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</si>
  <si>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</si>
  <si>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</si>
  <si>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</si>
  <si>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</si>
  <si>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</si>
  <si>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</si>
  <si>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</si>
  <si>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</si>
  <si>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</si>
  <si>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</si>
  <si>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</si>
  <si>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</si>
  <si>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</si>
  <si>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</si>
  <si>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</si>
  <si>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</si>
  <si>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</si>
  <si>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</si>
  <si>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</si>
  <si>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</si>
  <si>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</si>
  <si>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</si>
  <si>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</si>
  <si>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</si>
  <si>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</si>
  <si>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</si>
  <si>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</si>
  <si>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</si>
  <si>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</si>
  <si>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</si>
  <si>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</si>
  <si>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</si>
  <si>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</si>
  <si>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</si>
  <si>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</si>
  <si>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</si>
  <si>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</si>
  <si>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</si>
  <si>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</si>
  <si>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</si>
  <si>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</si>
  <si>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</si>
  <si>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</si>
  <si>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</si>
  <si>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</si>
  <si>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</si>
  <si>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</si>
  <si>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</si>
  <si>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</si>
  <si>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</si>
  <si>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</si>
  <si>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</si>
  <si>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</si>
  <si>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</si>
  <si>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</si>
  <si>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</si>
  <si>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</si>
  <si>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</si>
  <si>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</si>
  <si>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</si>
  <si>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</si>
  <si>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</si>
  <si>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</si>
  <si>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</si>
  <si>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</si>
  <si>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</si>
  <si>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</si>
  <si>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</si>
  <si>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</si>
  <si>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</si>
  <si>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</si>
  <si>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</si>
  <si>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</si>
  <si>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</si>
  <si>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</si>
  <si>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</si>
  <si>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</si>
  <si>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</si>
  <si>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</si>
  <si>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</si>
  <si>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</si>
  <si>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</si>
  <si>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</si>
  <si>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</si>
  <si>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</si>
  <si>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</si>
  <si>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</si>
  <si>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</si>
  <si>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</si>
  <si>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</si>
  <si>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</si>
  <si>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</si>
  <si>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</si>
  <si>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</si>
  <si>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</si>
  <si>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</si>
  <si>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</si>
  <si>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</si>
  <si>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</si>
  <si>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</si>
  <si>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</si>
  <si>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</si>
  <si>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</si>
  <si>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</si>
  <si>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</si>
  <si>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</si>
  <si>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</si>
  <si>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</si>
  <si>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</si>
  <si>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</si>
  <si>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</si>
  <si>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</si>
  <si>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</si>
  <si>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</si>
  <si>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</si>
  <si>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</si>
  <si>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</si>
  <si>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</si>
  <si>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</si>
  <si>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</si>
  <si>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</si>
  <si>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</si>
  <si>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</si>
  <si>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</si>
  <si>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</si>
  <si>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</si>
  <si>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</si>
  <si>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</si>
  <si>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</si>
  <si>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</si>
  <si>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</si>
  <si>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</si>
  <si>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</si>
  <si>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</si>
  <si>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</si>
  <si>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</si>
  <si>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</si>
  <si>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</si>
  <si>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</si>
  <si>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</si>
  <si>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</si>
  <si>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</si>
  <si>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</si>
  <si>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</si>
  <si>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</si>
  <si>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</si>
  <si>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</si>
  <si>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</si>
  <si>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</si>
  <si>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</si>
  <si>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</si>
  <si>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</si>
  <si>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</si>
  <si>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</si>
  <si>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</si>
  <si>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</si>
  <si>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</si>
  <si>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</si>
  <si>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</si>
  <si>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</si>
  <si>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</si>
  <si>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</si>
  <si>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</si>
  <si>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</si>
  <si>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</si>
  <si>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</si>
  <si>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</si>
  <si>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</si>
  <si>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</si>
  <si>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</si>
  <si>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</si>
  <si>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</si>
  <si>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</si>
  <si>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</si>
  <si>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</si>
  <si>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</si>
  <si>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</si>
  <si>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</si>
  <si>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</si>
  <si>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</si>
  <si>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</si>
  <si>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</si>
  <si>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</si>
  <si>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</si>
  <si>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</si>
  <si>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</si>
  <si>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</si>
  <si>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</si>
  <si>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</si>
  <si>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</si>
  <si>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</si>
  <si>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</si>
  <si>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</si>
  <si>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</si>
  <si>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</si>
  <si>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</si>
  <si>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</si>
  <si>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</si>
  <si>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</si>
  <si>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</si>
  <si>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</si>
  <si>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</si>
  <si>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</si>
  <si>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</si>
  <si>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</si>
  <si>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</si>
  <si>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</si>
  <si>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</si>
  <si>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</si>
  <si>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</si>
  <si>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</si>
  <si>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</si>
  <si>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</si>
  <si>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</si>
  <si>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</si>
  <si>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</si>
  <si>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</si>
  <si>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</si>
  <si>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</si>
  <si>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</si>
  <si>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</si>
  <si>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</si>
  <si>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</si>
  <si>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</si>
  <si>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</si>
  <si>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</si>
  <si>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</si>
  <si>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</si>
  <si>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</si>
  <si>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</si>
  <si>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</si>
  <si>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</si>
  <si>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</si>
  <si>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</si>
  <si>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</si>
  <si>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</si>
  <si>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</si>
  <si>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</si>
  <si>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</si>
  <si>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</si>
  <si>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</si>
  <si>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</si>
  <si>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</si>
  <si>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</si>
  <si>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</si>
  <si>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</si>
  <si>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</si>
  <si>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</si>
  <si>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</si>
  <si>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</si>
  <si>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</si>
  <si>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</si>
  <si>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</si>
  <si>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</si>
  <si>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</si>
  <si>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</si>
  <si>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</si>
  <si>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</si>
  <si>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</si>
  <si>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</si>
  <si>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</si>
  <si>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</si>
  <si>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</si>
  <si>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</si>
  <si>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</si>
  <si>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</si>
  <si>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</si>
  <si>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</si>
  <si>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</si>
  <si>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</si>
  <si>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</si>
  <si>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</si>
  <si>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</si>
  <si>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</si>
  <si>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</si>
  <si>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</si>
  <si>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</si>
  <si>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</si>
  <si>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</si>
  <si>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</si>
  <si>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</si>
  <si>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</si>
  <si>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</si>
  <si>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</si>
  <si>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</si>
  <si>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</si>
  <si>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</si>
  <si>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</si>
  <si>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</si>
  <si>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</si>
  <si>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</si>
  <si>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</si>
  <si>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</si>
  <si>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</si>
  <si>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</si>
  <si>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</si>
  <si>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</si>
  <si>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</si>
  <si>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</si>
  <si>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</si>
  <si>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</si>
  <si>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</si>
  <si>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</si>
  <si>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</si>
  <si>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</si>
  <si>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</si>
  <si>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</si>
  <si>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</si>
  <si>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</si>
  <si>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</si>
  <si>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</si>
  <si>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</si>
  <si>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</si>
  <si>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</si>
  <si>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</si>
  <si>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</si>
  <si>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</si>
  <si>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</si>
  <si>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</si>
  <si>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</si>
  <si>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</si>
  <si>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</si>
  <si>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</si>
  <si>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</si>
  <si>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</si>
  <si>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</si>
  <si>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</si>
  <si>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</si>
  <si>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</si>
  <si>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</si>
  <si>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</si>
  <si>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</si>
  <si>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</si>
  <si>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</si>
  <si>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</si>
  <si>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</si>
  <si>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</si>
  <si>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</si>
  <si>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</si>
  <si>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</si>
  <si>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</si>
  <si>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</si>
  <si>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</si>
  <si>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</si>
  <si>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</si>
  <si>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</si>
  <si>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</si>
  <si>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</si>
  <si>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</si>
  <si>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</si>
  <si>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</si>
  <si>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</si>
  <si>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</si>
  <si>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</si>
  <si>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</si>
  <si>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</si>
  <si>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</si>
  <si>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</si>
  <si>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</si>
  <si>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</si>
  <si>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</si>
  <si>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</si>
  <si>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</si>
  <si>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</si>
  <si>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</si>
  <si>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</si>
  <si>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</si>
  <si>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</si>
  <si>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</si>
  <si>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</si>
  <si>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</si>
  <si>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</si>
  <si>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</si>
  <si>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</si>
  <si>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</si>
  <si>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</si>
  <si>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</si>
  <si>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</si>
  <si>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</si>
  <si>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</si>
  <si>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</si>
  <si>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</si>
  <si>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</si>
  <si>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</si>
  <si>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</si>
  <si>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</si>
  <si>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</si>
  <si>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</si>
  <si>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</si>
  <si>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</si>
  <si>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</si>
  <si>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</si>
  <si>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</si>
  <si>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</si>
  <si>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</si>
  <si>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</si>
  <si>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</si>
  <si>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</si>
  <si>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</si>
  <si>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</si>
  <si>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</si>
  <si>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</si>
  <si>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</si>
  <si>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</si>
  <si>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</si>
  <si>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</si>
  <si>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</si>
  <si>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</si>
  <si>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</si>
  <si>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</si>
  <si>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</si>
  <si>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</si>
  <si>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</si>
  <si>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</si>
  <si>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</si>
  <si>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</si>
  <si>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</si>
  <si>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</si>
  <si>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</si>
  <si>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</si>
  <si>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</si>
  <si>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</si>
  <si>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</si>
  <si>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</si>
  <si>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</si>
  <si>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</si>
  <si>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</si>
  <si>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</si>
  <si>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</si>
  <si>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</si>
  <si>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</si>
  <si>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</si>
  <si>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</si>
  <si>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</si>
  <si>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</si>
  <si>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</si>
  <si>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</si>
  <si>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</si>
  <si>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</si>
  <si>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</si>
  <si>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</si>
  <si>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</si>
  <si>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</si>
  <si>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</si>
  <si>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</si>
  <si>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</si>
  <si>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</si>
  <si>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</si>
  <si>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</si>
  <si>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</si>
  <si>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</si>
  <si>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</si>
  <si>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</si>
  <si>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</si>
  <si>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</si>
  <si>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</si>
  <si>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</si>
  <si>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</si>
  <si>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</si>
  <si>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</si>
  <si>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</si>
  <si>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</si>
  <si>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</si>
  <si>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</si>
  <si>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</si>
  <si>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</si>
  <si>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</si>
  <si>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</si>
  <si>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</si>
  <si>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</si>
  <si>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</si>
  <si>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</si>
  <si>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</si>
  <si>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</si>
  <si>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</si>
  <si>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</si>
  <si>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</si>
  <si>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</si>
  <si>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</si>
  <si>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</si>
  <si>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</si>
  <si>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</si>
  <si>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</si>
  <si>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</si>
  <si>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</si>
  <si>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</si>
  <si>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</si>
  <si>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</si>
  <si>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</si>
  <si>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</si>
  <si>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</si>
  <si>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</si>
  <si>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</si>
  <si>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</si>
  <si>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</si>
  <si>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</si>
  <si>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</si>
  <si>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</si>
  <si>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</si>
  <si>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</si>
  <si>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</si>
  <si>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</si>
  <si>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</si>
  <si>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</si>
  <si>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</si>
  <si>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</si>
  <si>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</si>
  <si>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</si>
  <si>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</si>
  <si>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</si>
  <si>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</si>
  <si>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</si>
  <si>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</si>
  <si>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</si>
  <si>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</si>
  <si>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</si>
  <si>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</si>
  <si>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</si>
  <si>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</si>
  <si>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</si>
  <si>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</si>
  <si>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</si>
  <si>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</si>
  <si>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</si>
  <si>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</si>
  <si>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</si>
  <si>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</si>
  <si>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</si>
  <si>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</si>
  <si>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</si>
  <si>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</si>
  <si>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</si>
  <si>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</si>
  <si>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</si>
  <si>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</si>
  <si>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</si>
  <si>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</si>
  <si>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</si>
  <si>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</si>
  <si>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</si>
  <si>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</si>
  <si>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</si>
  <si>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</si>
  <si>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</si>
  <si>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</si>
  <si>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</si>
  <si>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</si>
  <si>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</si>
  <si>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</si>
  <si>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</si>
  <si>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</si>
  <si>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</si>
  <si>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</si>
  <si>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</si>
  <si>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</si>
  <si>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</si>
  <si>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</si>
  <si>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</si>
  <si>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</si>
  <si>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</si>
  <si>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</si>
  <si>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</si>
  <si>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</si>
  <si>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</si>
  <si>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</si>
  <si>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</si>
  <si>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</si>
  <si>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</si>
  <si>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</si>
  <si>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</si>
  <si>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</si>
  <si>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</si>
  <si>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</si>
  <si>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</si>
  <si>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</si>
  <si>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</si>
  <si>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</si>
  <si>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</si>
  <si>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</si>
  <si>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</si>
  <si>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</si>
  <si>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</si>
  <si>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</si>
  <si>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</si>
  <si>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</si>
  <si>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</si>
  <si>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</si>
  <si>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</si>
  <si>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</si>
  <si>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</si>
  <si>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</si>
  <si>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</si>
  <si>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</si>
  <si>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</si>
  <si>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</si>
  <si>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</si>
  <si>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</si>
  <si>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</si>
  <si>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</si>
  <si>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</si>
  <si>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</si>
  <si>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</si>
  <si>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</si>
  <si>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</si>
  <si>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</si>
  <si>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</si>
  <si>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</si>
  <si>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</si>
  <si>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</si>
  <si>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</si>
  <si>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</si>
  <si>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</si>
  <si>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</si>
  <si>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</si>
  <si>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</si>
  <si>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</si>
  <si>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</si>
  <si>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</si>
  <si>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</si>
  <si>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</si>
  <si>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</si>
  <si>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</si>
  <si>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</si>
  <si>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</si>
  <si>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</si>
  <si>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</si>
  <si>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</si>
  <si>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</si>
  <si>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</si>
  <si>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</si>
  <si>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</si>
  <si>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</si>
  <si>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</si>
  <si>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</si>
  <si>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</si>
  <si>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</si>
  <si>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</si>
  <si>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</si>
  <si>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</si>
  <si>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</si>
  <si>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</si>
  <si>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</si>
  <si>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</si>
  <si>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</si>
  <si>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</si>
  <si>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</si>
  <si>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</si>
  <si>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</si>
  <si>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</si>
  <si>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</si>
  <si>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</si>
  <si>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</si>
  <si>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</si>
  <si>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</si>
  <si>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</si>
  <si>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</si>
  <si>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</si>
  <si>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</si>
  <si>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</si>
  <si>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</si>
  <si>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</si>
  <si>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</si>
  <si>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</si>
  <si>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</si>
  <si>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</si>
  <si>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</si>
  <si>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</si>
  <si>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</si>
  <si>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</si>
  <si>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</si>
  <si>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</si>
  <si>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</si>
  <si>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</si>
  <si>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</si>
  <si>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</si>
  <si>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</si>
  <si>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</si>
  <si>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</si>
  <si>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</si>
  <si>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</si>
  <si>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</si>
  <si>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</si>
  <si>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</si>
  <si>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</si>
  <si>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</si>
  <si>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</si>
  <si>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</si>
  <si>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</si>
  <si>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</si>
  <si>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</si>
  <si>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</si>
  <si>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</si>
  <si>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</si>
  <si>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</si>
  <si>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</si>
  <si>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</si>
  <si>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</si>
  <si>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</si>
  <si>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</si>
  <si>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</si>
  <si>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</si>
  <si>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</si>
  <si>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</si>
  <si>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</si>
  <si>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</si>
  <si>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</si>
  <si>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</si>
  <si>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</si>
  <si>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</si>
  <si>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</si>
  <si>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</si>
  <si>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</si>
  <si>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</si>
  <si>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</si>
  <si>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</si>
  <si>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</si>
  <si>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</si>
  <si>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</si>
  <si>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</si>
  <si>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</si>
  <si>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</si>
  <si>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</si>
  <si>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</si>
  <si>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</si>
  <si>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</si>
  <si>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</si>
  <si>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</si>
  <si>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</si>
  <si>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</si>
  <si>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</si>
  <si>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</si>
  <si>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</si>
  <si>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</si>
  <si>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</si>
  <si>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</si>
  <si>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</si>
  <si>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</si>
  <si>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</si>
  <si>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</si>
  <si>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</si>
  <si>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</si>
  <si>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</si>
  <si>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</si>
  <si>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</si>
  <si>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</si>
  <si>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</si>
  <si>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</si>
  <si>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</si>
  <si>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</si>
  <si>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</si>
  <si>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</si>
  <si>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</si>
  <si>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</si>
  <si>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</si>
  <si>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</si>
  <si>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</si>
  <si>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</si>
  <si>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</si>
  <si>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</si>
  <si>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</si>
  <si>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</si>
  <si>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</si>
  <si>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</si>
  <si>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</si>
  <si>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</si>
  <si>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</si>
  <si>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</si>
  <si>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</si>
  <si>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</si>
  <si>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</si>
  <si>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</si>
  <si>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</si>
  <si>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</si>
  <si>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</si>
  <si>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</si>
  <si>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</si>
  <si>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</si>
  <si>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</si>
  <si>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</si>
  <si>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</si>
  <si>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</si>
  <si>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</si>
  <si>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</si>
  <si>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</si>
  <si>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</si>
  <si>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</si>
  <si>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</si>
  <si>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</si>
  <si>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</si>
  <si>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</si>
  <si>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</si>
  <si>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</si>
  <si>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</si>
  <si>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</si>
  <si>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</si>
  <si>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</si>
  <si>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</si>
  <si>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</si>
  <si>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</si>
  <si>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</si>
  <si>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</si>
  <si>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</si>
  <si>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</si>
  <si>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</si>
  <si>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</si>
  <si>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</si>
  <si>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</si>
  <si>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</si>
  <si>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</si>
  <si>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</si>
  <si>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</si>
  <si>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</si>
  <si>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</si>
  <si>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</si>
  <si>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</si>
  <si>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</si>
  <si>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</si>
  <si>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</si>
  <si>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</si>
  <si>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</si>
  <si>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</si>
  <si>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</si>
  <si>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</si>
  <si>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</si>
  <si>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</si>
  <si>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</si>
  <si>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</si>
  <si>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</si>
  <si>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</si>
  <si>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</si>
  <si>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</si>
  <si>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</si>
  <si>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</si>
  <si>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</si>
  <si>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</si>
  <si>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</si>
  <si>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</si>
  <si>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</si>
  <si>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</si>
  <si>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</si>
  <si>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</si>
  <si>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</si>
  <si>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</si>
  <si>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</si>
  <si>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</si>
  <si>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</si>
  <si>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</si>
  <si>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</si>
  <si>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</si>
  <si>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</si>
  <si>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</si>
  <si>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</si>
  <si>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</si>
  <si>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</si>
  <si>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</si>
  <si>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</si>
  <si>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</si>
  <si>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</si>
  <si>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</si>
  <si>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</si>
  <si>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</si>
  <si>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</si>
  <si>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</si>
  <si>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</si>
  <si>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</si>
  <si>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</si>
  <si>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</si>
  <si>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</si>
  <si>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</si>
  <si>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</si>
  <si>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</si>
  <si>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</si>
  <si>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</si>
  <si>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</si>
  <si>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</si>
  <si>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</si>
  <si>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</si>
  <si>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</si>
  <si>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</si>
  <si>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</si>
  <si>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</si>
  <si>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</si>
  <si>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</si>
  <si>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</si>
  <si>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</si>
  <si>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</si>
  <si>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</si>
  <si>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</si>
  <si>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</si>
  <si>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</si>
  <si>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</si>
  <si>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</si>
  <si>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</si>
  <si>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</si>
  <si>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</si>
  <si>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</si>
  <si>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</si>
  <si>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</si>
  <si>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</si>
  <si>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</si>
  <si>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</si>
  <si>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</si>
  <si>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</si>
  <si>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</si>
  <si>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</si>
  <si>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</si>
  <si>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</si>
  <si>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</si>
  <si>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</si>
  <si>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</si>
  <si>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</si>
  <si>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</si>
  <si>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</si>
  <si>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</si>
  <si>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</si>
  <si>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</si>
  <si>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</si>
  <si>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</si>
  <si>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</si>
  <si>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</si>
  <si>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</si>
  <si>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</si>
  <si>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</si>
  <si>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</si>
  <si>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</si>
  <si>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</si>
  <si>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</si>
  <si>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</si>
  <si>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</si>
  <si>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</si>
  <si>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</si>
  <si>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</si>
  <si>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</si>
  <si>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</si>
  <si>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</si>
  <si>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</si>
  <si>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</si>
  <si>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</si>
  <si>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</si>
  <si>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</si>
  <si>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</si>
  <si>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</si>
  <si>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</si>
  <si>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</si>
  <si>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</si>
  <si>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</si>
  <si>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</si>
  <si>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</si>
  <si>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</si>
  <si>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</si>
  <si>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</si>
  <si>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</si>
  <si>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</si>
  <si>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</si>
  <si>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</si>
  <si>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</si>
  <si>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</si>
  <si>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</si>
  <si>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</si>
  <si>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</si>
  <si>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</si>
  <si>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</si>
  <si>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</si>
  <si>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</si>
  <si>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</si>
  <si>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</si>
  <si>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</si>
  <si>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</si>
  <si>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</si>
  <si>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</si>
  <si>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</si>
  <si>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</si>
  <si>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</si>
  <si>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</si>
  <si>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</si>
  <si>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</si>
  <si>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</si>
  <si>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</si>
  <si>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</si>
  <si>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</si>
  <si>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</si>
  <si>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</si>
  <si>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</si>
  <si>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</si>
  <si>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</si>
  <si>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</si>
  <si>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</si>
  <si>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</si>
  <si>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</si>
  <si>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</si>
  <si>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</si>
  <si>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</si>
  <si>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</si>
  <si>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</si>
  <si>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</si>
  <si>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</si>
  <si>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</si>
  <si>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</si>
  <si>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</si>
  <si>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</si>
  <si>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</si>
  <si>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</si>
  <si>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</si>
  <si>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</si>
  <si>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</si>
  <si>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</si>
  <si>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</si>
  <si>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</si>
  <si>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</si>
  <si>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</si>
  <si>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</si>
  <si>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</si>
  <si>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</si>
  <si>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</si>
  <si>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</si>
  <si>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</si>
  <si>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</si>
  <si>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</si>
  <si>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</si>
  <si>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</si>
  <si>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</si>
  <si>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</si>
  <si>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</si>
  <si>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</si>
  <si>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</si>
  <si>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</si>
  <si>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</si>
  <si>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</si>
  <si>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</si>
  <si>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</si>
  <si>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</si>
  <si>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</si>
  <si>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</si>
  <si>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</si>
  <si>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</si>
  <si>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</si>
  <si>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</si>
  <si>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</si>
  <si>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</si>
  <si>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</si>
  <si>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</si>
  <si>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</si>
  <si>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</si>
  <si>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</si>
  <si>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</si>
  <si>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</si>
  <si>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</si>
  <si>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</si>
  <si>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</si>
  <si>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</si>
  <si>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</si>
  <si>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</si>
  <si>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</si>
  <si>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</si>
  <si>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</si>
  <si>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</si>
  <si>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</si>
  <si>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</si>
  <si>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</si>
  <si>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</si>
  <si>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</si>
  <si>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</si>
  <si>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</si>
  <si>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</si>
  <si>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</si>
  <si>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</si>
  <si>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</si>
  <si>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</si>
  <si>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</si>
  <si>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</si>
  <si>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</si>
  <si>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</si>
  <si>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</si>
  <si>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</si>
  <si>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</si>
  <si>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</si>
  <si>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</si>
  <si>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</si>
  <si>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</si>
  <si>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</si>
  <si>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</si>
  <si>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</si>
  <si>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</si>
  <si>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</si>
  <si>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</si>
  <si>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</si>
  <si>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</si>
  <si>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</si>
  <si>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</si>
  <si>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</si>
  <si>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</si>
  <si>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</si>
  <si>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</si>
  <si>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</si>
  <si>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</si>
  <si>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</si>
  <si>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</si>
  <si>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</si>
  <si>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</si>
  <si>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</si>
  <si>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</si>
  <si>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</si>
  <si>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</si>
  <si>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</si>
  <si>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</si>
  <si>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</si>
  <si>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</si>
  <si>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</si>
  <si>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</si>
  <si>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</si>
  <si>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</si>
  <si>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</si>
  <si>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</si>
  <si>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</si>
  <si>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</si>
  <si>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</si>
  <si>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</si>
  <si>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</si>
  <si>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</si>
  <si>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</si>
  <si>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</si>
  <si>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</si>
  <si>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</si>
  <si>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</si>
  <si>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</si>
  <si>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</si>
  <si>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</si>
  <si>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</si>
  <si>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</si>
  <si>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</si>
  <si>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</si>
  <si>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</si>
  <si>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</si>
  <si>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</si>
  <si>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</si>
  <si>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</si>
  <si>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</si>
  <si>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</si>
  <si>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</si>
  <si>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</si>
  <si>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</si>
  <si>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</si>
  <si>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</si>
  <si>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</si>
  <si>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</si>
  <si>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</si>
  <si>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</si>
  <si>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</si>
  <si>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</si>
  <si>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</si>
  <si>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</si>
  <si>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</si>
  <si>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</si>
  <si>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</si>
  <si>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</si>
  <si>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</si>
  <si>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</si>
  <si>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</si>
  <si>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</si>
  <si>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</si>
  <si>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</si>
  <si>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</si>
  <si>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</si>
  <si>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</si>
  <si>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</si>
  <si>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</si>
  <si>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</si>
  <si>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</si>
  <si>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</si>
  <si>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</si>
  <si>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</si>
  <si>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</si>
  <si>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</si>
  <si>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</si>
  <si>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</si>
  <si>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</si>
  <si>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</si>
  <si>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</si>
  <si>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</si>
  <si>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</si>
  <si>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</si>
  <si>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</si>
  <si>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</si>
  <si>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</si>
  <si>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</si>
  <si>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</si>
  <si>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</si>
  <si>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</si>
  <si>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</si>
  <si>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</si>
  <si>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</si>
  <si>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</si>
  <si>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</si>
  <si>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</si>
  <si>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</si>
  <si>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</si>
  <si>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</si>
  <si>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</si>
  <si>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</si>
  <si>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</si>
  <si>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</si>
  <si>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</si>
  <si>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</si>
  <si>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</si>
  <si>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</si>
  <si>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</si>
  <si>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</si>
  <si>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</si>
  <si>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</si>
  <si>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</si>
  <si>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</si>
  <si>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</si>
  <si>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</si>
  <si>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</si>
  <si>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</si>
  <si>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</si>
  <si>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</si>
  <si>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</si>
  <si>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</si>
  <si>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</si>
  <si>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</si>
  <si>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</si>
  <si>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</si>
  <si>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</si>
  <si>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</si>
  <si>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</si>
  <si>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</si>
  <si>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</si>
  <si>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</si>
  <si>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</si>
  <si>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</si>
  <si>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</si>
  <si>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</si>
  <si>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</si>
  <si>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</si>
  <si>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</si>
  <si>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</si>
  <si>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</si>
  <si>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</si>
  <si>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</si>
  <si>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</si>
  <si>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</si>
  <si>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</si>
  <si>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</si>
  <si>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</si>
  <si>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</si>
  <si>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</si>
  <si>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</si>
  <si>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</si>
  <si>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</si>
  <si>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</si>
  <si>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</si>
  <si>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</si>
  <si>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</si>
  <si>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</si>
  <si>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</si>
  <si>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</si>
  <si>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</si>
  <si>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</si>
  <si>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</si>
  <si>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</si>
  <si>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</si>
  <si>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</si>
  <si>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</si>
  <si>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</si>
  <si>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</si>
  <si>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</si>
  <si>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</si>
  <si>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</si>
  <si>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</si>
  <si>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</si>
  <si>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</si>
  <si>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</si>
  <si>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</si>
  <si>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</si>
  <si>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</si>
  <si>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</si>
  <si>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</si>
  <si>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</si>
  <si>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</si>
  <si>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</si>
  <si>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</si>
  <si>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</si>
  <si>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</si>
  <si>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</si>
  <si>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</si>
  <si>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</si>
  <si>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</si>
  <si>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</si>
  <si>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</si>
  <si>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</si>
  <si>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</si>
  <si>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</si>
  <si>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</si>
  <si>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</si>
  <si>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</si>
  <si>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</si>
  <si>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</si>
  <si>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</si>
  <si>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</si>
  <si>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</si>
  <si>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</si>
  <si>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</si>
  <si>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</si>
  <si>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</si>
  <si>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</si>
  <si>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</si>
  <si>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</si>
  <si>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</si>
  <si>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</si>
  <si>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</si>
  <si>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</si>
  <si>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</si>
  <si>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</si>
  <si>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</si>
  <si>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</si>
  <si>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</si>
  <si>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</si>
  <si>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</si>
  <si>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</si>
  <si>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</si>
  <si>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</si>
  <si>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</si>
  <si>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</si>
  <si>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</si>
  <si>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</si>
  <si>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</si>
  <si>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</si>
  <si>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</si>
  <si>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</si>
  <si>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</si>
  <si>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</si>
  <si>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</si>
  <si>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</si>
  <si>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</si>
  <si>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</si>
  <si>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</si>
  <si>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</si>
  <si>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</si>
  <si>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</si>
  <si>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</si>
  <si>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</si>
  <si>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</si>
  <si>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</si>
  <si>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</si>
  <si>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</si>
  <si>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</si>
  <si>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</si>
  <si>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</si>
  <si>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</si>
  <si>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</si>
  <si>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</si>
  <si>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</si>
  <si>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</si>
  <si>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</si>
  <si>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</si>
  <si>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</si>
  <si>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</si>
  <si>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</si>
  <si>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</si>
  <si>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</si>
  <si>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</si>
  <si>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</si>
  <si>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</si>
  <si>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</si>
  <si>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</si>
  <si>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</si>
  <si>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</si>
  <si>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</si>
  <si>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</si>
  <si>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</si>
  <si>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</si>
  <si>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</si>
  <si>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</si>
  <si>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</si>
  <si>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</si>
  <si>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</si>
  <si>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</si>
  <si>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</si>
  <si>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</si>
  <si>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</si>
  <si>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</si>
  <si>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</si>
  <si>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</si>
  <si>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</si>
  <si>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</si>
  <si>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</si>
  <si>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</si>
  <si>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</si>
  <si>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</si>
  <si>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</si>
  <si>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</si>
  <si>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</si>
  <si>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</si>
  <si>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</si>
  <si>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</si>
  <si>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</si>
  <si>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</si>
  <si>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</si>
  <si>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</si>
  <si>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</si>
  <si>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</si>
  <si>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</si>
  <si>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</si>
  <si>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</si>
  <si>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</si>
  <si>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</si>
  <si>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</si>
  <si>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</si>
  <si>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</si>
  <si>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</si>
  <si>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</si>
  <si>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</si>
  <si>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</si>
  <si>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</si>
  <si>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</si>
  <si>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</si>
  <si>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</si>
  <si>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</si>
  <si>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</si>
  <si>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</si>
  <si>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</si>
  <si>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</si>
  <si>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</si>
  <si>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</si>
  <si>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</si>
  <si>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</si>
  <si>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</si>
  <si>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</si>
  <si>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</si>
  <si>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</si>
  <si>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</si>
  <si>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</si>
  <si>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</si>
  <si>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</si>
  <si>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</si>
  <si>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</si>
  <si>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</si>
  <si>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</si>
  <si>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</si>
  <si>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</si>
  <si>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</si>
  <si>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</si>
  <si>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</si>
  <si>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</si>
  <si>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</si>
  <si>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</si>
  <si>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</si>
  <si>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</si>
  <si>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</si>
  <si>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</si>
  <si>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</si>
  <si>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</si>
  <si>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</si>
  <si>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</si>
  <si>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</si>
  <si>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</si>
  <si>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</si>
  <si>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</si>
  <si>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</si>
  <si>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</si>
  <si>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</si>
  <si>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</si>
  <si>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</si>
  <si>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</si>
  <si>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</si>
  <si>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</si>
  <si>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</si>
  <si>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</si>
  <si>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</si>
  <si>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</si>
  <si>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</si>
  <si>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</si>
  <si>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</si>
  <si>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</si>
  <si>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</si>
  <si>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</si>
  <si>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</si>
  <si>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</si>
  <si>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</si>
  <si>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</si>
  <si>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</si>
  <si>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</si>
  <si>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</si>
  <si>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</si>
  <si>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</si>
  <si>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</si>
  <si>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</si>
  <si>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</si>
  <si>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</si>
  <si>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</si>
  <si>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</si>
  <si>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</si>
  <si>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</si>
  <si>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</si>
  <si>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</si>
  <si>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</si>
  <si>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</si>
  <si>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</si>
  <si>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</si>
  <si>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</si>
  <si>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</si>
  <si>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</si>
  <si>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</si>
  <si>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</si>
  <si>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</si>
  <si>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</si>
  <si>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</si>
  <si>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</si>
  <si>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</si>
  <si>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</si>
  <si>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</si>
  <si>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</si>
  <si>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</si>
  <si>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</si>
  <si>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</si>
  <si>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</si>
  <si>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</si>
  <si>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</si>
  <si>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</si>
  <si>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</si>
  <si>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</si>
  <si>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</si>
  <si>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</si>
  <si>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</si>
  <si>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</si>
  <si>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</si>
  <si>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</si>
  <si>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</si>
  <si>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</si>
  <si>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</si>
  <si>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</si>
  <si>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</si>
  <si>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</si>
  <si>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</si>
  <si>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</si>
  <si>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</si>
  <si>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</si>
  <si>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</si>
  <si>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</si>
  <si>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</si>
  <si>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</si>
  <si>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</si>
  <si>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</si>
  <si>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</si>
  <si>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</si>
  <si>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</si>
  <si>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</si>
  <si>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</si>
  <si>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</si>
  <si>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</si>
  <si>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</si>
  <si>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</si>
  <si>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</si>
  <si>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</si>
  <si>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</si>
  <si>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</si>
  <si>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</si>
  <si>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</si>
  <si>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</si>
  <si>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</si>
  <si>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</si>
  <si>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</si>
  <si>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</si>
  <si>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</si>
  <si>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</si>
  <si>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</si>
  <si>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</si>
  <si>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</si>
  <si>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</si>
  <si>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</si>
  <si>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</si>
  <si>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</si>
  <si>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</si>
  <si>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</si>
  <si>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</si>
  <si>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</si>
  <si>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</si>
  <si>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</si>
  <si>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</si>
  <si>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</si>
  <si>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</si>
  <si>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</si>
  <si>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</si>
  <si>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</si>
  <si>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</si>
  <si>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</si>
  <si>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</si>
  <si>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</si>
  <si>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</si>
  <si>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</si>
  <si>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</si>
  <si>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</si>
  <si>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</si>
  <si>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</si>
  <si>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</si>
  <si>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</si>
  <si>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</si>
  <si>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</si>
  <si>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</si>
  <si>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</si>
  <si>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</si>
  <si>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</si>
  <si>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</si>
  <si>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</si>
  <si>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</si>
  <si>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</si>
  <si>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</si>
  <si>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</si>
  <si>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</si>
  <si>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</si>
  <si>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</si>
  <si>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</si>
  <si>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</si>
  <si>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</si>
  <si>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</si>
  <si>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</si>
  <si>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</si>
  <si>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</si>
  <si>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</si>
  <si>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</si>
  <si>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</si>
  <si>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</si>
  <si>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</si>
  <si>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</si>
  <si>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</si>
  <si>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</si>
  <si>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</si>
  <si>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</si>
  <si>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</si>
  <si>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</si>
  <si>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</si>
  <si>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</si>
  <si>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</si>
  <si>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</si>
  <si>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</si>
  <si>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</si>
  <si>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</si>
  <si>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</si>
  <si>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</si>
  <si>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</si>
  <si>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</si>
  <si>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</si>
  <si>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</si>
  <si>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</si>
  <si>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</si>
  <si>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</si>
  <si>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</si>
  <si>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</si>
  <si>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</si>
  <si>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</si>
  <si>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</si>
  <si>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</si>
  <si>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</si>
  <si>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</si>
  <si>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</si>
  <si>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</si>
  <si>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</si>
  <si>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</si>
  <si>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</si>
  <si>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</si>
  <si>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</si>
  <si>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</si>
  <si>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</si>
  <si>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</si>
  <si>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</si>
  <si>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</si>
  <si>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</si>
  <si>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</si>
  <si>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</si>
  <si>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</si>
  <si>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</si>
  <si>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</si>
  <si>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</si>
  <si>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</si>
  <si>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</si>
  <si>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</si>
  <si>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</si>
  <si>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</si>
  <si>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</si>
  <si>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</si>
  <si>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</si>
  <si>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</si>
  <si>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</si>
  <si>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</si>
  <si>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</si>
  <si>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</si>
  <si>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</si>
  <si>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</si>
  <si>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</si>
  <si>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</si>
  <si>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</si>
  <si>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</si>
  <si>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</si>
  <si>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</si>
  <si>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</si>
  <si>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</si>
  <si>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</si>
  <si>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</si>
  <si>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</si>
  <si>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</si>
  <si>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</si>
  <si>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</si>
  <si>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</si>
  <si>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</si>
  <si>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</si>
  <si>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</si>
  <si>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</si>
  <si>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</si>
  <si>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</si>
  <si>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</si>
  <si>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</si>
  <si>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</si>
  <si>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</si>
  <si>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</si>
  <si>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</si>
  <si>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</si>
  <si>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</si>
  <si>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</si>
  <si>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</si>
  <si>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</si>
  <si>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</si>
  <si>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</si>
  <si>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</si>
  <si>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</si>
  <si>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</si>
  <si>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</si>
  <si>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</si>
  <si>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</si>
  <si>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</si>
  <si>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</si>
  <si>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</si>
  <si>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</si>
  <si>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</si>
  <si>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</si>
  <si>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</si>
  <si>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</si>
  <si>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</si>
  <si>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</si>
  <si>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</si>
  <si>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</si>
  <si>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</si>
  <si>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</si>
  <si>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</si>
  <si>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</si>
  <si>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</si>
  <si>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</si>
  <si>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</si>
  <si>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</si>
  <si>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</si>
  <si>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</si>
  <si>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</si>
  <si>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</si>
  <si>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</si>
  <si>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</si>
  <si>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</si>
  <si>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</si>
  <si>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</si>
  <si>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</si>
  <si>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</si>
  <si>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</si>
  <si>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</si>
  <si>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</si>
  <si>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</si>
  <si>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</si>
  <si>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</si>
  <si>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</si>
  <si>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</si>
  <si>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</si>
  <si>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</si>
  <si>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</si>
  <si>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</si>
  <si>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</si>
  <si>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</si>
  <si>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</si>
  <si>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</si>
  <si>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</si>
  <si>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</si>
  <si>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</si>
  <si>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</si>
  <si>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</si>
  <si>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</si>
  <si>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</si>
  <si>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</si>
  <si>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</si>
  <si>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</si>
  <si>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</si>
  <si>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</si>
  <si>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</si>
  <si>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</si>
  <si>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</si>
  <si>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</si>
  <si>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</si>
  <si>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</si>
  <si>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</si>
  <si>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</si>
  <si>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</si>
  <si>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</si>
  <si>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</si>
  <si>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</si>
  <si>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</si>
  <si>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</si>
  <si>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</si>
  <si>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</si>
  <si>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</si>
  <si>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</si>
  <si>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</si>
  <si>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</si>
  <si>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</si>
  <si>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</si>
  <si>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</si>
  <si>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</si>
  <si>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</si>
  <si>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</si>
  <si>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</si>
  <si>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</si>
  <si>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</si>
  <si>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</si>
  <si>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</si>
  <si>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</si>
  <si>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</si>
  <si>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</si>
  <si>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</si>
  <si>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</si>
  <si>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</si>
  <si>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</si>
  <si>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</si>
  <si>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</si>
  <si>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</si>
  <si>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</si>
  <si>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</si>
  <si>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</si>
  <si>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</si>
  <si>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</si>
  <si>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</si>
  <si>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</si>
  <si>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</si>
  <si>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</si>
  <si>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</si>
  <si>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</si>
  <si>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</si>
  <si>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</si>
  <si>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</si>
  <si>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</si>
  <si>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</si>
  <si>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</si>
  <si>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</si>
  <si>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</si>
  <si>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</si>
  <si>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</si>
  <si>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</si>
  <si>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</si>
  <si>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</si>
  <si>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</si>
  <si>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</si>
  <si>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</si>
  <si>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</si>
  <si>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</si>
  <si>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</si>
  <si>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</si>
  <si>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</si>
  <si>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</si>
  <si>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</si>
  <si>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</si>
  <si>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</si>
  <si>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</si>
  <si>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</si>
  <si>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</si>
  <si>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</si>
  <si>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</si>
  <si>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</si>
  <si>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</si>
  <si>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</si>
  <si>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</si>
  <si>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</si>
  <si>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</si>
  <si>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</si>
  <si>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</si>
  <si>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</si>
  <si>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</si>
  <si>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</si>
  <si>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</si>
  <si>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</si>
  <si>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</si>
  <si>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</si>
  <si>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</si>
  <si>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</si>
  <si>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</si>
  <si>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</si>
  <si>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</si>
  <si>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</si>
  <si>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</si>
  <si>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</si>
  <si>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</si>
  <si>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</si>
  <si>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</si>
  <si>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</si>
  <si>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</si>
  <si>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</si>
  <si>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</si>
  <si>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</si>
  <si>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</si>
  <si>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</si>
  <si>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</si>
  <si>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</si>
  <si>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</si>
  <si>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</si>
  <si>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</si>
  <si>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</si>
  <si>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</si>
  <si>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</si>
  <si>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</si>
  <si>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</si>
  <si>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</si>
  <si>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</si>
  <si>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</si>
  <si>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</si>
  <si>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</si>
  <si>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</si>
  <si>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</si>
  <si>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</si>
  <si>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</si>
  <si>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</si>
  <si>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</si>
  <si>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</si>
  <si>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</si>
  <si>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</si>
  <si>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</si>
  <si>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</si>
  <si>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</si>
  <si>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</si>
  <si>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</si>
  <si>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</si>
  <si>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</si>
  <si>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</si>
  <si>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</si>
  <si>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</si>
  <si>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</si>
  <si>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</si>
  <si>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</si>
  <si>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</si>
  <si>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</si>
  <si>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</si>
  <si>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</si>
  <si>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</si>
  <si>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</si>
  <si>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</si>
  <si>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</si>
  <si>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</si>
  <si>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</si>
  <si>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</si>
  <si>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</si>
  <si>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</si>
  <si>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</si>
  <si>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</si>
  <si>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</si>
  <si>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</si>
  <si>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</si>
  <si>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</si>
  <si>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</si>
  <si>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</si>
  <si>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</si>
  <si>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</si>
  <si>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</si>
  <si>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</si>
  <si>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</si>
  <si>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</si>
  <si>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</si>
  <si>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</si>
  <si>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</si>
  <si>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</si>
  <si>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</si>
  <si>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</si>
  <si>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</si>
  <si>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</si>
  <si>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</si>
  <si>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</si>
  <si>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</si>
  <si>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</si>
  <si>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</si>
  <si>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</si>
  <si>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</si>
  <si>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</si>
  <si>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</si>
  <si>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</si>
  <si>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</si>
  <si>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</si>
  <si>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</si>
  <si>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</si>
  <si>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</si>
  <si>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</si>
  <si>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</si>
  <si>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</si>
  <si>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</si>
  <si>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</si>
  <si>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</si>
  <si>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</si>
  <si>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</si>
  <si>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</si>
  <si>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</si>
  <si>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</si>
  <si>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</si>
  <si>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</si>
  <si>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</si>
  <si>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</si>
  <si>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</si>
  <si>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</si>
  <si>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</si>
  <si>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</si>
  <si>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</si>
  <si>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</si>
  <si>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</si>
  <si>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</si>
  <si>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</si>
  <si>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</si>
  <si>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</si>
  <si>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</si>
  <si>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</si>
  <si>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</si>
  <si>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</si>
  <si>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</si>
  <si>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</si>
  <si>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</si>
  <si>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</si>
  <si>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</si>
  <si>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</si>
  <si>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</si>
  <si>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</si>
  <si>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</si>
  <si>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</si>
  <si>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</si>
  <si>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</si>
  <si>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</si>
  <si>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</si>
  <si>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</si>
  <si>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</si>
  <si>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</si>
  <si>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</si>
  <si>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</si>
  <si>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</si>
  <si>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</si>
  <si>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</si>
  <si>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</si>
  <si>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</si>
  <si>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</si>
  <si>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</si>
  <si>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</si>
  <si>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</si>
  <si>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</si>
  <si>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</si>
  <si>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</si>
  <si>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</si>
  <si>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</si>
  <si>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</si>
  <si>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</si>
  <si>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</si>
  <si>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</si>
  <si>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</si>
  <si>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</si>
  <si>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</si>
  <si>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</si>
  <si>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</si>
  <si>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</si>
  <si>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</si>
  <si>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</si>
  <si>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</si>
  <si>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</si>
  <si>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</si>
  <si>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</si>
  <si>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</si>
  <si>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</si>
  <si>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</si>
  <si>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</si>
  <si>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</si>
  <si>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</si>
  <si>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</si>
  <si>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</si>
  <si>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</si>
  <si>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</si>
  <si>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</si>
  <si>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</si>
  <si>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</si>
  <si>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</si>
  <si>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</si>
  <si>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</si>
  <si>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</si>
  <si>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</si>
  <si>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</si>
  <si>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</si>
  <si>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</si>
  <si>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</si>
  <si>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</si>
  <si>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</si>
  <si>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</si>
  <si>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</si>
  <si>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</si>
  <si>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</si>
  <si>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</si>
  <si>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</si>
  <si>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</si>
  <si>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</si>
  <si>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</si>
  <si>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</si>
  <si>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</si>
  <si>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</si>
  <si>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</si>
  <si>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</si>
  <si>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</si>
  <si>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</si>
  <si>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</si>
  <si>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</si>
  <si>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</si>
  <si>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</si>
  <si>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</si>
  <si>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</si>
  <si>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</si>
  <si>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</si>
  <si>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</si>
  <si>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</si>
  <si>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</si>
  <si>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</si>
  <si>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</si>
  <si>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</si>
  <si>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</si>
  <si>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</si>
  <si>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</si>
  <si>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</si>
  <si>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</si>
  <si>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</si>
  <si>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</si>
  <si>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</si>
  <si>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</si>
  <si>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</si>
  <si>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</si>
  <si>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</si>
  <si>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</si>
  <si>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</si>
  <si>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</si>
  <si>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</si>
  <si>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</si>
  <si>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</si>
  <si>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</si>
  <si>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</si>
  <si>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</si>
  <si>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</si>
  <si>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</si>
  <si>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</si>
  <si>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</si>
  <si>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</si>
  <si>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</si>
  <si>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</si>
  <si>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</si>
  <si>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</si>
  <si>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</si>
  <si>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</si>
  <si>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</si>
  <si>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</si>
  <si>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</si>
  <si>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</si>
  <si>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</si>
  <si>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</si>
  <si>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</si>
  <si>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</si>
  <si>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</si>
  <si>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</si>
  <si>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</si>
  <si>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</si>
  <si>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</si>
  <si>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</si>
  <si>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</si>
  <si>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</si>
  <si>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</si>
  <si>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</si>
  <si>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</si>
  <si>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</si>
  <si>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</si>
  <si>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</si>
  <si>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</si>
  <si>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</si>
  <si>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</si>
  <si>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</si>
  <si>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</si>
  <si>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</si>
  <si>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</si>
  <si>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</si>
  <si>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</si>
  <si>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</si>
  <si>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</si>
  <si>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</si>
  <si>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</si>
  <si>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</si>
  <si>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</si>
  <si>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</si>
  <si>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</si>
  <si>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</si>
  <si>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</si>
  <si>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</si>
  <si>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</si>
  <si>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</si>
  <si>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</si>
  <si>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</si>
  <si>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</si>
  <si>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</si>
  <si>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</si>
  <si>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</si>
  <si>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</si>
  <si>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</si>
  <si>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</si>
  <si>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</si>
  <si>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</si>
  <si>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</si>
  <si>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</si>
  <si>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</si>
  <si>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</si>
  <si>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</si>
  <si>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</si>
  <si>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</si>
  <si>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</si>
  <si>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</si>
  <si>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</si>
  <si>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</si>
  <si>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</si>
  <si>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</si>
  <si>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</si>
  <si>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</si>
  <si>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</si>
  <si>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</si>
  <si>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</si>
  <si>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</si>
  <si>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</si>
  <si>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</si>
  <si>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</si>
  <si>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</si>
  <si>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</si>
  <si>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</si>
  <si>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</si>
  <si>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</si>
  <si>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</si>
  <si>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</si>
  <si>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</si>
  <si>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</si>
  <si>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</si>
  <si>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</si>
  <si>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</si>
  <si>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</si>
  <si>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</si>
  <si>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</si>
  <si>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</si>
  <si>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</si>
  <si>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</si>
  <si>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</si>
  <si>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</si>
  <si>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</si>
  <si>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</si>
  <si>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</si>
  <si>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</si>
  <si>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</si>
  <si>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</si>
  <si>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</si>
  <si>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</si>
  <si>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</si>
  <si>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</si>
  <si>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</si>
  <si>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</si>
  <si>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</si>
  <si>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</si>
  <si>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</si>
  <si>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</si>
  <si>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</si>
  <si>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</si>
  <si>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</si>
  <si>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</si>
  <si>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</si>
  <si>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</si>
  <si>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</si>
  <si>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</si>
  <si>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</si>
  <si>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</si>
  <si>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</si>
  <si>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</si>
  <si>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</si>
  <si>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</si>
  <si>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</si>
  <si>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</si>
  <si>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</si>
  <si>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</si>
  <si>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</si>
  <si>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</si>
  <si>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</si>
  <si>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</si>
  <si>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</si>
  <si>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</si>
  <si>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</si>
  <si>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</si>
  <si>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</si>
  <si>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</si>
  <si>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</si>
  <si>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</si>
  <si>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</si>
  <si>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</si>
  <si>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</si>
  <si>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</si>
  <si>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</si>
  <si>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</si>
  <si>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</si>
  <si>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</si>
  <si>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</si>
  <si>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</si>
  <si>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</si>
  <si>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</si>
  <si>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</si>
  <si>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</si>
  <si>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</si>
  <si>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</si>
  <si>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</si>
  <si>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</si>
  <si>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</si>
  <si>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</si>
  <si>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</si>
  <si>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</si>
  <si>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</si>
  <si>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</si>
  <si>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</si>
  <si>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</si>
  <si>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</si>
  <si>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</si>
  <si>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</si>
  <si>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</si>
  <si>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</si>
  <si>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</si>
  <si>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</si>
  <si>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</si>
  <si>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</si>
  <si>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</si>
  <si>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</si>
  <si>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</si>
  <si>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</si>
  <si>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</si>
  <si>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</si>
  <si>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</si>
  <si>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</si>
  <si>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</si>
  <si>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</si>
  <si>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</si>
  <si>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</si>
  <si>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</si>
  <si>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</si>
  <si>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</si>
  <si>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</si>
  <si>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</si>
  <si>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</si>
  <si>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</si>
  <si>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</si>
  <si>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</si>
  <si>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</si>
  <si>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</si>
  <si>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</si>
  <si>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</si>
  <si>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</si>
  <si>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</si>
  <si>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</si>
  <si>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</si>
  <si>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</si>
  <si>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</si>
  <si>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</si>
  <si>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</si>
  <si>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</si>
  <si>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</si>
  <si>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</si>
  <si>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</si>
  <si>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</si>
  <si>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</si>
  <si>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</si>
  <si>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</si>
  <si>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</si>
  <si>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</si>
  <si>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</si>
  <si>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</si>
  <si>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</si>
  <si>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</si>
  <si>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</si>
  <si>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</si>
  <si>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</si>
  <si>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</si>
  <si>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</si>
  <si>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</si>
  <si>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</si>
  <si>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</si>
  <si>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</si>
  <si>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</si>
  <si>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</si>
  <si>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</si>
  <si>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</si>
  <si>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</si>
  <si>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</si>
  <si>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</si>
  <si>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</si>
  <si>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</si>
  <si>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</si>
  <si>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</si>
  <si>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</si>
  <si>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</si>
  <si>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</si>
  <si>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</si>
  <si>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</si>
  <si>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</si>
  <si>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</si>
  <si>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</si>
  <si>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</si>
  <si>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</si>
  <si>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</si>
  <si>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</si>
  <si>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</si>
  <si>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</si>
  <si>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</si>
  <si>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</si>
  <si>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</si>
  <si>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</si>
  <si>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</si>
  <si>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</si>
  <si>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</si>
  <si>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</si>
  <si>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</si>
  <si>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</si>
  <si>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</si>
  <si>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</si>
  <si>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</si>
  <si>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</si>
  <si>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</si>
  <si>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</si>
  <si>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</si>
  <si>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</si>
  <si>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</si>
  <si>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</si>
  <si>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</si>
  <si>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</si>
  <si>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</si>
  <si>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</si>
  <si>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</si>
  <si>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</si>
  <si>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</si>
  <si>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</si>
  <si>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</si>
  <si>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</si>
  <si>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</si>
  <si>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</si>
  <si>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</si>
  <si>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</si>
  <si>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</si>
  <si>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</si>
  <si>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</si>
  <si>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</si>
  <si>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</si>
  <si>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</si>
  <si>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</si>
  <si>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</si>
  <si>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</si>
  <si>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</si>
  <si>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</si>
  <si>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</si>
  <si>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</si>
  <si>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</si>
  <si>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</si>
  <si>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</si>
  <si>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</si>
  <si>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</si>
  <si>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</si>
  <si>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</si>
  <si>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</si>
  <si>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</si>
  <si>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</si>
  <si>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</si>
  <si>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</si>
  <si>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</si>
  <si>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</si>
  <si>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</si>
  <si>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</si>
  <si>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</si>
  <si>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</si>
  <si>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</si>
  <si>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</si>
  <si>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</si>
  <si>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</si>
  <si>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</si>
  <si>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</si>
  <si>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</si>
  <si>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</si>
  <si>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</si>
  <si>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</si>
  <si>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</si>
  <si>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</si>
  <si>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</si>
  <si>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</si>
  <si>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</si>
  <si>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</si>
  <si>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</si>
  <si>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</si>
  <si>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</si>
  <si>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</si>
  <si>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</si>
  <si>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</si>
  <si>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</si>
  <si>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</si>
  <si>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</si>
  <si>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</si>
  <si>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</si>
  <si>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</si>
  <si>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</si>
  <si>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</si>
  <si>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</si>
  <si>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</si>
  <si>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</si>
  <si>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</si>
  <si>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</si>
  <si>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</si>
  <si>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</si>
  <si>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</si>
  <si>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</si>
  <si>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</si>
  <si>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</si>
  <si>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</si>
  <si>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</si>
  <si>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</si>
  <si>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</si>
  <si>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</si>
  <si>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</si>
  <si>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</si>
  <si>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</si>
  <si>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</si>
  <si>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</si>
  <si>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</si>
  <si>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</si>
  <si>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</si>
  <si>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</si>
  <si>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</si>
  <si>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</si>
  <si>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</si>
  <si>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</si>
  <si>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</si>
  <si>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</si>
  <si>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</si>
  <si>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</si>
  <si>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</si>
  <si>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</si>
  <si>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</si>
  <si>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</si>
  <si>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</si>
  <si>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</si>
  <si>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</si>
  <si>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</si>
  <si>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</si>
  <si>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</si>
  <si>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</si>
  <si>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</si>
  <si>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</si>
  <si>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</si>
  <si>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</si>
  <si>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</si>
  <si>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</si>
  <si>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</si>
  <si>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</si>
  <si>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</si>
  <si>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</si>
  <si>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</si>
  <si>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</si>
  <si>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</si>
  <si>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</si>
  <si>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</si>
  <si>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</si>
  <si>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</si>
  <si>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</si>
  <si>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</si>
  <si>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</si>
  <si>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</si>
  <si>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</si>
  <si>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</si>
  <si>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</si>
  <si>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</si>
  <si>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</si>
  <si>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</si>
  <si>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</si>
  <si>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</si>
  <si>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</si>
  <si>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</si>
  <si>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</si>
  <si>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</si>
  <si>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</si>
  <si>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</si>
  <si>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</si>
  <si>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</si>
  <si>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</si>
  <si>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</si>
  <si>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</si>
  <si>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</si>
  <si>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</si>
  <si>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</si>
  <si>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</si>
  <si>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</si>
  <si>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</si>
  <si>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</si>
  <si>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</si>
  <si>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</si>
  <si>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</si>
  <si>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</si>
  <si>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</si>
  <si>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</si>
  <si>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</si>
  <si>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</si>
  <si>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</si>
  <si>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</si>
  <si>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</si>
  <si>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</si>
  <si>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</si>
  <si>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</si>
  <si>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</si>
  <si>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</si>
  <si>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</si>
  <si>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</si>
  <si>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</si>
  <si>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</si>
  <si>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</si>
  <si>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</si>
  <si>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</si>
  <si>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</si>
  <si>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</si>
  <si>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</si>
  <si>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</si>
  <si>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</si>
  <si>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</si>
  <si>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</si>
  <si>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</si>
  <si>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</si>
  <si>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</si>
  <si>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</si>
  <si>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</si>
  <si>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</si>
  <si>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</si>
  <si>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</si>
  <si>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</si>
  <si>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</si>
  <si>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</si>
  <si>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</si>
  <si>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</si>
  <si>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</si>
  <si>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</si>
  <si>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</si>
  <si>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</si>
  <si>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</si>
  <si>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</si>
  <si>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</si>
  <si>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</si>
  <si>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</si>
  <si>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</si>
  <si>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</si>
  <si>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</si>
  <si>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</si>
  <si>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</si>
  <si>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</si>
  <si>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</si>
  <si>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</si>
  <si>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</si>
  <si>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</si>
  <si>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</si>
  <si>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Discount-Value</t>
  </si>
  <si>
    <t>Net-revenue</t>
  </si>
  <si>
    <t>Sum of All the Net Revenue</t>
  </si>
  <si>
    <t>Avg of Net Revenune</t>
  </si>
  <si>
    <t>Lowest sell</t>
  </si>
  <si>
    <t>Hightes Sell</t>
  </si>
  <si>
    <t>avg of discount</t>
  </si>
  <si>
    <t>Total sales</t>
  </si>
  <si>
    <t>Total Profit</t>
  </si>
  <si>
    <t>Expected Marketing Buget</t>
  </si>
  <si>
    <t>Total</t>
  </si>
  <si>
    <t>Name</t>
  </si>
  <si>
    <t>Salary</t>
  </si>
  <si>
    <t>New Sallaary</t>
  </si>
  <si>
    <t>a</t>
  </si>
  <si>
    <t>b</t>
  </si>
  <si>
    <t>c</t>
  </si>
  <si>
    <t>d</t>
  </si>
  <si>
    <t>e</t>
  </si>
  <si>
    <t>Bonus</t>
  </si>
  <si>
    <t>City</t>
  </si>
  <si>
    <t>Sales Cat1</t>
  </si>
  <si>
    <t>sales Cat2</t>
  </si>
  <si>
    <t>AND/OR</t>
  </si>
  <si>
    <t>OR-Category</t>
  </si>
  <si>
    <t>Not-Category</t>
  </si>
  <si>
    <t>Sales_by_North</t>
  </si>
  <si>
    <t>Sales_by_south</t>
  </si>
  <si>
    <t>Sales_by_West</t>
  </si>
  <si>
    <t>Sales_by_East</t>
  </si>
  <si>
    <t>Region</t>
  </si>
  <si>
    <t>Order</t>
  </si>
  <si>
    <t>Sum of Net-Revenue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</si>
</sst>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2" xfId="0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" borderId="4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0" fillId="3" borderId="2" xfId="0" applyFill="1" applyBorder="1"/>
    <xf numFmtId="0" fontId="0" fillId="0" borderId="1" xfId="0" applyBorder="1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2" xfId="0" applyFill="1" applyBorder="1"/>
    <xf numFmtId="0" fontId="0" fillId="4" borderId="1" xfId="0" applyFill="1" applyBorder="1"/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3716E6-5DB8-4E58-ABA6-2DA3942ED9AD}" name="Table1" displayName="Table1" ref="A1:S15347" totalsRowCount="1" headerRowDxfId="40" dataDxfId="39">
  <autoFilter ref="A1:S15346" xr:uid="{1A3716E6-5DB8-4E58-ABA6-2DA3942ED9AD}"/>
  <tableColumns count="19">
    <tableColumn id="1" xr3:uid="{0FFF1A6F-410C-4A27-8F9F-801222BE5071}" name="order_id" totalsRowLabel="Total" dataDxfId="38" totalsRowDxfId="37"/>
    <tableColumn id="2" xr3:uid="{6A698156-5D4C-43F9-A929-F4D2534AC366}" name="region" dataDxfId="36" totalsRowDxfId="35"/>
    <tableColumn id="3" xr3:uid="{6B9DADA2-77E4-404E-AEF9-EB7CCF2083CC}" name="category" totalsRowFunction="count" dataDxfId="34" totalsRowDxfId="33"/>
    <tableColumn id="4" xr3:uid="{BB651B93-81CB-42CA-BEA9-D1F02BABBB7F}" name="sales" dataDxfId="32" totalsRowDxfId="31"/>
    <tableColumn id="16" xr3:uid="{4AF6416F-2D48-4783-8487-CA052228E3F9}" name="Sales Cat1" dataDxfId="30" totalsRowDxfId="29">
      <calculatedColumnFormula>IF(D2&gt;2000,"High",IF(D2&gt;=1000,"Medium","Low"))</calculatedColumnFormula>
    </tableColumn>
    <tableColumn id="15" xr3:uid="{36C5FD9B-CA8B-4B44-96BB-A86081290CD5}" name="sales Cat2" dataDxfId="28" totalsRowDxfId="27">
      <calculatedColumnFormula>IF(D3&gt;2000,"High","Low")</calculatedColumnFormula>
    </tableColumn>
    <tableColumn id="5" xr3:uid="{360EA7F2-B393-411A-BF5E-4A1CF8EB4AF0}" name="discount" dataDxfId="26" totalsRowDxfId="25"/>
    <tableColumn id="6" xr3:uid="{F36CAFFA-4D3F-4DD2-AB22-E695EDA7CB3E}" name="Discount-Value" dataDxfId="24" totalsRowDxfId="23">
      <calculatedColumnFormula>D2*G2</calculatedColumnFormula>
    </tableColumn>
    <tableColumn id="7" xr3:uid="{8A80476E-2EB6-43D8-948D-0E3812903021}" name="quantity" dataDxfId="22" totalsRowDxfId="21"/>
    <tableColumn id="8" xr3:uid="{CEF41BE0-914F-4783-85DB-EB25A7ED2303}" name="order_date" dataDxfId="20" totalsRowDxfId="19"/>
    <tableColumn id="9" xr3:uid="{B0DA4541-AC6C-4875-BAC9-69B97008DFD1}" name="delivery_date" dataDxfId="18" totalsRowDxfId="17"/>
    <tableColumn id="10" xr3:uid="{930A056D-1215-460D-82AC-86E1E8331793}" name="customer_type" dataDxfId="16" totalsRowDxfId="15"/>
    <tableColumn id="11" xr3:uid="{7B8A9837-800B-47F8-A3D2-0CEF7B223DEE}" name="payment_mode" dataDxfId="14" totalsRowDxfId="13"/>
    <tableColumn id="12" xr3:uid="{BCE3F4BE-54A6-404A-943F-FA8B73323723}" name="profit" dataDxfId="12" totalsRowDxfId="11"/>
    <tableColumn id="13" xr3:uid="{E07380C9-9B75-4CE1-8737-60EA6F729E14}" name="city" dataDxfId="10" totalsRowDxfId="9"/>
    <tableColumn id="18" xr3:uid="{ACD03F2C-7CF4-4151-B682-9FB02BA5D9BB}" name="OR-Category" dataDxfId="8" totalsRowDxfId="7">
      <calculatedColumnFormula>IF(OR(D2&gt;2000,K2&gt;0.2),"High impact","Normal")</calculatedColumnFormula>
    </tableColumn>
    <tableColumn id="17" xr3:uid="{FDB74803-3942-4D61-A18B-BB9039DD607E}" name="AND/OR" dataDxfId="6" totalsRowDxfId="5">
      <calculatedColumnFormula>IF(AND(D2&gt;1000,N2&gt;500),"Good","Not Good")</calculatedColumnFormula>
    </tableColumn>
    <tableColumn id="19" xr3:uid="{C9EE4BE3-FF66-40C3-ADF0-13E5A8681295}" name="Not-Category" dataDxfId="4" totalsRowDxfId="3">
      <calculatedColumnFormula>IF(NOT(AND(D2&gt;2000,N2&gt;500)),"Not Good","Good")</calculatedColumnFormula>
    </tableColumn>
    <tableColumn id="14" xr3:uid="{6C958000-5E30-4559-9B4E-2B94736D8DE0}" name="Net-revenue" totalsRowFunction="sum">
      <calculatedColumnFormula>D2-H2</calculatedColumnFormula>
    </tableColumn>
  </tableColumns>
  <tableStyleInfo name="TableStyleMedium23" showFirstColumn="0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2FBF01-CEE6-4CE2-8FF2-3C6414FB42E1}" name="Table2" displayName="Table2" ref="A3:D8" totalsRowShown="0">
  <autoFilter ref="A3:D8" xr:uid="{992FBF01-CEE6-4CE2-8FF2-3C6414FB42E1}"/>
  <tableColumns count="4">
    <tableColumn id="1" xr3:uid="{B1B2F4A1-66A6-4947-81FA-C4D9AF329BF1}" name="Name" dataDxfId="2"/>
    <tableColumn id="4" xr3:uid="{FD189615-0E71-4D48-831D-07ABFDEA5A48}" name="City"/>
    <tableColumn id="2" xr3:uid="{3145E7D7-9131-4882-A9E6-6C4953D8B145}" name="Salary" dataDxfId="1"/>
    <tableColumn id="3" xr3:uid="{E82DF85C-022C-4DA4-93C7-7911FE3F5BBA}" name="New Sallaa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348"/>
  <sheetViews>
    <sheetView tabSelected="1" topLeftCell="T1" workbookViewId="0">
      <selection activeCell="AC16" sqref="AC16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6" width="12.28515625" customWidth="1"/>
    <col min="7" max="7" width="13.85546875" customWidth="1"/>
    <col min="8" max="8" width="22" customWidth="1"/>
    <col min="9" max="9" width="13.5703125" customWidth="1"/>
    <col min="10" max="10" width="17.85546875" customWidth="1"/>
    <col min="11" max="11" width="19.85546875" customWidth="1"/>
    <col min="12" max="12" width="21.42578125" customWidth="1"/>
    <col min="13" max="13" width="22" customWidth="1"/>
    <col min="14" max="14" width="12.28515625" customWidth="1"/>
    <col min="15" max="18" width="31.42578125" customWidth="1"/>
    <col min="19" max="19" width="18.42578125" customWidth="1"/>
    <col min="20" max="20" width="14.42578125" customWidth="1"/>
    <col min="21" max="21" width="13.85546875" customWidth="1"/>
    <col min="22" max="22" width="19.85546875" customWidth="1"/>
    <col min="23" max="23" width="9.85546875" customWidth="1"/>
    <col min="24" max="24" width="8.28515625" customWidth="1"/>
    <col min="26" max="26" width="14.42578125" customWidth="1"/>
    <col min="29" max="29" width="19.5703125" customWidth="1"/>
  </cols>
  <sheetData>
    <row r="1" spans="1:2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15399</v>
      </c>
      <c r="F1" s="1" t="s">
        <v>15400</v>
      </c>
      <c r="G1" s="1" t="s">
        <v>4</v>
      </c>
      <c r="H1" s="1" t="s">
        <v>15378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15402</v>
      </c>
      <c r="Q1" s="1" t="s">
        <v>15401</v>
      </c>
      <c r="R1" s="1" t="s">
        <v>15403</v>
      </c>
      <c r="S1" s="1" t="s">
        <v>15379</v>
      </c>
    </row>
    <row r="2" spans="1:29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 t="str">
        <f t="shared" ref="E2:E65" si="0">IF(D2&gt;2000,"High",IF(D2&gt;=1000,"Medium","Low"))</f>
        <v>Low</v>
      </c>
      <c r="F2" s="2" t="str">
        <f t="shared" ref="F2:F65" si="1">IF(D3&gt;2000,"High","Low")</f>
        <v>High</v>
      </c>
      <c r="G2" s="2">
        <v>0.31</v>
      </c>
      <c r="H2" s="2">
        <f>D2*G2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tr">
        <f t="shared" ref="P2:P65" si="2">IF(OR(D2&gt;2000,K2&gt;0.2),"High impact","Normal")</f>
        <v>High impact</v>
      </c>
      <c r="Q2" s="2" t="str">
        <f t="shared" ref="Q2:Q65" si="3">IF(AND(D2&gt;1000,N2&gt;500),"Good","Not Good")</f>
        <v>Not Good</v>
      </c>
      <c r="R2" s="2" t="str">
        <f t="shared" ref="R2:R65" si="4">IF(NOT(AND(D2&gt;2000,N2&gt;500)),"Not Good","Good")</f>
        <v>Not Good</v>
      </c>
      <c r="S2">
        <f>D2-H2</f>
        <v>492.30809999999997</v>
      </c>
      <c r="T2" s="4"/>
      <c r="U2" s="5"/>
      <c r="V2" s="4"/>
    </row>
    <row r="3" spans="1:29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si="0"/>
        <v>High</v>
      </c>
      <c r="F3" s="2" t="str">
        <f t="shared" si="1"/>
        <v>High</v>
      </c>
      <c r="G3" s="2">
        <v>0.38</v>
      </c>
      <c r="H3" s="2">
        <f t="shared" ref="H3:H66" si="5">D3*G3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 t="str">
        <f t="shared" si="2"/>
        <v>High impact</v>
      </c>
      <c r="Q3" s="2" t="str">
        <f t="shared" si="3"/>
        <v>Good</v>
      </c>
      <c r="R3" s="2" t="str">
        <f t="shared" si="4"/>
        <v>Good</v>
      </c>
      <c r="S3">
        <f t="shared" ref="S3:S66" si="6">D3-H3</f>
        <v>2357.8413999999998</v>
      </c>
    </row>
    <row r="4" spans="1:29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High</v>
      </c>
      <c r="F4" s="2" t="str">
        <f t="shared" si="1"/>
        <v>Low</v>
      </c>
      <c r="G4" s="2">
        <v>0.1</v>
      </c>
      <c r="H4" s="2">
        <f t="shared" si="5"/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tr">
        <f t="shared" si="2"/>
        <v>High impact</v>
      </c>
      <c r="Q4" s="2" t="str">
        <f t="shared" si="3"/>
        <v>Good</v>
      </c>
      <c r="R4" s="2" t="str">
        <f t="shared" si="4"/>
        <v>Good</v>
      </c>
      <c r="S4">
        <f t="shared" si="6"/>
        <v>3230.0729999999999</v>
      </c>
    </row>
    <row r="5" spans="1:29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Medium</v>
      </c>
      <c r="F5" s="2" t="str">
        <f t="shared" si="1"/>
        <v>High</v>
      </c>
      <c r="G5" s="2">
        <v>0.27</v>
      </c>
      <c r="H5" s="2">
        <f t="shared" si="5"/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tr">
        <f t="shared" si="2"/>
        <v>High impact</v>
      </c>
      <c r="Q5" s="2" t="str">
        <f t="shared" si="3"/>
        <v>Not Good</v>
      </c>
      <c r="R5" s="2" t="str">
        <f t="shared" si="4"/>
        <v>Not Good</v>
      </c>
      <c r="S5">
        <f t="shared" si="6"/>
        <v>847.42779999999993</v>
      </c>
      <c r="U5" s="10" t="s">
        <v>15385</v>
      </c>
      <c r="Y5" s="16" t="s">
        <v>15404</v>
      </c>
      <c r="Z5" s="16" t="s">
        <v>15405</v>
      </c>
    </row>
    <row r="6" spans="1:29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High</v>
      </c>
      <c r="F6" s="2" t="str">
        <f t="shared" si="1"/>
        <v>High</v>
      </c>
      <c r="G6" s="2">
        <v>0</v>
      </c>
      <c r="H6" s="2">
        <f t="shared" si="5"/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tr">
        <f t="shared" si="2"/>
        <v>High impact</v>
      </c>
      <c r="Q6" s="2" t="str">
        <f t="shared" si="3"/>
        <v>Good</v>
      </c>
      <c r="R6" s="2" t="str">
        <f t="shared" si="4"/>
        <v>Good</v>
      </c>
      <c r="S6">
        <f t="shared" si="6"/>
        <v>3071.32</v>
      </c>
      <c r="U6" s="8">
        <f>SUM(sales)</f>
        <v>39262877.519999973</v>
      </c>
      <c r="Y6" s="9">
        <f>SUMIF(B2:B15346,"North",D2:D15346)</f>
        <v>10143913.330000035</v>
      </c>
      <c r="Z6" s="9">
        <f>SUMIF(B2:B15346,"South",D2:D15346)</f>
        <v>9851779.1900000274</v>
      </c>
      <c r="AB6" s="16" t="s">
        <v>15408</v>
      </c>
      <c r="AC6" s="16" t="s">
        <v>15410</v>
      </c>
    </row>
    <row r="7" spans="1:29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High</v>
      </c>
      <c r="F7" s="2" t="str">
        <f t="shared" si="1"/>
        <v>Low</v>
      </c>
      <c r="G7" s="2">
        <v>0.02</v>
      </c>
      <c r="H7" s="2">
        <f t="shared" si="5"/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tr">
        <f t="shared" si="2"/>
        <v>High impact</v>
      </c>
      <c r="Q7" s="2" t="str">
        <f t="shared" si="3"/>
        <v>Good</v>
      </c>
      <c r="R7" s="2" t="str">
        <f t="shared" si="4"/>
        <v>Good</v>
      </c>
      <c r="S7">
        <f t="shared" si="6"/>
        <v>2514.8563999999997</v>
      </c>
      <c r="V7" s="24" t="s">
        <v>15384</v>
      </c>
      <c r="W7" s="25"/>
      <c r="Y7" s="16" t="s">
        <v>15406</v>
      </c>
      <c r="Z7" s="16" t="s">
        <v>15407</v>
      </c>
      <c r="AB7" s="9" t="s">
        <v>13</v>
      </c>
      <c r="AC7" s="9">
        <f ca="1">SUMIF(B2:B15436,"East",S2:S15346)</f>
        <v>7115559.7008999726</v>
      </c>
    </row>
    <row r="8" spans="1:29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Low</v>
      </c>
      <c r="F8" s="2" t="str">
        <f t="shared" si="1"/>
        <v>Low</v>
      </c>
      <c r="G8" s="2">
        <v>0.16</v>
      </c>
      <c r="H8" s="2">
        <f t="shared" si="5"/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tr">
        <f t="shared" si="2"/>
        <v>High impact</v>
      </c>
      <c r="Q8" s="2" t="str">
        <f t="shared" si="3"/>
        <v>Not Good</v>
      </c>
      <c r="R8" s="2" t="str">
        <f t="shared" si="4"/>
        <v>Not Good</v>
      </c>
      <c r="S8">
        <f t="shared" si="6"/>
        <v>334.32</v>
      </c>
      <c r="V8" s="23">
        <f>AVERAGE(discount)</f>
        <v>0.25042880417073943</v>
      </c>
      <c r="W8" s="23"/>
      <c r="Y8" s="9">
        <f>SUMIF(B2:B15346,"West",D2:D15346)</f>
        <v>9748863.0599999912</v>
      </c>
      <c r="Z8" s="9">
        <f>SUMIF(B2:B15346,"East",D2:D15436)</f>
        <v>9518321.9399999864</v>
      </c>
      <c r="AB8" s="9" t="s">
        <v>19</v>
      </c>
      <c r="AC8" s="9">
        <f ca="1">SUMIF(B3:B15437,"West",S3:S15347)</f>
        <v>7311342.6437000046</v>
      </c>
    </row>
    <row r="9" spans="1:29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Medium</v>
      </c>
      <c r="F9" s="2" t="str">
        <f t="shared" si="1"/>
        <v>High</v>
      </c>
      <c r="G9" s="2">
        <v>0.23</v>
      </c>
      <c r="H9" s="2">
        <f t="shared" si="5"/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tr">
        <f t="shared" si="2"/>
        <v>High impact</v>
      </c>
      <c r="Q9" s="2" t="str">
        <f t="shared" si="3"/>
        <v>Not Good</v>
      </c>
      <c r="R9" s="2" t="str">
        <f t="shared" si="4"/>
        <v>Not Good</v>
      </c>
      <c r="S9">
        <f t="shared" si="6"/>
        <v>1126.4715000000001</v>
      </c>
      <c r="AB9" s="29" t="s">
        <v>25</v>
      </c>
      <c r="AC9" s="9">
        <f ca="1">SUMIF(B4:B15438,"North",S4:S15348)</f>
        <v>7612235.5998999821</v>
      </c>
    </row>
    <row r="10" spans="1:29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High</v>
      </c>
      <c r="F10" s="2" t="str">
        <f t="shared" si="1"/>
        <v>Low</v>
      </c>
      <c r="G10" s="2">
        <v>0.28999999999999998</v>
      </c>
      <c r="H10" s="2">
        <f t="shared" si="5"/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 t="str">
        <f t="shared" si="2"/>
        <v>High impact</v>
      </c>
      <c r="Q10" s="2" t="str">
        <f t="shared" si="3"/>
        <v>Good</v>
      </c>
      <c r="R10" s="2" t="str">
        <f t="shared" si="4"/>
        <v>Good</v>
      </c>
      <c r="S10">
        <f t="shared" si="6"/>
        <v>3548.2037</v>
      </c>
      <c r="U10" s="14" t="s">
        <v>15380</v>
      </c>
      <c r="V10" s="15"/>
      <c r="W10" s="9">
        <f>SUM(S1:S15346)</f>
        <v>29388622.500100061</v>
      </c>
      <c r="AB10" s="29" t="s">
        <v>41</v>
      </c>
      <c r="AC10" s="9">
        <f ca="1">SUMIF(B5:B15439,"South",S5:S15349)</f>
        <v>7349484.5555999903</v>
      </c>
    </row>
    <row r="11" spans="1:29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Low</v>
      </c>
      <c r="F11" s="2" t="str">
        <f t="shared" si="1"/>
        <v>High</v>
      </c>
      <c r="G11" s="2">
        <v>0.44</v>
      </c>
      <c r="H11" s="2">
        <f t="shared" si="5"/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tr">
        <f t="shared" si="2"/>
        <v>High impact</v>
      </c>
      <c r="Q11" s="2" t="str">
        <f t="shared" si="3"/>
        <v>Not Good</v>
      </c>
      <c r="R11" s="2" t="str">
        <f t="shared" si="4"/>
        <v>Not Good</v>
      </c>
      <c r="S11">
        <f t="shared" si="6"/>
        <v>329.1232</v>
      </c>
    </row>
    <row r="12" spans="1:29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High</v>
      </c>
      <c r="F12" s="2" t="str">
        <f t="shared" si="1"/>
        <v>High</v>
      </c>
      <c r="G12" s="2">
        <v>0.39</v>
      </c>
      <c r="H12" s="2">
        <f t="shared" si="5"/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 t="str">
        <f t="shared" si="2"/>
        <v>High impact</v>
      </c>
      <c r="Q12" s="2" t="str">
        <f t="shared" si="3"/>
        <v>Good</v>
      </c>
      <c r="R12" s="2" t="str">
        <f t="shared" si="4"/>
        <v>Good</v>
      </c>
      <c r="S12">
        <f t="shared" si="6"/>
        <v>1574.6662000000001</v>
      </c>
      <c r="Y12" s="30"/>
      <c r="Z12" s="30"/>
      <c r="AA12" s="30"/>
    </row>
    <row r="13" spans="1:29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High</v>
      </c>
      <c r="F13" s="2" t="str">
        <f t="shared" si="1"/>
        <v>Low</v>
      </c>
      <c r="G13" s="2">
        <v>0.15</v>
      </c>
      <c r="H13" s="2">
        <f t="shared" si="5"/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tr">
        <f t="shared" si="2"/>
        <v>High impact</v>
      </c>
      <c r="Q13" s="2" t="str">
        <f t="shared" si="3"/>
        <v>Good</v>
      </c>
      <c r="R13" s="2" t="str">
        <f t="shared" si="4"/>
        <v>Good</v>
      </c>
      <c r="S13">
        <f t="shared" si="6"/>
        <v>3622.4789999999998</v>
      </c>
      <c r="U13" s="26" t="s">
        <v>15381</v>
      </c>
      <c r="V13" s="27"/>
      <c r="W13" s="19">
        <f>AVERAGE(S2:S15346)</f>
        <v>1915.1920821179576</v>
      </c>
      <c r="Y13" s="30"/>
      <c r="Z13" s="30"/>
      <c r="AA13" s="30"/>
    </row>
    <row r="14" spans="1:29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Medium</v>
      </c>
      <c r="F14" s="2" t="str">
        <f t="shared" si="1"/>
        <v>Low</v>
      </c>
      <c r="G14" s="2">
        <v>0.37</v>
      </c>
      <c r="H14" s="2">
        <f t="shared" si="5"/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tr">
        <f t="shared" si="2"/>
        <v>High impact</v>
      </c>
      <c r="Q14" s="2" t="str">
        <f t="shared" si="3"/>
        <v>Not Good</v>
      </c>
      <c r="R14" s="2" t="str">
        <f t="shared" si="4"/>
        <v>Not Good</v>
      </c>
      <c r="S14">
        <f t="shared" si="6"/>
        <v>991.10970000000009</v>
      </c>
      <c r="Y14" s="30"/>
      <c r="Z14" s="30"/>
      <c r="AA14" s="30"/>
    </row>
    <row r="15" spans="1:29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Medium</v>
      </c>
      <c r="F15" s="2" t="str">
        <f t="shared" si="1"/>
        <v>High</v>
      </c>
      <c r="G15" s="2">
        <v>0.27</v>
      </c>
      <c r="H15" s="2">
        <f t="shared" si="5"/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tr">
        <f t="shared" si="2"/>
        <v>High impact</v>
      </c>
      <c r="Q15" s="2" t="str">
        <f t="shared" si="3"/>
        <v>Not Good</v>
      </c>
      <c r="R15" s="2" t="str">
        <f t="shared" si="4"/>
        <v>Not Good</v>
      </c>
      <c r="S15">
        <f t="shared" si="6"/>
        <v>1005.5531</v>
      </c>
      <c r="Y15" s="30"/>
      <c r="Z15" s="30"/>
      <c r="AA15" s="30"/>
    </row>
    <row r="16" spans="1:29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High</v>
      </c>
      <c r="F16" s="2" t="str">
        <f t="shared" si="1"/>
        <v>Low</v>
      </c>
      <c r="G16" s="2">
        <v>0.39</v>
      </c>
      <c r="H16" s="2">
        <f t="shared" si="5"/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tr">
        <f t="shared" si="2"/>
        <v>High impact</v>
      </c>
      <c r="Q16" s="2" t="str">
        <f t="shared" si="3"/>
        <v>Good</v>
      </c>
      <c r="R16" s="2" t="str">
        <f t="shared" si="4"/>
        <v>Good</v>
      </c>
      <c r="S16">
        <f t="shared" si="6"/>
        <v>2723.5829000000003</v>
      </c>
      <c r="Y16" s="30"/>
      <c r="Z16" s="30"/>
      <c r="AA16" s="30"/>
    </row>
    <row r="17" spans="1:26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Medium</v>
      </c>
      <c r="F17" s="2" t="str">
        <f t="shared" si="1"/>
        <v>High</v>
      </c>
      <c r="G17" s="2">
        <v>0.21</v>
      </c>
      <c r="H17" s="2">
        <f t="shared" si="5"/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tr">
        <f t="shared" si="2"/>
        <v>High impact</v>
      </c>
      <c r="Q17" s="2" t="str">
        <f t="shared" si="3"/>
        <v>Not Good</v>
      </c>
      <c r="R17" s="2" t="str">
        <f t="shared" si="4"/>
        <v>Not Good</v>
      </c>
      <c r="S17">
        <f t="shared" si="6"/>
        <v>1258.9992999999999</v>
      </c>
    </row>
    <row r="18" spans="1:26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High</v>
      </c>
      <c r="F18" s="2" t="str">
        <f t="shared" si="1"/>
        <v>High</v>
      </c>
      <c r="G18" s="2">
        <v>0.05</v>
      </c>
      <c r="H18" s="2">
        <f t="shared" si="5"/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tr">
        <f t="shared" si="2"/>
        <v>High impact</v>
      </c>
      <c r="Q18" s="2" t="str">
        <f t="shared" si="3"/>
        <v>Good</v>
      </c>
      <c r="R18" s="2" t="str">
        <f t="shared" si="4"/>
        <v>Good</v>
      </c>
      <c r="S18">
        <f t="shared" si="6"/>
        <v>3127.7040000000002</v>
      </c>
    </row>
    <row r="19" spans="1:26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High</v>
      </c>
      <c r="F19" s="2" t="str">
        <f t="shared" si="1"/>
        <v>High</v>
      </c>
      <c r="G19" s="2">
        <v>0.31</v>
      </c>
      <c r="H19" s="2">
        <f t="shared" si="5"/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tr">
        <f t="shared" si="2"/>
        <v>High impact</v>
      </c>
      <c r="Q19" s="2" t="str">
        <f t="shared" si="3"/>
        <v>Good</v>
      </c>
      <c r="R19" s="2" t="str">
        <f t="shared" si="4"/>
        <v>Good</v>
      </c>
      <c r="S19">
        <f t="shared" si="6"/>
        <v>2571.9957000000004</v>
      </c>
      <c r="U19" s="16" t="s">
        <v>15383</v>
      </c>
      <c r="V19" s="19">
        <f>MAX(S1:S15346)</f>
        <v>4998</v>
      </c>
      <c r="W19" s="17"/>
      <c r="Y19" s="16" t="s">
        <v>15408</v>
      </c>
      <c r="Z19" s="16" t="s">
        <v>15409</v>
      </c>
    </row>
    <row r="20" spans="1:26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High</v>
      </c>
      <c r="F20" s="2" t="str">
        <f t="shared" si="1"/>
        <v>High</v>
      </c>
      <c r="G20" s="2">
        <v>0.28000000000000003</v>
      </c>
      <c r="H20" s="2">
        <f t="shared" si="5"/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tr">
        <f t="shared" si="2"/>
        <v>High impact</v>
      </c>
      <c r="Q20" s="2" t="str">
        <f t="shared" si="3"/>
        <v>Not Good</v>
      </c>
      <c r="R20" s="2" t="str">
        <f t="shared" si="4"/>
        <v>Not Good</v>
      </c>
      <c r="S20">
        <f t="shared" si="6"/>
        <v>2854.2456000000002</v>
      </c>
      <c r="Y20" s="9" t="s">
        <v>13</v>
      </c>
      <c r="Z20" s="9">
        <f>COUNTIF(B2:B15346,"East")</f>
        <v>3778</v>
      </c>
    </row>
    <row r="21" spans="1:26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High</v>
      </c>
      <c r="F21" s="2" t="str">
        <f t="shared" si="1"/>
        <v>High</v>
      </c>
      <c r="G21" s="2">
        <v>0.48</v>
      </c>
      <c r="H21" s="2">
        <f t="shared" si="5"/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tr">
        <f t="shared" si="2"/>
        <v>High impact</v>
      </c>
      <c r="Q21" s="2" t="str">
        <f t="shared" si="3"/>
        <v>Good</v>
      </c>
      <c r="R21" s="2" t="str">
        <f t="shared" si="4"/>
        <v>Good</v>
      </c>
      <c r="S21">
        <f t="shared" si="6"/>
        <v>2586.6464000000001</v>
      </c>
      <c r="U21" s="16" t="s">
        <v>15382</v>
      </c>
      <c r="V21" s="18">
        <f>MIN(S1:S15346)</f>
        <v>51.4131</v>
      </c>
      <c r="W21" s="28"/>
      <c r="X21" s="17"/>
      <c r="Y21" s="9" t="s">
        <v>19</v>
      </c>
      <c r="Z21" s="9">
        <f>COUNTIF(B3:B15347,"West")</f>
        <v>3790</v>
      </c>
    </row>
    <row r="22" spans="1:26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High</v>
      </c>
      <c r="F22" s="2" t="str">
        <f t="shared" si="1"/>
        <v>High</v>
      </c>
      <c r="G22" s="2">
        <v>0.08</v>
      </c>
      <c r="H22" s="2">
        <f t="shared" si="5"/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tr">
        <f t="shared" si="2"/>
        <v>High impact</v>
      </c>
      <c r="Q22" s="2" t="str">
        <f t="shared" si="3"/>
        <v>Good</v>
      </c>
      <c r="R22" s="2" t="str">
        <f t="shared" si="4"/>
        <v>Good</v>
      </c>
      <c r="S22">
        <f t="shared" si="6"/>
        <v>3712.7887999999998</v>
      </c>
      <c r="Y22" s="29" t="s">
        <v>25</v>
      </c>
      <c r="Z22" s="9">
        <f>COUNTIF(B4:B15348,"North")</f>
        <v>3924</v>
      </c>
    </row>
    <row r="23" spans="1:26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High</v>
      </c>
      <c r="F23" s="2" t="str">
        <f t="shared" si="1"/>
        <v>High</v>
      </c>
      <c r="G23" s="2">
        <v>0.33</v>
      </c>
      <c r="H23" s="2">
        <f t="shared" si="5"/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tr">
        <f t="shared" si="2"/>
        <v>High impact</v>
      </c>
      <c r="Q23" s="2" t="str">
        <f t="shared" si="3"/>
        <v>Good</v>
      </c>
      <c r="R23" s="2" t="str">
        <f t="shared" si="4"/>
        <v>Good</v>
      </c>
      <c r="S23">
        <f t="shared" si="6"/>
        <v>2223.9712</v>
      </c>
      <c r="Y23" s="29" t="s">
        <v>41</v>
      </c>
      <c r="Z23" s="9">
        <f>COUNTIF(B5:B15349,"South")</f>
        <v>3853</v>
      </c>
    </row>
    <row r="24" spans="1:26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High</v>
      </c>
      <c r="F24" s="2" t="str">
        <f t="shared" si="1"/>
        <v>High</v>
      </c>
      <c r="G24" s="2">
        <v>0.24</v>
      </c>
      <c r="H24" s="2">
        <f t="shared" si="5"/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tr">
        <f t="shared" si="2"/>
        <v>High impact</v>
      </c>
      <c r="Q24" s="2" t="str">
        <f t="shared" si="3"/>
        <v>Good</v>
      </c>
      <c r="R24" s="2" t="str">
        <f t="shared" si="4"/>
        <v>Good</v>
      </c>
      <c r="S24">
        <f t="shared" si="6"/>
        <v>3410.7052000000003</v>
      </c>
    </row>
    <row r="25" spans="1:26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High</v>
      </c>
      <c r="F25" s="2" t="str">
        <f t="shared" si="1"/>
        <v>High</v>
      </c>
      <c r="G25" s="2">
        <v>0.19</v>
      </c>
      <c r="H25" s="2">
        <f t="shared" si="5"/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tr">
        <f t="shared" si="2"/>
        <v>High impact</v>
      </c>
      <c r="Q25" s="2" t="str">
        <f t="shared" si="3"/>
        <v>Not Good</v>
      </c>
      <c r="R25" s="2" t="str">
        <f t="shared" si="4"/>
        <v>Not Good</v>
      </c>
      <c r="S25">
        <f t="shared" si="6"/>
        <v>3675.9014999999999</v>
      </c>
    </row>
    <row r="26" spans="1:26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High</v>
      </c>
      <c r="F26" s="2" t="str">
        <f t="shared" si="1"/>
        <v>High</v>
      </c>
      <c r="G26" s="2">
        <v>0.4</v>
      </c>
      <c r="H26" s="2">
        <f t="shared" si="5"/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tr">
        <f t="shared" si="2"/>
        <v>High impact</v>
      </c>
      <c r="Q26" s="2" t="str">
        <f t="shared" si="3"/>
        <v>Good</v>
      </c>
      <c r="R26" s="2" t="str">
        <f t="shared" si="4"/>
        <v>Good</v>
      </c>
      <c r="S26">
        <f t="shared" si="6"/>
        <v>2921.1120000000001</v>
      </c>
    </row>
    <row r="27" spans="1:26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High</v>
      </c>
      <c r="F27" s="2" t="str">
        <f t="shared" si="1"/>
        <v>Low</v>
      </c>
      <c r="G27" s="2">
        <v>0.41</v>
      </c>
      <c r="H27" s="2">
        <f t="shared" si="5"/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tr">
        <f t="shared" si="2"/>
        <v>High impact</v>
      </c>
      <c r="Q27" s="2" t="str">
        <f t="shared" si="3"/>
        <v>Good</v>
      </c>
      <c r="R27" s="2" t="str">
        <f t="shared" si="4"/>
        <v>Good</v>
      </c>
      <c r="S27">
        <f t="shared" si="6"/>
        <v>2303.7611999999999</v>
      </c>
    </row>
    <row r="28" spans="1:26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Medium</v>
      </c>
      <c r="F28" s="2" t="str">
        <f t="shared" si="1"/>
        <v>High</v>
      </c>
      <c r="G28" s="2">
        <v>0.36</v>
      </c>
      <c r="H28" s="2">
        <f t="shared" si="5"/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tr">
        <f t="shared" si="2"/>
        <v>High impact</v>
      </c>
      <c r="Q28" s="2" t="str">
        <f t="shared" si="3"/>
        <v>Not Good</v>
      </c>
      <c r="R28" s="2" t="str">
        <f t="shared" si="4"/>
        <v>Not Good</v>
      </c>
      <c r="S28">
        <f t="shared" si="6"/>
        <v>675.28960000000006</v>
      </c>
    </row>
    <row r="29" spans="1:26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High</v>
      </c>
      <c r="F29" s="2" t="str">
        <f t="shared" si="1"/>
        <v>Low</v>
      </c>
      <c r="G29" s="2">
        <v>0.04</v>
      </c>
      <c r="H29" s="2">
        <f t="shared" si="5"/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tr">
        <f t="shared" si="2"/>
        <v>High impact</v>
      </c>
      <c r="Q29" s="2" t="str">
        <f t="shared" si="3"/>
        <v>Good</v>
      </c>
      <c r="R29" s="2" t="str">
        <f t="shared" si="4"/>
        <v>Good</v>
      </c>
      <c r="S29">
        <f t="shared" si="6"/>
        <v>3434.9280000000003</v>
      </c>
    </row>
    <row r="30" spans="1:26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Low</v>
      </c>
      <c r="F30" s="2" t="str">
        <f t="shared" si="1"/>
        <v>Low</v>
      </c>
      <c r="G30" s="2">
        <v>0.17</v>
      </c>
      <c r="H30" s="2">
        <f t="shared" si="5"/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tr">
        <f t="shared" si="2"/>
        <v>High impact</v>
      </c>
      <c r="Q30" s="2" t="str">
        <f t="shared" si="3"/>
        <v>Not Good</v>
      </c>
      <c r="R30" s="2" t="str">
        <f t="shared" si="4"/>
        <v>Not Good</v>
      </c>
      <c r="S30">
        <f t="shared" si="6"/>
        <v>388.54789999999997</v>
      </c>
    </row>
    <row r="31" spans="1:26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Medium</v>
      </c>
      <c r="F31" s="2" t="str">
        <f t="shared" si="1"/>
        <v>Low</v>
      </c>
      <c r="G31" s="2">
        <v>0.02</v>
      </c>
      <c r="H31" s="2">
        <f t="shared" si="5"/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tr">
        <f t="shared" si="2"/>
        <v>High impact</v>
      </c>
      <c r="Q31" s="2" t="str">
        <f t="shared" si="3"/>
        <v>Not Good</v>
      </c>
      <c r="R31" s="2" t="str">
        <f t="shared" si="4"/>
        <v>Not Good</v>
      </c>
      <c r="S31">
        <f t="shared" si="6"/>
        <v>1624.8596</v>
      </c>
    </row>
    <row r="32" spans="1:26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Low</v>
      </c>
      <c r="F32" s="2" t="str">
        <f t="shared" si="1"/>
        <v>High</v>
      </c>
      <c r="G32" s="2">
        <v>0.17</v>
      </c>
      <c r="H32" s="2">
        <f t="shared" si="5"/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tr">
        <f t="shared" si="2"/>
        <v>High impact</v>
      </c>
      <c r="Q32" s="2" t="str">
        <f t="shared" si="3"/>
        <v>Not Good</v>
      </c>
      <c r="R32" s="2" t="str">
        <f t="shared" si="4"/>
        <v>Not Good</v>
      </c>
      <c r="S32">
        <f t="shared" si="6"/>
        <v>553.99180000000001</v>
      </c>
    </row>
    <row r="33" spans="1:19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High</v>
      </c>
      <c r="F33" s="2" t="str">
        <f t="shared" si="1"/>
        <v>Low</v>
      </c>
      <c r="G33" s="2">
        <v>0.32</v>
      </c>
      <c r="H33" s="2">
        <f t="shared" si="5"/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tr">
        <f t="shared" si="2"/>
        <v>High impact</v>
      </c>
      <c r="Q33" s="2" t="str">
        <f t="shared" si="3"/>
        <v>Good</v>
      </c>
      <c r="R33" s="2" t="str">
        <f t="shared" si="4"/>
        <v>Good</v>
      </c>
      <c r="S33">
        <f t="shared" si="6"/>
        <v>3233.2096000000001</v>
      </c>
    </row>
    <row r="34" spans="1:19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Medium</v>
      </c>
      <c r="F34" s="2" t="str">
        <f t="shared" si="1"/>
        <v>High</v>
      </c>
      <c r="G34" s="2">
        <v>0.26</v>
      </c>
      <c r="H34" s="2">
        <f t="shared" si="5"/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tr">
        <f t="shared" si="2"/>
        <v>High impact</v>
      </c>
      <c r="Q34" s="2" t="str">
        <f t="shared" si="3"/>
        <v>Not Good</v>
      </c>
      <c r="R34" s="2" t="str">
        <f t="shared" si="4"/>
        <v>Not Good</v>
      </c>
      <c r="S34">
        <f t="shared" si="6"/>
        <v>1302.326</v>
      </c>
    </row>
    <row r="35" spans="1:19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High</v>
      </c>
      <c r="F35" s="2" t="str">
        <f t="shared" si="1"/>
        <v>High</v>
      </c>
      <c r="G35" s="2">
        <v>0.35</v>
      </c>
      <c r="H35" s="2">
        <f t="shared" si="5"/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tr">
        <f t="shared" si="2"/>
        <v>High impact</v>
      </c>
      <c r="Q35" s="2" t="str">
        <f t="shared" si="3"/>
        <v>Good</v>
      </c>
      <c r="R35" s="2" t="str">
        <f t="shared" si="4"/>
        <v>Good</v>
      </c>
      <c r="S35">
        <f t="shared" si="6"/>
        <v>2336.5940000000001</v>
      </c>
    </row>
    <row r="36" spans="1:19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High</v>
      </c>
      <c r="F36" s="2" t="str">
        <f t="shared" si="1"/>
        <v>Low</v>
      </c>
      <c r="G36" s="2">
        <v>0.28000000000000003</v>
      </c>
      <c r="H36" s="2">
        <f t="shared" si="5"/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tr">
        <f t="shared" si="2"/>
        <v>High impact</v>
      </c>
      <c r="Q36" s="2" t="str">
        <f t="shared" si="3"/>
        <v>Not Good</v>
      </c>
      <c r="R36" s="2" t="str">
        <f t="shared" si="4"/>
        <v>Not Good</v>
      </c>
      <c r="S36">
        <f t="shared" si="6"/>
        <v>2087.6111999999998</v>
      </c>
    </row>
    <row r="37" spans="1:19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Low</v>
      </c>
      <c r="F37" s="2" t="str">
        <f t="shared" si="1"/>
        <v>High</v>
      </c>
      <c r="G37" s="2">
        <v>0.28000000000000003</v>
      </c>
      <c r="H37" s="2">
        <f t="shared" si="5"/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tr">
        <f t="shared" si="2"/>
        <v>High impact</v>
      </c>
      <c r="Q37" s="2" t="str">
        <f t="shared" si="3"/>
        <v>Not Good</v>
      </c>
      <c r="R37" s="2" t="str">
        <f t="shared" si="4"/>
        <v>Not Good</v>
      </c>
      <c r="S37">
        <f t="shared" si="6"/>
        <v>451.30319999999995</v>
      </c>
    </row>
    <row r="38" spans="1:19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High</v>
      </c>
      <c r="F38" s="2" t="str">
        <f t="shared" si="1"/>
        <v>High</v>
      </c>
      <c r="G38" s="2">
        <v>0.26</v>
      </c>
      <c r="H38" s="2">
        <f t="shared" si="5"/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tr">
        <f t="shared" si="2"/>
        <v>High impact</v>
      </c>
      <c r="Q38" s="2" t="str">
        <f t="shared" si="3"/>
        <v>Good</v>
      </c>
      <c r="R38" s="2" t="str">
        <f t="shared" si="4"/>
        <v>Good</v>
      </c>
      <c r="S38">
        <f t="shared" si="6"/>
        <v>2109.4366</v>
      </c>
    </row>
    <row r="39" spans="1:19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High</v>
      </c>
      <c r="F39" s="2" t="str">
        <f t="shared" si="1"/>
        <v>High</v>
      </c>
      <c r="G39" s="2">
        <v>0.18</v>
      </c>
      <c r="H39" s="2">
        <f t="shared" si="5"/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tr">
        <f t="shared" si="2"/>
        <v>High impact</v>
      </c>
      <c r="Q39" s="2" t="str">
        <f t="shared" si="3"/>
        <v>Good</v>
      </c>
      <c r="R39" s="2" t="str">
        <f t="shared" si="4"/>
        <v>Good</v>
      </c>
      <c r="S39">
        <f t="shared" si="6"/>
        <v>2737.9964</v>
      </c>
    </row>
    <row r="40" spans="1:19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High</v>
      </c>
      <c r="F40" s="2" t="str">
        <f t="shared" si="1"/>
        <v>Low</v>
      </c>
      <c r="G40" s="2">
        <v>0.22</v>
      </c>
      <c r="H40" s="2">
        <f t="shared" si="5"/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tr">
        <f t="shared" si="2"/>
        <v>High impact</v>
      </c>
      <c r="Q40" s="2" t="str">
        <f t="shared" si="3"/>
        <v>Good</v>
      </c>
      <c r="R40" s="2" t="str">
        <f t="shared" si="4"/>
        <v>Good</v>
      </c>
      <c r="S40">
        <f t="shared" si="6"/>
        <v>3447.1554000000001</v>
      </c>
    </row>
    <row r="41" spans="1:19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Low</v>
      </c>
      <c r="F41" s="2" t="str">
        <f t="shared" si="1"/>
        <v>Low</v>
      </c>
      <c r="G41" s="2">
        <v>0.06</v>
      </c>
      <c r="H41" s="2">
        <f t="shared" si="5"/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tr">
        <f t="shared" si="2"/>
        <v>High impact</v>
      </c>
      <c r="Q41" s="2" t="str">
        <f t="shared" si="3"/>
        <v>Not Good</v>
      </c>
      <c r="R41" s="2" t="str">
        <f t="shared" si="4"/>
        <v>Not Good</v>
      </c>
      <c r="S41">
        <f t="shared" si="6"/>
        <v>416.81479999999999</v>
      </c>
    </row>
    <row r="42" spans="1:19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Medium</v>
      </c>
      <c r="F42" s="2" t="str">
        <f t="shared" si="1"/>
        <v>High</v>
      </c>
      <c r="G42" s="2">
        <v>0.42</v>
      </c>
      <c r="H42" s="2">
        <f t="shared" si="5"/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tr">
        <f t="shared" si="2"/>
        <v>High impact</v>
      </c>
      <c r="Q42" s="2" t="str">
        <f t="shared" si="3"/>
        <v>Not Good</v>
      </c>
      <c r="R42" s="2" t="str">
        <f t="shared" si="4"/>
        <v>Not Good</v>
      </c>
      <c r="S42">
        <f t="shared" si="6"/>
        <v>898.19380000000001</v>
      </c>
    </row>
    <row r="43" spans="1:19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High</v>
      </c>
      <c r="F43" s="2" t="str">
        <f t="shared" si="1"/>
        <v>Low</v>
      </c>
      <c r="G43" s="2">
        <v>0.44</v>
      </c>
      <c r="H43" s="2">
        <f t="shared" si="5"/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tr">
        <f t="shared" si="2"/>
        <v>High impact</v>
      </c>
      <c r="Q43" s="2" t="str">
        <f t="shared" si="3"/>
        <v>Good</v>
      </c>
      <c r="R43" s="2" t="str">
        <f t="shared" si="4"/>
        <v>Good</v>
      </c>
      <c r="S43">
        <f t="shared" si="6"/>
        <v>1955.7831999999999</v>
      </c>
    </row>
    <row r="44" spans="1:19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Low</v>
      </c>
      <c r="F44" s="2" t="str">
        <f t="shared" si="1"/>
        <v>Low</v>
      </c>
      <c r="G44" s="2">
        <v>0.38</v>
      </c>
      <c r="H44" s="2">
        <f t="shared" si="5"/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tr">
        <f t="shared" si="2"/>
        <v>High impact</v>
      </c>
      <c r="Q44" s="2" t="str">
        <f t="shared" si="3"/>
        <v>Not Good</v>
      </c>
      <c r="R44" s="2" t="str">
        <f t="shared" si="4"/>
        <v>Not Good</v>
      </c>
      <c r="S44">
        <f t="shared" si="6"/>
        <v>166.30260000000001</v>
      </c>
    </row>
    <row r="45" spans="1:19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Medium</v>
      </c>
      <c r="F45" s="2" t="str">
        <f t="shared" si="1"/>
        <v>Low</v>
      </c>
      <c r="G45" s="2">
        <v>0.28999999999999998</v>
      </c>
      <c r="H45" s="2">
        <f t="shared" si="5"/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tr">
        <f t="shared" si="2"/>
        <v>High impact</v>
      </c>
      <c r="Q45" s="2" t="str">
        <f t="shared" si="3"/>
        <v>Not Good</v>
      </c>
      <c r="R45" s="2" t="str">
        <f t="shared" si="4"/>
        <v>Not Good</v>
      </c>
      <c r="S45">
        <f t="shared" si="6"/>
        <v>779.16110000000003</v>
      </c>
    </row>
    <row r="46" spans="1:19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Medium</v>
      </c>
      <c r="F46" s="2" t="str">
        <f t="shared" si="1"/>
        <v>High</v>
      </c>
      <c r="G46" s="2">
        <v>0.28000000000000003</v>
      </c>
      <c r="H46" s="2">
        <f t="shared" si="5"/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tr">
        <f t="shared" si="2"/>
        <v>High impact</v>
      </c>
      <c r="Q46" s="2" t="str">
        <f t="shared" si="3"/>
        <v>Not Good</v>
      </c>
      <c r="R46" s="2" t="str">
        <f t="shared" si="4"/>
        <v>Not Good</v>
      </c>
      <c r="S46">
        <f t="shared" si="6"/>
        <v>843.46559999999999</v>
      </c>
    </row>
    <row r="47" spans="1:19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High</v>
      </c>
      <c r="F47" s="2" t="str">
        <f t="shared" si="1"/>
        <v>Low</v>
      </c>
      <c r="G47" s="2">
        <v>0.24</v>
      </c>
      <c r="H47" s="2">
        <f t="shared" si="5"/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tr">
        <f t="shared" si="2"/>
        <v>High impact</v>
      </c>
      <c r="Q47" s="2" t="str">
        <f t="shared" si="3"/>
        <v>Good</v>
      </c>
      <c r="R47" s="2" t="str">
        <f t="shared" si="4"/>
        <v>Good</v>
      </c>
      <c r="S47">
        <f t="shared" si="6"/>
        <v>2568.5720000000001</v>
      </c>
    </row>
    <row r="48" spans="1:19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Medium</v>
      </c>
      <c r="F48" s="2" t="str">
        <f t="shared" si="1"/>
        <v>High</v>
      </c>
      <c r="G48" s="2">
        <v>0.12</v>
      </c>
      <c r="H48" s="2">
        <f t="shared" si="5"/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tr">
        <f t="shared" si="2"/>
        <v>High impact</v>
      </c>
      <c r="Q48" s="2" t="str">
        <f t="shared" si="3"/>
        <v>Not Good</v>
      </c>
      <c r="R48" s="2" t="str">
        <f t="shared" si="4"/>
        <v>Not Good</v>
      </c>
      <c r="S48">
        <f t="shared" si="6"/>
        <v>1321.0648000000001</v>
      </c>
    </row>
    <row r="49" spans="1:19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High</v>
      </c>
      <c r="F49" s="2" t="str">
        <f t="shared" si="1"/>
        <v>High</v>
      </c>
      <c r="G49" s="2">
        <v>0.19</v>
      </c>
      <c r="H49" s="2">
        <f t="shared" si="5"/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tr">
        <f t="shared" si="2"/>
        <v>High impact</v>
      </c>
      <c r="Q49" s="2" t="str">
        <f t="shared" si="3"/>
        <v>Not Good</v>
      </c>
      <c r="R49" s="2" t="str">
        <f t="shared" si="4"/>
        <v>Not Good</v>
      </c>
      <c r="S49">
        <f t="shared" si="6"/>
        <v>2460.7961999999998</v>
      </c>
    </row>
    <row r="50" spans="1:19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High</v>
      </c>
      <c r="F50" s="2" t="str">
        <f t="shared" si="1"/>
        <v>High</v>
      </c>
      <c r="G50" s="2">
        <v>0.49</v>
      </c>
      <c r="H50" s="2">
        <f t="shared" si="5"/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tr">
        <f t="shared" si="2"/>
        <v>High impact</v>
      </c>
      <c r="Q50" s="2" t="str">
        <f t="shared" si="3"/>
        <v>Good</v>
      </c>
      <c r="R50" s="2" t="str">
        <f t="shared" si="4"/>
        <v>Good</v>
      </c>
      <c r="S50">
        <f t="shared" si="6"/>
        <v>2463.4070999999999</v>
      </c>
    </row>
    <row r="51" spans="1:19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High</v>
      </c>
      <c r="F51" s="2" t="str">
        <f t="shared" si="1"/>
        <v>Low</v>
      </c>
      <c r="G51" s="2">
        <v>7.0000000000000007E-2</v>
      </c>
      <c r="H51" s="2">
        <f t="shared" si="5"/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tr">
        <f t="shared" si="2"/>
        <v>High impact</v>
      </c>
      <c r="Q51" s="2" t="str">
        <f t="shared" si="3"/>
        <v>Good</v>
      </c>
      <c r="R51" s="2" t="str">
        <f t="shared" si="4"/>
        <v>Good</v>
      </c>
      <c r="S51">
        <f t="shared" si="6"/>
        <v>3707.8076999999998</v>
      </c>
    </row>
    <row r="52" spans="1:19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Medium</v>
      </c>
      <c r="F52" s="2" t="str">
        <f t="shared" si="1"/>
        <v>High</v>
      </c>
      <c r="G52" s="2">
        <v>0.27</v>
      </c>
      <c r="H52" s="2">
        <f t="shared" si="5"/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tr">
        <f t="shared" si="2"/>
        <v>High impact</v>
      </c>
      <c r="Q52" s="2" t="str">
        <f t="shared" si="3"/>
        <v>Not Good</v>
      </c>
      <c r="R52" s="2" t="str">
        <f t="shared" si="4"/>
        <v>Not Good</v>
      </c>
      <c r="S52">
        <f t="shared" si="6"/>
        <v>1263.7906</v>
      </c>
    </row>
    <row r="53" spans="1:19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High</v>
      </c>
      <c r="F53" s="2" t="str">
        <f t="shared" si="1"/>
        <v>Low</v>
      </c>
      <c r="G53" s="2">
        <v>0.43</v>
      </c>
      <c r="H53" s="2">
        <f t="shared" si="5"/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tr">
        <f t="shared" si="2"/>
        <v>High impact</v>
      </c>
      <c r="Q53" s="2" t="str">
        <f t="shared" si="3"/>
        <v>Good</v>
      </c>
      <c r="R53" s="2" t="str">
        <f t="shared" si="4"/>
        <v>Good</v>
      </c>
      <c r="S53">
        <f t="shared" si="6"/>
        <v>1376.4132000000002</v>
      </c>
    </row>
    <row r="54" spans="1:19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Medium</v>
      </c>
      <c r="F54" s="2" t="str">
        <f t="shared" si="1"/>
        <v>Low</v>
      </c>
      <c r="G54" s="2">
        <v>0.23</v>
      </c>
      <c r="H54" s="2">
        <f t="shared" si="5"/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tr">
        <f t="shared" si="2"/>
        <v>High impact</v>
      </c>
      <c r="Q54" s="2" t="str">
        <f t="shared" si="3"/>
        <v>Not Good</v>
      </c>
      <c r="R54" s="2" t="str">
        <f t="shared" si="4"/>
        <v>Not Good</v>
      </c>
      <c r="S54">
        <f t="shared" si="6"/>
        <v>834.14099999999996</v>
      </c>
    </row>
    <row r="55" spans="1:19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Low</v>
      </c>
      <c r="F55" s="2" t="str">
        <f t="shared" si="1"/>
        <v>Low</v>
      </c>
      <c r="G55" s="2">
        <v>0.3</v>
      </c>
      <c r="H55" s="2">
        <f t="shared" si="5"/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tr">
        <f t="shared" si="2"/>
        <v>High impact</v>
      </c>
      <c r="Q55" s="2" t="str">
        <f t="shared" si="3"/>
        <v>Not Good</v>
      </c>
      <c r="R55" s="2" t="str">
        <f t="shared" si="4"/>
        <v>Not Good</v>
      </c>
      <c r="S55">
        <f t="shared" si="6"/>
        <v>123.92099999999999</v>
      </c>
    </row>
    <row r="56" spans="1:19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Medium</v>
      </c>
      <c r="F56" s="2" t="str">
        <f t="shared" si="1"/>
        <v>Low</v>
      </c>
      <c r="G56" s="2">
        <v>0.41</v>
      </c>
      <c r="H56" s="2">
        <f t="shared" si="5"/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tr">
        <f t="shared" si="2"/>
        <v>High impact</v>
      </c>
      <c r="Q56" s="2" t="str">
        <f t="shared" si="3"/>
        <v>Not Good</v>
      </c>
      <c r="R56" s="2" t="str">
        <f t="shared" si="4"/>
        <v>Not Good</v>
      </c>
      <c r="S56">
        <f t="shared" si="6"/>
        <v>896.56989999999996</v>
      </c>
    </row>
    <row r="57" spans="1:19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Medium</v>
      </c>
      <c r="F57" s="2" t="str">
        <f t="shared" si="1"/>
        <v>High</v>
      </c>
      <c r="G57" s="2">
        <v>0.27</v>
      </c>
      <c r="H57" s="2">
        <f t="shared" si="5"/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tr">
        <f t="shared" si="2"/>
        <v>High impact</v>
      </c>
      <c r="Q57" s="2" t="str">
        <f t="shared" si="3"/>
        <v>Not Good</v>
      </c>
      <c r="R57" s="2" t="str">
        <f t="shared" si="4"/>
        <v>Not Good</v>
      </c>
      <c r="S57">
        <f t="shared" si="6"/>
        <v>1394.373</v>
      </c>
    </row>
    <row r="58" spans="1:19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High</v>
      </c>
      <c r="F58" s="2" t="str">
        <f t="shared" si="1"/>
        <v>High</v>
      </c>
      <c r="G58" s="2">
        <v>0.37</v>
      </c>
      <c r="H58" s="2">
        <f t="shared" si="5"/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tr">
        <f t="shared" si="2"/>
        <v>High impact</v>
      </c>
      <c r="Q58" s="2" t="str">
        <f t="shared" si="3"/>
        <v>Not Good</v>
      </c>
      <c r="R58" s="2" t="str">
        <f t="shared" si="4"/>
        <v>Not Good</v>
      </c>
      <c r="S58">
        <f t="shared" si="6"/>
        <v>1805.202</v>
      </c>
    </row>
    <row r="59" spans="1:19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High</v>
      </c>
      <c r="F59" s="2" t="str">
        <f t="shared" si="1"/>
        <v>High</v>
      </c>
      <c r="G59" s="2">
        <v>0.17</v>
      </c>
      <c r="H59" s="2">
        <f t="shared" si="5"/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tr">
        <f t="shared" si="2"/>
        <v>High impact</v>
      </c>
      <c r="Q59" s="2" t="str">
        <f t="shared" si="3"/>
        <v>Good</v>
      </c>
      <c r="R59" s="2" t="str">
        <f t="shared" si="4"/>
        <v>Good</v>
      </c>
      <c r="S59">
        <f t="shared" si="6"/>
        <v>3922.5219000000002</v>
      </c>
    </row>
    <row r="60" spans="1:19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High</v>
      </c>
      <c r="F60" s="2" t="str">
        <f t="shared" si="1"/>
        <v>Low</v>
      </c>
      <c r="G60" s="2">
        <v>0.37</v>
      </c>
      <c r="H60" s="2">
        <f t="shared" si="5"/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tr">
        <f t="shared" si="2"/>
        <v>High impact</v>
      </c>
      <c r="Q60" s="2" t="str">
        <f t="shared" si="3"/>
        <v>Good</v>
      </c>
      <c r="R60" s="2" t="str">
        <f t="shared" si="4"/>
        <v>Good</v>
      </c>
      <c r="S60">
        <f t="shared" si="6"/>
        <v>2989.0223999999998</v>
      </c>
    </row>
    <row r="61" spans="1:19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Low</v>
      </c>
      <c r="F61" s="2" t="str">
        <f t="shared" si="1"/>
        <v>High</v>
      </c>
      <c r="G61" s="2">
        <v>0.02</v>
      </c>
      <c r="H61" s="2">
        <f t="shared" si="5"/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tr">
        <f t="shared" si="2"/>
        <v>High impact</v>
      </c>
      <c r="Q61" s="2" t="str">
        <f t="shared" si="3"/>
        <v>Not Good</v>
      </c>
      <c r="R61" s="2" t="str">
        <f t="shared" si="4"/>
        <v>Not Good</v>
      </c>
      <c r="S61">
        <f t="shared" si="6"/>
        <v>434.61040000000003</v>
      </c>
    </row>
    <row r="62" spans="1:19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High</v>
      </c>
      <c r="F62" s="2" t="str">
        <f t="shared" si="1"/>
        <v>Low</v>
      </c>
      <c r="G62" s="2">
        <v>0.08</v>
      </c>
      <c r="H62" s="2">
        <f t="shared" si="5"/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tr">
        <f t="shared" si="2"/>
        <v>High impact</v>
      </c>
      <c r="Q62" s="2" t="str">
        <f t="shared" si="3"/>
        <v>Good</v>
      </c>
      <c r="R62" s="2" t="str">
        <f t="shared" si="4"/>
        <v>Good</v>
      </c>
      <c r="S62">
        <f t="shared" si="6"/>
        <v>2862.8192000000004</v>
      </c>
    </row>
    <row r="63" spans="1:19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Low</v>
      </c>
      <c r="F63" s="2" t="str">
        <f t="shared" si="1"/>
        <v>High</v>
      </c>
      <c r="G63" s="2">
        <v>0.32</v>
      </c>
      <c r="H63" s="2">
        <f t="shared" si="5"/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tr">
        <f t="shared" si="2"/>
        <v>High impact</v>
      </c>
      <c r="Q63" s="2" t="str">
        <f t="shared" si="3"/>
        <v>Not Good</v>
      </c>
      <c r="R63" s="2" t="str">
        <f t="shared" si="4"/>
        <v>Not Good</v>
      </c>
      <c r="S63">
        <f t="shared" si="6"/>
        <v>209.12039999999996</v>
      </c>
    </row>
    <row r="64" spans="1:19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High</v>
      </c>
      <c r="F64" s="2" t="str">
        <f t="shared" si="1"/>
        <v>Low</v>
      </c>
      <c r="G64" s="2">
        <v>0.22</v>
      </c>
      <c r="H64" s="2">
        <f t="shared" si="5"/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tr">
        <f t="shared" si="2"/>
        <v>High impact</v>
      </c>
      <c r="Q64" s="2" t="str">
        <f t="shared" si="3"/>
        <v>Good</v>
      </c>
      <c r="R64" s="2" t="str">
        <f t="shared" si="4"/>
        <v>Good</v>
      </c>
      <c r="S64">
        <f t="shared" si="6"/>
        <v>2554.9679999999998</v>
      </c>
    </row>
    <row r="65" spans="1:19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Low</v>
      </c>
      <c r="F65" s="2" t="str">
        <f t="shared" si="1"/>
        <v>High</v>
      </c>
      <c r="G65" s="2">
        <v>0.41</v>
      </c>
      <c r="H65" s="2">
        <f t="shared" si="5"/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tr">
        <f t="shared" si="2"/>
        <v>High impact</v>
      </c>
      <c r="Q65" s="2" t="str">
        <f t="shared" si="3"/>
        <v>Not Good</v>
      </c>
      <c r="R65" s="2" t="str">
        <f t="shared" si="4"/>
        <v>Not Good</v>
      </c>
      <c r="S65">
        <f t="shared" si="6"/>
        <v>399.28250000000003</v>
      </c>
    </row>
    <row r="66" spans="1:19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ref="E66:E129" si="7">IF(D66&gt;2000,"High",IF(D66&gt;=1000,"Medium","Low"))</f>
        <v>High</v>
      </c>
      <c r="F66" s="2" t="str">
        <f t="shared" ref="F66:F129" si="8">IF(D67&gt;2000,"High","Low")</f>
        <v>High</v>
      </c>
      <c r="G66" s="2">
        <v>0.17</v>
      </c>
      <c r="H66" s="2">
        <f t="shared" si="5"/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tr">
        <f t="shared" ref="P66:P129" si="9">IF(OR(D66&gt;2000,K66&gt;0.2),"High impact","Normal")</f>
        <v>High impact</v>
      </c>
      <c r="Q66" s="2" t="str">
        <f t="shared" ref="Q66:Q129" si="10">IF(AND(D66&gt;1000,N66&gt;500),"Good","Not Good")</f>
        <v>Not Good</v>
      </c>
      <c r="R66" s="2" t="str">
        <f t="shared" ref="R66:R129" si="11">IF(NOT(AND(D66&gt;2000,N66&gt;500)),"Not Good","Good")</f>
        <v>Not Good</v>
      </c>
      <c r="S66">
        <f t="shared" si="6"/>
        <v>3932.0171</v>
      </c>
    </row>
    <row r="67" spans="1:19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si="7"/>
        <v>High</v>
      </c>
      <c r="F67" s="2" t="str">
        <f t="shared" si="8"/>
        <v>Low</v>
      </c>
      <c r="G67" s="2">
        <v>0.38</v>
      </c>
      <c r="H67" s="2">
        <f t="shared" ref="H67:H130" si="12">D67*G67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tr">
        <f t="shared" si="9"/>
        <v>High impact</v>
      </c>
      <c r="Q67" s="2" t="str">
        <f t="shared" si="10"/>
        <v>Good</v>
      </c>
      <c r="R67" s="2" t="str">
        <f t="shared" si="11"/>
        <v>Good</v>
      </c>
      <c r="S67">
        <f t="shared" ref="S67:S130" si="13">D67-H67</f>
        <v>2687.8612000000003</v>
      </c>
    </row>
    <row r="68" spans="1:19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7"/>
        <v>Low</v>
      </c>
      <c r="F68" s="2" t="str">
        <f t="shared" si="8"/>
        <v>High</v>
      </c>
      <c r="G68" s="2">
        <v>7.0000000000000007E-2</v>
      </c>
      <c r="H68" s="2">
        <f t="shared" si="12"/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tr">
        <f t="shared" si="9"/>
        <v>High impact</v>
      </c>
      <c r="Q68" s="2" t="str">
        <f t="shared" si="10"/>
        <v>Not Good</v>
      </c>
      <c r="R68" s="2" t="str">
        <f t="shared" si="11"/>
        <v>Not Good</v>
      </c>
      <c r="S68">
        <f t="shared" si="13"/>
        <v>194.75129999999999</v>
      </c>
    </row>
    <row r="69" spans="1:19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7"/>
        <v>High</v>
      </c>
      <c r="F69" s="2" t="str">
        <f t="shared" si="8"/>
        <v>High</v>
      </c>
      <c r="G69" s="2">
        <v>0.47</v>
      </c>
      <c r="H69" s="2">
        <f t="shared" si="12"/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tr">
        <f t="shared" si="9"/>
        <v>High impact</v>
      </c>
      <c r="Q69" s="2" t="str">
        <f t="shared" si="10"/>
        <v>Not Good</v>
      </c>
      <c r="R69" s="2" t="str">
        <f t="shared" si="11"/>
        <v>Not Good</v>
      </c>
      <c r="S69">
        <f t="shared" si="13"/>
        <v>2084.1985</v>
      </c>
    </row>
    <row r="70" spans="1:19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7"/>
        <v>High</v>
      </c>
      <c r="F70" s="2" t="str">
        <f t="shared" si="8"/>
        <v>High</v>
      </c>
      <c r="G70" s="2">
        <v>0.21</v>
      </c>
      <c r="H70" s="2">
        <f t="shared" si="12"/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tr">
        <f t="shared" si="9"/>
        <v>High impact</v>
      </c>
      <c r="Q70" s="2" t="str">
        <f t="shared" si="10"/>
        <v>Good</v>
      </c>
      <c r="R70" s="2" t="str">
        <f t="shared" si="11"/>
        <v>Good</v>
      </c>
      <c r="S70">
        <f t="shared" si="13"/>
        <v>2540.5610000000001</v>
      </c>
    </row>
    <row r="71" spans="1:19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7"/>
        <v>High</v>
      </c>
      <c r="F71" s="2" t="str">
        <f t="shared" si="8"/>
        <v>High</v>
      </c>
      <c r="G71" s="2">
        <v>0.12</v>
      </c>
      <c r="H71" s="2">
        <f t="shared" si="12"/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tr">
        <f t="shared" si="9"/>
        <v>High impact</v>
      </c>
      <c r="Q71" s="2" t="str">
        <f t="shared" si="10"/>
        <v>Good</v>
      </c>
      <c r="R71" s="2" t="str">
        <f t="shared" si="11"/>
        <v>Good</v>
      </c>
      <c r="S71">
        <f t="shared" si="13"/>
        <v>2224.0328</v>
      </c>
    </row>
    <row r="72" spans="1:19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7"/>
        <v>High</v>
      </c>
      <c r="F72" s="2" t="str">
        <f t="shared" si="8"/>
        <v>High</v>
      </c>
      <c r="G72" s="2">
        <v>0.39</v>
      </c>
      <c r="H72" s="2">
        <f t="shared" si="12"/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tr">
        <f t="shared" si="9"/>
        <v>High impact</v>
      </c>
      <c r="Q72" s="2" t="str">
        <f t="shared" si="10"/>
        <v>Good</v>
      </c>
      <c r="R72" s="2" t="str">
        <f t="shared" si="11"/>
        <v>Good</v>
      </c>
      <c r="S72">
        <f t="shared" si="13"/>
        <v>1862.2750999999998</v>
      </c>
    </row>
    <row r="73" spans="1:19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7"/>
        <v>High</v>
      </c>
      <c r="F73" s="2" t="str">
        <f t="shared" si="8"/>
        <v>High</v>
      </c>
      <c r="G73" s="2">
        <v>0.47</v>
      </c>
      <c r="H73" s="2">
        <f t="shared" si="12"/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tr">
        <f t="shared" si="9"/>
        <v>High impact</v>
      </c>
      <c r="Q73" s="2" t="str">
        <f t="shared" si="10"/>
        <v>Good</v>
      </c>
      <c r="R73" s="2" t="str">
        <f t="shared" si="11"/>
        <v>Good</v>
      </c>
      <c r="S73">
        <f t="shared" si="13"/>
        <v>1814.4178999999999</v>
      </c>
    </row>
    <row r="74" spans="1:19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7"/>
        <v>High</v>
      </c>
      <c r="F74" s="2" t="str">
        <f t="shared" si="8"/>
        <v>High</v>
      </c>
      <c r="G74" s="2">
        <v>0.46</v>
      </c>
      <c r="H74" s="2">
        <f t="shared" si="12"/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tr">
        <f t="shared" si="9"/>
        <v>High impact</v>
      </c>
      <c r="Q74" s="2" t="str">
        <f t="shared" si="10"/>
        <v>Good</v>
      </c>
      <c r="R74" s="2" t="str">
        <f t="shared" si="11"/>
        <v>Good</v>
      </c>
      <c r="S74">
        <f t="shared" si="13"/>
        <v>2394.2736</v>
      </c>
    </row>
    <row r="75" spans="1:19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7"/>
        <v>High</v>
      </c>
      <c r="F75" s="2" t="str">
        <f t="shared" si="8"/>
        <v>High</v>
      </c>
      <c r="G75" s="2">
        <v>0.12</v>
      </c>
      <c r="H75" s="2">
        <f t="shared" si="12"/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tr">
        <f t="shared" si="9"/>
        <v>High impact</v>
      </c>
      <c r="Q75" s="2" t="str">
        <f t="shared" si="10"/>
        <v>Good</v>
      </c>
      <c r="R75" s="2" t="str">
        <f t="shared" si="11"/>
        <v>Good</v>
      </c>
      <c r="S75">
        <f t="shared" si="13"/>
        <v>3396.8440000000001</v>
      </c>
    </row>
    <row r="76" spans="1:19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7"/>
        <v>High</v>
      </c>
      <c r="F76" s="2" t="str">
        <f t="shared" si="8"/>
        <v>High</v>
      </c>
      <c r="G76" s="2">
        <v>0.34</v>
      </c>
      <c r="H76" s="2">
        <f t="shared" si="12"/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tr">
        <f t="shared" si="9"/>
        <v>High impact</v>
      </c>
      <c r="Q76" s="2" t="str">
        <f t="shared" si="10"/>
        <v>Not Good</v>
      </c>
      <c r="R76" s="2" t="str">
        <f t="shared" si="11"/>
        <v>Not Good</v>
      </c>
      <c r="S76">
        <f t="shared" si="13"/>
        <v>1926.7709999999997</v>
      </c>
    </row>
    <row r="77" spans="1:19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7"/>
        <v>High</v>
      </c>
      <c r="F77" s="2" t="str">
        <f t="shared" si="8"/>
        <v>High</v>
      </c>
      <c r="G77" s="2">
        <v>0.27</v>
      </c>
      <c r="H77" s="2">
        <f t="shared" si="12"/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tr">
        <f t="shared" si="9"/>
        <v>High impact</v>
      </c>
      <c r="Q77" s="2" t="str">
        <f t="shared" si="10"/>
        <v>Good</v>
      </c>
      <c r="R77" s="2" t="str">
        <f t="shared" si="11"/>
        <v>Good</v>
      </c>
      <c r="S77">
        <f t="shared" si="13"/>
        <v>3022.6525999999999</v>
      </c>
    </row>
    <row r="78" spans="1:19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7"/>
        <v>High</v>
      </c>
      <c r="F78" s="2" t="str">
        <f t="shared" si="8"/>
        <v>Low</v>
      </c>
      <c r="G78" s="2">
        <v>0.36</v>
      </c>
      <c r="H78" s="2">
        <f t="shared" si="12"/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tr">
        <f t="shared" si="9"/>
        <v>High impact</v>
      </c>
      <c r="Q78" s="2" t="str">
        <f t="shared" si="10"/>
        <v>Good</v>
      </c>
      <c r="R78" s="2" t="str">
        <f t="shared" si="11"/>
        <v>Good</v>
      </c>
      <c r="S78">
        <f t="shared" si="13"/>
        <v>3158.9888000000001</v>
      </c>
    </row>
    <row r="79" spans="1:19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7"/>
        <v>Medium</v>
      </c>
      <c r="F79" s="2" t="str">
        <f t="shared" si="8"/>
        <v>Low</v>
      </c>
      <c r="G79" s="2">
        <v>0.24</v>
      </c>
      <c r="H79" s="2">
        <f t="shared" si="12"/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tr">
        <f t="shared" si="9"/>
        <v>High impact</v>
      </c>
      <c r="Q79" s="2" t="str">
        <f t="shared" si="10"/>
        <v>Not Good</v>
      </c>
      <c r="R79" s="2" t="str">
        <f t="shared" si="11"/>
        <v>Not Good</v>
      </c>
      <c r="S79">
        <f t="shared" si="13"/>
        <v>1193.8764000000001</v>
      </c>
    </row>
    <row r="80" spans="1:19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7"/>
        <v>Low</v>
      </c>
      <c r="F80" s="2" t="str">
        <f t="shared" si="8"/>
        <v>High</v>
      </c>
      <c r="G80" s="2">
        <v>0.23</v>
      </c>
      <c r="H80" s="2">
        <f t="shared" si="12"/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tr">
        <f t="shared" si="9"/>
        <v>High impact</v>
      </c>
      <c r="Q80" s="2" t="str">
        <f t="shared" si="10"/>
        <v>Not Good</v>
      </c>
      <c r="R80" s="2" t="str">
        <f t="shared" si="11"/>
        <v>Not Good</v>
      </c>
      <c r="S80">
        <f t="shared" si="13"/>
        <v>523.80020000000002</v>
      </c>
    </row>
    <row r="81" spans="1:19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7"/>
        <v>High</v>
      </c>
      <c r="F81" s="2" t="str">
        <f t="shared" si="8"/>
        <v>High</v>
      </c>
      <c r="G81" s="2">
        <v>0.44</v>
      </c>
      <c r="H81" s="2">
        <f t="shared" si="12"/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tr">
        <f t="shared" si="9"/>
        <v>High impact</v>
      </c>
      <c r="Q81" s="2" t="str">
        <f t="shared" si="10"/>
        <v>Not Good</v>
      </c>
      <c r="R81" s="2" t="str">
        <f t="shared" si="11"/>
        <v>Not Good</v>
      </c>
      <c r="S81">
        <f t="shared" si="13"/>
        <v>2063.096</v>
      </c>
    </row>
    <row r="82" spans="1:19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7"/>
        <v>High</v>
      </c>
      <c r="F82" s="2" t="str">
        <f t="shared" si="8"/>
        <v>Low</v>
      </c>
      <c r="G82" s="2">
        <v>0.44</v>
      </c>
      <c r="H82" s="2">
        <f t="shared" si="12"/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tr">
        <f t="shared" si="9"/>
        <v>High impact</v>
      </c>
      <c r="Q82" s="2" t="str">
        <f t="shared" si="10"/>
        <v>Good</v>
      </c>
      <c r="R82" s="2" t="str">
        <f t="shared" si="11"/>
        <v>Good</v>
      </c>
      <c r="S82">
        <f t="shared" si="13"/>
        <v>2741.2671999999998</v>
      </c>
    </row>
    <row r="83" spans="1:19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7"/>
        <v>Low</v>
      </c>
      <c r="F83" s="2" t="str">
        <f t="shared" si="8"/>
        <v>High</v>
      </c>
      <c r="G83" s="2">
        <v>0.39</v>
      </c>
      <c r="H83" s="2">
        <f t="shared" si="12"/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tr">
        <f t="shared" si="9"/>
        <v>High impact</v>
      </c>
      <c r="Q83" s="2" t="str">
        <f t="shared" si="10"/>
        <v>Not Good</v>
      </c>
      <c r="R83" s="2" t="str">
        <f t="shared" si="11"/>
        <v>Not Good</v>
      </c>
      <c r="S83">
        <f t="shared" si="13"/>
        <v>409.83460000000002</v>
      </c>
    </row>
    <row r="84" spans="1:19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7"/>
        <v>High</v>
      </c>
      <c r="F84" s="2" t="str">
        <f t="shared" si="8"/>
        <v>Low</v>
      </c>
      <c r="G84" s="2">
        <v>0.35</v>
      </c>
      <c r="H84" s="2">
        <f t="shared" si="12"/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tr">
        <f t="shared" si="9"/>
        <v>High impact</v>
      </c>
      <c r="Q84" s="2" t="str">
        <f t="shared" si="10"/>
        <v>Not Good</v>
      </c>
      <c r="R84" s="2" t="str">
        <f t="shared" si="11"/>
        <v>Not Good</v>
      </c>
      <c r="S84">
        <f t="shared" si="13"/>
        <v>1439.9904999999999</v>
      </c>
    </row>
    <row r="85" spans="1:19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7"/>
        <v>Low</v>
      </c>
      <c r="F85" s="2" t="str">
        <f t="shared" si="8"/>
        <v>High</v>
      </c>
      <c r="G85" s="2">
        <v>0.34</v>
      </c>
      <c r="H85" s="2">
        <f t="shared" si="12"/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tr">
        <f t="shared" si="9"/>
        <v>High impact</v>
      </c>
      <c r="Q85" s="2" t="str">
        <f t="shared" si="10"/>
        <v>Not Good</v>
      </c>
      <c r="R85" s="2" t="str">
        <f t="shared" si="11"/>
        <v>Not Good</v>
      </c>
      <c r="S85">
        <f t="shared" si="13"/>
        <v>267.37260000000003</v>
      </c>
    </row>
    <row r="86" spans="1:19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7"/>
        <v>High</v>
      </c>
      <c r="F86" s="2" t="str">
        <f t="shared" si="8"/>
        <v>High</v>
      </c>
      <c r="G86" s="2">
        <v>0.03</v>
      </c>
      <c r="H86" s="2">
        <f t="shared" si="12"/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tr">
        <f t="shared" si="9"/>
        <v>High impact</v>
      </c>
      <c r="Q86" s="2" t="str">
        <f t="shared" si="10"/>
        <v>Good</v>
      </c>
      <c r="R86" s="2" t="str">
        <f t="shared" si="11"/>
        <v>Good</v>
      </c>
      <c r="S86">
        <f t="shared" si="13"/>
        <v>3787.8597000000004</v>
      </c>
    </row>
    <row r="87" spans="1:19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7"/>
        <v>High</v>
      </c>
      <c r="F87" s="2" t="str">
        <f t="shared" si="8"/>
        <v>High</v>
      </c>
      <c r="G87" s="2">
        <v>0.37</v>
      </c>
      <c r="H87" s="2">
        <f t="shared" si="12"/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tr">
        <f t="shared" si="9"/>
        <v>High impact</v>
      </c>
      <c r="Q87" s="2" t="str">
        <f t="shared" si="10"/>
        <v>Good</v>
      </c>
      <c r="R87" s="2" t="str">
        <f t="shared" si="11"/>
        <v>Good</v>
      </c>
      <c r="S87">
        <f t="shared" si="13"/>
        <v>2991.6621</v>
      </c>
    </row>
    <row r="88" spans="1:19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7"/>
        <v>High</v>
      </c>
      <c r="F88" s="2" t="str">
        <f t="shared" si="8"/>
        <v>High</v>
      </c>
      <c r="G88" s="2">
        <v>0.32</v>
      </c>
      <c r="H88" s="2">
        <f t="shared" si="12"/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tr">
        <f t="shared" si="9"/>
        <v>High impact</v>
      </c>
      <c r="Q88" s="2" t="str">
        <f t="shared" si="10"/>
        <v>Good</v>
      </c>
      <c r="R88" s="2" t="str">
        <f t="shared" si="11"/>
        <v>Good</v>
      </c>
      <c r="S88">
        <f t="shared" si="13"/>
        <v>1730.6476000000002</v>
      </c>
    </row>
    <row r="89" spans="1:19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7"/>
        <v>High</v>
      </c>
      <c r="F89" s="2" t="str">
        <f t="shared" si="8"/>
        <v>High</v>
      </c>
      <c r="G89" s="2">
        <v>0.15</v>
      </c>
      <c r="H89" s="2">
        <f t="shared" si="12"/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tr">
        <f t="shared" si="9"/>
        <v>High impact</v>
      </c>
      <c r="Q89" s="2" t="str">
        <f t="shared" si="10"/>
        <v>Not Good</v>
      </c>
      <c r="R89" s="2" t="str">
        <f t="shared" si="11"/>
        <v>Not Good</v>
      </c>
      <c r="S89">
        <f t="shared" si="13"/>
        <v>1790.6525000000001</v>
      </c>
    </row>
    <row r="90" spans="1:19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7"/>
        <v>High</v>
      </c>
      <c r="F90" s="2" t="str">
        <f t="shared" si="8"/>
        <v>Low</v>
      </c>
      <c r="G90" s="2">
        <v>0.41</v>
      </c>
      <c r="H90" s="2">
        <f t="shared" si="12"/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tr">
        <f t="shared" si="9"/>
        <v>High impact</v>
      </c>
      <c r="Q90" s="2" t="str">
        <f t="shared" si="10"/>
        <v>Good</v>
      </c>
      <c r="R90" s="2" t="str">
        <f t="shared" si="11"/>
        <v>Good</v>
      </c>
      <c r="S90">
        <f t="shared" si="13"/>
        <v>2683.2138</v>
      </c>
    </row>
    <row r="91" spans="1:19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7"/>
        <v>Low</v>
      </c>
      <c r="F91" s="2" t="str">
        <f t="shared" si="8"/>
        <v>High</v>
      </c>
      <c r="G91" s="2">
        <v>0.42</v>
      </c>
      <c r="H91" s="2">
        <f t="shared" si="12"/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tr">
        <f t="shared" si="9"/>
        <v>High impact</v>
      </c>
      <c r="Q91" s="2" t="str">
        <f t="shared" si="10"/>
        <v>Not Good</v>
      </c>
      <c r="R91" s="2" t="str">
        <f t="shared" si="11"/>
        <v>Not Good</v>
      </c>
      <c r="S91">
        <f t="shared" si="13"/>
        <v>437.08800000000002</v>
      </c>
    </row>
    <row r="92" spans="1:19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7"/>
        <v>High</v>
      </c>
      <c r="F92" s="2" t="str">
        <f t="shared" si="8"/>
        <v>High</v>
      </c>
      <c r="G92" s="2">
        <v>0.47</v>
      </c>
      <c r="H92" s="2">
        <f t="shared" si="12"/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tr">
        <f t="shared" si="9"/>
        <v>High impact</v>
      </c>
      <c r="Q92" s="2" t="str">
        <f t="shared" si="10"/>
        <v>Good</v>
      </c>
      <c r="R92" s="2" t="str">
        <f t="shared" si="11"/>
        <v>Good</v>
      </c>
      <c r="S92">
        <f t="shared" si="13"/>
        <v>2368.4428000000003</v>
      </c>
    </row>
    <row r="93" spans="1:19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7"/>
        <v>High</v>
      </c>
      <c r="F93" s="2" t="str">
        <f t="shared" si="8"/>
        <v>High</v>
      </c>
      <c r="G93" s="2">
        <v>0.21</v>
      </c>
      <c r="H93" s="2">
        <f t="shared" si="12"/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tr">
        <f t="shared" si="9"/>
        <v>High impact</v>
      </c>
      <c r="Q93" s="2" t="str">
        <f t="shared" si="10"/>
        <v>Not Good</v>
      </c>
      <c r="R93" s="2" t="str">
        <f t="shared" si="11"/>
        <v>Not Good</v>
      </c>
      <c r="S93">
        <f t="shared" si="13"/>
        <v>1596.9218000000001</v>
      </c>
    </row>
    <row r="94" spans="1:19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7"/>
        <v>High</v>
      </c>
      <c r="F94" s="2" t="str">
        <f t="shared" si="8"/>
        <v>High</v>
      </c>
      <c r="G94" s="2">
        <v>0.28000000000000003</v>
      </c>
      <c r="H94" s="2">
        <f t="shared" si="12"/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tr">
        <f t="shared" si="9"/>
        <v>High impact</v>
      </c>
      <c r="Q94" s="2" t="str">
        <f t="shared" si="10"/>
        <v>Not Good</v>
      </c>
      <c r="R94" s="2" t="str">
        <f t="shared" si="11"/>
        <v>Not Good</v>
      </c>
      <c r="S94">
        <f t="shared" si="13"/>
        <v>2045.5848000000001</v>
      </c>
    </row>
    <row r="95" spans="1:19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7"/>
        <v>High</v>
      </c>
      <c r="F95" s="2" t="str">
        <f t="shared" si="8"/>
        <v>High</v>
      </c>
      <c r="G95" s="2">
        <v>0.45</v>
      </c>
      <c r="H95" s="2">
        <f t="shared" si="12"/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tr">
        <f t="shared" si="9"/>
        <v>High impact</v>
      </c>
      <c r="Q95" s="2" t="str">
        <f t="shared" si="10"/>
        <v>Good</v>
      </c>
      <c r="R95" s="2" t="str">
        <f t="shared" si="11"/>
        <v>Good</v>
      </c>
      <c r="S95">
        <f t="shared" si="13"/>
        <v>1478.7465</v>
      </c>
    </row>
    <row r="96" spans="1:19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7"/>
        <v>High</v>
      </c>
      <c r="F96" s="2" t="str">
        <f t="shared" si="8"/>
        <v>High</v>
      </c>
      <c r="G96" s="2">
        <v>0.16</v>
      </c>
      <c r="H96" s="2">
        <f t="shared" si="12"/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tr">
        <f t="shared" si="9"/>
        <v>High impact</v>
      </c>
      <c r="Q96" s="2" t="str">
        <f t="shared" si="10"/>
        <v>Not Good</v>
      </c>
      <c r="R96" s="2" t="str">
        <f t="shared" si="11"/>
        <v>Not Good</v>
      </c>
      <c r="S96">
        <f t="shared" si="13"/>
        <v>2619.3720000000003</v>
      </c>
    </row>
    <row r="97" spans="1:19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7"/>
        <v>High</v>
      </c>
      <c r="F97" s="2" t="str">
        <f t="shared" si="8"/>
        <v>High</v>
      </c>
      <c r="G97" s="2">
        <v>0.4</v>
      </c>
      <c r="H97" s="2">
        <f t="shared" si="12"/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tr">
        <f t="shared" si="9"/>
        <v>High impact</v>
      </c>
      <c r="Q97" s="2" t="str">
        <f t="shared" si="10"/>
        <v>Good</v>
      </c>
      <c r="R97" s="2" t="str">
        <f t="shared" si="11"/>
        <v>Good</v>
      </c>
      <c r="S97">
        <f t="shared" si="13"/>
        <v>2829.8399999999997</v>
      </c>
    </row>
    <row r="98" spans="1:19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7"/>
        <v>High</v>
      </c>
      <c r="F98" s="2" t="str">
        <f t="shared" si="8"/>
        <v>High</v>
      </c>
      <c r="G98" s="2">
        <v>0.5</v>
      </c>
      <c r="H98" s="2">
        <f t="shared" si="12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tr">
        <f t="shared" si="9"/>
        <v>High impact</v>
      </c>
      <c r="Q98" s="2" t="str">
        <f t="shared" si="10"/>
        <v>Good</v>
      </c>
      <c r="R98" s="2" t="str">
        <f t="shared" si="11"/>
        <v>Good</v>
      </c>
      <c r="S98">
        <f t="shared" si="13"/>
        <v>2380.2600000000002</v>
      </c>
    </row>
    <row r="99" spans="1:19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7"/>
        <v>High</v>
      </c>
      <c r="F99" s="2" t="str">
        <f t="shared" si="8"/>
        <v>Low</v>
      </c>
      <c r="G99" s="2">
        <v>0.33</v>
      </c>
      <c r="H99" s="2">
        <f t="shared" si="12"/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tr">
        <f t="shared" si="9"/>
        <v>High impact</v>
      </c>
      <c r="Q99" s="2" t="str">
        <f t="shared" si="10"/>
        <v>Good</v>
      </c>
      <c r="R99" s="2" t="str">
        <f t="shared" si="11"/>
        <v>Good</v>
      </c>
      <c r="S99">
        <f t="shared" si="13"/>
        <v>2795.6621</v>
      </c>
    </row>
    <row r="100" spans="1:19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7"/>
        <v>Medium</v>
      </c>
      <c r="F100" s="2" t="str">
        <f t="shared" si="8"/>
        <v>Low</v>
      </c>
      <c r="G100" s="2">
        <v>0.49</v>
      </c>
      <c r="H100" s="2">
        <f t="shared" si="12"/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tr">
        <f t="shared" si="9"/>
        <v>High impact</v>
      </c>
      <c r="Q100" s="2" t="str">
        <f t="shared" si="10"/>
        <v>Not Good</v>
      </c>
      <c r="R100" s="2" t="str">
        <f t="shared" si="11"/>
        <v>Not Good</v>
      </c>
      <c r="S100">
        <f t="shared" si="13"/>
        <v>529.6706999999999</v>
      </c>
    </row>
    <row r="101" spans="1:19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7"/>
        <v>Medium</v>
      </c>
      <c r="F101" s="2" t="str">
        <f t="shared" si="8"/>
        <v>High</v>
      </c>
      <c r="G101" s="2">
        <v>0.26</v>
      </c>
      <c r="H101" s="2">
        <f t="shared" si="12"/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tr">
        <f t="shared" si="9"/>
        <v>High impact</v>
      </c>
      <c r="Q101" s="2" t="str">
        <f t="shared" si="10"/>
        <v>Not Good</v>
      </c>
      <c r="R101" s="2" t="str">
        <f t="shared" si="11"/>
        <v>Not Good</v>
      </c>
      <c r="S101">
        <f t="shared" si="13"/>
        <v>1283.3301999999999</v>
      </c>
    </row>
    <row r="102" spans="1:19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7"/>
        <v>High</v>
      </c>
      <c r="F102" s="2" t="str">
        <f t="shared" si="8"/>
        <v>High</v>
      </c>
      <c r="G102" s="2">
        <v>0.08</v>
      </c>
      <c r="H102" s="2">
        <f t="shared" si="12"/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tr">
        <f t="shared" si="9"/>
        <v>High impact</v>
      </c>
      <c r="Q102" s="2" t="str">
        <f t="shared" si="10"/>
        <v>Not Good</v>
      </c>
      <c r="R102" s="2" t="str">
        <f t="shared" si="11"/>
        <v>Not Good</v>
      </c>
      <c r="S102">
        <f t="shared" si="13"/>
        <v>2291.1128000000003</v>
      </c>
    </row>
    <row r="103" spans="1:19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7"/>
        <v>High</v>
      </c>
      <c r="F103" s="2" t="str">
        <f t="shared" si="8"/>
        <v>High</v>
      </c>
      <c r="G103" s="2">
        <v>0.09</v>
      </c>
      <c r="H103" s="2">
        <f t="shared" si="12"/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tr">
        <f t="shared" si="9"/>
        <v>High impact</v>
      </c>
      <c r="Q103" s="2" t="str">
        <f t="shared" si="10"/>
        <v>Good</v>
      </c>
      <c r="R103" s="2" t="str">
        <f t="shared" si="11"/>
        <v>Good</v>
      </c>
      <c r="S103">
        <f t="shared" si="13"/>
        <v>4128.4516000000003</v>
      </c>
    </row>
    <row r="104" spans="1:19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7"/>
        <v>High</v>
      </c>
      <c r="F104" s="2" t="str">
        <f t="shared" si="8"/>
        <v>High</v>
      </c>
      <c r="G104" s="2">
        <v>0.37</v>
      </c>
      <c r="H104" s="2">
        <f t="shared" si="12"/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tr">
        <f t="shared" si="9"/>
        <v>High impact</v>
      </c>
      <c r="Q104" s="2" t="str">
        <f t="shared" si="10"/>
        <v>Good</v>
      </c>
      <c r="R104" s="2" t="str">
        <f t="shared" si="11"/>
        <v>Good</v>
      </c>
      <c r="S104">
        <f t="shared" si="13"/>
        <v>1670.9112</v>
      </c>
    </row>
    <row r="105" spans="1:19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7"/>
        <v>High</v>
      </c>
      <c r="F105" s="2" t="str">
        <f t="shared" si="8"/>
        <v>High</v>
      </c>
      <c r="G105" s="2">
        <v>0</v>
      </c>
      <c r="H105" s="2">
        <f t="shared" si="12"/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tr">
        <f t="shared" si="9"/>
        <v>High impact</v>
      </c>
      <c r="Q105" s="2" t="str">
        <f t="shared" si="10"/>
        <v>Good</v>
      </c>
      <c r="R105" s="2" t="str">
        <f t="shared" si="11"/>
        <v>Good</v>
      </c>
      <c r="S105">
        <f t="shared" si="13"/>
        <v>4889.43</v>
      </c>
    </row>
    <row r="106" spans="1:19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7"/>
        <v>High</v>
      </c>
      <c r="F106" s="2" t="str">
        <f t="shared" si="8"/>
        <v>High</v>
      </c>
      <c r="G106" s="2">
        <v>0.33</v>
      </c>
      <c r="H106" s="2">
        <f t="shared" si="12"/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tr">
        <f t="shared" si="9"/>
        <v>High impact</v>
      </c>
      <c r="Q106" s="2" t="str">
        <f t="shared" si="10"/>
        <v>Not Good</v>
      </c>
      <c r="R106" s="2" t="str">
        <f t="shared" si="11"/>
        <v>Not Good</v>
      </c>
      <c r="S106">
        <f t="shared" si="13"/>
        <v>3296.9493999999995</v>
      </c>
    </row>
    <row r="107" spans="1:19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7"/>
        <v>High</v>
      </c>
      <c r="F107" s="2" t="str">
        <f t="shared" si="8"/>
        <v>High</v>
      </c>
      <c r="G107" s="2">
        <v>0.08</v>
      </c>
      <c r="H107" s="2">
        <f t="shared" si="12"/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tr">
        <f t="shared" si="9"/>
        <v>High impact</v>
      </c>
      <c r="Q107" s="2" t="str">
        <f t="shared" si="10"/>
        <v>Good</v>
      </c>
      <c r="R107" s="2" t="str">
        <f t="shared" si="11"/>
        <v>Good</v>
      </c>
      <c r="S107">
        <f t="shared" si="13"/>
        <v>2790.4151999999999</v>
      </c>
    </row>
    <row r="108" spans="1:19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7"/>
        <v>High</v>
      </c>
      <c r="F108" s="2" t="str">
        <f t="shared" si="8"/>
        <v>High</v>
      </c>
      <c r="G108" s="2">
        <v>0.49</v>
      </c>
      <c r="H108" s="2">
        <f t="shared" si="12"/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tr">
        <f t="shared" si="9"/>
        <v>High impact</v>
      </c>
      <c r="Q108" s="2" t="str">
        <f t="shared" si="10"/>
        <v>Good</v>
      </c>
      <c r="R108" s="2" t="str">
        <f t="shared" si="11"/>
        <v>Good</v>
      </c>
      <c r="S108">
        <f t="shared" si="13"/>
        <v>2243.8622999999998</v>
      </c>
    </row>
    <row r="109" spans="1:19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7"/>
        <v>High</v>
      </c>
      <c r="F109" s="2" t="str">
        <f t="shared" si="8"/>
        <v>High</v>
      </c>
      <c r="G109" s="2">
        <v>0.08</v>
      </c>
      <c r="H109" s="2">
        <f t="shared" si="12"/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tr">
        <f t="shared" si="9"/>
        <v>High impact</v>
      </c>
      <c r="Q109" s="2" t="str">
        <f t="shared" si="10"/>
        <v>Good</v>
      </c>
      <c r="R109" s="2" t="str">
        <f t="shared" si="11"/>
        <v>Good</v>
      </c>
      <c r="S109">
        <f t="shared" si="13"/>
        <v>4596.4947999999995</v>
      </c>
    </row>
    <row r="110" spans="1:19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7"/>
        <v>High</v>
      </c>
      <c r="F110" s="2" t="str">
        <f t="shared" si="8"/>
        <v>High</v>
      </c>
      <c r="G110" s="2">
        <v>0.28000000000000003</v>
      </c>
      <c r="H110" s="2">
        <f t="shared" si="12"/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tr">
        <f t="shared" si="9"/>
        <v>High impact</v>
      </c>
      <c r="Q110" s="2" t="str">
        <f t="shared" si="10"/>
        <v>Good</v>
      </c>
      <c r="R110" s="2" t="str">
        <f t="shared" si="11"/>
        <v>Good</v>
      </c>
      <c r="S110">
        <f t="shared" si="13"/>
        <v>3069.7991999999995</v>
      </c>
    </row>
    <row r="111" spans="1:19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7"/>
        <v>High</v>
      </c>
      <c r="F111" s="2" t="str">
        <f t="shared" si="8"/>
        <v>High</v>
      </c>
      <c r="G111" s="2">
        <v>0.33</v>
      </c>
      <c r="H111" s="2">
        <f t="shared" si="12"/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tr">
        <f t="shared" si="9"/>
        <v>High impact</v>
      </c>
      <c r="Q111" s="2" t="str">
        <f t="shared" si="10"/>
        <v>Good</v>
      </c>
      <c r="R111" s="2" t="str">
        <f t="shared" si="11"/>
        <v>Good</v>
      </c>
      <c r="S111">
        <f t="shared" si="13"/>
        <v>2223.6361999999999</v>
      </c>
    </row>
    <row r="112" spans="1:19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7"/>
        <v>High</v>
      </c>
      <c r="F112" s="2" t="str">
        <f t="shared" si="8"/>
        <v>Low</v>
      </c>
      <c r="G112" s="2">
        <v>0.41</v>
      </c>
      <c r="H112" s="2">
        <f t="shared" si="12"/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tr">
        <f t="shared" si="9"/>
        <v>High impact</v>
      </c>
      <c r="Q112" s="2" t="str">
        <f t="shared" si="10"/>
        <v>Good</v>
      </c>
      <c r="R112" s="2" t="str">
        <f t="shared" si="11"/>
        <v>Good</v>
      </c>
      <c r="S112">
        <f t="shared" si="13"/>
        <v>2502.2784999999999</v>
      </c>
    </row>
    <row r="113" spans="1:19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7"/>
        <v>Low</v>
      </c>
      <c r="F113" s="2" t="str">
        <f t="shared" si="8"/>
        <v>High</v>
      </c>
      <c r="G113" s="2">
        <v>0.23</v>
      </c>
      <c r="H113" s="2">
        <f t="shared" si="12"/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tr">
        <f t="shared" si="9"/>
        <v>High impact</v>
      </c>
      <c r="Q113" s="2" t="str">
        <f t="shared" si="10"/>
        <v>Not Good</v>
      </c>
      <c r="R113" s="2" t="str">
        <f t="shared" si="11"/>
        <v>Not Good</v>
      </c>
      <c r="S113">
        <f t="shared" si="13"/>
        <v>388.85770000000002</v>
      </c>
    </row>
    <row r="114" spans="1:19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7"/>
        <v>High</v>
      </c>
      <c r="F114" s="2" t="str">
        <f t="shared" si="8"/>
        <v>Low</v>
      </c>
      <c r="G114" s="2">
        <v>0.47</v>
      </c>
      <c r="H114" s="2">
        <f t="shared" si="12"/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tr">
        <f t="shared" si="9"/>
        <v>High impact</v>
      </c>
      <c r="Q114" s="2" t="str">
        <f t="shared" si="10"/>
        <v>Good</v>
      </c>
      <c r="R114" s="2" t="str">
        <f t="shared" si="11"/>
        <v>Good</v>
      </c>
      <c r="S114">
        <f t="shared" si="13"/>
        <v>1701.6286</v>
      </c>
    </row>
    <row r="115" spans="1:19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7"/>
        <v>Medium</v>
      </c>
      <c r="F115" s="2" t="str">
        <f t="shared" si="8"/>
        <v>Low</v>
      </c>
      <c r="G115" s="2">
        <v>0.24</v>
      </c>
      <c r="H115" s="2">
        <f t="shared" si="12"/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tr">
        <f t="shared" si="9"/>
        <v>High impact</v>
      </c>
      <c r="Q115" s="2" t="str">
        <f t="shared" si="10"/>
        <v>Not Good</v>
      </c>
      <c r="R115" s="2" t="str">
        <f t="shared" si="11"/>
        <v>Not Good</v>
      </c>
      <c r="S115">
        <f t="shared" si="13"/>
        <v>882.32960000000003</v>
      </c>
    </row>
    <row r="116" spans="1:19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7"/>
        <v>Low</v>
      </c>
      <c r="F116" s="2" t="str">
        <f t="shared" si="8"/>
        <v>High</v>
      </c>
      <c r="G116" s="2">
        <v>0.13</v>
      </c>
      <c r="H116" s="2">
        <f t="shared" si="12"/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tr">
        <f t="shared" si="9"/>
        <v>High impact</v>
      </c>
      <c r="Q116" s="2" t="str">
        <f t="shared" si="10"/>
        <v>Not Good</v>
      </c>
      <c r="R116" s="2" t="str">
        <f t="shared" si="11"/>
        <v>Not Good</v>
      </c>
      <c r="S116">
        <f t="shared" si="13"/>
        <v>581.77769999999998</v>
      </c>
    </row>
    <row r="117" spans="1:19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7"/>
        <v>High</v>
      </c>
      <c r="F117" s="2" t="str">
        <f t="shared" si="8"/>
        <v>High</v>
      </c>
      <c r="G117" s="2">
        <v>0.3</v>
      </c>
      <c r="H117" s="2">
        <f t="shared" si="12"/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tr">
        <f t="shared" si="9"/>
        <v>High impact</v>
      </c>
      <c r="Q117" s="2" t="str">
        <f t="shared" si="10"/>
        <v>Good</v>
      </c>
      <c r="R117" s="2" t="str">
        <f t="shared" si="11"/>
        <v>Good</v>
      </c>
      <c r="S117">
        <f t="shared" si="13"/>
        <v>3132.549</v>
      </c>
    </row>
    <row r="118" spans="1:19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7"/>
        <v>High</v>
      </c>
      <c r="F118" s="2" t="str">
        <f t="shared" si="8"/>
        <v>Low</v>
      </c>
      <c r="G118" s="2">
        <v>0.33</v>
      </c>
      <c r="H118" s="2">
        <f t="shared" si="12"/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tr">
        <f t="shared" si="9"/>
        <v>High impact</v>
      </c>
      <c r="Q118" s="2" t="str">
        <f t="shared" si="10"/>
        <v>Good</v>
      </c>
      <c r="R118" s="2" t="str">
        <f t="shared" si="11"/>
        <v>Good</v>
      </c>
      <c r="S118">
        <f t="shared" si="13"/>
        <v>2166.9542000000001</v>
      </c>
    </row>
    <row r="119" spans="1:19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7"/>
        <v>Medium</v>
      </c>
      <c r="F119" s="2" t="str">
        <f t="shared" si="8"/>
        <v>Low</v>
      </c>
      <c r="G119" s="2">
        <v>0.25</v>
      </c>
      <c r="H119" s="2">
        <f t="shared" si="12"/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tr">
        <f t="shared" si="9"/>
        <v>High impact</v>
      </c>
      <c r="Q119" s="2" t="str">
        <f t="shared" si="10"/>
        <v>Not Good</v>
      </c>
      <c r="R119" s="2" t="str">
        <f t="shared" si="11"/>
        <v>Not Good</v>
      </c>
      <c r="S119">
        <f t="shared" si="13"/>
        <v>970.03500000000008</v>
      </c>
    </row>
    <row r="120" spans="1:19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7"/>
        <v>Medium</v>
      </c>
      <c r="F120" s="2" t="str">
        <f t="shared" si="8"/>
        <v>High</v>
      </c>
      <c r="G120" s="2">
        <v>0.37</v>
      </c>
      <c r="H120" s="2">
        <f t="shared" si="12"/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tr">
        <f t="shared" si="9"/>
        <v>High impact</v>
      </c>
      <c r="Q120" s="2" t="str">
        <f t="shared" si="10"/>
        <v>Not Good</v>
      </c>
      <c r="R120" s="2" t="str">
        <f t="shared" si="11"/>
        <v>Not Good</v>
      </c>
      <c r="S120">
        <f t="shared" si="13"/>
        <v>1256.9949000000001</v>
      </c>
    </row>
    <row r="121" spans="1:19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7"/>
        <v>High</v>
      </c>
      <c r="F121" s="2" t="str">
        <f t="shared" si="8"/>
        <v>High</v>
      </c>
      <c r="G121" s="2">
        <v>0.21</v>
      </c>
      <c r="H121" s="2">
        <f t="shared" si="12"/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tr">
        <f t="shared" si="9"/>
        <v>High impact</v>
      </c>
      <c r="Q121" s="2" t="str">
        <f t="shared" si="10"/>
        <v>Good</v>
      </c>
      <c r="R121" s="2" t="str">
        <f t="shared" si="11"/>
        <v>Good</v>
      </c>
      <c r="S121">
        <f t="shared" si="13"/>
        <v>3846.5574000000006</v>
      </c>
    </row>
    <row r="122" spans="1:19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7"/>
        <v>High</v>
      </c>
      <c r="F122" s="2" t="str">
        <f t="shared" si="8"/>
        <v>Low</v>
      </c>
      <c r="G122" s="2">
        <v>0</v>
      </c>
      <c r="H122" s="2">
        <f t="shared" si="12"/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tr">
        <f t="shared" si="9"/>
        <v>High impact</v>
      </c>
      <c r="Q122" s="2" t="str">
        <f t="shared" si="10"/>
        <v>Good</v>
      </c>
      <c r="R122" s="2" t="str">
        <f t="shared" si="11"/>
        <v>Good</v>
      </c>
      <c r="S122">
        <f t="shared" si="13"/>
        <v>4324.6899999999996</v>
      </c>
    </row>
    <row r="123" spans="1:19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7"/>
        <v>Low</v>
      </c>
      <c r="F123" s="2" t="str">
        <f t="shared" si="8"/>
        <v>High</v>
      </c>
      <c r="G123" s="2">
        <v>0.13</v>
      </c>
      <c r="H123" s="2">
        <f t="shared" si="12"/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tr">
        <f t="shared" si="9"/>
        <v>High impact</v>
      </c>
      <c r="Q123" s="2" t="str">
        <f t="shared" si="10"/>
        <v>Not Good</v>
      </c>
      <c r="R123" s="2" t="str">
        <f t="shared" si="11"/>
        <v>Not Good</v>
      </c>
      <c r="S123">
        <f t="shared" si="13"/>
        <v>153.42449999999999</v>
      </c>
    </row>
    <row r="124" spans="1:19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7"/>
        <v>High</v>
      </c>
      <c r="F124" s="2" t="str">
        <f t="shared" si="8"/>
        <v>Low</v>
      </c>
      <c r="G124" s="2">
        <v>0.47</v>
      </c>
      <c r="H124" s="2">
        <f t="shared" si="12"/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tr">
        <f t="shared" si="9"/>
        <v>High impact</v>
      </c>
      <c r="Q124" s="2" t="str">
        <f t="shared" si="10"/>
        <v>Good</v>
      </c>
      <c r="R124" s="2" t="str">
        <f t="shared" si="11"/>
        <v>Good</v>
      </c>
      <c r="S124">
        <f t="shared" si="13"/>
        <v>2597.5406000000003</v>
      </c>
    </row>
    <row r="125" spans="1:19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7"/>
        <v>Medium</v>
      </c>
      <c r="F125" s="2" t="str">
        <f t="shared" si="8"/>
        <v>High</v>
      </c>
      <c r="G125" s="2">
        <v>0.38</v>
      </c>
      <c r="H125" s="2">
        <f t="shared" si="12"/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tr">
        <f t="shared" si="9"/>
        <v>High impact</v>
      </c>
      <c r="Q125" s="2" t="str">
        <f t="shared" si="10"/>
        <v>Not Good</v>
      </c>
      <c r="R125" s="2" t="str">
        <f t="shared" si="11"/>
        <v>Not Good</v>
      </c>
      <c r="S125">
        <f t="shared" si="13"/>
        <v>1181.5898</v>
      </c>
    </row>
    <row r="126" spans="1:19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7"/>
        <v>High</v>
      </c>
      <c r="F126" s="2" t="str">
        <f t="shared" si="8"/>
        <v>High</v>
      </c>
      <c r="G126" s="2">
        <v>0.09</v>
      </c>
      <c r="H126" s="2">
        <f t="shared" si="12"/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tr">
        <f t="shared" si="9"/>
        <v>High impact</v>
      </c>
      <c r="Q126" s="2" t="str">
        <f t="shared" si="10"/>
        <v>Good</v>
      </c>
      <c r="R126" s="2" t="str">
        <f t="shared" si="11"/>
        <v>Good</v>
      </c>
      <c r="S126">
        <f t="shared" si="13"/>
        <v>3191.8705</v>
      </c>
    </row>
    <row r="127" spans="1:19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7"/>
        <v>High</v>
      </c>
      <c r="F127" s="2" t="str">
        <f t="shared" si="8"/>
        <v>High</v>
      </c>
      <c r="G127" s="2">
        <v>0.03</v>
      </c>
      <c r="H127" s="2">
        <f t="shared" si="12"/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tr">
        <f t="shared" si="9"/>
        <v>High impact</v>
      </c>
      <c r="Q127" s="2" t="str">
        <f t="shared" si="10"/>
        <v>Not Good</v>
      </c>
      <c r="R127" s="2" t="str">
        <f t="shared" si="11"/>
        <v>Not Good</v>
      </c>
      <c r="S127">
        <f t="shared" si="13"/>
        <v>3484.3563999999997</v>
      </c>
    </row>
    <row r="128" spans="1:19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7"/>
        <v>High</v>
      </c>
      <c r="F128" s="2" t="str">
        <f t="shared" si="8"/>
        <v>High</v>
      </c>
      <c r="G128" s="2">
        <v>0.18</v>
      </c>
      <c r="H128" s="2">
        <f t="shared" si="12"/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tr">
        <f t="shared" si="9"/>
        <v>High impact</v>
      </c>
      <c r="Q128" s="2" t="str">
        <f t="shared" si="10"/>
        <v>Not Good</v>
      </c>
      <c r="R128" s="2" t="str">
        <f t="shared" si="11"/>
        <v>Not Good</v>
      </c>
      <c r="S128">
        <f t="shared" si="13"/>
        <v>3745.145</v>
      </c>
    </row>
    <row r="129" spans="1:19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7"/>
        <v>High</v>
      </c>
      <c r="F129" s="2" t="str">
        <f t="shared" si="8"/>
        <v>Low</v>
      </c>
      <c r="G129" s="2">
        <v>0.42</v>
      </c>
      <c r="H129" s="2">
        <f t="shared" si="12"/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tr">
        <f t="shared" si="9"/>
        <v>High impact</v>
      </c>
      <c r="Q129" s="2" t="str">
        <f t="shared" si="10"/>
        <v>Good</v>
      </c>
      <c r="R129" s="2" t="str">
        <f t="shared" si="11"/>
        <v>Good</v>
      </c>
      <c r="S129">
        <f t="shared" si="13"/>
        <v>2573.3440000000001</v>
      </c>
    </row>
    <row r="130" spans="1:19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ref="E130:E193" si="14">IF(D130&gt;2000,"High",IF(D130&gt;=1000,"Medium","Low"))</f>
        <v>Medium</v>
      </c>
      <c r="F130" s="2" t="str">
        <f t="shared" ref="F130:F193" si="15">IF(D131&gt;2000,"High","Low")</f>
        <v>High</v>
      </c>
      <c r="G130" s="2">
        <v>0.05</v>
      </c>
      <c r="H130" s="2">
        <f t="shared" si="12"/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tr">
        <f t="shared" ref="P130:P193" si="16">IF(OR(D130&gt;2000,K130&gt;0.2),"High impact","Normal")</f>
        <v>High impact</v>
      </c>
      <c r="Q130" s="2" t="str">
        <f t="shared" ref="Q130:Q193" si="17">IF(AND(D130&gt;1000,N130&gt;500),"Good","Not Good")</f>
        <v>Not Good</v>
      </c>
      <c r="R130" s="2" t="str">
        <f t="shared" ref="R130:R193" si="18">IF(NOT(AND(D130&gt;2000,N130&gt;500)),"Not Good","Good")</f>
        <v>Not Good</v>
      </c>
      <c r="S130">
        <f t="shared" si="13"/>
        <v>1406.4465</v>
      </c>
    </row>
    <row r="131" spans="1:19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si="14"/>
        <v>High</v>
      </c>
      <c r="F131" s="2" t="str">
        <f t="shared" si="15"/>
        <v>High</v>
      </c>
      <c r="G131" s="2">
        <v>0.27</v>
      </c>
      <c r="H131" s="2">
        <f t="shared" ref="H131:H194" si="19">D131*G131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tr">
        <f t="shared" si="16"/>
        <v>High impact</v>
      </c>
      <c r="Q131" s="2" t="str">
        <f t="shared" si="17"/>
        <v>Not Good</v>
      </c>
      <c r="R131" s="2" t="str">
        <f t="shared" si="18"/>
        <v>Not Good</v>
      </c>
      <c r="S131">
        <f t="shared" ref="S131:S194" si="20">D131-H131</f>
        <v>2374.9236000000001</v>
      </c>
    </row>
    <row r="132" spans="1:19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14"/>
        <v>High</v>
      </c>
      <c r="F132" s="2" t="str">
        <f t="shared" si="15"/>
        <v>High</v>
      </c>
      <c r="G132" s="2">
        <v>0.14000000000000001</v>
      </c>
      <c r="H132" s="2">
        <f t="shared" si="19"/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tr">
        <f t="shared" si="16"/>
        <v>High impact</v>
      </c>
      <c r="Q132" s="2" t="str">
        <f t="shared" si="17"/>
        <v>Good</v>
      </c>
      <c r="R132" s="2" t="str">
        <f t="shared" si="18"/>
        <v>Good</v>
      </c>
      <c r="S132">
        <f t="shared" si="20"/>
        <v>1745.0776000000001</v>
      </c>
    </row>
    <row r="133" spans="1:19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14"/>
        <v>High</v>
      </c>
      <c r="F133" s="2" t="str">
        <f t="shared" si="15"/>
        <v>High</v>
      </c>
      <c r="G133" s="2">
        <v>0.36</v>
      </c>
      <c r="H133" s="2">
        <f t="shared" si="19"/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tr">
        <f t="shared" si="16"/>
        <v>High impact</v>
      </c>
      <c r="Q133" s="2" t="str">
        <f t="shared" si="17"/>
        <v>Good</v>
      </c>
      <c r="R133" s="2" t="str">
        <f t="shared" si="18"/>
        <v>Good</v>
      </c>
      <c r="S133">
        <f t="shared" si="20"/>
        <v>1712.1024</v>
      </c>
    </row>
    <row r="134" spans="1:19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14"/>
        <v>High</v>
      </c>
      <c r="F134" s="2" t="str">
        <f t="shared" si="15"/>
        <v>High</v>
      </c>
      <c r="G134" s="2">
        <v>0</v>
      </c>
      <c r="H134" s="2">
        <f t="shared" si="19"/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tr">
        <f t="shared" si="16"/>
        <v>High impact</v>
      </c>
      <c r="Q134" s="2" t="str">
        <f t="shared" si="17"/>
        <v>Not Good</v>
      </c>
      <c r="R134" s="2" t="str">
        <f t="shared" si="18"/>
        <v>Not Good</v>
      </c>
      <c r="S134">
        <f t="shared" si="20"/>
        <v>2817.92</v>
      </c>
    </row>
    <row r="135" spans="1:19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14"/>
        <v>High</v>
      </c>
      <c r="F135" s="2" t="str">
        <f t="shared" si="15"/>
        <v>High</v>
      </c>
      <c r="G135" s="2">
        <v>0.14000000000000001</v>
      </c>
      <c r="H135" s="2">
        <f t="shared" si="19"/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tr">
        <f t="shared" si="16"/>
        <v>High impact</v>
      </c>
      <c r="Q135" s="2" t="str">
        <f t="shared" si="17"/>
        <v>Good</v>
      </c>
      <c r="R135" s="2" t="str">
        <f t="shared" si="18"/>
        <v>Good</v>
      </c>
      <c r="S135">
        <f t="shared" si="20"/>
        <v>1756.1887999999999</v>
      </c>
    </row>
    <row r="136" spans="1:19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14"/>
        <v>High</v>
      </c>
      <c r="F136" s="2" t="str">
        <f t="shared" si="15"/>
        <v>Low</v>
      </c>
      <c r="G136" s="2">
        <v>0.34</v>
      </c>
      <c r="H136" s="2">
        <f t="shared" si="19"/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tr">
        <f t="shared" si="16"/>
        <v>High impact</v>
      </c>
      <c r="Q136" s="2" t="str">
        <f t="shared" si="17"/>
        <v>Not Good</v>
      </c>
      <c r="R136" s="2" t="str">
        <f t="shared" si="18"/>
        <v>Not Good</v>
      </c>
      <c r="S136">
        <f t="shared" si="20"/>
        <v>1566.2327999999998</v>
      </c>
    </row>
    <row r="137" spans="1:19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14"/>
        <v>Medium</v>
      </c>
      <c r="F137" s="2" t="str">
        <f t="shared" si="15"/>
        <v>High</v>
      </c>
      <c r="G137" s="2">
        <v>0.27</v>
      </c>
      <c r="H137" s="2">
        <f t="shared" si="19"/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tr">
        <f t="shared" si="16"/>
        <v>High impact</v>
      </c>
      <c r="Q137" s="2" t="str">
        <f t="shared" si="17"/>
        <v>Not Good</v>
      </c>
      <c r="R137" s="2" t="str">
        <f t="shared" si="18"/>
        <v>Not Good</v>
      </c>
      <c r="S137">
        <f t="shared" si="20"/>
        <v>818.24240000000009</v>
      </c>
    </row>
    <row r="138" spans="1:19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14"/>
        <v>High</v>
      </c>
      <c r="F138" s="2" t="str">
        <f t="shared" si="15"/>
        <v>High</v>
      </c>
      <c r="G138" s="2">
        <v>0.39</v>
      </c>
      <c r="H138" s="2">
        <f t="shared" si="19"/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tr">
        <f t="shared" si="16"/>
        <v>High impact</v>
      </c>
      <c r="Q138" s="2" t="str">
        <f t="shared" si="17"/>
        <v>Not Good</v>
      </c>
      <c r="R138" s="2" t="str">
        <f t="shared" si="18"/>
        <v>Not Good</v>
      </c>
      <c r="S138">
        <f t="shared" si="20"/>
        <v>1877.2566999999999</v>
      </c>
    </row>
    <row r="139" spans="1:19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14"/>
        <v>High</v>
      </c>
      <c r="F139" s="2" t="str">
        <f t="shared" si="15"/>
        <v>High</v>
      </c>
      <c r="G139" s="2">
        <v>0.08</v>
      </c>
      <c r="H139" s="2">
        <f t="shared" si="19"/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tr">
        <f t="shared" si="16"/>
        <v>High impact</v>
      </c>
      <c r="Q139" s="2" t="str">
        <f t="shared" si="17"/>
        <v>Not Good</v>
      </c>
      <c r="R139" s="2" t="str">
        <f t="shared" si="18"/>
        <v>Not Good</v>
      </c>
      <c r="S139">
        <f t="shared" si="20"/>
        <v>3513.3879999999999</v>
      </c>
    </row>
    <row r="140" spans="1:19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14"/>
        <v>High</v>
      </c>
      <c r="F140" s="2" t="str">
        <f t="shared" si="15"/>
        <v>High</v>
      </c>
      <c r="G140" s="2">
        <v>0.27</v>
      </c>
      <c r="H140" s="2">
        <f t="shared" si="19"/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tr">
        <f t="shared" si="16"/>
        <v>High impact</v>
      </c>
      <c r="Q140" s="2" t="str">
        <f t="shared" si="17"/>
        <v>Not Good</v>
      </c>
      <c r="R140" s="2" t="str">
        <f t="shared" si="18"/>
        <v>Not Good</v>
      </c>
      <c r="S140">
        <f t="shared" si="20"/>
        <v>1610.1829</v>
      </c>
    </row>
    <row r="141" spans="1:19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14"/>
        <v>High</v>
      </c>
      <c r="F141" s="2" t="str">
        <f t="shared" si="15"/>
        <v>Low</v>
      </c>
      <c r="G141" s="2">
        <v>0.1</v>
      </c>
      <c r="H141" s="2">
        <f t="shared" si="19"/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tr">
        <f t="shared" si="16"/>
        <v>High impact</v>
      </c>
      <c r="Q141" s="2" t="str">
        <f t="shared" si="17"/>
        <v>Not Good</v>
      </c>
      <c r="R141" s="2" t="str">
        <f t="shared" si="18"/>
        <v>Not Good</v>
      </c>
      <c r="S141">
        <f t="shared" si="20"/>
        <v>4401.567</v>
      </c>
    </row>
    <row r="142" spans="1:19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14"/>
        <v>Low</v>
      </c>
      <c r="F142" s="2" t="str">
        <f t="shared" si="15"/>
        <v>High</v>
      </c>
      <c r="G142" s="2">
        <v>0.32</v>
      </c>
      <c r="H142" s="2">
        <f t="shared" si="19"/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tr">
        <f t="shared" si="16"/>
        <v>High impact</v>
      </c>
      <c r="Q142" s="2" t="str">
        <f t="shared" si="17"/>
        <v>Not Good</v>
      </c>
      <c r="R142" s="2" t="str">
        <f t="shared" si="18"/>
        <v>Not Good</v>
      </c>
      <c r="S142">
        <f t="shared" si="20"/>
        <v>258.67880000000002</v>
      </c>
    </row>
    <row r="143" spans="1:19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14"/>
        <v>High</v>
      </c>
      <c r="F143" s="2" t="str">
        <f t="shared" si="15"/>
        <v>High</v>
      </c>
      <c r="G143" s="2">
        <v>7.0000000000000007E-2</v>
      </c>
      <c r="H143" s="2">
        <f t="shared" si="19"/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tr">
        <f t="shared" si="16"/>
        <v>High impact</v>
      </c>
      <c r="Q143" s="2" t="str">
        <f t="shared" si="17"/>
        <v>Good</v>
      </c>
      <c r="R143" s="2" t="str">
        <f t="shared" si="18"/>
        <v>Good</v>
      </c>
      <c r="S143">
        <f t="shared" si="20"/>
        <v>2777.8076999999998</v>
      </c>
    </row>
    <row r="144" spans="1:19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14"/>
        <v>High</v>
      </c>
      <c r="F144" s="2" t="str">
        <f t="shared" si="15"/>
        <v>Low</v>
      </c>
      <c r="G144" s="2">
        <v>7.0000000000000007E-2</v>
      </c>
      <c r="H144" s="2">
        <f t="shared" si="19"/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tr">
        <f t="shared" si="16"/>
        <v>High impact</v>
      </c>
      <c r="Q144" s="2" t="str">
        <f t="shared" si="17"/>
        <v>Good</v>
      </c>
      <c r="R144" s="2" t="str">
        <f t="shared" si="18"/>
        <v>Good</v>
      </c>
      <c r="S144">
        <f t="shared" si="20"/>
        <v>2752.4651999999996</v>
      </c>
    </row>
    <row r="145" spans="1:19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14"/>
        <v>Low</v>
      </c>
      <c r="F145" s="2" t="str">
        <f t="shared" si="15"/>
        <v>Low</v>
      </c>
      <c r="G145" s="2">
        <v>0.16</v>
      </c>
      <c r="H145" s="2">
        <f t="shared" si="19"/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tr">
        <f t="shared" si="16"/>
        <v>High impact</v>
      </c>
      <c r="Q145" s="2" t="str">
        <f t="shared" si="17"/>
        <v>Not Good</v>
      </c>
      <c r="R145" s="2" t="str">
        <f t="shared" si="18"/>
        <v>Not Good</v>
      </c>
      <c r="S145">
        <f t="shared" si="20"/>
        <v>233.39400000000001</v>
      </c>
    </row>
    <row r="146" spans="1:19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14"/>
        <v>Medium</v>
      </c>
      <c r="F146" s="2" t="str">
        <f t="shared" si="15"/>
        <v>High</v>
      </c>
      <c r="G146" s="2">
        <v>0.2</v>
      </c>
      <c r="H146" s="2">
        <f t="shared" si="19"/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tr">
        <f t="shared" si="16"/>
        <v>High impact</v>
      </c>
      <c r="Q146" s="2" t="str">
        <f t="shared" si="17"/>
        <v>Not Good</v>
      </c>
      <c r="R146" s="2" t="str">
        <f t="shared" si="18"/>
        <v>Not Good</v>
      </c>
      <c r="S146">
        <f t="shared" si="20"/>
        <v>960.31200000000013</v>
      </c>
    </row>
    <row r="147" spans="1:19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14"/>
        <v>High</v>
      </c>
      <c r="F147" s="2" t="str">
        <f t="shared" si="15"/>
        <v>High</v>
      </c>
      <c r="G147" s="2">
        <v>0.25</v>
      </c>
      <c r="H147" s="2">
        <f t="shared" si="19"/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tr">
        <f t="shared" si="16"/>
        <v>High impact</v>
      </c>
      <c r="Q147" s="2" t="str">
        <f t="shared" si="17"/>
        <v>Good</v>
      </c>
      <c r="R147" s="2" t="str">
        <f t="shared" si="18"/>
        <v>Good</v>
      </c>
      <c r="S147">
        <f t="shared" si="20"/>
        <v>3402.87</v>
      </c>
    </row>
    <row r="148" spans="1:19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14"/>
        <v>High</v>
      </c>
      <c r="F148" s="2" t="str">
        <f t="shared" si="15"/>
        <v>High</v>
      </c>
      <c r="G148" s="2">
        <v>0.28999999999999998</v>
      </c>
      <c r="H148" s="2">
        <f t="shared" si="19"/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tr">
        <f t="shared" si="16"/>
        <v>High impact</v>
      </c>
      <c r="Q148" s="2" t="str">
        <f t="shared" si="17"/>
        <v>Good</v>
      </c>
      <c r="R148" s="2" t="str">
        <f t="shared" si="18"/>
        <v>Good</v>
      </c>
      <c r="S148">
        <f t="shared" si="20"/>
        <v>1965.3652</v>
      </c>
    </row>
    <row r="149" spans="1:19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14"/>
        <v>High</v>
      </c>
      <c r="F149" s="2" t="str">
        <f t="shared" si="15"/>
        <v>High</v>
      </c>
      <c r="G149" s="2">
        <v>0.23</v>
      </c>
      <c r="H149" s="2">
        <f t="shared" si="19"/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tr">
        <f t="shared" si="16"/>
        <v>High impact</v>
      </c>
      <c r="Q149" s="2" t="str">
        <f t="shared" si="17"/>
        <v>Not Good</v>
      </c>
      <c r="R149" s="2" t="str">
        <f t="shared" si="18"/>
        <v>Not Good</v>
      </c>
      <c r="S149">
        <f t="shared" si="20"/>
        <v>1723.4832999999999</v>
      </c>
    </row>
    <row r="150" spans="1:19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14"/>
        <v>High</v>
      </c>
      <c r="F150" s="2" t="str">
        <f t="shared" si="15"/>
        <v>High</v>
      </c>
      <c r="G150" s="2">
        <v>0.02</v>
      </c>
      <c r="H150" s="2">
        <f t="shared" si="19"/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tr">
        <f t="shared" si="16"/>
        <v>High impact</v>
      </c>
      <c r="Q150" s="2" t="str">
        <f t="shared" si="17"/>
        <v>Not Good</v>
      </c>
      <c r="R150" s="2" t="str">
        <f t="shared" si="18"/>
        <v>Not Good</v>
      </c>
      <c r="S150">
        <f t="shared" si="20"/>
        <v>2093.2113999999997</v>
      </c>
    </row>
    <row r="151" spans="1:19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14"/>
        <v>High</v>
      </c>
      <c r="F151" s="2" t="str">
        <f t="shared" si="15"/>
        <v>Low</v>
      </c>
      <c r="G151" s="2">
        <v>0.17</v>
      </c>
      <c r="H151" s="2">
        <f t="shared" si="19"/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tr">
        <f t="shared" si="16"/>
        <v>High impact</v>
      </c>
      <c r="Q151" s="2" t="str">
        <f t="shared" si="17"/>
        <v>Good</v>
      </c>
      <c r="R151" s="2" t="str">
        <f t="shared" si="18"/>
        <v>Good</v>
      </c>
      <c r="S151">
        <f t="shared" si="20"/>
        <v>3695.1516999999999</v>
      </c>
    </row>
    <row r="152" spans="1:19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14"/>
        <v>Medium</v>
      </c>
      <c r="F152" s="2" t="str">
        <f t="shared" si="15"/>
        <v>High</v>
      </c>
      <c r="G152" s="2">
        <v>0.03</v>
      </c>
      <c r="H152" s="2">
        <f t="shared" si="19"/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tr">
        <f t="shared" si="16"/>
        <v>High impact</v>
      </c>
      <c r="Q152" s="2" t="str">
        <f t="shared" si="17"/>
        <v>Not Good</v>
      </c>
      <c r="R152" s="2" t="str">
        <f t="shared" si="18"/>
        <v>Not Good</v>
      </c>
      <c r="S152">
        <f t="shared" si="20"/>
        <v>1841.4965</v>
      </c>
    </row>
    <row r="153" spans="1:19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14"/>
        <v>High</v>
      </c>
      <c r="F153" s="2" t="str">
        <f t="shared" si="15"/>
        <v>Low</v>
      </c>
      <c r="G153" s="2">
        <v>0.06</v>
      </c>
      <c r="H153" s="2">
        <f t="shared" si="19"/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tr">
        <f t="shared" si="16"/>
        <v>High impact</v>
      </c>
      <c r="Q153" s="2" t="str">
        <f t="shared" si="17"/>
        <v>Good</v>
      </c>
      <c r="R153" s="2" t="str">
        <f t="shared" si="18"/>
        <v>Good</v>
      </c>
      <c r="S153">
        <f t="shared" si="20"/>
        <v>4051.3248000000003</v>
      </c>
    </row>
    <row r="154" spans="1:19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14"/>
        <v>Medium</v>
      </c>
      <c r="F154" s="2" t="str">
        <f t="shared" si="15"/>
        <v>High</v>
      </c>
      <c r="G154" s="2">
        <v>0.05</v>
      </c>
      <c r="H154" s="2">
        <f t="shared" si="19"/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tr">
        <f t="shared" si="16"/>
        <v>High impact</v>
      </c>
      <c r="Q154" s="2" t="str">
        <f t="shared" si="17"/>
        <v>Not Good</v>
      </c>
      <c r="R154" s="2" t="str">
        <f t="shared" si="18"/>
        <v>Not Good</v>
      </c>
      <c r="S154">
        <f t="shared" si="20"/>
        <v>1534.288</v>
      </c>
    </row>
    <row r="155" spans="1:19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14"/>
        <v>High</v>
      </c>
      <c r="F155" s="2" t="str">
        <f t="shared" si="15"/>
        <v>Low</v>
      </c>
      <c r="G155" s="2">
        <v>0.08</v>
      </c>
      <c r="H155" s="2">
        <f t="shared" si="19"/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tr">
        <f t="shared" si="16"/>
        <v>High impact</v>
      </c>
      <c r="Q155" s="2" t="str">
        <f t="shared" si="17"/>
        <v>Good</v>
      </c>
      <c r="R155" s="2" t="str">
        <f t="shared" si="18"/>
        <v>Good</v>
      </c>
      <c r="S155">
        <f t="shared" si="20"/>
        <v>2488.0203999999999</v>
      </c>
    </row>
    <row r="156" spans="1:19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14"/>
        <v>Low</v>
      </c>
      <c r="F156" s="2" t="str">
        <f t="shared" si="15"/>
        <v>High</v>
      </c>
      <c r="G156" s="2">
        <v>0.41</v>
      </c>
      <c r="H156" s="2">
        <f t="shared" si="19"/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tr">
        <f t="shared" si="16"/>
        <v>High impact</v>
      </c>
      <c r="Q156" s="2" t="str">
        <f t="shared" si="17"/>
        <v>Not Good</v>
      </c>
      <c r="R156" s="2" t="str">
        <f t="shared" si="18"/>
        <v>Not Good</v>
      </c>
      <c r="S156">
        <f t="shared" si="20"/>
        <v>474.78480000000002</v>
      </c>
    </row>
    <row r="157" spans="1:19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14"/>
        <v>High</v>
      </c>
      <c r="F157" s="2" t="str">
        <f t="shared" si="15"/>
        <v>High</v>
      </c>
      <c r="G157" s="2">
        <v>0.31</v>
      </c>
      <c r="H157" s="2">
        <f t="shared" si="19"/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tr">
        <f t="shared" si="16"/>
        <v>High impact</v>
      </c>
      <c r="Q157" s="2" t="str">
        <f t="shared" si="17"/>
        <v>Good</v>
      </c>
      <c r="R157" s="2" t="str">
        <f t="shared" si="18"/>
        <v>Good</v>
      </c>
      <c r="S157">
        <f t="shared" si="20"/>
        <v>2858.4285</v>
      </c>
    </row>
    <row r="158" spans="1:19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14"/>
        <v>High</v>
      </c>
      <c r="F158" s="2" t="str">
        <f t="shared" si="15"/>
        <v>High</v>
      </c>
      <c r="G158" s="2">
        <v>0.25</v>
      </c>
      <c r="H158" s="2">
        <f t="shared" si="19"/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tr">
        <f t="shared" si="16"/>
        <v>High impact</v>
      </c>
      <c r="Q158" s="2" t="str">
        <f t="shared" si="17"/>
        <v>Good</v>
      </c>
      <c r="R158" s="2" t="str">
        <f t="shared" si="18"/>
        <v>Good</v>
      </c>
      <c r="S158">
        <f t="shared" si="20"/>
        <v>2779.71</v>
      </c>
    </row>
    <row r="159" spans="1:19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14"/>
        <v>High</v>
      </c>
      <c r="F159" s="2" t="str">
        <f t="shared" si="15"/>
        <v>Low</v>
      </c>
      <c r="G159" s="2">
        <v>0.37</v>
      </c>
      <c r="H159" s="2">
        <f t="shared" si="19"/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tr">
        <f t="shared" si="16"/>
        <v>High impact</v>
      </c>
      <c r="Q159" s="2" t="str">
        <f t="shared" si="17"/>
        <v>Good</v>
      </c>
      <c r="R159" s="2" t="str">
        <f t="shared" si="18"/>
        <v>Good</v>
      </c>
      <c r="S159">
        <f t="shared" si="20"/>
        <v>1699.3998000000001</v>
      </c>
    </row>
    <row r="160" spans="1:19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14"/>
        <v>Low</v>
      </c>
      <c r="F160" s="2" t="str">
        <f t="shared" si="15"/>
        <v>High</v>
      </c>
      <c r="G160" s="2">
        <v>0.48</v>
      </c>
      <c r="H160" s="2">
        <f t="shared" si="19"/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tr">
        <f t="shared" si="16"/>
        <v>High impact</v>
      </c>
      <c r="Q160" s="2" t="str">
        <f t="shared" si="17"/>
        <v>Not Good</v>
      </c>
      <c r="R160" s="2" t="str">
        <f t="shared" si="18"/>
        <v>Not Good</v>
      </c>
      <c r="S160">
        <f t="shared" si="20"/>
        <v>117.9984</v>
      </c>
    </row>
    <row r="161" spans="1:19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14"/>
        <v>High</v>
      </c>
      <c r="F161" s="2" t="str">
        <f t="shared" si="15"/>
        <v>Low</v>
      </c>
      <c r="G161" s="2">
        <v>0.21</v>
      </c>
      <c r="H161" s="2">
        <f t="shared" si="19"/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tr">
        <f t="shared" si="16"/>
        <v>High impact</v>
      </c>
      <c r="Q161" s="2" t="str">
        <f t="shared" si="17"/>
        <v>Good</v>
      </c>
      <c r="R161" s="2" t="str">
        <f t="shared" si="18"/>
        <v>Good</v>
      </c>
      <c r="S161">
        <f t="shared" si="20"/>
        <v>1941.9463999999998</v>
      </c>
    </row>
    <row r="162" spans="1:19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14"/>
        <v>Medium</v>
      </c>
      <c r="F162" s="2" t="str">
        <f t="shared" si="15"/>
        <v>High</v>
      </c>
      <c r="G162" s="2">
        <v>0.18</v>
      </c>
      <c r="H162" s="2">
        <f t="shared" si="19"/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tr">
        <f t="shared" si="16"/>
        <v>High impact</v>
      </c>
      <c r="Q162" s="2" t="str">
        <f t="shared" si="17"/>
        <v>Not Good</v>
      </c>
      <c r="R162" s="2" t="str">
        <f t="shared" si="18"/>
        <v>Not Good</v>
      </c>
      <c r="S162">
        <f t="shared" si="20"/>
        <v>986.83720000000005</v>
      </c>
    </row>
    <row r="163" spans="1:19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14"/>
        <v>High</v>
      </c>
      <c r="F163" s="2" t="str">
        <f t="shared" si="15"/>
        <v>High</v>
      </c>
      <c r="G163" s="2">
        <v>0.49</v>
      </c>
      <c r="H163" s="2">
        <f t="shared" si="19"/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tr">
        <f t="shared" si="16"/>
        <v>High impact</v>
      </c>
      <c r="Q163" s="2" t="str">
        <f t="shared" si="17"/>
        <v>Not Good</v>
      </c>
      <c r="R163" s="2" t="str">
        <f t="shared" si="18"/>
        <v>Not Good</v>
      </c>
      <c r="S163">
        <f t="shared" si="20"/>
        <v>1084.0203000000001</v>
      </c>
    </row>
    <row r="164" spans="1:19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14"/>
        <v>High</v>
      </c>
      <c r="F164" s="2" t="str">
        <f t="shared" si="15"/>
        <v>High</v>
      </c>
      <c r="G164" s="2">
        <v>0.39</v>
      </c>
      <c r="H164" s="2">
        <f t="shared" si="19"/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tr">
        <f t="shared" si="16"/>
        <v>High impact</v>
      </c>
      <c r="Q164" s="2" t="str">
        <f t="shared" si="17"/>
        <v>Good</v>
      </c>
      <c r="R164" s="2" t="str">
        <f t="shared" si="18"/>
        <v>Good</v>
      </c>
      <c r="S164">
        <f t="shared" si="20"/>
        <v>2620.8588999999997</v>
      </c>
    </row>
    <row r="165" spans="1:19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14"/>
        <v>High</v>
      </c>
      <c r="F165" s="2" t="str">
        <f t="shared" si="15"/>
        <v>Low</v>
      </c>
      <c r="G165" s="2">
        <v>0.39</v>
      </c>
      <c r="H165" s="2">
        <f t="shared" si="19"/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tr">
        <f t="shared" si="16"/>
        <v>High impact</v>
      </c>
      <c r="Q165" s="2" t="str">
        <f t="shared" si="17"/>
        <v>Not Good</v>
      </c>
      <c r="R165" s="2" t="str">
        <f t="shared" si="18"/>
        <v>Not Good</v>
      </c>
      <c r="S165">
        <f t="shared" si="20"/>
        <v>2361.3465999999999</v>
      </c>
    </row>
    <row r="166" spans="1:19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14"/>
        <v>Medium</v>
      </c>
      <c r="F166" s="2" t="str">
        <f t="shared" si="15"/>
        <v>High</v>
      </c>
      <c r="G166" s="2">
        <v>0.3</v>
      </c>
      <c r="H166" s="2">
        <f t="shared" si="19"/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tr">
        <f t="shared" si="16"/>
        <v>High impact</v>
      </c>
      <c r="Q166" s="2" t="str">
        <f t="shared" si="17"/>
        <v>Not Good</v>
      </c>
      <c r="R166" s="2" t="str">
        <f t="shared" si="18"/>
        <v>Not Good</v>
      </c>
      <c r="S166">
        <f t="shared" si="20"/>
        <v>899.89899999999989</v>
      </c>
    </row>
    <row r="167" spans="1:19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14"/>
        <v>High</v>
      </c>
      <c r="F167" s="2" t="str">
        <f t="shared" si="15"/>
        <v>High</v>
      </c>
      <c r="G167" s="2">
        <v>0.25</v>
      </c>
      <c r="H167" s="2">
        <f t="shared" si="19"/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tr">
        <f t="shared" si="16"/>
        <v>High impact</v>
      </c>
      <c r="Q167" s="2" t="str">
        <f t="shared" si="17"/>
        <v>Not Good</v>
      </c>
      <c r="R167" s="2" t="str">
        <f t="shared" si="18"/>
        <v>Not Good</v>
      </c>
      <c r="S167">
        <f t="shared" si="20"/>
        <v>3694.7025000000003</v>
      </c>
    </row>
    <row r="168" spans="1:19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14"/>
        <v>High</v>
      </c>
      <c r="F168" s="2" t="str">
        <f t="shared" si="15"/>
        <v>High</v>
      </c>
      <c r="G168" s="2">
        <v>0.28000000000000003</v>
      </c>
      <c r="H168" s="2">
        <f t="shared" si="19"/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tr">
        <f t="shared" si="16"/>
        <v>High impact</v>
      </c>
      <c r="Q168" s="2" t="str">
        <f t="shared" si="17"/>
        <v>Not Good</v>
      </c>
      <c r="R168" s="2" t="str">
        <f t="shared" si="18"/>
        <v>Not Good</v>
      </c>
      <c r="S168">
        <f t="shared" si="20"/>
        <v>3258.5255999999995</v>
      </c>
    </row>
    <row r="169" spans="1:19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14"/>
        <v>High</v>
      </c>
      <c r="F169" s="2" t="str">
        <f t="shared" si="15"/>
        <v>High</v>
      </c>
      <c r="G169" s="2">
        <v>0.33</v>
      </c>
      <c r="H169" s="2">
        <f t="shared" si="19"/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tr">
        <f t="shared" si="16"/>
        <v>High impact</v>
      </c>
      <c r="Q169" s="2" t="str">
        <f t="shared" si="17"/>
        <v>Not Good</v>
      </c>
      <c r="R169" s="2" t="str">
        <f t="shared" si="18"/>
        <v>Not Good</v>
      </c>
      <c r="S169">
        <f t="shared" si="20"/>
        <v>1802.635</v>
      </c>
    </row>
    <row r="170" spans="1:19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14"/>
        <v>High</v>
      </c>
      <c r="F170" s="2" t="str">
        <f t="shared" si="15"/>
        <v>High</v>
      </c>
      <c r="G170" s="2">
        <v>0.19</v>
      </c>
      <c r="H170" s="2">
        <f t="shared" si="19"/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tr">
        <f t="shared" si="16"/>
        <v>High impact</v>
      </c>
      <c r="Q170" s="2" t="str">
        <f t="shared" si="17"/>
        <v>Not Good</v>
      </c>
      <c r="R170" s="2" t="str">
        <f t="shared" si="18"/>
        <v>Not Good</v>
      </c>
      <c r="S170">
        <f t="shared" si="20"/>
        <v>2185.1693999999998</v>
      </c>
    </row>
    <row r="171" spans="1:19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14"/>
        <v>High</v>
      </c>
      <c r="F171" s="2" t="str">
        <f t="shared" si="15"/>
        <v>High</v>
      </c>
      <c r="G171" s="2">
        <v>0.39</v>
      </c>
      <c r="H171" s="2">
        <f t="shared" si="19"/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tr">
        <f t="shared" si="16"/>
        <v>High impact</v>
      </c>
      <c r="Q171" s="2" t="str">
        <f t="shared" si="17"/>
        <v>Good</v>
      </c>
      <c r="R171" s="2" t="str">
        <f t="shared" si="18"/>
        <v>Good</v>
      </c>
      <c r="S171">
        <f t="shared" si="20"/>
        <v>2754.8819999999996</v>
      </c>
    </row>
    <row r="172" spans="1:19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14"/>
        <v>High</v>
      </c>
      <c r="F172" s="2" t="str">
        <f t="shared" si="15"/>
        <v>High</v>
      </c>
      <c r="G172" s="2">
        <v>0.45</v>
      </c>
      <c r="H172" s="2">
        <f t="shared" si="19"/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tr">
        <f t="shared" si="16"/>
        <v>High impact</v>
      </c>
      <c r="Q172" s="2" t="str">
        <f t="shared" si="17"/>
        <v>Good</v>
      </c>
      <c r="R172" s="2" t="str">
        <f t="shared" si="18"/>
        <v>Good</v>
      </c>
      <c r="S172">
        <f t="shared" si="20"/>
        <v>1769.4105</v>
      </c>
    </row>
    <row r="173" spans="1:19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14"/>
        <v>High</v>
      </c>
      <c r="F173" s="2" t="str">
        <f t="shared" si="15"/>
        <v>High</v>
      </c>
      <c r="G173" s="2">
        <v>0.28999999999999998</v>
      </c>
      <c r="H173" s="2">
        <f t="shared" si="19"/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tr">
        <f t="shared" si="16"/>
        <v>High impact</v>
      </c>
      <c r="Q173" s="2" t="str">
        <f t="shared" si="17"/>
        <v>Not Good</v>
      </c>
      <c r="R173" s="2" t="str">
        <f t="shared" si="18"/>
        <v>Not Good</v>
      </c>
      <c r="S173">
        <f t="shared" si="20"/>
        <v>1938.1367</v>
      </c>
    </row>
    <row r="174" spans="1:19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14"/>
        <v>High</v>
      </c>
      <c r="F174" s="2" t="str">
        <f t="shared" si="15"/>
        <v>Low</v>
      </c>
      <c r="G174" s="2">
        <v>0.19</v>
      </c>
      <c r="H174" s="2">
        <f t="shared" si="19"/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tr">
        <f t="shared" si="16"/>
        <v>High impact</v>
      </c>
      <c r="Q174" s="2" t="str">
        <f t="shared" si="17"/>
        <v>Good</v>
      </c>
      <c r="R174" s="2" t="str">
        <f t="shared" si="18"/>
        <v>Good</v>
      </c>
      <c r="S174">
        <f t="shared" si="20"/>
        <v>3054.3723</v>
      </c>
    </row>
    <row r="175" spans="1:19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14"/>
        <v>Medium</v>
      </c>
      <c r="F175" s="2" t="str">
        <f t="shared" si="15"/>
        <v>High</v>
      </c>
      <c r="G175" s="2">
        <v>0.35</v>
      </c>
      <c r="H175" s="2">
        <f t="shared" si="19"/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tr">
        <f t="shared" si="16"/>
        <v>High impact</v>
      </c>
      <c r="Q175" s="2" t="str">
        <f t="shared" si="17"/>
        <v>Not Good</v>
      </c>
      <c r="R175" s="2" t="str">
        <f t="shared" si="18"/>
        <v>Not Good</v>
      </c>
      <c r="S175">
        <f t="shared" si="20"/>
        <v>813.78700000000003</v>
      </c>
    </row>
    <row r="176" spans="1:19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14"/>
        <v>High</v>
      </c>
      <c r="F176" s="2" t="str">
        <f t="shared" si="15"/>
        <v>High</v>
      </c>
      <c r="G176" s="2">
        <v>0.09</v>
      </c>
      <c r="H176" s="2">
        <f t="shared" si="19"/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tr">
        <f t="shared" si="16"/>
        <v>High impact</v>
      </c>
      <c r="Q176" s="2" t="str">
        <f t="shared" si="17"/>
        <v>Good</v>
      </c>
      <c r="R176" s="2" t="str">
        <f t="shared" si="18"/>
        <v>Good</v>
      </c>
      <c r="S176">
        <f t="shared" si="20"/>
        <v>4007.6855</v>
      </c>
    </row>
    <row r="177" spans="1:19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14"/>
        <v>High</v>
      </c>
      <c r="F177" s="2" t="str">
        <f t="shared" si="15"/>
        <v>High</v>
      </c>
      <c r="G177" s="2">
        <v>0.48</v>
      </c>
      <c r="H177" s="2">
        <f t="shared" si="19"/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tr">
        <f t="shared" si="16"/>
        <v>High impact</v>
      </c>
      <c r="Q177" s="2" t="str">
        <f t="shared" si="17"/>
        <v>Good</v>
      </c>
      <c r="R177" s="2" t="str">
        <f t="shared" si="18"/>
        <v>Good</v>
      </c>
      <c r="S177">
        <f t="shared" si="20"/>
        <v>1406.0436</v>
      </c>
    </row>
    <row r="178" spans="1:19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14"/>
        <v>High</v>
      </c>
      <c r="F178" s="2" t="str">
        <f t="shared" si="15"/>
        <v>Low</v>
      </c>
      <c r="G178" s="2">
        <v>0.33</v>
      </c>
      <c r="H178" s="2">
        <f t="shared" si="19"/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tr">
        <f t="shared" si="16"/>
        <v>High impact</v>
      </c>
      <c r="Q178" s="2" t="str">
        <f t="shared" si="17"/>
        <v>Good</v>
      </c>
      <c r="R178" s="2" t="str">
        <f t="shared" si="18"/>
        <v>Good</v>
      </c>
      <c r="S178">
        <f t="shared" si="20"/>
        <v>2048.2905000000001</v>
      </c>
    </row>
    <row r="179" spans="1:19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14"/>
        <v>Low</v>
      </c>
      <c r="F179" s="2" t="str">
        <f t="shared" si="15"/>
        <v>Low</v>
      </c>
      <c r="G179" s="2">
        <v>0.03</v>
      </c>
      <c r="H179" s="2">
        <f t="shared" si="19"/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tr">
        <f t="shared" si="16"/>
        <v>High impact</v>
      </c>
      <c r="Q179" s="2" t="str">
        <f t="shared" si="17"/>
        <v>Not Good</v>
      </c>
      <c r="R179" s="2" t="str">
        <f t="shared" si="18"/>
        <v>Not Good</v>
      </c>
      <c r="S179">
        <f t="shared" si="20"/>
        <v>524.49840000000006</v>
      </c>
    </row>
    <row r="180" spans="1:19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14"/>
        <v>Medium</v>
      </c>
      <c r="F180" s="2" t="str">
        <f t="shared" si="15"/>
        <v>High</v>
      </c>
      <c r="G180" s="2">
        <v>0.26</v>
      </c>
      <c r="H180" s="2">
        <f t="shared" si="19"/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tr">
        <f t="shared" si="16"/>
        <v>High impact</v>
      </c>
      <c r="Q180" s="2" t="str">
        <f t="shared" si="17"/>
        <v>Not Good</v>
      </c>
      <c r="R180" s="2" t="str">
        <f t="shared" si="18"/>
        <v>Not Good</v>
      </c>
      <c r="S180">
        <f t="shared" si="20"/>
        <v>1196.2765999999999</v>
      </c>
    </row>
    <row r="181" spans="1:19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14"/>
        <v>High</v>
      </c>
      <c r="F181" s="2" t="str">
        <f t="shared" si="15"/>
        <v>High</v>
      </c>
      <c r="G181" s="2">
        <v>0.38</v>
      </c>
      <c r="H181" s="2">
        <f t="shared" si="19"/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tr">
        <f t="shared" si="16"/>
        <v>High impact</v>
      </c>
      <c r="Q181" s="2" t="str">
        <f t="shared" si="17"/>
        <v>Not Good</v>
      </c>
      <c r="R181" s="2" t="str">
        <f t="shared" si="18"/>
        <v>Not Good</v>
      </c>
      <c r="S181">
        <f t="shared" si="20"/>
        <v>1358.42</v>
      </c>
    </row>
    <row r="182" spans="1:19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14"/>
        <v>High</v>
      </c>
      <c r="F182" s="2" t="str">
        <f t="shared" si="15"/>
        <v>High</v>
      </c>
      <c r="G182" s="2">
        <v>0.14000000000000001</v>
      </c>
      <c r="H182" s="2">
        <f t="shared" si="19"/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tr">
        <f t="shared" si="16"/>
        <v>High impact</v>
      </c>
      <c r="Q182" s="2" t="str">
        <f t="shared" si="17"/>
        <v>Good</v>
      </c>
      <c r="R182" s="2" t="str">
        <f t="shared" si="18"/>
        <v>Good</v>
      </c>
      <c r="S182">
        <f t="shared" si="20"/>
        <v>1830.2175999999999</v>
      </c>
    </row>
    <row r="183" spans="1:19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14"/>
        <v>High</v>
      </c>
      <c r="F183" s="2" t="str">
        <f t="shared" si="15"/>
        <v>Low</v>
      </c>
      <c r="G183" s="2">
        <v>0.03</v>
      </c>
      <c r="H183" s="2">
        <f t="shared" si="19"/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tr">
        <f t="shared" si="16"/>
        <v>High impact</v>
      </c>
      <c r="Q183" s="2" t="str">
        <f t="shared" si="17"/>
        <v>Not Good</v>
      </c>
      <c r="R183" s="2" t="str">
        <f t="shared" si="18"/>
        <v>Not Good</v>
      </c>
      <c r="S183">
        <f t="shared" si="20"/>
        <v>3796.1822999999999</v>
      </c>
    </row>
    <row r="184" spans="1:19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14"/>
        <v>Medium</v>
      </c>
      <c r="F184" s="2" t="str">
        <f t="shared" si="15"/>
        <v>Low</v>
      </c>
      <c r="G184" s="2">
        <v>0.24</v>
      </c>
      <c r="H184" s="2">
        <f t="shared" si="19"/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tr">
        <f t="shared" si="16"/>
        <v>High impact</v>
      </c>
      <c r="Q184" s="2" t="str">
        <f t="shared" si="17"/>
        <v>Not Good</v>
      </c>
      <c r="R184" s="2" t="str">
        <f t="shared" si="18"/>
        <v>Not Good</v>
      </c>
      <c r="S184">
        <f t="shared" si="20"/>
        <v>1127.3688000000002</v>
      </c>
    </row>
    <row r="185" spans="1:19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14"/>
        <v>Low</v>
      </c>
      <c r="F185" s="2" t="str">
        <f t="shared" si="15"/>
        <v>High</v>
      </c>
      <c r="G185" s="2">
        <v>0.42</v>
      </c>
      <c r="H185" s="2">
        <f t="shared" si="19"/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tr">
        <f t="shared" si="16"/>
        <v>High impact</v>
      </c>
      <c r="Q185" s="2" t="str">
        <f t="shared" si="17"/>
        <v>Not Good</v>
      </c>
      <c r="R185" s="2" t="str">
        <f t="shared" si="18"/>
        <v>Not Good</v>
      </c>
      <c r="S185">
        <f t="shared" si="20"/>
        <v>575.55719999999997</v>
      </c>
    </row>
    <row r="186" spans="1:19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14"/>
        <v>High</v>
      </c>
      <c r="F186" s="2" t="str">
        <f t="shared" si="15"/>
        <v>High</v>
      </c>
      <c r="G186" s="2">
        <v>0.13</v>
      </c>
      <c r="H186" s="2">
        <f t="shared" si="19"/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tr">
        <f t="shared" si="16"/>
        <v>High impact</v>
      </c>
      <c r="Q186" s="2" t="str">
        <f t="shared" si="17"/>
        <v>Not Good</v>
      </c>
      <c r="R186" s="2" t="str">
        <f t="shared" si="18"/>
        <v>Not Good</v>
      </c>
      <c r="S186">
        <f t="shared" si="20"/>
        <v>2570.6934000000001</v>
      </c>
    </row>
    <row r="187" spans="1:19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14"/>
        <v>High</v>
      </c>
      <c r="F187" s="2" t="str">
        <f t="shared" si="15"/>
        <v>Low</v>
      </c>
      <c r="G187" s="2">
        <v>0.36</v>
      </c>
      <c r="H187" s="2">
        <f t="shared" si="19"/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tr">
        <f t="shared" si="16"/>
        <v>High impact</v>
      </c>
      <c r="Q187" s="2" t="str">
        <f t="shared" si="17"/>
        <v>Not Good</v>
      </c>
      <c r="R187" s="2" t="str">
        <f t="shared" si="18"/>
        <v>Not Good</v>
      </c>
      <c r="S187">
        <f t="shared" si="20"/>
        <v>1992.6848000000002</v>
      </c>
    </row>
    <row r="188" spans="1:19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14"/>
        <v>Low</v>
      </c>
      <c r="F188" s="2" t="str">
        <f t="shared" si="15"/>
        <v>Low</v>
      </c>
      <c r="G188" s="2">
        <v>0.2</v>
      </c>
      <c r="H188" s="2">
        <f t="shared" si="19"/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tr">
        <f t="shared" si="16"/>
        <v>High impact</v>
      </c>
      <c r="Q188" s="2" t="str">
        <f t="shared" si="17"/>
        <v>Not Good</v>
      </c>
      <c r="R188" s="2" t="str">
        <f t="shared" si="18"/>
        <v>Not Good</v>
      </c>
      <c r="S188">
        <f t="shared" si="20"/>
        <v>556.60799999999995</v>
      </c>
    </row>
    <row r="189" spans="1:19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14"/>
        <v>Low</v>
      </c>
      <c r="F189" s="2" t="str">
        <f t="shared" si="15"/>
        <v>High</v>
      </c>
      <c r="G189" s="2">
        <v>0.03</v>
      </c>
      <c r="H189" s="2">
        <f t="shared" si="19"/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tr">
        <f t="shared" si="16"/>
        <v>High impact</v>
      </c>
      <c r="Q189" s="2" t="str">
        <f t="shared" si="17"/>
        <v>Not Good</v>
      </c>
      <c r="R189" s="2" t="str">
        <f t="shared" si="18"/>
        <v>Not Good</v>
      </c>
      <c r="S189">
        <f t="shared" si="20"/>
        <v>108.73699999999999</v>
      </c>
    </row>
    <row r="190" spans="1:19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14"/>
        <v>High</v>
      </c>
      <c r="F190" s="2" t="str">
        <f t="shared" si="15"/>
        <v>Low</v>
      </c>
      <c r="G190" s="2">
        <v>0.15</v>
      </c>
      <c r="H190" s="2">
        <f t="shared" si="19"/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tr">
        <f t="shared" si="16"/>
        <v>High impact</v>
      </c>
      <c r="Q190" s="2" t="str">
        <f t="shared" si="17"/>
        <v>Good</v>
      </c>
      <c r="R190" s="2" t="str">
        <f t="shared" si="18"/>
        <v>Good</v>
      </c>
      <c r="S190">
        <f t="shared" si="20"/>
        <v>3907.0079999999998</v>
      </c>
    </row>
    <row r="191" spans="1:19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14"/>
        <v>Low</v>
      </c>
      <c r="F191" s="2" t="str">
        <f t="shared" si="15"/>
        <v>High</v>
      </c>
      <c r="G191" s="2">
        <v>0.16</v>
      </c>
      <c r="H191" s="2">
        <f t="shared" si="19"/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tr">
        <f t="shared" si="16"/>
        <v>High impact</v>
      </c>
      <c r="Q191" s="2" t="str">
        <f t="shared" si="17"/>
        <v>Not Good</v>
      </c>
      <c r="R191" s="2" t="str">
        <f t="shared" si="18"/>
        <v>Not Good</v>
      </c>
      <c r="S191">
        <f t="shared" si="20"/>
        <v>411.78480000000002</v>
      </c>
    </row>
    <row r="192" spans="1:19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14"/>
        <v>High</v>
      </c>
      <c r="F192" s="2" t="str">
        <f t="shared" si="15"/>
        <v>High</v>
      </c>
      <c r="G192" s="2">
        <v>0.45</v>
      </c>
      <c r="H192" s="2">
        <f t="shared" si="19"/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tr">
        <f t="shared" si="16"/>
        <v>High impact</v>
      </c>
      <c r="Q192" s="2" t="str">
        <f t="shared" si="17"/>
        <v>Good</v>
      </c>
      <c r="R192" s="2" t="str">
        <f t="shared" si="18"/>
        <v>Good</v>
      </c>
      <c r="S192">
        <f t="shared" si="20"/>
        <v>2474.7525000000001</v>
      </c>
    </row>
    <row r="193" spans="1:19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14"/>
        <v>High</v>
      </c>
      <c r="F193" s="2" t="str">
        <f t="shared" si="15"/>
        <v>High</v>
      </c>
      <c r="G193" s="2">
        <v>0.49</v>
      </c>
      <c r="H193" s="2">
        <f t="shared" si="19"/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tr">
        <f t="shared" si="16"/>
        <v>High impact</v>
      </c>
      <c r="Q193" s="2" t="str">
        <f t="shared" si="17"/>
        <v>Good</v>
      </c>
      <c r="R193" s="2" t="str">
        <f t="shared" si="18"/>
        <v>Good</v>
      </c>
      <c r="S193">
        <f t="shared" si="20"/>
        <v>1048.6365000000001</v>
      </c>
    </row>
    <row r="194" spans="1:19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ref="E194:E257" si="21">IF(D194&gt;2000,"High",IF(D194&gt;=1000,"Medium","Low"))</f>
        <v>High</v>
      </c>
      <c r="F194" s="2" t="str">
        <f t="shared" ref="F194:F257" si="22">IF(D195&gt;2000,"High","Low")</f>
        <v>Low</v>
      </c>
      <c r="G194" s="2">
        <v>0.1</v>
      </c>
      <c r="H194" s="2">
        <f t="shared" si="19"/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tr">
        <f t="shared" ref="P194:P257" si="23">IF(OR(D194&gt;2000,K194&gt;0.2),"High impact","Normal")</f>
        <v>High impact</v>
      </c>
      <c r="Q194" s="2" t="str">
        <f t="shared" ref="Q194:Q257" si="24">IF(AND(D194&gt;1000,N194&gt;500),"Good","Not Good")</f>
        <v>Not Good</v>
      </c>
      <c r="R194" s="2" t="str">
        <f t="shared" ref="R194:R257" si="25">IF(NOT(AND(D194&gt;2000,N194&gt;500)),"Not Good","Good")</f>
        <v>Not Good</v>
      </c>
      <c r="S194">
        <f t="shared" si="20"/>
        <v>2969.973</v>
      </c>
    </row>
    <row r="195" spans="1:19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si="21"/>
        <v>Medium</v>
      </c>
      <c r="F195" s="2" t="str">
        <f t="shared" si="22"/>
        <v>High</v>
      </c>
      <c r="G195" s="2">
        <v>0.22</v>
      </c>
      <c r="H195" s="2">
        <f t="shared" ref="H195:H258" si="26">D195*G195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tr">
        <f t="shared" si="23"/>
        <v>High impact</v>
      </c>
      <c r="Q195" s="2" t="str">
        <f t="shared" si="24"/>
        <v>Not Good</v>
      </c>
      <c r="R195" s="2" t="str">
        <f t="shared" si="25"/>
        <v>Not Good</v>
      </c>
      <c r="S195">
        <f t="shared" ref="S195:S258" si="27">D195-H195</f>
        <v>787.41779999999994</v>
      </c>
    </row>
    <row r="196" spans="1:19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21"/>
        <v>High</v>
      </c>
      <c r="F196" s="2" t="str">
        <f t="shared" si="22"/>
        <v>Low</v>
      </c>
      <c r="G196" s="2">
        <v>0.49</v>
      </c>
      <c r="H196" s="2">
        <f t="shared" si="26"/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tr">
        <f t="shared" si="23"/>
        <v>High impact</v>
      </c>
      <c r="Q196" s="2" t="str">
        <f t="shared" si="24"/>
        <v>Good</v>
      </c>
      <c r="R196" s="2" t="str">
        <f t="shared" si="25"/>
        <v>Good</v>
      </c>
      <c r="S196">
        <f t="shared" si="27"/>
        <v>2109.9668999999999</v>
      </c>
    </row>
    <row r="197" spans="1:19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21"/>
        <v>Low</v>
      </c>
      <c r="F197" s="2" t="str">
        <f t="shared" si="22"/>
        <v>Low</v>
      </c>
      <c r="G197" s="2">
        <v>0.2</v>
      </c>
      <c r="H197" s="2">
        <f t="shared" si="26"/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tr">
        <f t="shared" si="23"/>
        <v>High impact</v>
      </c>
      <c r="Q197" s="2" t="str">
        <f t="shared" si="24"/>
        <v>Not Good</v>
      </c>
      <c r="R197" s="2" t="str">
        <f t="shared" si="25"/>
        <v>Not Good</v>
      </c>
      <c r="S197">
        <f t="shared" si="27"/>
        <v>786.36</v>
      </c>
    </row>
    <row r="198" spans="1:19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21"/>
        <v>Medium</v>
      </c>
      <c r="F198" s="2" t="str">
        <f t="shared" si="22"/>
        <v>Low</v>
      </c>
      <c r="G198" s="2">
        <v>0.17</v>
      </c>
      <c r="H198" s="2">
        <f t="shared" si="26"/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tr">
        <f t="shared" si="23"/>
        <v>High impact</v>
      </c>
      <c r="Q198" s="2" t="str">
        <f t="shared" si="24"/>
        <v>Good</v>
      </c>
      <c r="R198" s="2" t="str">
        <f t="shared" si="25"/>
        <v>Not Good</v>
      </c>
      <c r="S198">
        <f t="shared" si="27"/>
        <v>1654.9286999999999</v>
      </c>
    </row>
    <row r="199" spans="1:19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21"/>
        <v>Medium</v>
      </c>
      <c r="F199" s="2" t="str">
        <f t="shared" si="22"/>
        <v>High</v>
      </c>
      <c r="G199" s="2">
        <v>0.05</v>
      </c>
      <c r="H199" s="2">
        <f t="shared" si="26"/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tr">
        <f t="shared" si="23"/>
        <v>High impact</v>
      </c>
      <c r="Q199" s="2" t="str">
        <f t="shared" si="24"/>
        <v>Not Good</v>
      </c>
      <c r="R199" s="2" t="str">
        <f t="shared" si="25"/>
        <v>Not Good</v>
      </c>
      <c r="S199">
        <f t="shared" si="27"/>
        <v>1203.0135</v>
      </c>
    </row>
    <row r="200" spans="1:19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21"/>
        <v>High</v>
      </c>
      <c r="F200" s="2" t="str">
        <f t="shared" si="22"/>
        <v>High</v>
      </c>
      <c r="G200" s="2">
        <v>0.38</v>
      </c>
      <c r="H200" s="2">
        <f t="shared" si="26"/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tr">
        <f t="shared" si="23"/>
        <v>High impact</v>
      </c>
      <c r="Q200" s="2" t="str">
        <f t="shared" si="24"/>
        <v>Not Good</v>
      </c>
      <c r="R200" s="2" t="str">
        <f t="shared" si="25"/>
        <v>Not Good</v>
      </c>
      <c r="S200">
        <f t="shared" si="27"/>
        <v>2606.3436000000002</v>
      </c>
    </row>
    <row r="201" spans="1:19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21"/>
        <v>High</v>
      </c>
      <c r="F201" s="2" t="str">
        <f t="shared" si="22"/>
        <v>Low</v>
      </c>
      <c r="G201" s="2">
        <v>0.22</v>
      </c>
      <c r="H201" s="2">
        <f t="shared" si="26"/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tr">
        <f t="shared" si="23"/>
        <v>High impact</v>
      </c>
      <c r="Q201" s="2" t="str">
        <f t="shared" si="24"/>
        <v>Good</v>
      </c>
      <c r="R201" s="2" t="str">
        <f t="shared" si="25"/>
        <v>Good</v>
      </c>
      <c r="S201">
        <f t="shared" si="27"/>
        <v>3358.5630000000001</v>
      </c>
    </row>
    <row r="202" spans="1:19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21"/>
        <v>Medium</v>
      </c>
      <c r="F202" s="2" t="str">
        <f t="shared" si="22"/>
        <v>Low</v>
      </c>
      <c r="G202" s="2">
        <v>0.32</v>
      </c>
      <c r="H202" s="2">
        <f t="shared" si="26"/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tr">
        <f t="shared" si="23"/>
        <v>High impact</v>
      </c>
      <c r="Q202" s="2" t="str">
        <f t="shared" si="24"/>
        <v>Not Good</v>
      </c>
      <c r="R202" s="2" t="str">
        <f t="shared" si="25"/>
        <v>Not Good</v>
      </c>
      <c r="S202">
        <f t="shared" si="27"/>
        <v>1307.5992000000001</v>
      </c>
    </row>
    <row r="203" spans="1:19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21"/>
        <v>Medium</v>
      </c>
      <c r="F203" s="2" t="str">
        <f t="shared" si="22"/>
        <v>High</v>
      </c>
      <c r="G203" s="2">
        <v>0.25</v>
      </c>
      <c r="H203" s="2">
        <f t="shared" si="26"/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tr">
        <f t="shared" si="23"/>
        <v>High impact</v>
      </c>
      <c r="Q203" s="2" t="str">
        <f t="shared" si="24"/>
        <v>Not Good</v>
      </c>
      <c r="R203" s="2" t="str">
        <f t="shared" si="25"/>
        <v>Not Good</v>
      </c>
      <c r="S203">
        <f t="shared" si="27"/>
        <v>1204.6125000000002</v>
      </c>
    </row>
    <row r="204" spans="1:19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21"/>
        <v>High</v>
      </c>
      <c r="F204" s="2" t="str">
        <f t="shared" si="22"/>
        <v>High</v>
      </c>
      <c r="G204" s="2">
        <v>0.09</v>
      </c>
      <c r="H204" s="2">
        <f t="shared" si="26"/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tr">
        <f t="shared" si="23"/>
        <v>High impact</v>
      </c>
      <c r="Q204" s="2" t="str">
        <f t="shared" si="24"/>
        <v>Good</v>
      </c>
      <c r="R204" s="2" t="str">
        <f t="shared" si="25"/>
        <v>Good</v>
      </c>
      <c r="S204">
        <f t="shared" si="27"/>
        <v>3540.3276999999998</v>
      </c>
    </row>
    <row r="205" spans="1:19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21"/>
        <v>High</v>
      </c>
      <c r="F205" s="2" t="str">
        <f t="shared" si="22"/>
        <v>High</v>
      </c>
      <c r="G205" s="2">
        <v>0.09</v>
      </c>
      <c r="H205" s="2">
        <f t="shared" si="26"/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tr">
        <f t="shared" si="23"/>
        <v>High impact</v>
      </c>
      <c r="Q205" s="2" t="str">
        <f t="shared" si="24"/>
        <v>Good</v>
      </c>
      <c r="R205" s="2" t="str">
        <f t="shared" si="25"/>
        <v>Good</v>
      </c>
      <c r="S205">
        <f t="shared" si="27"/>
        <v>4008.2861000000003</v>
      </c>
    </row>
    <row r="206" spans="1:19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21"/>
        <v>High</v>
      </c>
      <c r="F206" s="2" t="str">
        <f t="shared" si="22"/>
        <v>High</v>
      </c>
      <c r="G206" s="2">
        <v>0.47</v>
      </c>
      <c r="H206" s="2">
        <f t="shared" si="26"/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tr">
        <f t="shared" si="23"/>
        <v>High impact</v>
      </c>
      <c r="Q206" s="2" t="str">
        <f t="shared" si="24"/>
        <v>Good</v>
      </c>
      <c r="R206" s="2" t="str">
        <f t="shared" si="25"/>
        <v>Good</v>
      </c>
      <c r="S206">
        <f t="shared" si="27"/>
        <v>1673.5809999999999</v>
      </c>
    </row>
    <row r="207" spans="1:19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21"/>
        <v>High</v>
      </c>
      <c r="F207" s="2" t="str">
        <f t="shared" si="22"/>
        <v>Low</v>
      </c>
      <c r="G207" s="2">
        <v>0.44</v>
      </c>
      <c r="H207" s="2">
        <f t="shared" si="26"/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tr">
        <f t="shared" si="23"/>
        <v>High impact</v>
      </c>
      <c r="Q207" s="2" t="str">
        <f t="shared" si="24"/>
        <v>Good</v>
      </c>
      <c r="R207" s="2" t="str">
        <f t="shared" si="25"/>
        <v>Good</v>
      </c>
      <c r="S207">
        <f t="shared" si="27"/>
        <v>2600.7968000000001</v>
      </c>
    </row>
    <row r="208" spans="1:19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21"/>
        <v>Medium</v>
      </c>
      <c r="F208" s="2" t="str">
        <f t="shared" si="22"/>
        <v>Low</v>
      </c>
      <c r="G208" s="2">
        <v>0.31</v>
      </c>
      <c r="H208" s="2">
        <f t="shared" si="26"/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tr">
        <f t="shared" si="23"/>
        <v>High impact</v>
      </c>
      <c r="Q208" s="2" t="str">
        <f t="shared" si="24"/>
        <v>Not Good</v>
      </c>
      <c r="R208" s="2" t="str">
        <f t="shared" si="25"/>
        <v>Not Good</v>
      </c>
      <c r="S208">
        <f t="shared" si="27"/>
        <v>1364.0679</v>
      </c>
    </row>
    <row r="209" spans="1:19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21"/>
        <v>Low</v>
      </c>
      <c r="F209" s="2" t="str">
        <f t="shared" si="22"/>
        <v>Low</v>
      </c>
      <c r="G209" s="2">
        <v>0</v>
      </c>
      <c r="H209" s="2">
        <f t="shared" si="26"/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tr">
        <f t="shared" si="23"/>
        <v>High impact</v>
      </c>
      <c r="Q209" s="2" t="str">
        <f t="shared" si="24"/>
        <v>Not Good</v>
      </c>
      <c r="R209" s="2" t="str">
        <f t="shared" si="25"/>
        <v>Not Good</v>
      </c>
      <c r="S209">
        <f t="shared" si="27"/>
        <v>844.24</v>
      </c>
    </row>
    <row r="210" spans="1:19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21"/>
        <v>Low</v>
      </c>
      <c r="F210" s="2" t="str">
        <f t="shared" si="22"/>
        <v>High</v>
      </c>
      <c r="G210" s="2">
        <v>0.22</v>
      </c>
      <c r="H210" s="2">
        <f t="shared" si="26"/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tr">
        <f t="shared" si="23"/>
        <v>High impact</v>
      </c>
      <c r="Q210" s="2" t="str">
        <f t="shared" si="24"/>
        <v>Not Good</v>
      </c>
      <c r="R210" s="2" t="str">
        <f t="shared" si="25"/>
        <v>Not Good</v>
      </c>
      <c r="S210">
        <f t="shared" si="27"/>
        <v>764.59500000000003</v>
      </c>
    </row>
    <row r="211" spans="1:19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21"/>
        <v>High</v>
      </c>
      <c r="F211" s="2" t="str">
        <f t="shared" si="22"/>
        <v>High</v>
      </c>
      <c r="G211" s="2">
        <v>0.27</v>
      </c>
      <c r="H211" s="2">
        <f t="shared" si="26"/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tr">
        <f t="shared" si="23"/>
        <v>High impact</v>
      </c>
      <c r="Q211" s="2" t="str">
        <f t="shared" si="24"/>
        <v>Good</v>
      </c>
      <c r="R211" s="2" t="str">
        <f t="shared" si="25"/>
        <v>Good</v>
      </c>
      <c r="S211">
        <f t="shared" si="27"/>
        <v>2468.9913999999999</v>
      </c>
    </row>
    <row r="212" spans="1:19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21"/>
        <v>High</v>
      </c>
      <c r="F212" s="2" t="str">
        <f t="shared" si="22"/>
        <v>Low</v>
      </c>
      <c r="G212" s="2">
        <v>0.22</v>
      </c>
      <c r="H212" s="2">
        <f t="shared" si="26"/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tr">
        <f t="shared" si="23"/>
        <v>High impact</v>
      </c>
      <c r="Q212" s="2" t="str">
        <f t="shared" si="24"/>
        <v>Not Good</v>
      </c>
      <c r="R212" s="2" t="str">
        <f t="shared" si="25"/>
        <v>Not Good</v>
      </c>
      <c r="S212">
        <f t="shared" si="27"/>
        <v>1635.5664000000002</v>
      </c>
    </row>
    <row r="213" spans="1:19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21"/>
        <v>Low</v>
      </c>
      <c r="F213" s="2" t="str">
        <f t="shared" si="22"/>
        <v>Low</v>
      </c>
      <c r="G213" s="2">
        <v>0.46</v>
      </c>
      <c r="H213" s="2">
        <f t="shared" si="26"/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tr">
        <f t="shared" si="23"/>
        <v>High impact</v>
      </c>
      <c r="Q213" s="2" t="str">
        <f t="shared" si="24"/>
        <v>Not Good</v>
      </c>
      <c r="R213" s="2" t="str">
        <f t="shared" si="25"/>
        <v>Not Good</v>
      </c>
      <c r="S213">
        <f t="shared" si="27"/>
        <v>467.60759999999999</v>
      </c>
    </row>
    <row r="214" spans="1:19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21"/>
        <v>Medium</v>
      </c>
      <c r="F214" s="2" t="str">
        <f t="shared" si="22"/>
        <v>High</v>
      </c>
      <c r="G214" s="2">
        <v>0.02</v>
      </c>
      <c r="H214" s="2">
        <f t="shared" si="26"/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tr">
        <f t="shared" si="23"/>
        <v>High impact</v>
      </c>
      <c r="Q214" s="2" t="str">
        <f t="shared" si="24"/>
        <v>Not Good</v>
      </c>
      <c r="R214" s="2" t="str">
        <f t="shared" si="25"/>
        <v>Not Good</v>
      </c>
      <c r="S214">
        <f t="shared" si="27"/>
        <v>1501.2718</v>
      </c>
    </row>
    <row r="215" spans="1:19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21"/>
        <v>High</v>
      </c>
      <c r="F215" s="2" t="str">
        <f t="shared" si="22"/>
        <v>Low</v>
      </c>
      <c r="G215" s="2">
        <v>0.33</v>
      </c>
      <c r="H215" s="2">
        <f t="shared" si="26"/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tr">
        <f t="shared" si="23"/>
        <v>High impact</v>
      </c>
      <c r="Q215" s="2" t="str">
        <f t="shared" si="24"/>
        <v>Good</v>
      </c>
      <c r="R215" s="2" t="str">
        <f t="shared" si="25"/>
        <v>Good</v>
      </c>
      <c r="S215">
        <f t="shared" si="27"/>
        <v>1808.9731999999999</v>
      </c>
    </row>
    <row r="216" spans="1:19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21"/>
        <v>Low</v>
      </c>
      <c r="F216" s="2" t="str">
        <f t="shared" si="22"/>
        <v>Low</v>
      </c>
      <c r="G216" s="2">
        <v>0.16</v>
      </c>
      <c r="H216" s="2">
        <f t="shared" si="26"/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tr">
        <f t="shared" si="23"/>
        <v>High impact</v>
      </c>
      <c r="Q216" s="2" t="str">
        <f t="shared" si="24"/>
        <v>Not Good</v>
      </c>
      <c r="R216" s="2" t="str">
        <f t="shared" si="25"/>
        <v>Not Good</v>
      </c>
      <c r="S216">
        <f t="shared" si="27"/>
        <v>583.86720000000003</v>
      </c>
    </row>
    <row r="217" spans="1:19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21"/>
        <v>Low</v>
      </c>
      <c r="F217" s="2" t="str">
        <f t="shared" si="22"/>
        <v>High</v>
      </c>
      <c r="G217" s="2">
        <v>0.28000000000000003</v>
      </c>
      <c r="H217" s="2">
        <f t="shared" si="26"/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tr">
        <f t="shared" si="23"/>
        <v>High impact</v>
      </c>
      <c r="Q217" s="2" t="str">
        <f t="shared" si="24"/>
        <v>Not Good</v>
      </c>
      <c r="R217" s="2" t="str">
        <f t="shared" si="25"/>
        <v>Not Good</v>
      </c>
      <c r="S217">
        <f t="shared" si="27"/>
        <v>84.1464</v>
      </c>
    </row>
    <row r="218" spans="1:19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21"/>
        <v>High</v>
      </c>
      <c r="F218" s="2" t="str">
        <f t="shared" si="22"/>
        <v>Low</v>
      </c>
      <c r="G218" s="2">
        <v>0.33</v>
      </c>
      <c r="H218" s="2">
        <f t="shared" si="26"/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tr">
        <f t="shared" si="23"/>
        <v>High impact</v>
      </c>
      <c r="Q218" s="2" t="str">
        <f t="shared" si="24"/>
        <v>Good</v>
      </c>
      <c r="R218" s="2" t="str">
        <f t="shared" si="25"/>
        <v>Good</v>
      </c>
      <c r="S218">
        <f t="shared" si="27"/>
        <v>3078.4892</v>
      </c>
    </row>
    <row r="219" spans="1:19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21"/>
        <v>Medium</v>
      </c>
      <c r="F219" s="2" t="str">
        <f t="shared" si="22"/>
        <v>Low</v>
      </c>
      <c r="G219" s="2">
        <v>0.22</v>
      </c>
      <c r="H219" s="2">
        <f t="shared" si="26"/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tr">
        <f t="shared" si="23"/>
        <v>High impact</v>
      </c>
      <c r="Q219" s="2" t="str">
        <f t="shared" si="24"/>
        <v>Not Good</v>
      </c>
      <c r="R219" s="2" t="str">
        <f t="shared" si="25"/>
        <v>Not Good</v>
      </c>
      <c r="S219">
        <f t="shared" si="27"/>
        <v>1243.1795999999999</v>
      </c>
    </row>
    <row r="220" spans="1:19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21"/>
        <v>Medium</v>
      </c>
      <c r="F220" s="2" t="str">
        <f t="shared" si="22"/>
        <v>High</v>
      </c>
      <c r="G220" s="2">
        <v>7.0000000000000007E-2</v>
      </c>
      <c r="H220" s="2">
        <f t="shared" si="26"/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tr">
        <f t="shared" si="23"/>
        <v>High impact</v>
      </c>
      <c r="Q220" s="2" t="str">
        <f t="shared" si="24"/>
        <v>Not Good</v>
      </c>
      <c r="R220" s="2" t="str">
        <f t="shared" si="25"/>
        <v>Not Good</v>
      </c>
      <c r="S220">
        <f t="shared" si="27"/>
        <v>1102.3661999999999</v>
      </c>
    </row>
    <row r="221" spans="1:19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21"/>
        <v>High</v>
      </c>
      <c r="F221" s="2" t="str">
        <f t="shared" si="22"/>
        <v>High</v>
      </c>
      <c r="G221" s="2">
        <v>0.26</v>
      </c>
      <c r="H221" s="2">
        <f t="shared" si="26"/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tr">
        <f t="shared" si="23"/>
        <v>High impact</v>
      </c>
      <c r="Q221" s="2" t="str">
        <f t="shared" si="24"/>
        <v>Good</v>
      </c>
      <c r="R221" s="2" t="str">
        <f t="shared" si="25"/>
        <v>Good</v>
      </c>
      <c r="S221">
        <f t="shared" si="27"/>
        <v>2606.6943999999999</v>
      </c>
    </row>
    <row r="222" spans="1:19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21"/>
        <v>High</v>
      </c>
      <c r="F222" s="2" t="str">
        <f t="shared" si="22"/>
        <v>High</v>
      </c>
      <c r="G222" s="2">
        <v>0.47</v>
      </c>
      <c r="H222" s="2">
        <f t="shared" si="26"/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tr">
        <f t="shared" si="23"/>
        <v>High impact</v>
      </c>
      <c r="Q222" s="2" t="str">
        <f t="shared" si="24"/>
        <v>Good</v>
      </c>
      <c r="R222" s="2" t="str">
        <f t="shared" si="25"/>
        <v>Good</v>
      </c>
      <c r="S222">
        <f t="shared" si="27"/>
        <v>2269.2851000000001</v>
      </c>
    </row>
    <row r="223" spans="1:19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21"/>
        <v>High</v>
      </c>
      <c r="F223" s="2" t="str">
        <f t="shared" si="22"/>
        <v>Low</v>
      </c>
      <c r="G223" s="2">
        <v>0.27</v>
      </c>
      <c r="H223" s="2">
        <f t="shared" si="26"/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tr">
        <f t="shared" si="23"/>
        <v>High impact</v>
      </c>
      <c r="Q223" s="2" t="str">
        <f t="shared" si="24"/>
        <v>Good</v>
      </c>
      <c r="R223" s="2" t="str">
        <f t="shared" si="25"/>
        <v>Good</v>
      </c>
      <c r="S223">
        <f t="shared" si="27"/>
        <v>2334.6641</v>
      </c>
    </row>
    <row r="224" spans="1:19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21"/>
        <v>Medium</v>
      </c>
      <c r="F224" s="2" t="str">
        <f t="shared" si="22"/>
        <v>High</v>
      </c>
      <c r="G224" s="2">
        <v>0.06</v>
      </c>
      <c r="H224" s="2">
        <f t="shared" si="26"/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tr">
        <f t="shared" si="23"/>
        <v>High impact</v>
      </c>
      <c r="Q224" s="2" t="str">
        <f t="shared" si="24"/>
        <v>Not Good</v>
      </c>
      <c r="R224" s="2" t="str">
        <f t="shared" si="25"/>
        <v>Not Good</v>
      </c>
      <c r="S224">
        <f t="shared" si="27"/>
        <v>1266.1518000000001</v>
      </c>
    </row>
    <row r="225" spans="1:19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21"/>
        <v>High</v>
      </c>
      <c r="F225" s="2" t="str">
        <f t="shared" si="22"/>
        <v>High</v>
      </c>
      <c r="G225" s="2">
        <v>0.41</v>
      </c>
      <c r="H225" s="2">
        <f t="shared" si="26"/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tr">
        <f t="shared" si="23"/>
        <v>High impact</v>
      </c>
      <c r="Q225" s="2" t="str">
        <f t="shared" si="24"/>
        <v>Good</v>
      </c>
      <c r="R225" s="2" t="str">
        <f t="shared" si="25"/>
        <v>Good</v>
      </c>
      <c r="S225">
        <f t="shared" si="27"/>
        <v>2549.9918000000007</v>
      </c>
    </row>
    <row r="226" spans="1:19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21"/>
        <v>High</v>
      </c>
      <c r="F226" s="2" t="str">
        <f t="shared" si="22"/>
        <v>Low</v>
      </c>
      <c r="G226" s="2">
        <v>0.11</v>
      </c>
      <c r="H226" s="2">
        <f t="shared" si="26"/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tr">
        <f t="shared" si="23"/>
        <v>High impact</v>
      </c>
      <c r="Q226" s="2" t="str">
        <f t="shared" si="24"/>
        <v>Not Good</v>
      </c>
      <c r="R226" s="2" t="str">
        <f t="shared" si="25"/>
        <v>Not Good</v>
      </c>
      <c r="S226">
        <f t="shared" si="27"/>
        <v>2314.9701</v>
      </c>
    </row>
    <row r="227" spans="1:19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21"/>
        <v>Medium</v>
      </c>
      <c r="F227" s="2" t="str">
        <f t="shared" si="22"/>
        <v>High</v>
      </c>
      <c r="G227" s="2">
        <v>0.19</v>
      </c>
      <c r="H227" s="2">
        <f t="shared" si="26"/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tr">
        <f t="shared" si="23"/>
        <v>High impact</v>
      </c>
      <c r="Q227" s="2" t="str">
        <f t="shared" si="24"/>
        <v>Not Good</v>
      </c>
      <c r="R227" s="2" t="str">
        <f t="shared" si="25"/>
        <v>Not Good</v>
      </c>
      <c r="S227">
        <f t="shared" si="27"/>
        <v>1593.9422999999999</v>
      </c>
    </row>
    <row r="228" spans="1:19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21"/>
        <v>High</v>
      </c>
      <c r="F228" s="2" t="str">
        <f t="shared" si="22"/>
        <v>High</v>
      </c>
      <c r="G228" s="2">
        <v>0.21</v>
      </c>
      <c r="H228" s="2">
        <f t="shared" si="26"/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tr">
        <f t="shared" si="23"/>
        <v>High impact</v>
      </c>
      <c r="Q228" s="2" t="str">
        <f t="shared" si="24"/>
        <v>Good</v>
      </c>
      <c r="R228" s="2" t="str">
        <f t="shared" si="25"/>
        <v>Good</v>
      </c>
      <c r="S228">
        <f t="shared" si="27"/>
        <v>2419.8963999999996</v>
      </c>
    </row>
    <row r="229" spans="1:19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21"/>
        <v>High</v>
      </c>
      <c r="F229" s="2" t="str">
        <f t="shared" si="22"/>
        <v>High</v>
      </c>
      <c r="G229" s="2">
        <v>0.17</v>
      </c>
      <c r="H229" s="2">
        <f t="shared" si="26"/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tr">
        <f t="shared" si="23"/>
        <v>High impact</v>
      </c>
      <c r="Q229" s="2" t="str">
        <f t="shared" si="24"/>
        <v>Not Good</v>
      </c>
      <c r="R229" s="2" t="str">
        <f t="shared" si="25"/>
        <v>Not Good</v>
      </c>
      <c r="S229">
        <f t="shared" si="27"/>
        <v>2932.39</v>
      </c>
    </row>
    <row r="230" spans="1:19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21"/>
        <v>High</v>
      </c>
      <c r="F230" s="2" t="str">
        <f t="shared" si="22"/>
        <v>High</v>
      </c>
      <c r="G230" s="2">
        <v>0.2</v>
      </c>
      <c r="H230" s="2">
        <f t="shared" si="26"/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tr">
        <f t="shared" si="23"/>
        <v>High impact</v>
      </c>
      <c r="Q230" s="2" t="str">
        <f t="shared" si="24"/>
        <v>Not Good</v>
      </c>
      <c r="R230" s="2" t="str">
        <f t="shared" si="25"/>
        <v>Not Good</v>
      </c>
      <c r="S230">
        <f t="shared" si="27"/>
        <v>2407.8159999999998</v>
      </c>
    </row>
    <row r="231" spans="1:19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21"/>
        <v>High</v>
      </c>
      <c r="F231" s="2" t="str">
        <f t="shared" si="22"/>
        <v>High</v>
      </c>
      <c r="G231" s="2">
        <v>0.4</v>
      </c>
      <c r="H231" s="2">
        <f t="shared" si="26"/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tr">
        <f t="shared" si="23"/>
        <v>High impact</v>
      </c>
      <c r="Q231" s="2" t="str">
        <f t="shared" si="24"/>
        <v>Not Good</v>
      </c>
      <c r="R231" s="2" t="str">
        <f t="shared" si="25"/>
        <v>Not Good</v>
      </c>
      <c r="S231">
        <f t="shared" si="27"/>
        <v>2765.5199999999995</v>
      </c>
    </row>
    <row r="232" spans="1:19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21"/>
        <v>High</v>
      </c>
      <c r="F232" s="2" t="str">
        <f t="shared" si="22"/>
        <v>High</v>
      </c>
      <c r="G232" s="2">
        <v>0.11</v>
      </c>
      <c r="H232" s="2">
        <f t="shared" si="26"/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tr">
        <f t="shared" si="23"/>
        <v>High impact</v>
      </c>
      <c r="Q232" s="2" t="str">
        <f t="shared" si="24"/>
        <v>Good</v>
      </c>
      <c r="R232" s="2" t="str">
        <f t="shared" si="25"/>
        <v>Good</v>
      </c>
      <c r="S232">
        <f t="shared" si="27"/>
        <v>2827.7880999999998</v>
      </c>
    </row>
    <row r="233" spans="1:19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21"/>
        <v>High</v>
      </c>
      <c r="F233" s="2" t="str">
        <f t="shared" si="22"/>
        <v>High</v>
      </c>
      <c r="G233" s="2">
        <v>0.24</v>
      </c>
      <c r="H233" s="2">
        <f t="shared" si="26"/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tr">
        <f t="shared" si="23"/>
        <v>High impact</v>
      </c>
      <c r="Q233" s="2" t="str">
        <f t="shared" si="24"/>
        <v>Good</v>
      </c>
      <c r="R233" s="2" t="str">
        <f t="shared" si="25"/>
        <v>Good</v>
      </c>
      <c r="S233">
        <f t="shared" si="27"/>
        <v>3347.8380000000002</v>
      </c>
    </row>
    <row r="234" spans="1:19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21"/>
        <v>High</v>
      </c>
      <c r="F234" s="2" t="str">
        <f t="shared" si="22"/>
        <v>Low</v>
      </c>
      <c r="G234" s="2">
        <v>0.01</v>
      </c>
      <c r="H234" s="2">
        <f t="shared" si="26"/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tr">
        <f t="shared" si="23"/>
        <v>High impact</v>
      </c>
      <c r="Q234" s="2" t="str">
        <f t="shared" si="24"/>
        <v>Not Good</v>
      </c>
      <c r="R234" s="2" t="str">
        <f t="shared" si="25"/>
        <v>Not Good</v>
      </c>
      <c r="S234">
        <f t="shared" si="27"/>
        <v>2946.3389999999999</v>
      </c>
    </row>
    <row r="235" spans="1:19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21"/>
        <v>Medium</v>
      </c>
      <c r="F235" s="2" t="str">
        <f t="shared" si="22"/>
        <v>High</v>
      </c>
      <c r="G235" s="2">
        <v>0.25</v>
      </c>
      <c r="H235" s="2">
        <f t="shared" si="26"/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tr">
        <f t="shared" si="23"/>
        <v>High impact</v>
      </c>
      <c r="Q235" s="2" t="str">
        <f t="shared" si="24"/>
        <v>Not Good</v>
      </c>
      <c r="R235" s="2" t="str">
        <f t="shared" si="25"/>
        <v>Not Good</v>
      </c>
      <c r="S235">
        <f t="shared" si="27"/>
        <v>1286.5725</v>
      </c>
    </row>
    <row r="236" spans="1:19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21"/>
        <v>High</v>
      </c>
      <c r="F236" s="2" t="str">
        <f t="shared" si="22"/>
        <v>Low</v>
      </c>
      <c r="G236" s="2">
        <v>0.06</v>
      </c>
      <c r="H236" s="2">
        <f t="shared" si="26"/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tr">
        <f t="shared" si="23"/>
        <v>High impact</v>
      </c>
      <c r="Q236" s="2" t="str">
        <f t="shared" si="24"/>
        <v>Good</v>
      </c>
      <c r="R236" s="2" t="str">
        <f t="shared" si="25"/>
        <v>Good</v>
      </c>
      <c r="S236">
        <f t="shared" si="27"/>
        <v>2545.7550000000001</v>
      </c>
    </row>
    <row r="237" spans="1:19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21"/>
        <v>Low</v>
      </c>
      <c r="F237" s="2" t="str">
        <f t="shared" si="22"/>
        <v>Low</v>
      </c>
      <c r="G237" s="2">
        <v>0.14000000000000001</v>
      </c>
      <c r="H237" s="2">
        <f t="shared" si="26"/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tr">
        <f t="shared" si="23"/>
        <v>High impact</v>
      </c>
      <c r="Q237" s="2" t="str">
        <f t="shared" si="24"/>
        <v>Not Good</v>
      </c>
      <c r="R237" s="2" t="str">
        <f t="shared" si="25"/>
        <v>Not Good</v>
      </c>
      <c r="S237">
        <f t="shared" si="27"/>
        <v>449.82299999999998</v>
      </c>
    </row>
    <row r="238" spans="1:19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21"/>
        <v>Medium</v>
      </c>
      <c r="F238" s="2" t="str">
        <f t="shared" si="22"/>
        <v>High</v>
      </c>
      <c r="G238" s="2">
        <v>0.16</v>
      </c>
      <c r="H238" s="2">
        <f t="shared" si="26"/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tr">
        <f t="shared" si="23"/>
        <v>High impact</v>
      </c>
      <c r="Q238" s="2" t="str">
        <f t="shared" si="24"/>
        <v>Not Good</v>
      </c>
      <c r="R238" s="2" t="str">
        <f t="shared" si="25"/>
        <v>Not Good</v>
      </c>
      <c r="S238">
        <f t="shared" si="27"/>
        <v>1031.4023999999999</v>
      </c>
    </row>
    <row r="239" spans="1:19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21"/>
        <v>High</v>
      </c>
      <c r="F239" s="2" t="str">
        <f t="shared" si="22"/>
        <v>High</v>
      </c>
      <c r="G239" s="2">
        <v>0.04</v>
      </c>
      <c r="H239" s="2">
        <f t="shared" si="26"/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tr">
        <f t="shared" si="23"/>
        <v>High impact</v>
      </c>
      <c r="Q239" s="2" t="str">
        <f t="shared" si="24"/>
        <v>Good</v>
      </c>
      <c r="R239" s="2" t="str">
        <f t="shared" si="25"/>
        <v>Good</v>
      </c>
      <c r="S239">
        <f t="shared" si="27"/>
        <v>3700.3584000000001</v>
      </c>
    </row>
    <row r="240" spans="1:19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21"/>
        <v>High</v>
      </c>
      <c r="F240" s="2" t="str">
        <f t="shared" si="22"/>
        <v>Low</v>
      </c>
      <c r="G240" s="2">
        <v>0.18</v>
      </c>
      <c r="H240" s="2">
        <f t="shared" si="26"/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tr">
        <f t="shared" si="23"/>
        <v>High impact</v>
      </c>
      <c r="Q240" s="2" t="str">
        <f t="shared" si="24"/>
        <v>Not Good</v>
      </c>
      <c r="R240" s="2" t="str">
        <f t="shared" si="25"/>
        <v>Not Good</v>
      </c>
      <c r="S240">
        <f t="shared" si="27"/>
        <v>2739.8086000000003</v>
      </c>
    </row>
    <row r="241" spans="1:19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21"/>
        <v>Low</v>
      </c>
      <c r="F241" s="2" t="str">
        <f t="shared" si="22"/>
        <v>High</v>
      </c>
      <c r="G241" s="2">
        <v>0.25</v>
      </c>
      <c r="H241" s="2">
        <f t="shared" si="26"/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tr">
        <f t="shared" si="23"/>
        <v>High impact</v>
      </c>
      <c r="Q241" s="2" t="str">
        <f t="shared" si="24"/>
        <v>Not Good</v>
      </c>
      <c r="R241" s="2" t="str">
        <f t="shared" si="25"/>
        <v>Not Good</v>
      </c>
      <c r="S241">
        <f t="shared" si="27"/>
        <v>686.95500000000004</v>
      </c>
    </row>
    <row r="242" spans="1:19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21"/>
        <v>High</v>
      </c>
      <c r="F242" s="2" t="str">
        <f t="shared" si="22"/>
        <v>Low</v>
      </c>
      <c r="G242" s="2">
        <v>0.22</v>
      </c>
      <c r="H242" s="2">
        <f t="shared" si="26"/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tr">
        <f t="shared" si="23"/>
        <v>High impact</v>
      </c>
      <c r="Q242" s="2" t="str">
        <f t="shared" si="24"/>
        <v>Not Good</v>
      </c>
      <c r="R242" s="2" t="str">
        <f t="shared" si="25"/>
        <v>Not Good</v>
      </c>
      <c r="S242">
        <f t="shared" si="27"/>
        <v>1752.0906</v>
      </c>
    </row>
    <row r="243" spans="1:19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21"/>
        <v>Low</v>
      </c>
      <c r="F243" s="2" t="str">
        <f t="shared" si="22"/>
        <v>High</v>
      </c>
      <c r="G243" s="2">
        <v>0.14000000000000001</v>
      </c>
      <c r="H243" s="2">
        <f t="shared" si="26"/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tr">
        <f t="shared" si="23"/>
        <v>High impact</v>
      </c>
      <c r="Q243" s="2" t="str">
        <f t="shared" si="24"/>
        <v>Not Good</v>
      </c>
      <c r="R243" s="2" t="str">
        <f t="shared" si="25"/>
        <v>Not Good</v>
      </c>
      <c r="S243">
        <f t="shared" si="27"/>
        <v>684.35360000000003</v>
      </c>
    </row>
    <row r="244" spans="1:19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21"/>
        <v>High</v>
      </c>
      <c r="F244" s="2" t="str">
        <f t="shared" si="22"/>
        <v>Low</v>
      </c>
      <c r="G244" s="2">
        <v>0.15</v>
      </c>
      <c r="H244" s="2">
        <f t="shared" si="26"/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tr">
        <f t="shared" si="23"/>
        <v>High impact</v>
      </c>
      <c r="Q244" s="2" t="str">
        <f t="shared" si="24"/>
        <v>Good</v>
      </c>
      <c r="R244" s="2" t="str">
        <f t="shared" si="25"/>
        <v>Good</v>
      </c>
      <c r="S244">
        <f t="shared" si="27"/>
        <v>3649.4835000000003</v>
      </c>
    </row>
    <row r="245" spans="1:19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21"/>
        <v>Low</v>
      </c>
      <c r="F245" s="2" t="str">
        <f t="shared" si="22"/>
        <v>High</v>
      </c>
      <c r="G245" s="2">
        <v>0.32</v>
      </c>
      <c r="H245" s="2">
        <f t="shared" si="26"/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tr">
        <f t="shared" si="23"/>
        <v>High impact</v>
      </c>
      <c r="Q245" s="2" t="str">
        <f t="shared" si="24"/>
        <v>Not Good</v>
      </c>
      <c r="R245" s="2" t="str">
        <f t="shared" si="25"/>
        <v>Not Good</v>
      </c>
      <c r="S245">
        <f t="shared" si="27"/>
        <v>431.75239999999997</v>
      </c>
    </row>
    <row r="246" spans="1:19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21"/>
        <v>High</v>
      </c>
      <c r="F246" s="2" t="str">
        <f t="shared" si="22"/>
        <v>High</v>
      </c>
      <c r="G246" s="2">
        <v>0.36</v>
      </c>
      <c r="H246" s="2">
        <f t="shared" si="26"/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tr">
        <f t="shared" si="23"/>
        <v>High impact</v>
      </c>
      <c r="Q246" s="2" t="str">
        <f t="shared" si="24"/>
        <v>Good</v>
      </c>
      <c r="R246" s="2" t="str">
        <f t="shared" si="25"/>
        <v>Good</v>
      </c>
      <c r="S246">
        <f t="shared" si="27"/>
        <v>2115.6800000000003</v>
      </c>
    </row>
    <row r="247" spans="1:19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21"/>
        <v>High</v>
      </c>
      <c r="F247" s="2" t="str">
        <f t="shared" si="22"/>
        <v>High</v>
      </c>
      <c r="G247" s="2">
        <v>0.28999999999999998</v>
      </c>
      <c r="H247" s="2">
        <f t="shared" si="26"/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tr">
        <f t="shared" si="23"/>
        <v>High impact</v>
      </c>
      <c r="Q247" s="2" t="str">
        <f t="shared" si="24"/>
        <v>Good</v>
      </c>
      <c r="R247" s="2" t="str">
        <f t="shared" si="25"/>
        <v>Good</v>
      </c>
      <c r="S247">
        <f t="shared" si="27"/>
        <v>2182.7530000000002</v>
      </c>
    </row>
    <row r="248" spans="1:19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21"/>
        <v>High</v>
      </c>
      <c r="F248" s="2" t="str">
        <f t="shared" si="22"/>
        <v>Low</v>
      </c>
      <c r="G248" s="2">
        <v>0.49</v>
      </c>
      <c r="H248" s="2">
        <f t="shared" si="26"/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tr">
        <f t="shared" si="23"/>
        <v>High impact</v>
      </c>
      <c r="Q248" s="2" t="str">
        <f t="shared" si="24"/>
        <v>Good</v>
      </c>
      <c r="R248" s="2" t="str">
        <f t="shared" si="25"/>
        <v>Good</v>
      </c>
      <c r="S248">
        <f t="shared" si="27"/>
        <v>1232.4711</v>
      </c>
    </row>
    <row r="249" spans="1:19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21"/>
        <v>Medium</v>
      </c>
      <c r="F249" s="2" t="str">
        <f t="shared" si="22"/>
        <v>High</v>
      </c>
      <c r="G249" s="2">
        <v>0.47</v>
      </c>
      <c r="H249" s="2">
        <f t="shared" si="26"/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tr">
        <f t="shared" si="23"/>
        <v>High impact</v>
      </c>
      <c r="Q249" s="2" t="str">
        <f t="shared" si="24"/>
        <v>Not Good</v>
      </c>
      <c r="R249" s="2" t="str">
        <f t="shared" si="25"/>
        <v>Not Good</v>
      </c>
      <c r="S249">
        <f t="shared" si="27"/>
        <v>775.57550000000003</v>
      </c>
    </row>
    <row r="250" spans="1:19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21"/>
        <v>High</v>
      </c>
      <c r="F250" s="2" t="str">
        <f t="shared" si="22"/>
        <v>High</v>
      </c>
      <c r="G250" s="2">
        <v>0.05</v>
      </c>
      <c r="H250" s="2">
        <f t="shared" si="26"/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tr">
        <f t="shared" si="23"/>
        <v>High impact</v>
      </c>
      <c r="Q250" s="2" t="str">
        <f t="shared" si="24"/>
        <v>Not Good</v>
      </c>
      <c r="R250" s="2" t="str">
        <f t="shared" si="25"/>
        <v>Not Good</v>
      </c>
      <c r="S250">
        <f t="shared" si="27"/>
        <v>1975.4204999999999</v>
      </c>
    </row>
    <row r="251" spans="1:19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21"/>
        <v>High</v>
      </c>
      <c r="F251" s="2" t="str">
        <f t="shared" si="22"/>
        <v>High</v>
      </c>
      <c r="G251" s="2">
        <v>0.13</v>
      </c>
      <c r="H251" s="2">
        <f t="shared" si="26"/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tr">
        <f t="shared" si="23"/>
        <v>High impact</v>
      </c>
      <c r="Q251" s="2" t="str">
        <f t="shared" si="24"/>
        <v>Good</v>
      </c>
      <c r="R251" s="2" t="str">
        <f t="shared" si="25"/>
        <v>Good</v>
      </c>
      <c r="S251">
        <f t="shared" si="27"/>
        <v>3524.6484</v>
      </c>
    </row>
    <row r="252" spans="1:19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21"/>
        <v>High</v>
      </c>
      <c r="F252" s="2" t="str">
        <f t="shared" si="22"/>
        <v>High</v>
      </c>
      <c r="G252" s="2">
        <v>0.43</v>
      </c>
      <c r="H252" s="2">
        <f t="shared" si="26"/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tr">
        <f t="shared" si="23"/>
        <v>High impact</v>
      </c>
      <c r="Q252" s="2" t="str">
        <f t="shared" si="24"/>
        <v>Good</v>
      </c>
      <c r="R252" s="2" t="str">
        <f t="shared" si="25"/>
        <v>Good</v>
      </c>
      <c r="S252">
        <f t="shared" si="27"/>
        <v>2184.0119999999997</v>
      </c>
    </row>
    <row r="253" spans="1:19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21"/>
        <v>High</v>
      </c>
      <c r="F253" s="2" t="str">
        <f t="shared" si="22"/>
        <v>High</v>
      </c>
      <c r="G253" s="2">
        <v>0.01</v>
      </c>
      <c r="H253" s="2">
        <f t="shared" si="26"/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tr">
        <f t="shared" si="23"/>
        <v>High impact</v>
      </c>
      <c r="Q253" s="2" t="str">
        <f t="shared" si="24"/>
        <v>Good</v>
      </c>
      <c r="R253" s="2" t="str">
        <f t="shared" si="25"/>
        <v>Good</v>
      </c>
      <c r="S253">
        <f t="shared" si="27"/>
        <v>3682.9584</v>
      </c>
    </row>
    <row r="254" spans="1:19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21"/>
        <v>High</v>
      </c>
      <c r="F254" s="2" t="str">
        <f t="shared" si="22"/>
        <v>Low</v>
      </c>
      <c r="G254" s="2">
        <v>0.3</v>
      </c>
      <c r="H254" s="2">
        <f t="shared" si="26"/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tr">
        <f t="shared" si="23"/>
        <v>High impact</v>
      </c>
      <c r="Q254" s="2" t="str">
        <f t="shared" si="24"/>
        <v>Not Good</v>
      </c>
      <c r="R254" s="2" t="str">
        <f t="shared" si="25"/>
        <v>Not Good</v>
      </c>
      <c r="S254">
        <f t="shared" si="27"/>
        <v>2641.8980000000001</v>
      </c>
    </row>
    <row r="255" spans="1:19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21"/>
        <v>Low</v>
      </c>
      <c r="F255" s="2" t="str">
        <f t="shared" si="22"/>
        <v>Low</v>
      </c>
      <c r="G255" s="2">
        <v>0.48</v>
      </c>
      <c r="H255" s="2">
        <f t="shared" si="26"/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tr">
        <f t="shared" si="23"/>
        <v>High impact</v>
      </c>
      <c r="Q255" s="2" t="str">
        <f t="shared" si="24"/>
        <v>Not Good</v>
      </c>
      <c r="R255" s="2" t="str">
        <f t="shared" si="25"/>
        <v>Not Good</v>
      </c>
      <c r="S255">
        <f t="shared" si="27"/>
        <v>418.62079999999997</v>
      </c>
    </row>
    <row r="256" spans="1:19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21"/>
        <v>Low</v>
      </c>
      <c r="F256" s="2" t="str">
        <f t="shared" si="22"/>
        <v>High</v>
      </c>
      <c r="G256" s="2">
        <v>0.34</v>
      </c>
      <c r="H256" s="2">
        <f t="shared" si="26"/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tr">
        <f t="shared" si="23"/>
        <v>High impact</v>
      </c>
      <c r="Q256" s="2" t="str">
        <f t="shared" si="24"/>
        <v>Not Good</v>
      </c>
      <c r="R256" s="2" t="str">
        <f t="shared" si="25"/>
        <v>Not Good</v>
      </c>
      <c r="S256">
        <f t="shared" si="27"/>
        <v>386.47620000000001</v>
      </c>
    </row>
    <row r="257" spans="1:19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21"/>
        <v>High</v>
      </c>
      <c r="F257" s="2" t="str">
        <f t="shared" si="22"/>
        <v>High</v>
      </c>
      <c r="G257" s="2">
        <v>0.05</v>
      </c>
      <c r="H257" s="2">
        <f t="shared" si="26"/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tr">
        <f t="shared" si="23"/>
        <v>High impact</v>
      </c>
      <c r="Q257" s="2" t="str">
        <f t="shared" si="24"/>
        <v>Not Good</v>
      </c>
      <c r="R257" s="2" t="str">
        <f t="shared" si="25"/>
        <v>Not Good</v>
      </c>
      <c r="S257">
        <f t="shared" si="27"/>
        <v>4105.2730000000001</v>
      </c>
    </row>
    <row r="258" spans="1:19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ref="E258:E321" si="28">IF(D258&gt;2000,"High",IF(D258&gt;=1000,"Medium","Low"))</f>
        <v>High</v>
      </c>
      <c r="F258" s="2" t="str">
        <f t="shared" ref="F258:F321" si="29">IF(D259&gt;2000,"High","Low")</f>
        <v>High</v>
      </c>
      <c r="G258" s="2">
        <v>0.37</v>
      </c>
      <c r="H258" s="2">
        <f t="shared" si="26"/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tr">
        <f t="shared" ref="P258:P321" si="30">IF(OR(D258&gt;2000,K258&gt;0.2),"High impact","Normal")</f>
        <v>High impact</v>
      </c>
      <c r="Q258" s="2" t="str">
        <f t="shared" ref="Q258:Q321" si="31">IF(AND(D258&gt;1000,N258&gt;500),"Good","Not Good")</f>
        <v>Good</v>
      </c>
      <c r="R258" s="2" t="str">
        <f t="shared" ref="R258:R321" si="32">IF(NOT(AND(D258&gt;2000,N258&gt;500)),"Not Good","Good")</f>
        <v>Good</v>
      </c>
      <c r="S258">
        <f t="shared" si="27"/>
        <v>2647.3607999999999</v>
      </c>
    </row>
    <row r="259" spans="1:19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si="28"/>
        <v>High</v>
      </c>
      <c r="F259" s="2" t="str">
        <f t="shared" si="29"/>
        <v>High</v>
      </c>
      <c r="G259" s="2">
        <v>0.19</v>
      </c>
      <c r="H259" s="2">
        <f t="shared" ref="H259:H322" si="33">D259*G259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tr">
        <f t="shared" si="30"/>
        <v>High impact</v>
      </c>
      <c r="Q259" s="2" t="str">
        <f t="shared" si="31"/>
        <v>Good</v>
      </c>
      <c r="R259" s="2" t="str">
        <f t="shared" si="32"/>
        <v>Good</v>
      </c>
      <c r="S259">
        <f t="shared" ref="S259:S322" si="34">D259-H259</f>
        <v>2785.1525999999999</v>
      </c>
    </row>
    <row r="260" spans="1:19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28"/>
        <v>High</v>
      </c>
      <c r="F260" s="2" t="str">
        <f t="shared" si="29"/>
        <v>Low</v>
      </c>
      <c r="G260" s="2">
        <v>0.46</v>
      </c>
      <c r="H260" s="2">
        <f t="shared" si="33"/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tr">
        <f t="shared" si="30"/>
        <v>High impact</v>
      </c>
      <c r="Q260" s="2" t="str">
        <f t="shared" si="31"/>
        <v>Good</v>
      </c>
      <c r="R260" s="2" t="str">
        <f t="shared" si="32"/>
        <v>Good</v>
      </c>
      <c r="S260">
        <f t="shared" si="34"/>
        <v>1657.2275999999999</v>
      </c>
    </row>
    <row r="261" spans="1:19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28"/>
        <v>Medium</v>
      </c>
      <c r="F261" s="2" t="str">
        <f t="shared" si="29"/>
        <v>Low</v>
      </c>
      <c r="G261" s="2">
        <v>0.14000000000000001</v>
      </c>
      <c r="H261" s="2">
        <f t="shared" si="33"/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tr">
        <f t="shared" si="30"/>
        <v>High impact</v>
      </c>
      <c r="Q261" s="2" t="str">
        <f t="shared" si="31"/>
        <v>Not Good</v>
      </c>
      <c r="R261" s="2" t="str">
        <f t="shared" si="32"/>
        <v>Not Good</v>
      </c>
      <c r="S261">
        <f t="shared" si="34"/>
        <v>1631.9962</v>
      </c>
    </row>
    <row r="262" spans="1:19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28"/>
        <v>Medium</v>
      </c>
      <c r="F262" s="2" t="str">
        <f t="shared" si="29"/>
        <v>High</v>
      </c>
      <c r="G262" s="2">
        <v>0.24</v>
      </c>
      <c r="H262" s="2">
        <f t="shared" si="33"/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tr">
        <f t="shared" si="30"/>
        <v>High impact</v>
      </c>
      <c r="Q262" s="2" t="str">
        <f t="shared" si="31"/>
        <v>Not Good</v>
      </c>
      <c r="R262" s="2" t="str">
        <f t="shared" si="32"/>
        <v>Not Good</v>
      </c>
      <c r="S262">
        <f t="shared" si="34"/>
        <v>910.48</v>
      </c>
    </row>
    <row r="263" spans="1:19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28"/>
        <v>High</v>
      </c>
      <c r="F263" s="2" t="str">
        <f t="shared" si="29"/>
        <v>High</v>
      </c>
      <c r="G263" s="2">
        <v>0.37</v>
      </c>
      <c r="H263" s="2">
        <f t="shared" si="33"/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tr">
        <f t="shared" si="30"/>
        <v>High impact</v>
      </c>
      <c r="Q263" s="2" t="str">
        <f t="shared" si="31"/>
        <v>Good</v>
      </c>
      <c r="R263" s="2" t="str">
        <f t="shared" si="32"/>
        <v>Good</v>
      </c>
      <c r="S263">
        <f t="shared" si="34"/>
        <v>2124.0576000000001</v>
      </c>
    </row>
    <row r="264" spans="1:19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28"/>
        <v>High</v>
      </c>
      <c r="F264" s="2" t="str">
        <f t="shared" si="29"/>
        <v>High</v>
      </c>
      <c r="G264" s="2">
        <v>0.13</v>
      </c>
      <c r="H264" s="2">
        <f t="shared" si="33"/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tr">
        <f t="shared" si="30"/>
        <v>High impact</v>
      </c>
      <c r="Q264" s="2" t="str">
        <f t="shared" si="31"/>
        <v>Good</v>
      </c>
      <c r="R264" s="2" t="str">
        <f t="shared" si="32"/>
        <v>Good</v>
      </c>
      <c r="S264">
        <f t="shared" si="34"/>
        <v>3979.2668999999996</v>
      </c>
    </row>
    <row r="265" spans="1:19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28"/>
        <v>High</v>
      </c>
      <c r="F265" s="2" t="str">
        <f t="shared" si="29"/>
        <v>Low</v>
      </c>
      <c r="G265" s="2">
        <v>0.09</v>
      </c>
      <c r="H265" s="2">
        <f t="shared" si="33"/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tr">
        <f t="shared" si="30"/>
        <v>High impact</v>
      </c>
      <c r="Q265" s="2" t="str">
        <f t="shared" si="31"/>
        <v>Not Good</v>
      </c>
      <c r="R265" s="2" t="str">
        <f t="shared" si="32"/>
        <v>Not Good</v>
      </c>
      <c r="S265">
        <f t="shared" si="34"/>
        <v>2039.5648000000001</v>
      </c>
    </row>
    <row r="266" spans="1:19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28"/>
        <v>Medium</v>
      </c>
      <c r="F266" s="2" t="str">
        <f t="shared" si="29"/>
        <v>Low</v>
      </c>
      <c r="G266" s="2">
        <v>0</v>
      </c>
      <c r="H266" s="2">
        <f t="shared" si="33"/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tr">
        <f t="shared" si="30"/>
        <v>High impact</v>
      </c>
      <c r="Q266" s="2" t="str">
        <f t="shared" si="31"/>
        <v>Not Good</v>
      </c>
      <c r="R266" s="2" t="str">
        <f t="shared" si="32"/>
        <v>Not Good</v>
      </c>
      <c r="S266">
        <f t="shared" si="34"/>
        <v>1585.74</v>
      </c>
    </row>
    <row r="267" spans="1:19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28"/>
        <v>Medium</v>
      </c>
      <c r="F267" s="2" t="str">
        <f t="shared" si="29"/>
        <v>Low</v>
      </c>
      <c r="G267" s="2">
        <v>0.24</v>
      </c>
      <c r="H267" s="2">
        <f t="shared" si="33"/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tr">
        <f t="shared" si="30"/>
        <v>High impact</v>
      </c>
      <c r="Q267" s="2" t="str">
        <f t="shared" si="31"/>
        <v>Not Good</v>
      </c>
      <c r="R267" s="2" t="str">
        <f t="shared" si="32"/>
        <v>Not Good</v>
      </c>
      <c r="S267">
        <f t="shared" si="34"/>
        <v>1084.2388000000001</v>
      </c>
    </row>
    <row r="268" spans="1:19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28"/>
        <v>Low</v>
      </c>
      <c r="F268" s="2" t="str">
        <f t="shared" si="29"/>
        <v>High</v>
      </c>
      <c r="G268" s="2">
        <v>0.46</v>
      </c>
      <c r="H268" s="2">
        <f t="shared" si="33"/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tr">
        <f t="shared" si="30"/>
        <v>High impact</v>
      </c>
      <c r="Q268" s="2" t="str">
        <f t="shared" si="31"/>
        <v>Not Good</v>
      </c>
      <c r="R268" s="2" t="str">
        <f t="shared" si="32"/>
        <v>Not Good</v>
      </c>
      <c r="S268">
        <f t="shared" si="34"/>
        <v>116.7264</v>
      </c>
    </row>
    <row r="269" spans="1:19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28"/>
        <v>High</v>
      </c>
      <c r="F269" s="2" t="str">
        <f t="shared" si="29"/>
        <v>High</v>
      </c>
      <c r="G269" s="2">
        <v>0.14000000000000001</v>
      </c>
      <c r="H269" s="2">
        <f t="shared" si="33"/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tr">
        <f t="shared" si="30"/>
        <v>High impact</v>
      </c>
      <c r="Q269" s="2" t="str">
        <f t="shared" si="31"/>
        <v>Good</v>
      </c>
      <c r="R269" s="2" t="str">
        <f t="shared" si="32"/>
        <v>Good</v>
      </c>
      <c r="S269">
        <f t="shared" si="34"/>
        <v>2278.6130000000003</v>
      </c>
    </row>
    <row r="270" spans="1:19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28"/>
        <v>High</v>
      </c>
      <c r="F270" s="2" t="str">
        <f t="shared" si="29"/>
        <v>High</v>
      </c>
      <c r="G270" s="2">
        <v>0.02</v>
      </c>
      <c r="H270" s="2">
        <f t="shared" si="33"/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tr">
        <f t="shared" si="30"/>
        <v>High impact</v>
      </c>
      <c r="Q270" s="2" t="str">
        <f t="shared" si="31"/>
        <v>Good</v>
      </c>
      <c r="R270" s="2" t="str">
        <f t="shared" si="32"/>
        <v>Good</v>
      </c>
      <c r="S270">
        <f t="shared" si="34"/>
        <v>4843.5127999999995</v>
      </c>
    </row>
    <row r="271" spans="1:19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28"/>
        <v>High</v>
      </c>
      <c r="F271" s="2" t="str">
        <f t="shared" si="29"/>
        <v>High</v>
      </c>
      <c r="G271" s="2">
        <v>0.31</v>
      </c>
      <c r="H271" s="2">
        <f t="shared" si="33"/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tr">
        <f t="shared" si="30"/>
        <v>High impact</v>
      </c>
      <c r="Q271" s="2" t="str">
        <f t="shared" si="31"/>
        <v>Not Good</v>
      </c>
      <c r="R271" s="2" t="str">
        <f t="shared" si="32"/>
        <v>Not Good</v>
      </c>
      <c r="S271">
        <f t="shared" si="34"/>
        <v>2825.3154</v>
      </c>
    </row>
    <row r="272" spans="1:19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28"/>
        <v>High</v>
      </c>
      <c r="F272" s="2" t="str">
        <f t="shared" si="29"/>
        <v>High</v>
      </c>
      <c r="G272" s="2">
        <v>0.03</v>
      </c>
      <c r="H272" s="2">
        <f t="shared" si="33"/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tr">
        <f t="shared" si="30"/>
        <v>High impact</v>
      </c>
      <c r="Q272" s="2" t="str">
        <f t="shared" si="31"/>
        <v>Good</v>
      </c>
      <c r="R272" s="2" t="str">
        <f t="shared" si="32"/>
        <v>Good</v>
      </c>
      <c r="S272">
        <f t="shared" si="34"/>
        <v>4362.7011000000002</v>
      </c>
    </row>
    <row r="273" spans="1:19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28"/>
        <v>High</v>
      </c>
      <c r="F273" s="2" t="str">
        <f t="shared" si="29"/>
        <v>High</v>
      </c>
      <c r="G273" s="2">
        <v>0.25</v>
      </c>
      <c r="H273" s="2">
        <f t="shared" si="33"/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tr">
        <f t="shared" si="30"/>
        <v>High impact</v>
      </c>
      <c r="Q273" s="2" t="str">
        <f t="shared" si="31"/>
        <v>Not Good</v>
      </c>
      <c r="R273" s="2" t="str">
        <f t="shared" si="32"/>
        <v>Not Good</v>
      </c>
      <c r="S273">
        <f t="shared" si="34"/>
        <v>2357.7749999999996</v>
      </c>
    </row>
    <row r="274" spans="1:19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28"/>
        <v>High</v>
      </c>
      <c r="F274" s="2" t="str">
        <f t="shared" si="29"/>
        <v>High</v>
      </c>
      <c r="G274" s="2">
        <v>0.19</v>
      </c>
      <c r="H274" s="2">
        <f t="shared" si="33"/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tr">
        <f t="shared" si="30"/>
        <v>High impact</v>
      </c>
      <c r="Q274" s="2" t="str">
        <f t="shared" si="31"/>
        <v>Not Good</v>
      </c>
      <c r="R274" s="2" t="str">
        <f t="shared" si="32"/>
        <v>Not Good</v>
      </c>
      <c r="S274">
        <f t="shared" si="34"/>
        <v>1991.8629000000001</v>
      </c>
    </row>
    <row r="275" spans="1:19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28"/>
        <v>High</v>
      </c>
      <c r="F275" s="2" t="str">
        <f t="shared" si="29"/>
        <v>High</v>
      </c>
      <c r="G275" s="2">
        <v>0.24</v>
      </c>
      <c r="H275" s="2">
        <f t="shared" si="33"/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tr">
        <f t="shared" si="30"/>
        <v>High impact</v>
      </c>
      <c r="Q275" s="2" t="str">
        <f t="shared" si="31"/>
        <v>Good</v>
      </c>
      <c r="R275" s="2" t="str">
        <f t="shared" si="32"/>
        <v>Good</v>
      </c>
      <c r="S275">
        <f t="shared" si="34"/>
        <v>3764.4623999999999</v>
      </c>
    </row>
    <row r="276" spans="1:19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28"/>
        <v>High</v>
      </c>
      <c r="F276" s="2" t="str">
        <f t="shared" si="29"/>
        <v>High</v>
      </c>
      <c r="G276" s="2">
        <v>0.08</v>
      </c>
      <c r="H276" s="2">
        <f t="shared" si="33"/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tr">
        <f t="shared" si="30"/>
        <v>High impact</v>
      </c>
      <c r="Q276" s="2" t="str">
        <f t="shared" si="31"/>
        <v>Not Good</v>
      </c>
      <c r="R276" s="2" t="str">
        <f t="shared" si="32"/>
        <v>Not Good</v>
      </c>
      <c r="S276">
        <f t="shared" si="34"/>
        <v>2107.8027999999999</v>
      </c>
    </row>
    <row r="277" spans="1:19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28"/>
        <v>High</v>
      </c>
      <c r="F277" s="2" t="str">
        <f t="shared" si="29"/>
        <v>High</v>
      </c>
      <c r="G277" s="2">
        <v>0.05</v>
      </c>
      <c r="H277" s="2">
        <f t="shared" si="33"/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tr">
        <f t="shared" si="30"/>
        <v>High impact</v>
      </c>
      <c r="Q277" s="2" t="str">
        <f t="shared" si="31"/>
        <v>Good</v>
      </c>
      <c r="R277" s="2" t="str">
        <f t="shared" si="32"/>
        <v>Good</v>
      </c>
      <c r="S277">
        <f t="shared" si="34"/>
        <v>4362.8465000000006</v>
      </c>
    </row>
    <row r="278" spans="1:19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28"/>
        <v>High</v>
      </c>
      <c r="F278" s="2" t="str">
        <f t="shared" si="29"/>
        <v>Low</v>
      </c>
      <c r="G278" s="2">
        <v>0.37</v>
      </c>
      <c r="H278" s="2">
        <f t="shared" si="33"/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tr">
        <f t="shared" si="30"/>
        <v>High impact</v>
      </c>
      <c r="Q278" s="2" t="str">
        <f t="shared" si="31"/>
        <v>Good</v>
      </c>
      <c r="R278" s="2" t="str">
        <f t="shared" si="32"/>
        <v>Good</v>
      </c>
      <c r="S278">
        <f t="shared" si="34"/>
        <v>2414.8152</v>
      </c>
    </row>
    <row r="279" spans="1:19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28"/>
        <v>Medium</v>
      </c>
      <c r="F279" s="2" t="str">
        <f t="shared" si="29"/>
        <v>High</v>
      </c>
      <c r="G279" s="2">
        <v>0.12</v>
      </c>
      <c r="H279" s="2">
        <f t="shared" si="33"/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tr">
        <f t="shared" si="30"/>
        <v>High impact</v>
      </c>
      <c r="Q279" s="2" t="str">
        <f t="shared" si="31"/>
        <v>Not Good</v>
      </c>
      <c r="R279" s="2" t="str">
        <f t="shared" si="32"/>
        <v>Not Good</v>
      </c>
      <c r="S279">
        <f t="shared" si="34"/>
        <v>1515.1751999999999</v>
      </c>
    </row>
    <row r="280" spans="1:19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28"/>
        <v>High</v>
      </c>
      <c r="F280" s="2" t="str">
        <f t="shared" si="29"/>
        <v>Low</v>
      </c>
      <c r="G280" s="2">
        <v>0.4</v>
      </c>
      <c r="H280" s="2">
        <f t="shared" si="33"/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tr">
        <f t="shared" si="30"/>
        <v>High impact</v>
      </c>
      <c r="Q280" s="2" t="str">
        <f t="shared" si="31"/>
        <v>Not Good</v>
      </c>
      <c r="R280" s="2" t="str">
        <f t="shared" si="32"/>
        <v>Not Good</v>
      </c>
      <c r="S280">
        <f t="shared" si="34"/>
        <v>1539</v>
      </c>
    </row>
    <row r="281" spans="1:19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28"/>
        <v>Medium</v>
      </c>
      <c r="F281" s="2" t="str">
        <f t="shared" si="29"/>
        <v>Low</v>
      </c>
      <c r="G281" s="2">
        <v>0.38</v>
      </c>
      <c r="H281" s="2">
        <f t="shared" si="33"/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tr">
        <f t="shared" si="30"/>
        <v>High impact</v>
      </c>
      <c r="Q281" s="2" t="str">
        <f t="shared" si="31"/>
        <v>Not Good</v>
      </c>
      <c r="R281" s="2" t="str">
        <f t="shared" si="32"/>
        <v>Not Good</v>
      </c>
      <c r="S281">
        <f t="shared" si="34"/>
        <v>1229.5902000000001</v>
      </c>
    </row>
    <row r="282" spans="1:19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28"/>
        <v>Low</v>
      </c>
      <c r="F282" s="2" t="str">
        <f t="shared" si="29"/>
        <v>Low</v>
      </c>
      <c r="G282" s="2">
        <v>0.1</v>
      </c>
      <c r="H282" s="2">
        <f t="shared" si="33"/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tr">
        <f t="shared" si="30"/>
        <v>High impact</v>
      </c>
      <c r="Q282" s="2" t="str">
        <f t="shared" si="31"/>
        <v>Not Good</v>
      </c>
      <c r="R282" s="2" t="str">
        <f t="shared" si="32"/>
        <v>Not Good</v>
      </c>
      <c r="S282">
        <f t="shared" si="34"/>
        <v>690.74099999999999</v>
      </c>
    </row>
    <row r="283" spans="1:19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28"/>
        <v>Medium</v>
      </c>
      <c r="F283" s="2" t="str">
        <f t="shared" si="29"/>
        <v>High</v>
      </c>
      <c r="G283" s="2">
        <v>0.45</v>
      </c>
      <c r="H283" s="2">
        <f t="shared" si="33"/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tr">
        <f t="shared" si="30"/>
        <v>High impact</v>
      </c>
      <c r="Q283" s="2" t="str">
        <f t="shared" si="31"/>
        <v>Good</v>
      </c>
      <c r="R283" s="2" t="str">
        <f t="shared" si="32"/>
        <v>Not Good</v>
      </c>
      <c r="S283">
        <f t="shared" si="34"/>
        <v>1016.4880000000001</v>
      </c>
    </row>
    <row r="284" spans="1:19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28"/>
        <v>High</v>
      </c>
      <c r="F284" s="2" t="str">
        <f t="shared" si="29"/>
        <v>High</v>
      </c>
      <c r="G284" s="2">
        <v>0.08</v>
      </c>
      <c r="H284" s="2">
        <f t="shared" si="33"/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tr">
        <f t="shared" si="30"/>
        <v>High impact</v>
      </c>
      <c r="Q284" s="2" t="str">
        <f t="shared" si="31"/>
        <v>Good</v>
      </c>
      <c r="R284" s="2" t="str">
        <f t="shared" si="32"/>
        <v>Good</v>
      </c>
      <c r="S284">
        <f t="shared" si="34"/>
        <v>4099.4924000000001</v>
      </c>
    </row>
    <row r="285" spans="1:19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28"/>
        <v>High</v>
      </c>
      <c r="F285" s="2" t="str">
        <f t="shared" si="29"/>
        <v>Low</v>
      </c>
      <c r="G285" s="2">
        <v>0.4</v>
      </c>
      <c r="H285" s="2">
        <f t="shared" si="33"/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tr">
        <f t="shared" si="30"/>
        <v>High impact</v>
      </c>
      <c r="Q285" s="2" t="str">
        <f t="shared" si="31"/>
        <v>Good</v>
      </c>
      <c r="R285" s="2" t="str">
        <f t="shared" si="32"/>
        <v>Good</v>
      </c>
      <c r="S285">
        <f t="shared" si="34"/>
        <v>2272.7460000000001</v>
      </c>
    </row>
    <row r="286" spans="1:19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28"/>
        <v>Medium</v>
      </c>
      <c r="F286" s="2" t="str">
        <f t="shared" si="29"/>
        <v>Low</v>
      </c>
      <c r="G286" s="2">
        <v>0.21</v>
      </c>
      <c r="H286" s="2">
        <f t="shared" si="33"/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tr">
        <f t="shared" si="30"/>
        <v>High impact</v>
      </c>
      <c r="Q286" s="2" t="str">
        <f t="shared" si="31"/>
        <v>Not Good</v>
      </c>
      <c r="R286" s="2" t="str">
        <f t="shared" si="32"/>
        <v>Not Good</v>
      </c>
      <c r="S286">
        <f t="shared" si="34"/>
        <v>1153.5185000000001</v>
      </c>
    </row>
    <row r="287" spans="1:19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28"/>
        <v>Medium</v>
      </c>
      <c r="F287" s="2" t="str">
        <f t="shared" si="29"/>
        <v>High</v>
      </c>
      <c r="G287" s="2">
        <v>0.09</v>
      </c>
      <c r="H287" s="2">
        <f t="shared" si="33"/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tr">
        <f t="shared" si="30"/>
        <v>High impact</v>
      </c>
      <c r="Q287" s="2" t="str">
        <f t="shared" si="31"/>
        <v>Not Good</v>
      </c>
      <c r="R287" s="2" t="str">
        <f t="shared" si="32"/>
        <v>Not Good</v>
      </c>
      <c r="S287">
        <f t="shared" si="34"/>
        <v>1731.5298</v>
      </c>
    </row>
    <row r="288" spans="1:19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28"/>
        <v>High</v>
      </c>
      <c r="F288" s="2" t="str">
        <f t="shared" si="29"/>
        <v>High</v>
      </c>
      <c r="G288" s="2">
        <v>0.47</v>
      </c>
      <c r="H288" s="2">
        <f t="shared" si="33"/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tr">
        <f t="shared" si="30"/>
        <v>High impact</v>
      </c>
      <c r="Q288" s="2" t="str">
        <f t="shared" si="31"/>
        <v>Good</v>
      </c>
      <c r="R288" s="2" t="str">
        <f t="shared" si="32"/>
        <v>Good</v>
      </c>
      <c r="S288">
        <f t="shared" si="34"/>
        <v>1653.8809000000001</v>
      </c>
    </row>
    <row r="289" spans="1:19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28"/>
        <v>High</v>
      </c>
      <c r="F289" s="2" t="str">
        <f t="shared" si="29"/>
        <v>High</v>
      </c>
      <c r="G289" s="2">
        <v>0.48</v>
      </c>
      <c r="H289" s="2">
        <f t="shared" si="33"/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tr">
        <f t="shared" si="30"/>
        <v>High impact</v>
      </c>
      <c r="Q289" s="2" t="str">
        <f t="shared" si="31"/>
        <v>Not Good</v>
      </c>
      <c r="R289" s="2" t="str">
        <f t="shared" si="32"/>
        <v>Not Good</v>
      </c>
      <c r="S289">
        <f t="shared" si="34"/>
        <v>1112.3268</v>
      </c>
    </row>
    <row r="290" spans="1:19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28"/>
        <v>High</v>
      </c>
      <c r="F290" s="2" t="str">
        <f t="shared" si="29"/>
        <v>High</v>
      </c>
      <c r="G290" s="2">
        <v>0.26</v>
      </c>
      <c r="H290" s="2">
        <f t="shared" si="33"/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tr">
        <f t="shared" si="30"/>
        <v>High impact</v>
      </c>
      <c r="Q290" s="2" t="str">
        <f t="shared" si="31"/>
        <v>Not Good</v>
      </c>
      <c r="R290" s="2" t="str">
        <f t="shared" si="32"/>
        <v>Not Good</v>
      </c>
      <c r="S290">
        <f t="shared" si="34"/>
        <v>1898.0408</v>
      </c>
    </row>
    <row r="291" spans="1:19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28"/>
        <v>High</v>
      </c>
      <c r="F291" s="2" t="str">
        <f t="shared" si="29"/>
        <v>High</v>
      </c>
      <c r="G291" s="2">
        <v>0.23</v>
      </c>
      <c r="H291" s="2">
        <f t="shared" si="33"/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tr">
        <f t="shared" si="30"/>
        <v>High impact</v>
      </c>
      <c r="Q291" s="2" t="str">
        <f t="shared" si="31"/>
        <v>Good</v>
      </c>
      <c r="R291" s="2" t="str">
        <f t="shared" si="32"/>
        <v>Good</v>
      </c>
      <c r="S291">
        <f t="shared" si="34"/>
        <v>2711.1931</v>
      </c>
    </row>
    <row r="292" spans="1:19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28"/>
        <v>High</v>
      </c>
      <c r="F292" s="2" t="str">
        <f t="shared" si="29"/>
        <v>Low</v>
      </c>
      <c r="G292" s="2">
        <v>0.45</v>
      </c>
      <c r="H292" s="2">
        <f t="shared" si="33"/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tr">
        <f t="shared" si="30"/>
        <v>High impact</v>
      </c>
      <c r="Q292" s="2" t="str">
        <f t="shared" si="31"/>
        <v>Not Good</v>
      </c>
      <c r="R292" s="2" t="str">
        <f t="shared" si="32"/>
        <v>Not Good</v>
      </c>
      <c r="S292">
        <f t="shared" si="34"/>
        <v>1314.2415000000001</v>
      </c>
    </row>
    <row r="293" spans="1:19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28"/>
        <v>Medium</v>
      </c>
      <c r="F293" s="2" t="str">
        <f t="shared" si="29"/>
        <v>High</v>
      </c>
      <c r="G293" s="2">
        <v>0.3</v>
      </c>
      <c r="H293" s="2">
        <f t="shared" si="33"/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tr">
        <f t="shared" si="30"/>
        <v>High impact</v>
      </c>
      <c r="Q293" s="2" t="str">
        <f t="shared" si="31"/>
        <v>Not Good</v>
      </c>
      <c r="R293" s="2" t="str">
        <f t="shared" si="32"/>
        <v>Not Good</v>
      </c>
      <c r="S293">
        <f t="shared" si="34"/>
        <v>725.02500000000009</v>
      </c>
    </row>
    <row r="294" spans="1:19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28"/>
        <v>High</v>
      </c>
      <c r="F294" s="2" t="str">
        <f t="shared" si="29"/>
        <v>Low</v>
      </c>
      <c r="G294" s="2">
        <v>0.13</v>
      </c>
      <c r="H294" s="2">
        <f t="shared" si="33"/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tr">
        <f t="shared" si="30"/>
        <v>High impact</v>
      </c>
      <c r="Q294" s="2" t="str">
        <f t="shared" si="31"/>
        <v>Good</v>
      </c>
      <c r="R294" s="2" t="str">
        <f t="shared" si="32"/>
        <v>Good</v>
      </c>
      <c r="S294">
        <f t="shared" si="34"/>
        <v>2306.2046999999998</v>
      </c>
    </row>
    <row r="295" spans="1:19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28"/>
        <v>Medium</v>
      </c>
      <c r="F295" s="2" t="str">
        <f t="shared" si="29"/>
        <v>Low</v>
      </c>
      <c r="G295" s="2">
        <v>0.21</v>
      </c>
      <c r="H295" s="2">
        <f t="shared" si="33"/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tr">
        <f t="shared" si="30"/>
        <v>High impact</v>
      </c>
      <c r="Q295" s="2" t="str">
        <f t="shared" si="31"/>
        <v>Not Good</v>
      </c>
      <c r="R295" s="2" t="str">
        <f t="shared" si="32"/>
        <v>Not Good</v>
      </c>
      <c r="S295">
        <f t="shared" si="34"/>
        <v>1457.5342000000001</v>
      </c>
    </row>
    <row r="296" spans="1:19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28"/>
        <v>Medium</v>
      </c>
      <c r="F296" s="2" t="str">
        <f t="shared" si="29"/>
        <v>Low</v>
      </c>
      <c r="G296" s="2">
        <v>0.42</v>
      </c>
      <c r="H296" s="2">
        <f t="shared" si="33"/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tr">
        <f t="shared" si="30"/>
        <v>High impact</v>
      </c>
      <c r="Q296" s="2" t="str">
        <f t="shared" si="31"/>
        <v>Not Good</v>
      </c>
      <c r="R296" s="2" t="str">
        <f t="shared" si="32"/>
        <v>Not Good</v>
      </c>
      <c r="S296">
        <f t="shared" si="34"/>
        <v>884.26799999999992</v>
      </c>
    </row>
    <row r="297" spans="1:19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28"/>
        <v>Medium</v>
      </c>
      <c r="F297" s="2" t="str">
        <f t="shared" si="29"/>
        <v>High</v>
      </c>
      <c r="G297" s="2">
        <v>0.43</v>
      </c>
      <c r="H297" s="2">
        <f t="shared" si="33"/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tr">
        <f t="shared" si="30"/>
        <v>High impact</v>
      </c>
      <c r="Q297" s="2" t="str">
        <f t="shared" si="31"/>
        <v>Not Good</v>
      </c>
      <c r="R297" s="2" t="str">
        <f t="shared" si="32"/>
        <v>Not Good</v>
      </c>
      <c r="S297">
        <f t="shared" si="34"/>
        <v>973.40610000000004</v>
      </c>
    </row>
    <row r="298" spans="1:19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28"/>
        <v>High</v>
      </c>
      <c r="F298" s="2" t="str">
        <f t="shared" si="29"/>
        <v>High</v>
      </c>
      <c r="G298" s="2">
        <v>0.47</v>
      </c>
      <c r="H298" s="2">
        <f t="shared" si="33"/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tr">
        <f t="shared" si="30"/>
        <v>High impact</v>
      </c>
      <c r="Q298" s="2" t="str">
        <f t="shared" si="31"/>
        <v>Good</v>
      </c>
      <c r="R298" s="2" t="str">
        <f t="shared" si="32"/>
        <v>Good</v>
      </c>
      <c r="S298">
        <f t="shared" si="34"/>
        <v>1193.0883000000001</v>
      </c>
    </row>
    <row r="299" spans="1:19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28"/>
        <v>High</v>
      </c>
      <c r="F299" s="2" t="str">
        <f t="shared" si="29"/>
        <v>High</v>
      </c>
      <c r="G299" s="2">
        <v>0.14000000000000001</v>
      </c>
      <c r="H299" s="2">
        <f t="shared" si="33"/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tr">
        <f t="shared" si="30"/>
        <v>High impact</v>
      </c>
      <c r="Q299" s="2" t="str">
        <f t="shared" si="31"/>
        <v>Good</v>
      </c>
      <c r="R299" s="2" t="str">
        <f t="shared" si="32"/>
        <v>Good</v>
      </c>
      <c r="S299">
        <f t="shared" si="34"/>
        <v>3822.1839999999997</v>
      </c>
    </row>
    <row r="300" spans="1:19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28"/>
        <v>High</v>
      </c>
      <c r="F300" s="2" t="str">
        <f t="shared" si="29"/>
        <v>High</v>
      </c>
      <c r="G300" s="2">
        <v>0.34</v>
      </c>
      <c r="H300" s="2">
        <f t="shared" si="33"/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tr">
        <f t="shared" si="30"/>
        <v>High impact</v>
      </c>
      <c r="Q300" s="2" t="str">
        <f t="shared" si="31"/>
        <v>Good</v>
      </c>
      <c r="R300" s="2" t="str">
        <f t="shared" si="32"/>
        <v>Good</v>
      </c>
      <c r="S300">
        <f t="shared" si="34"/>
        <v>2439.9408000000003</v>
      </c>
    </row>
    <row r="301" spans="1:19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28"/>
        <v>High</v>
      </c>
      <c r="F301" s="2" t="str">
        <f t="shared" si="29"/>
        <v>High</v>
      </c>
      <c r="G301" s="2">
        <v>0.03</v>
      </c>
      <c r="H301" s="2">
        <f t="shared" si="33"/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tr">
        <f t="shared" si="30"/>
        <v>High impact</v>
      </c>
      <c r="Q301" s="2" t="str">
        <f t="shared" si="31"/>
        <v>Not Good</v>
      </c>
      <c r="R301" s="2" t="str">
        <f t="shared" si="32"/>
        <v>Not Good</v>
      </c>
      <c r="S301">
        <f t="shared" si="34"/>
        <v>3271.4413999999997</v>
      </c>
    </row>
    <row r="302" spans="1:19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28"/>
        <v>High</v>
      </c>
      <c r="F302" s="2" t="str">
        <f t="shared" si="29"/>
        <v>Low</v>
      </c>
      <c r="G302" s="2">
        <v>0.36</v>
      </c>
      <c r="H302" s="2">
        <f t="shared" si="33"/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tr">
        <f t="shared" si="30"/>
        <v>High impact</v>
      </c>
      <c r="Q302" s="2" t="str">
        <f t="shared" si="31"/>
        <v>Not Good</v>
      </c>
      <c r="R302" s="2" t="str">
        <f t="shared" si="32"/>
        <v>Not Good</v>
      </c>
      <c r="S302">
        <f t="shared" si="34"/>
        <v>1541.8751999999999</v>
      </c>
    </row>
    <row r="303" spans="1:19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28"/>
        <v>Low</v>
      </c>
      <c r="F303" s="2" t="str">
        <f t="shared" si="29"/>
        <v>Low</v>
      </c>
      <c r="G303" s="2">
        <v>0.28000000000000003</v>
      </c>
      <c r="H303" s="2">
        <f t="shared" si="33"/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tr">
        <f t="shared" si="30"/>
        <v>High impact</v>
      </c>
      <c r="Q303" s="2" t="str">
        <f t="shared" si="31"/>
        <v>Not Good</v>
      </c>
      <c r="R303" s="2" t="str">
        <f t="shared" si="32"/>
        <v>Not Good</v>
      </c>
      <c r="S303">
        <f t="shared" si="34"/>
        <v>78.458399999999997</v>
      </c>
    </row>
    <row r="304" spans="1:19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28"/>
        <v>Medium</v>
      </c>
      <c r="F304" s="2" t="str">
        <f t="shared" si="29"/>
        <v>High</v>
      </c>
      <c r="G304" s="2">
        <v>0.12</v>
      </c>
      <c r="H304" s="2">
        <f t="shared" si="33"/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tr">
        <f t="shared" si="30"/>
        <v>High impact</v>
      </c>
      <c r="Q304" s="2" t="str">
        <f t="shared" si="31"/>
        <v>Not Good</v>
      </c>
      <c r="R304" s="2" t="str">
        <f t="shared" si="32"/>
        <v>Not Good</v>
      </c>
      <c r="S304">
        <f t="shared" si="34"/>
        <v>1556.4560000000001</v>
      </c>
    </row>
    <row r="305" spans="1:19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28"/>
        <v>High</v>
      </c>
      <c r="F305" s="2" t="str">
        <f t="shared" si="29"/>
        <v>High</v>
      </c>
      <c r="G305" s="2">
        <v>0.33</v>
      </c>
      <c r="H305" s="2">
        <f t="shared" si="33"/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tr">
        <f t="shared" si="30"/>
        <v>High impact</v>
      </c>
      <c r="Q305" s="2" t="str">
        <f t="shared" si="31"/>
        <v>Good</v>
      </c>
      <c r="R305" s="2" t="str">
        <f t="shared" si="32"/>
        <v>Good</v>
      </c>
      <c r="S305">
        <f t="shared" si="34"/>
        <v>2736.7087999999999</v>
      </c>
    </row>
    <row r="306" spans="1:19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28"/>
        <v>High</v>
      </c>
      <c r="F306" s="2" t="str">
        <f t="shared" si="29"/>
        <v>High</v>
      </c>
      <c r="G306" s="2">
        <v>7.0000000000000007E-2</v>
      </c>
      <c r="H306" s="2">
        <f t="shared" si="33"/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tr">
        <f t="shared" si="30"/>
        <v>High impact</v>
      </c>
      <c r="Q306" s="2" t="str">
        <f t="shared" si="31"/>
        <v>Not Good</v>
      </c>
      <c r="R306" s="2" t="str">
        <f t="shared" si="32"/>
        <v>Not Good</v>
      </c>
      <c r="S306">
        <f t="shared" si="34"/>
        <v>1861.8971999999999</v>
      </c>
    </row>
    <row r="307" spans="1:19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28"/>
        <v>High</v>
      </c>
      <c r="F307" s="2" t="str">
        <f t="shared" si="29"/>
        <v>Low</v>
      </c>
      <c r="G307" s="2">
        <v>0.17</v>
      </c>
      <c r="H307" s="2">
        <f t="shared" si="33"/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tr">
        <f t="shared" si="30"/>
        <v>High impact</v>
      </c>
      <c r="Q307" s="2" t="str">
        <f t="shared" si="31"/>
        <v>Not Good</v>
      </c>
      <c r="R307" s="2" t="str">
        <f t="shared" si="32"/>
        <v>Not Good</v>
      </c>
      <c r="S307">
        <f t="shared" si="34"/>
        <v>2376.0493000000001</v>
      </c>
    </row>
    <row r="308" spans="1:19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28"/>
        <v>Medium</v>
      </c>
      <c r="F308" s="2" t="str">
        <f t="shared" si="29"/>
        <v>High</v>
      </c>
      <c r="G308" s="2">
        <v>0.2</v>
      </c>
      <c r="H308" s="2">
        <f t="shared" si="33"/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tr">
        <f t="shared" si="30"/>
        <v>High impact</v>
      </c>
      <c r="Q308" s="2" t="str">
        <f t="shared" si="31"/>
        <v>Not Good</v>
      </c>
      <c r="R308" s="2" t="str">
        <f t="shared" si="32"/>
        <v>Not Good</v>
      </c>
      <c r="S308">
        <f t="shared" si="34"/>
        <v>882.58400000000006</v>
      </c>
    </row>
    <row r="309" spans="1:19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28"/>
        <v>High</v>
      </c>
      <c r="F309" s="2" t="str">
        <f t="shared" si="29"/>
        <v>High</v>
      </c>
      <c r="G309" s="2">
        <v>0.39</v>
      </c>
      <c r="H309" s="2">
        <f t="shared" si="33"/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tr">
        <f t="shared" si="30"/>
        <v>High impact</v>
      </c>
      <c r="Q309" s="2" t="str">
        <f t="shared" si="31"/>
        <v>Good</v>
      </c>
      <c r="R309" s="2" t="str">
        <f t="shared" si="32"/>
        <v>Good</v>
      </c>
      <c r="S309">
        <f t="shared" si="34"/>
        <v>2798.4969999999998</v>
      </c>
    </row>
    <row r="310" spans="1:19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28"/>
        <v>High</v>
      </c>
      <c r="F310" s="2" t="str">
        <f t="shared" si="29"/>
        <v>Low</v>
      </c>
      <c r="G310" s="2">
        <v>0.15</v>
      </c>
      <c r="H310" s="2">
        <f t="shared" si="33"/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tr">
        <f t="shared" si="30"/>
        <v>High impact</v>
      </c>
      <c r="Q310" s="2" t="str">
        <f t="shared" si="31"/>
        <v>Not Good</v>
      </c>
      <c r="R310" s="2" t="str">
        <f t="shared" si="32"/>
        <v>Not Good</v>
      </c>
      <c r="S310">
        <f t="shared" si="34"/>
        <v>3930.009</v>
      </c>
    </row>
    <row r="311" spans="1:19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28"/>
        <v>Low</v>
      </c>
      <c r="F311" s="2" t="str">
        <f t="shared" si="29"/>
        <v>High</v>
      </c>
      <c r="G311" s="2">
        <v>0.02</v>
      </c>
      <c r="H311" s="2">
        <f t="shared" si="33"/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tr">
        <f t="shared" si="30"/>
        <v>High impact</v>
      </c>
      <c r="Q311" s="2" t="str">
        <f t="shared" si="31"/>
        <v>Not Good</v>
      </c>
      <c r="R311" s="2" t="str">
        <f t="shared" si="32"/>
        <v>Not Good</v>
      </c>
      <c r="S311">
        <f t="shared" si="34"/>
        <v>799.42520000000002</v>
      </c>
    </row>
    <row r="312" spans="1:19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28"/>
        <v>High</v>
      </c>
      <c r="F312" s="2" t="str">
        <f t="shared" si="29"/>
        <v>Low</v>
      </c>
      <c r="G312" s="2">
        <v>0.09</v>
      </c>
      <c r="H312" s="2">
        <f t="shared" si="33"/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tr">
        <f t="shared" si="30"/>
        <v>High impact</v>
      </c>
      <c r="Q312" s="2" t="str">
        <f t="shared" si="31"/>
        <v>Good</v>
      </c>
      <c r="R312" s="2" t="str">
        <f t="shared" si="32"/>
        <v>Good</v>
      </c>
      <c r="S312">
        <f t="shared" si="34"/>
        <v>3320.0258000000003</v>
      </c>
    </row>
    <row r="313" spans="1:19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28"/>
        <v>Low</v>
      </c>
      <c r="F313" s="2" t="str">
        <f t="shared" si="29"/>
        <v>High</v>
      </c>
      <c r="G313" s="2">
        <v>0.3</v>
      </c>
      <c r="H313" s="2">
        <f t="shared" si="33"/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tr">
        <f t="shared" si="30"/>
        <v>High impact</v>
      </c>
      <c r="Q313" s="2" t="str">
        <f t="shared" si="31"/>
        <v>Not Good</v>
      </c>
      <c r="R313" s="2" t="str">
        <f t="shared" si="32"/>
        <v>Not Good</v>
      </c>
      <c r="S313">
        <f t="shared" si="34"/>
        <v>328.06900000000002</v>
      </c>
    </row>
    <row r="314" spans="1:19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28"/>
        <v>High</v>
      </c>
      <c r="F314" s="2" t="str">
        <f t="shared" si="29"/>
        <v>Low</v>
      </c>
      <c r="G314" s="2">
        <v>0.01</v>
      </c>
      <c r="H314" s="2">
        <f t="shared" si="33"/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tr">
        <f t="shared" si="30"/>
        <v>High impact</v>
      </c>
      <c r="Q314" s="2" t="str">
        <f t="shared" si="31"/>
        <v>Not Good</v>
      </c>
      <c r="R314" s="2" t="str">
        <f t="shared" si="32"/>
        <v>Not Good</v>
      </c>
      <c r="S314">
        <f t="shared" si="34"/>
        <v>3002.5511999999999</v>
      </c>
    </row>
    <row r="315" spans="1:19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28"/>
        <v>Low</v>
      </c>
      <c r="F315" s="2" t="str">
        <f t="shared" si="29"/>
        <v>Low</v>
      </c>
      <c r="G315" s="2">
        <v>0.4</v>
      </c>
      <c r="H315" s="2">
        <f t="shared" si="33"/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tr">
        <f t="shared" si="30"/>
        <v>High impact</v>
      </c>
      <c r="Q315" s="2" t="str">
        <f t="shared" si="31"/>
        <v>Not Good</v>
      </c>
      <c r="R315" s="2" t="str">
        <f t="shared" si="32"/>
        <v>Not Good</v>
      </c>
      <c r="S315">
        <f t="shared" si="34"/>
        <v>585.24</v>
      </c>
    </row>
    <row r="316" spans="1:19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28"/>
        <v>Low</v>
      </c>
      <c r="F316" s="2" t="str">
        <f t="shared" si="29"/>
        <v>Low</v>
      </c>
      <c r="G316" s="2">
        <v>0.45</v>
      </c>
      <c r="H316" s="2">
        <f t="shared" si="33"/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tr">
        <f t="shared" si="30"/>
        <v>High impact</v>
      </c>
      <c r="Q316" s="2" t="str">
        <f t="shared" si="31"/>
        <v>Not Good</v>
      </c>
      <c r="R316" s="2" t="str">
        <f t="shared" si="32"/>
        <v>Not Good</v>
      </c>
      <c r="S316">
        <f t="shared" si="34"/>
        <v>447.678</v>
      </c>
    </row>
    <row r="317" spans="1:19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28"/>
        <v>Low</v>
      </c>
      <c r="F317" s="2" t="str">
        <f t="shared" si="29"/>
        <v>High</v>
      </c>
      <c r="G317" s="2">
        <v>0.25</v>
      </c>
      <c r="H317" s="2">
        <f t="shared" si="33"/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tr">
        <f t="shared" si="30"/>
        <v>High impact</v>
      </c>
      <c r="Q317" s="2" t="str">
        <f t="shared" si="31"/>
        <v>Not Good</v>
      </c>
      <c r="R317" s="2" t="str">
        <f t="shared" si="32"/>
        <v>Not Good</v>
      </c>
      <c r="S317">
        <f t="shared" si="34"/>
        <v>90.142499999999998</v>
      </c>
    </row>
    <row r="318" spans="1:19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28"/>
        <v>High</v>
      </c>
      <c r="F318" s="2" t="str">
        <f t="shared" si="29"/>
        <v>High</v>
      </c>
      <c r="G318" s="2">
        <v>0.35</v>
      </c>
      <c r="H318" s="2">
        <f t="shared" si="33"/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tr">
        <f t="shared" si="30"/>
        <v>High impact</v>
      </c>
      <c r="Q318" s="2" t="str">
        <f t="shared" si="31"/>
        <v>Good</v>
      </c>
      <c r="R318" s="2" t="str">
        <f t="shared" si="32"/>
        <v>Good</v>
      </c>
      <c r="S318">
        <f t="shared" si="34"/>
        <v>3061.63</v>
      </c>
    </row>
    <row r="319" spans="1:19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28"/>
        <v>High</v>
      </c>
      <c r="F319" s="2" t="str">
        <f t="shared" si="29"/>
        <v>Low</v>
      </c>
      <c r="G319" s="2">
        <v>0.23</v>
      </c>
      <c r="H319" s="2">
        <f t="shared" si="33"/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tr">
        <f t="shared" si="30"/>
        <v>High impact</v>
      </c>
      <c r="Q319" s="2" t="str">
        <f t="shared" si="31"/>
        <v>Not Good</v>
      </c>
      <c r="R319" s="2" t="str">
        <f t="shared" si="32"/>
        <v>Not Good</v>
      </c>
      <c r="S319">
        <f t="shared" si="34"/>
        <v>3205.7718</v>
      </c>
    </row>
    <row r="320" spans="1:19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28"/>
        <v>Low</v>
      </c>
      <c r="F320" s="2" t="str">
        <f t="shared" si="29"/>
        <v>High</v>
      </c>
      <c r="G320" s="2">
        <v>0.15</v>
      </c>
      <c r="H320" s="2">
        <f t="shared" si="33"/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tr">
        <f t="shared" si="30"/>
        <v>High impact</v>
      </c>
      <c r="Q320" s="2" t="str">
        <f t="shared" si="31"/>
        <v>Not Good</v>
      </c>
      <c r="R320" s="2" t="str">
        <f t="shared" si="32"/>
        <v>Not Good</v>
      </c>
      <c r="S320">
        <f t="shared" si="34"/>
        <v>407.68549999999999</v>
      </c>
    </row>
    <row r="321" spans="1:19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28"/>
        <v>High</v>
      </c>
      <c r="F321" s="2" t="str">
        <f t="shared" si="29"/>
        <v>Low</v>
      </c>
      <c r="G321" s="2">
        <v>0.08</v>
      </c>
      <c r="H321" s="2">
        <f t="shared" si="33"/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tr">
        <f t="shared" si="30"/>
        <v>High impact</v>
      </c>
      <c r="Q321" s="2" t="str">
        <f t="shared" si="31"/>
        <v>Good</v>
      </c>
      <c r="R321" s="2" t="str">
        <f t="shared" si="32"/>
        <v>Good</v>
      </c>
      <c r="S321">
        <f t="shared" si="34"/>
        <v>2793.9848000000002</v>
      </c>
    </row>
    <row r="322" spans="1:19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ref="E322:E385" si="35">IF(D322&gt;2000,"High",IF(D322&gt;=1000,"Medium","Low"))</f>
        <v>Medium</v>
      </c>
      <c r="F322" s="2" t="str">
        <f t="shared" ref="F322:F385" si="36">IF(D323&gt;2000,"High","Low")</f>
        <v>Low</v>
      </c>
      <c r="G322" s="2">
        <v>0.26</v>
      </c>
      <c r="H322" s="2">
        <f t="shared" si="33"/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tr">
        <f t="shared" ref="P322:P385" si="37">IF(OR(D322&gt;2000,K322&gt;0.2),"High impact","Normal")</f>
        <v>High impact</v>
      </c>
      <c r="Q322" s="2" t="str">
        <f t="shared" ref="Q322:Q385" si="38">IF(AND(D322&gt;1000,N322&gt;500),"Good","Not Good")</f>
        <v>Not Good</v>
      </c>
      <c r="R322" s="2" t="str">
        <f t="shared" ref="R322:R385" si="39">IF(NOT(AND(D322&gt;2000,N322&gt;500)),"Not Good","Good")</f>
        <v>Not Good</v>
      </c>
      <c r="S322">
        <f t="shared" si="34"/>
        <v>918.48800000000006</v>
      </c>
    </row>
    <row r="323" spans="1:19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si="35"/>
        <v>Medium</v>
      </c>
      <c r="F323" s="2" t="str">
        <f t="shared" si="36"/>
        <v>High</v>
      </c>
      <c r="G323" s="2">
        <v>0.46</v>
      </c>
      <c r="H323" s="2">
        <f t="shared" ref="H323:H386" si="40">D323*G323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tr">
        <f t="shared" si="37"/>
        <v>High impact</v>
      </c>
      <c r="Q323" s="2" t="str">
        <f t="shared" si="38"/>
        <v>Not Good</v>
      </c>
      <c r="R323" s="2" t="str">
        <f t="shared" si="39"/>
        <v>Not Good</v>
      </c>
      <c r="S323">
        <f t="shared" ref="S323:S386" si="41">D323-H323</f>
        <v>752.58720000000005</v>
      </c>
    </row>
    <row r="324" spans="1:19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35"/>
        <v>High</v>
      </c>
      <c r="F324" s="2" t="str">
        <f t="shared" si="36"/>
        <v>Low</v>
      </c>
      <c r="G324" s="2">
        <v>0.44</v>
      </c>
      <c r="H324" s="2">
        <f t="shared" si="40"/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tr">
        <f t="shared" si="37"/>
        <v>High impact</v>
      </c>
      <c r="Q324" s="2" t="str">
        <f t="shared" si="38"/>
        <v>Good</v>
      </c>
      <c r="R324" s="2" t="str">
        <f t="shared" si="39"/>
        <v>Good</v>
      </c>
      <c r="S324">
        <f t="shared" si="41"/>
        <v>2454.7208000000001</v>
      </c>
    </row>
    <row r="325" spans="1:19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35"/>
        <v>Low</v>
      </c>
      <c r="F325" s="2" t="str">
        <f t="shared" si="36"/>
        <v>High</v>
      </c>
      <c r="G325" s="2">
        <v>0.46</v>
      </c>
      <c r="H325" s="2">
        <f t="shared" si="40"/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tr">
        <f t="shared" si="37"/>
        <v>High impact</v>
      </c>
      <c r="Q325" s="2" t="str">
        <f t="shared" si="38"/>
        <v>Not Good</v>
      </c>
      <c r="R325" s="2" t="str">
        <f t="shared" si="39"/>
        <v>Not Good</v>
      </c>
      <c r="S325">
        <f t="shared" si="41"/>
        <v>356.50800000000004</v>
      </c>
    </row>
    <row r="326" spans="1:19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35"/>
        <v>High</v>
      </c>
      <c r="F326" s="2" t="str">
        <f t="shared" si="36"/>
        <v>High</v>
      </c>
      <c r="G326" s="2">
        <v>0.48</v>
      </c>
      <c r="H326" s="2">
        <f t="shared" si="40"/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tr">
        <f t="shared" si="37"/>
        <v>High impact</v>
      </c>
      <c r="Q326" s="2" t="str">
        <f t="shared" si="38"/>
        <v>Good</v>
      </c>
      <c r="R326" s="2" t="str">
        <f t="shared" si="39"/>
        <v>Good</v>
      </c>
      <c r="S326">
        <f t="shared" si="41"/>
        <v>1584.5960000000002</v>
      </c>
    </row>
    <row r="327" spans="1:19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35"/>
        <v>High</v>
      </c>
      <c r="F327" s="2" t="str">
        <f t="shared" si="36"/>
        <v>Low</v>
      </c>
      <c r="G327" s="2">
        <v>0.08</v>
      </c>
      <c r="H327" s="2">
        <f t="shared" si="40"/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tr">
        <f t="shared" si="37"/>
        <v>High impact</v>
      </c>
      <c r="Q327" s="2" t="str">
        <f t="shared" si="38"/>
        <v>Not Good</v>
      </c>
      <c r="R327" s="2" t="str">
        <f t="shared" si="39"/>
        <v>Not Good</v>
      </c>
      <c r="S327">
        <f t="shared" si="41"/>
        <v>1900.8580000000002</v>
      </c>
    </row>
    <row r="328" spans="1:19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35"/>
        <v>Medium</v>
      </c>
      <c r="F328" s="2" t="str">
        <f t="shared" si="36"/>
        <v>High</v>
      </c>
      <c r="G328" s="2">
        <v>7.0000000000000007E-2</v>
      </c>
      <c r="H328" s="2">
        <f t="shared" si="40"/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tr">
        <f t="shared" si="37"/>
        <v>High impact</v>
      </c>
      <c r="Q328" s="2" t="str">
        <f t="shared" si="38"/>
        <v>Not Good</v>
      </c>
      <c r="R328" s="2" t="str">
        <f t="shared" si="39"/>
        <v>Not Good</v>
      </c>
      <c r="S328">
        <f t="shared" si="41"/>
        <v>962.4756000000001</v>
      </c>
    </row>
    <row r="329" spans="1:19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35"/>
        <v>High</v>
      </c>
      <c r="F329" s="2" t="str">
        <f t="shared" si="36"/>
        <v>High</v>
      </c>
      <c r="G329" s="2">
        <v>0.21</v>
      </c>
      <c r="H329" s="2">
        <f t="shared" si="40"/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tr">
        <f t="shared" si="37"/>
        <v>High impact</v>
      </c>
      <c r="Q329" s="2" t="str">
        <f t="shared" si="38"/>
        <v>Good</v>
      </c>
      <c r="R329" s="2" t="str">
        <f t="shared" si="39"/>
        <v>Good</v>
      </c>
      <c r="S329">
        <f t="shared" si="41"/>
        <v>1828.3760000000002</v>
      </c>
    </row>
    <row r="330" spans="1:19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35"/>
        <v>High</v>
      </c>
      <c r="F330" s="2" t="str">
        <f t="shared" si="36"/>
        <v>High</v>
      </c>
      <c r="G330" s="2">
        <v>0.34</v>
      </c>
      <c r="H330" s="2">
        <f t="shared" si="40"/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tr">
        <f t="shared" si="37"/>
        <v>High impact</v>
      </c>
      <c r="Q330" s="2" t="str">
        <f t="shared" si="38"/>
        <v>Good</v>
      </c>
      <c r="R330" s="2" t="str">
        <f t="shared" si="39"/>
        <v>Good</v>
      </c>
      <c r="S330">
        <f t="shared" si="41"/>
        <v>3107.5439999999999</v>
      </c>
    </row>
    <row r="331" spans="1:19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35"/>
        <v>High</v>
      </c>
      <c r="F331" s="2" t="str">
        <f t="shared" si="36"/>
        <v>Low</v>
      </c>
      <c r="G331" s="2">
        <v>0.22</v>
      </c>
      <c r="H331" s="2">
        <f t="shared" si="40"/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tr">
        <f t="shared" si="37"/>
        <v>High impact</v>
      </c>
      <c r="Q331" s="2" t="str">
        <f t="shared" si="38"/>
        <v>Good</v>
      </c>
      <c r="R331" s="2" t="str">
        <f t="shared" si="39"/>
        <v>Good</v>
      </c>
      <c r="S331">
        <f t="shared" si="41"/>
        <v>3065.3141999999998</v>
      </c>
    </row>
    <row r="332" spans="1:19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35"/>
        <v>Low</v>
      </c>
      <c r="F332" s="2" t="str">
        <f t="shared" si="36"/>
        <v>High</v>
      </c>
      <c r="G332" s="2">
        <v>0.45</v>
      </c>
      <c r="H332" s="2">
        <f t="shared" si="40"/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tr">
        <f t="shared" si="37"/>
        <v>High impact</v>
      </c>
      <c r="Q332" s="2" t="str">
        <f t="shared" si="38"/>
        <v>Not Good</v>
      </c>
      <c r="R332" s="2" t="str">
        <f t="shared" si="39"/>
        <v>Not Good</v>
      </c>
      <c r="S332">
        <f t="shared" si="41"/>
        <v>411.04250000000002</v>
      </c>
    </row>
    <row r="333" spans="1:19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35"/>
        <v>High</v>
      </c>
      <c r="F333" s="2" t="str">
        <f t="shared" si="36"/>
        <v>High</v>
      </c>
      <c r="G333" s="2">
        <v>0.36</v>
      </c>
      <c r="H333" s="2">
        <f t="shared" si="40"/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tr">
        <f t="shared" si="37"/>
        <v>High impact</v>
      </c>
      <c r="Q333" s="2" t="str">
        <f t="shared" si="38"/>
        <v>Not Good</v>
      </c>
      <c r="R333" s="2" t="str">
        <f t="shared" si="39"/>
        <v>Not Good</v>
      </c>
      <c r="S333">
        <f t="shared" si="41"/>
        <v>2727.8144000000002</v>
      </c>
    </row>
    <row r="334" spans="1:19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35"/>
        <v>High</v>
      </c>
      <c r="F334" s="2" t="str">
        <f t="shared" si="36"/>
        <v>Low</v>
      </c>
      <c r="G334" s="2">
        <v>0.32</v>
      </c>
      <c r="H334" s="2">
        <f t="shared" si="40"/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tr">
        <f t="shared" si="37"/>
        <v>High impact</v>
      </c>
      <c r="Q334" s="2" t="str">
        <f t="shared" si="38"/>
        <v>Good</v>
      </c>
      <c r="R334" s="2" t="str">
        <f t="shared" si="39"/>
        <v>Good</v>
      </c>
      <c r="S334">
        <f t="shared" si="41"/>
        <v>3191.5527999999999</v>
      </c>
    </row>
    <row r="335" spans="1:19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35"/>
        <v>Medium</v>
      </c>
      <c r="F335" s="2" t="str">
        <f t="shared" si="36"/>
        <v>Low</v>
      </c>
      <c r="G335" s="2">
        <v>0.04</v>
      </c>
      <c r="H335" s="2">
        <f t="shared" si="40"/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tr">
        <f t="shared" si="37"/>
        <v>High impact</v>
      </c>
      <c r="Q335" s="2" t="str">
        <f t="shared" si="38"/>
        <v>Not Good</v>
      </c>
      <c r="R335" s="2" t="str">
        <f t="shared" si="39"/>
        <v>Not Good</v>
      </c>
      <c r="S335">
        <f t="shared" si="41"/>
        <v>1398.8352</v>
      </c>
    </row>
    <row r="336" spans="1:19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35"/>
        <v>Medium</v>
      </c>
      <c r="F336" s="2" t="str">
        <f t="shared" si="36"/>
        <v>Low</v>
      </c>
      <c r="G336" s="2">
        <v>0.09</v>
      </c>
      <c r="H336" s="2">
        <f t="shared" si="40"/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tr">
        <f t="shared" si="37"/>
        <v>High impact</v>
      </c>
      <c r="Q336" s="2" t="str">
        <f t="shared" si="38"/>
        <v>Not Good</v>
      </c>
      <c r="R336" s="2" t="str">
        <f t="shared" si="39"/>
        <v>Not Good</v>
      </c>
      <c r="S336">
        <f t="shared" si="41"/>
        <v>1577.7216000000001</v>
      </c>
    </row>
    <row r="337" spans="1:19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35"/>
        <v>Low</v>
      </c>
      <c r="F337" s="2" t="str">
        <f t="shared" si="36"/>
        <v>Low</v>
      </c>
      <c r="G337" s="2">
        <v>0.21</v>
      </c>
      <c r="H337" s="2">
        <f t="shared" si="40"/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tr">
        <f t="shared" si="37"/>
        <v>High impact</v>
      </c>
      <c r="Q337" s="2" t="str">
        <f t="shared" si="38"/>
        <v>Not Good</v>
      </c>
      <c r="R337" s="2" t="str">
        <f t="shared" si="39"/>
        <v>Not Good</v>
      </c>
      <c r="S337">
        <f t="shared" si="41"/>
        <v>567.94679999999994</v>
      </c>
    </row>
    <row r="338" spans="1:19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35"/>
        <v>Medium</v>
      </c>
      <c r="F338" s="2" t="str">
        <f t="shared" si="36"/>
        <v>High</v>
      </c>
      <c r="G338" s="2">
        <v>0.49</v>
      </c>
      <c r="H338" s="2">
        <f t="shared" si="40"/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tr">
        <f t="shared" si="37"/>
        <v>High impact</v>
      </c>
      <c r="Q338" s="2" t="str">
        <f t="shared" si="38"/>
        <v>Good</v>
      </c>
      <c r="R338" s="2" t="str">
        <f t="shared" si="39"/>
        <v>Not Good</v>
      </c>
      <c r="S338">
        <f t="shared" si="41"/>
        <v>913.00710000000004</v>
      </c>
    </row>
    <row r="339" spans="1:19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35"/>
        <v>High</v>
      </c>
      <c r="F339" s="2" t="str">
        <f t="shared" si="36"/>
        <v>Low</v>
      </c>
      <c r="G339" s="2">
        <v>0.17</v>
      </c>
      <c r="H339" s="2">
        <f t="shared" si="40"/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tr">
        <f t="shared" si="37"/>
        <v>High impact</v>
      </c>
      <c r="Q339" s="2" t="str">
        <f t="shared" si="38"/>
        <v>Not Good</v>
      </c>
      <c r="R339" s="2" t="str">
        <f t="shared" si="39"/>
        <v>Not Good</v>
      </c>
      <c r="S339">
        <f t="shared" si="41"/>
        <v>2820.6637000000001</v>
      </c>
    </row>
    <row r="340" spans="1:19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35"/>
        <v>Medium</v>
      </c>
      <c r="F340" s="2" t="str">
        <f t="shared" si="36"/>
        <v>Low</v>
      </c>
      <c r="G340" s="2">
        <v>0.31</v>
      </c>
      <c r="H340" s="2">
        <f t="shared" si="40"/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tr">
        <f t="shared" si="37"/>
        <v>High impact</v>
      </c>
      <c r="Q340" s="2" t="str">
        <f t="shared" si="38"/>
        <v>Not Good</v>
      </c>
      <c r="R340" s="2" t="str">
        <f t="shared" si="39"/>
        <v>Not Good</v>
      </c>
      <c r="S340">
        <f t="shared" si="41"/>
        <v>989.15639999999996</v>
      </c>
    </row>
    <row r="341" spans="1:19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35"/>
        <v>Low</v>
      </c>
      <c r="F341" s="2" t="str">
        <f t="shared" si="36"/>
        <v>Low</v>
      </c>
      <c r="G341" s="2">
        <v>0.49</v>
      </c>
      <c r="H341" s="2">
        <f t="shared" si="40"/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tr">
        <f t="shared" si="37"/>
        <v>High impact</v>
      </c>
      <c r="Q341" s="2" t="str">
        <f t="shared" si="38"/>
        <v>Not Good</v>
      </c>
      <c r="R341" s="2" t="str">
        <f t="shared" si="39"/>
        <v>Not Good</v>
      </c>
      <c r="S341">
        <f t="shared" si="41"/>
        <v>68.054400000000001</v>
      </c>
    </row>
    <row r="342" spans="1:19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35"/>
        <v>Medium</v>
      </c>
      <c r="F342" s="2" t="str">
        <f t="shared" si="36"/>
        <v>High</v>
      </c>
      <c r="G342" s="2">
        <v>0.13</v>
      </c>
      <c r="H342" s="2">
        <f t="shared" si="40"/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tr">
        <f t="shared" si="37"/>
        <v>High impact</v>
      </c>
      <c r="Q342" s="2" t="str">
        <f t="shared" si="38"/>
        <v>Not Good</v>
      </c>
      <c r="R342" s="2" t="str">
        <f t="shared" si="39"/>
        <v>Not Good</v>
      </c>
      <c r="S342">
        <f t="shared" si="41"/>
        <v>1530.2168999999999</v>
      </c>
    </row>
    <row r="343" spans="1:19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35"/>
        <v>High</v>
      </c>
      <c r="F343" s="2" t="str">
        <f t="shared" si="36"/>
        <v>High</v>
      </c>
      <c r="G343" s="2">
        <v>0.08</v>
      </c>
      <c r="H343" s="2">
        <f t="shared" si="40"/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tr">
        <f t="shared" si="37"/>
        <v>High impact</v>
      </c>
      <c r="Q343" s="2" t="str">
        <f t="shared" si="38"/>
        <v>Good</v>
      </c>
      <c r="R343" s="2" t="str">
        <f t="shared" si="39"/>
        <v>Good</v>
      </c>
      <c r="S343">
        <f t="shared" si="41"/>
        <v>2134.9059999999999</v>
      </c>
    </row>
    <row r="344" spans="1:19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35"/>
        <v>High</v>
      </c>
      <c r="F344" s="2" t="str">
        <f t="shared" si="36"/>
        <v>High</v>
      </c>
      <c r="G344" s="2">
        <v>0.27</v>
      </c>
      <c r="H344" s="2">
        <f t="shared" si="40"/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tr">
        <f t="shared" si="37"/>
        <v>High impact</v>
      </c>
      <c r="Q344" s="2" t="str">
        <f t="shared" si="38"/>
        <v>Not Good</v>
      </c>
      <c r="R344" s="2" t="str">
        <f t="shared" si="39"/>
        <v>Not Good</v>
      </c>
      <c r="S344">
        <f t="shared" si="41"/>
        <v>2098.8521999999998</v>
      </c>
    </row>
    <row r="345" spans="1:19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35"/>
        <v>High</v>
      </c>
      <c r="F345" s="2" t="str">
        <f t="shared" si="36"/>
        <v>Low</v>
      </c>
      <c r="G345" s="2">
        <v>0.28000000000000003</v>
      </c>
      <c r="H345" s="2">
        <f t="shared" si="40"/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tr">
        <f t="shared" si="37"/>
        <v>High impact</v>
      </c>
      <c r="Q345" s="2" t="str">
        <f t="shared" si="38"/>
        <v>Not Good</v>
      </c>
      <c r="R345" s="2" t="str">
        <f t="shared" si="39"/>
        <v>Not Good</v>
      </c>
      <c r="S345">
        <f t="shared" si="41"/>
        <v>2484.5328</v>
      </c>
    </row>
    <row r="346" spans="1:19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35"/>
        <v>Low</v>
      </c>
      <c r="F346" s="2" t="str">
        <f t="shared" si="36"/>
        <v>High</v>
      </c>
      <c r="G346" s="2">
        <v>0.46</v>
      </c>
      <c r="H346" s="2">
        <f t="shared" si="40"/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tr">
        <f t="shared" si="37"/>
        <v>High impact</v>
      </c>
      <c r="Q346" s="2" t="str">
        <f t="shared" si="38"/>
        <v>Not Good</v>
      </c>
      <c r="R346" s="2" t="str">
        <f t="shared" si="39"/>
        <v>Not Good</v>
      </c>
      <c r="S346">
        <f t="shared" si="41"/>
        <v>217.4796</v>
      </c>
    </row>
    <row r="347" spans="1:19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35"/>
        <v>High</v>
      </c>
      <c r="F347" s="2" t="str">
        <f t="shared" si="36"/>
        <v>Low</v>
      </c>
      <c r="G347" s="2">
        <v>0.01</v>
      </c>
      <c r="H347" s="2">
        <f t="shared" si="40"/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tr">
        <f t="shared" si="37"/>
        <v>High impact</v>
      </c>
      <c r="Q347" s="2" t="str">
        <f t="shared" si="38"/>
        <v>Not Good</v>
      </c>
      <c r="R347" s="2" t="str">
        <f t="shared" si="39"/>
        <v>Not Good</v>
      </c>
      <c r="S347">
        <f t="shared" si="41"/>
        <v>2377.7622000000001</v>
      </c>
    </row>
    <row r="348" spans="1:19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35"/>
        <v>Medium</v>
      </c>
      <c r="F348" s="2" t="str">
        <f t="shared" si="36"/>
        <v>High</v>
      </c>
      <c r="G348" s="2">
        <v>0.2</v>
      </c>
      <c r="H348" s="2">
        <f t="shared" si="40"/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tr">
        <f t="shared" si="37"/>
        <v>High impact</v>
      </c>
      <c r="Q348" s="2" t="str">
        <f t="shared" si="38"/>
        <v>Not Good</v>
      </c>
      <c r="R348" s="2" t="str">
        <f t="shared" si="39"/>
        <v>Not Good</v>
      </c>
      <c r="S348">
        <f t="shared" si="41"/>
        <v>1124.144</v>
      </c>
    </row>
    <row r="349" spans="1:19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35"/>
        <v>High</v>
      </c>
      <c r="F349" s="2" t="str">
        <f t="shared" si="36"/>
        <v>Low</v>
      </c>
      <c r="G349" s="2">
        <v>0.16</v>
      </c>
      <c r="H349" s="2">
        <f t="shared" si="40"/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tr">
        <f t="shared" si="37"/>
        <v>High impact</v>
      </c>
      <c r="Q349" s="2" t="str">
        <f t="shared" si="38"/>
        <v>Not Good</v>
      </c>
      <c r="R349" s="2" t="str">
        <f t="shared" si="39"/>
        <v>Not Good</v>
      </c>
      <c r="S349">
        <f t="shared" si="41"/>
        <v>3985.8420000000001</v>
      </c>
    </row>
    <row r="350" spans="1:19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35"/>
        <v>Medium</v>
      </c>
      <c r="F350" s="2" t="str">
        <f t="shared" si="36"/>
        <v>Low</v>
      </c>
      <c r="G350" s="2">
        <v>0.28999999999999998</v>
      </c>
      <c r="H350" s="2">
        <f t="shared" si="40"/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tr">
        <f t="shared" si="37"/>
        <v>High impact</v>
      </c>
      <c r="Q350" s="2" t="str">
        <f t="shared" si="38"/>
        <v>Not Good</v>
      </c>
      <c r="R350" s="2" t="str">
        <f t="shared" si="39"/>
        <v>Not Good</v>
      </c>
      <c r="S350">
        <f t="shared" si="41"/>
        <v>1323.085</v>
      </c>
    </row>
    <row r="351" spans="1:19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35"/>
        <v>Low</v>
      </c>
      <c r="F351" s="2" t="str">
        <f t="shared" si="36"/>
        <v>Low</v>
      </c>
      <c r="G351" s="2">
        <v>0</v>
      </c>
      <c r="H351" s="2">
        <f t="shared" si="40"/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tr">
        <f t="shared" si="37"/>
        <v>High impact</v>
      </c>
      <c r="Q351" s="2" t="str">
        <f t="shared" si="38"/>
        <v>Not Good</v>
      </c>
      <c r="R351" s="2" t="str">
        <f t="shared" si="39"/>
        <v>Not Good</v>
      </c>
      <c r="S351">
        <f t="shared" si="41"/>
        <v>590.61</v>
      </c>
    </row>
    <row r="352" spans="1:19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35"/>
        <v>Low</v>
      </c>
      <c r="F352" s="2" t="str">
        <f t="shared" si="36"/>
        <v>Low</v>
      </c>
      <c r="G352" s="2">
        <v>0.36</v>
      </c>
      <c r="H352" s="2">
        <f t="shared" si="40"/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tr">
        <f t="shared" si="37"/>
        <v>High impact</v>
      </c>
      <c r="Q352" s="2" t="str">
        <f t="shared" si="38"/>
        <v>Not Good</v>
      </c>
      <c r="R352" s="2" t="str">
        <f t="shared" si="39"/>
        <v>Not Good</v>
      </c>
      <c r="S352">
        <f t="shared" si="41"/>
        <v>194.11840000000001</v>
      </c>
    </row>
    <row r="353" spans="1:19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35"/>
        <v>Medium</v>
      </c>
      <c r="F353" s="2" t="str">
        <f t="shared" si="36"/>
        <v>Low</v>
      </c>
      <c r="G353" s="2">
        <v>0.24</v>
      </c>
      <c r="H353" s="2">
        <f t="shared" si="40"/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tr">
        <f t="shared" si="37"/>
        <v>High impact</v>
      </c>
      <c r="Q353" s="2" t="str">
        <f t="shared" si="38"/>
        <v>Not Good</v>
      </c>
      <c r="R353" s="2" t="str">
        <f t="shared" si="39"/>
        <v>Not Good</v>
      </c>
      <c r="S353">
        <f t="shared" si="41"/>
        <v>1064.3724</v>
      </c>
    </row>
    <row r="354" spans="1:19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35"/>
        <v>Low</v>
      </c>
      <c r="F354" s="2" t="str">
        <f t="shared" si="36"/>
        <v>High</v>
      </c>
      <c r="G354" s="2">
        <v>0.35</v>
      </c>
      <c r="H354" s="2">
        <f t="shared" si="40"/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tr">
        <f t="shared" si="37"/>
        <v>High impact</v>
      </c>
      <c r="Q354" s="2" t="str">
        <f t="shared" si="38"/>
        <v>Not Good</v>
      </c>
      <c r="R354" s="2" t="str">
        <f t="shared" si="39"/>
        <v>Not Good</v>
      </c>
      <c r="S354">
        <f t="shared" si="41"/>
        <v>634.7315000000001</v>
      </c>
    </row>
    <row r="355" spans="1:19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35"/>
        <v>High</v>
      </c>
      <c r="F355" s="2" t="str">
        <f t="shared" si="36"/>
        <v>High</v>
      </c>
      <c r="G355" s="2">
        <v>0.22</v>
      </c>
      <c r="H355" s="2">
        <f t="shared" si="40"/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tr">
        <f t="shared" si="37"/>
        <v>High impact</v>
      </c>
      <c r="Q355" s="2" t="str">
        <f t="shared" si="38"/>
        <v>Not Good</v>
      </c>
      <c r="R355" s="2" t="str">
        <f t="shared" si="39"/>
        <v>Not Good</v>
      </c>
      <c r="S355">
        <f t="shared" si="41"/>
        <v>2561.5356000000002</v>
      </c>
    </row>
    <row r="356" spans="1:19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35"/>
        <v>High</v>
      </c>
      <c r="F356" s="2" t="str">
        <f t="shared" si="36"/>
        <v>Low</v>
      </c>
      <c r="G356" s="2">
        <v>0.24</v>
      </c>
      <c r="H356" s="2">
        <f t="shared" si="40"/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tr">
        <f t="shared" si="37"/>
        <v>High impact</v>
      </c>
      <c r="Q356" s="2" t="str">
        <f t="shared" si="38"/>
        <v>Good</v>
      </c>
      <c r="R356" s="2" t="str">
        <f t="shared" si="39"/>
        <v>Good</v>
      </c>
      <c r="S356">
        <f t="shared" si="41"/>
        <v>3230.1064000000001</v>
      </c>
    </row>
    <row r="357" spans="1:19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35"/>
        <v>Medium</v>
      </c>
      <c r="F357" s="2" t="str">
        <f t="shared" si="36"/>
        <v>High</v>
      </c>
      <c r="G357" s="2">
        <v>0.45</v>
      </c>
      <c r="H357" s="2">
        <f t="shared" si="40"/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tr">
        <f t="shared" si="37"/>
        <v>High impact</v>
      </c>
      <c r="Q357" s="2" t="str">
        <f t="shared" si="38"/>
        <v>Not Good</v>
      </c>
      <c r="R357" s="2" t="str">
        <f t="shared" si="39"/>
        <v>Not Good</v>
      </c>
      <c r="S357">
        <f t="shared" si="41"/>
        <v>897.34699999999998</v>
      </c>
    </row>
    <row r="358" spans="1:19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35"/>
        <v>High</v>
      </c>
      <c r="F358" s="2" t="str">
        <f t="shared" si="36"/>
        <v>High</v>
      </c>
      <c r="G358" s="2">
        <v>0.11</v>
      </c>
      <c r="H358" s="2">
        <f t="shared" si="40"/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tr">
        <f t="shared" si="37"/>
        <v>High impact</v>
      </c>
      <c r="Q358" s="2" t="str">
        <f t="shared" si="38"/>
        <v>Good</v>
      </c>
      <c r="R358" s="2" t="str">
        <f t="shared" si="39"/>
        <v>Good</v>
      </c>
      <c r="S358">
        <f t="shared" si="41"/>
        <v>2608.7501999999999</v>
      </c>
    </row>
    <row r="359" spans="1:19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35"/>
        <v>High</v>
      </c>
      <c r="F359" s="2" t="str">
        <f t="shared" si="36"/>
        <v>High</v>
      </c>
      <c r="G359" s="2">
        <v>0.11</v>
      </c>
      <c r="H359" s="2">
        <f t="shared" si="40"/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tr">
        <f t="shared" si="37"/>
        <v>High impact</v>
      </c>
      <c r="Q359" s="2" t="str">
        <f t="shared" si="38"/>
        <v>Good</v>
      </c>
      <c r="R359" s="2" t="str">
        <f t="shared" si="39"/>
        <v>Good</v>
      </c>
      <c r="S359">
        <f t="shared" si="41"/>
        <v>3273.8649999999998</v>
      </c>
    </row>
    <row r="360" spans="1:19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35"/>
        <v>High</v>
      </c>
      <c r="F360" s="2" t="str">
        <f t="shared" si="36"/>
        <v>Low</v>
      </c>
      <c r="G360" s="2">
        <v>0.28000000000000003</v>
      </c>
      <c r="H360" s="2">
        <f t="shared" si="40"/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tr">
        <f t="shared" si="37"/>
        <v>High impact</v>
      </c>
      <c r="Q360" s="2" t="str">
        <f t="shared" si="38"/>
        <v>Not Good</v>
      </c>
      <c r="R360" s="2" t="str">
        <f t="shared" si="39"/>
        <v>Not Good</v>
      </c>
      <c r="S360">
        <f t="shared" si="41"/>
        <v>1477.8648000000001</v>
      </c>
    </row>
    <row r="361" spans="1:19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35"/>
        <v>Low</v>
      </c>
      <c r="F361" s="2" t="str">
        <f t="shared" si="36"/>
        <v>Low</v>
      </c>
      <c r="G361" s="2">
        <v>0.33</v>
      </c>
      <c r="H361" s="2">
        <f t="shared" si="40"/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tr">
        <f t="shared" si="37"/>
        <v>High impact</v>
      </c>
      <c r="Q361" s="2" t="str">
        <f t="shared" si="38"/>
        <v>Not Good</v>
      </c>
      <c r="R361" s="2" t="str">
        <f t="shared" si="39"/>
        <v>Not Good</v>
      </c>
      <c r="S361">
        <f t="shared" si="41"/>
        <v>284.75</v>
      </c>
    </row>
    <row r="362" spans="1:19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35"/>
        <v>Medium</v>
      </c>
      <c r="F362" s="2" t="str">
        <f t="shared" si="36"/>
        <v>High</v>
      </c>
      <c r="G362" s="2">
        <v>0.18</v>
      </c>
      <c r="H362" s="2">
        <f t="shared" si="40"/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tr">
        <f t="shared" si="37"/>
        <v>High impact</v>
      </c>
      <c r="Q362" s="2" t="str">
        <f t="shared" si="38"/>
        <v>Not Good</v>
      </c>
      <c r="R362" s="2" t="str">
        <f t="shared" si="39"/>
        <v>Not Good</v>
      </c>
      <c r="S362">
        <f t="shared" si="41"/>
        <v>1002.8682</v>
      </c>
    </row>
    <row r="363" spans="1:19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35"/>
        <v>High</v>
      </c>
      <c r="F363" s="2" t="str">
        <f t="shared" si="36"/>
        <v>High</v>
      </c>
      <c r="G363" s="2">
        <v>0.26</v>
      </c>
      <c r="H363" s="2">
        <f t="shared" si="40"/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tr">
        <f t="shared" si="37"/>
        <v>High impact</v>
      </c>
      <c r="Q363" s="2" t="str">
        <f t="shared" si="38"/>
        <v>Not Good</v>
      </c>
      <c r="R363" s="2" t="str">
        <f t="shared" si="39"/>
        <v>Not Good</v>
      </c>
      <c r="S363">
        <f t="shared" si="41"/>
        <v>3275.9948000000004</v>
      </c>
    </row>
    <row r="364" spans="1:19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35"/>
        <v>High</v>
      </c>
      <c r="F364" s="2" t="str">
        <f t="shared" si="36"/>
        <v>Low</v>
      </c>
      <c r="G364" s="2">
        <v>0.11</v>
      </c>
      <c r="H364" s="2">
        <f t="shared" si="40"/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tr">
        <f t="shared" si="37"/>
        <v>High impact</v>
      </c>
      <c r="Q364" s="2" t="str">
        <f t="shared" si="38"/>
        <v>Good</v>
      </c>
      <c r="R364" s="2" t="str">
        <f t="shared" si="39"/>
        <v>Good</v>
      </c>
      <c r="S364">
        <f t="shared" si="41"/>
        <v>3684.5554999999999</v>
      </c>
    </row>
    <row r="365" spans="1:19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35"/>
        <v>Low</v>
      </c>
      <c r="F365" s="2" t="str">
        <f t="shared" si="36"/>
        <v>Low</v>
      </c>
      <c r="G365" s="2">
        <v>7.0000000000000007E-2</v>
      </c>
      <c r="H365" s="2">
        <f t="shared" si="40"/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tr">
        <f t="shared" si="37"/>
        <v>High impact</v>
      </c>
      <c r="Q365" s="2" t="str">
        <f t="shared" si="38"/>
        <v>Not Good</v>
      </c>
      <c r="R365" s="2" t="str">
        <f t="shared" si="39"/>
        <v>Not Good</v>
      </c>
      <c r="S365">
        <f t="shared" si="41"/>
        <v>487.32929999999999</v>
      </c>
    </row>
    <row r="366" spans="1:19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35"/>
        <v>Medium</v>
      </c>
      <c r="F366" s="2" t="str">
        <f t="shared" si="36"/>
        <v>High</v>
      </c>
      <c r="G366" s="2">
        <v>0.12</v>
      </c>
      <c r="H366" s="2">
        <f t="shared" si="40"/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tr">
        <f t="shared" si="37"/>
        <v>High impact</v>
      </c>
      <c r="Q366" s="2" t="str">
        <f t="shared" si="38"/>
        <v>Not Good</v>
      </c>
      <c r="R366" s="2" t="str">
        <f t="shared" si="39"/>
        <v>Not Good</v>
      </c>
      <c r="S366">
        <f t="shared" si="41"/>
        <v>1053.6679999999999</v>
      </c>
    </row>
    <row r="367" spans="1:19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35"/>
        <v>High</v>
      </c>
      <c r="F367" s="2" t="str">
        <f t="shared" si="36"/>
        <v>High</v>
      </c>
      <c r="G367" s="2">
        <v>0.46</v>
      </c>
      <c r="H367" s="2">
        <f t="shared" si="40"/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tr">
        <f t="shared" si="37"/>
        <v>High impact</v>
      </c>
      <c r="Q367" s="2" t="str">
        <f t="shared" si="38"/>
        <v>Not Good</v>
      </c>
      <c r="R367" s="2" t="str">
        <f t="shared" si="39"/>
        <v>Not Good</v>
      </c>
      <c r="S367">
        <f t="shared" si="41"/>
        <v>2089.2114000000001</v>
      </c>
    </row>
    <row r="368" spans="1:19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35"/>
        <v>High</v>
      </c>
      <c r="F368" s="2" t="str">
        <f t="shared" si="36"/>
        <v>High</v>
      </c>
      <c r="G368" s="2">
        <v>0.4</v>
      </c>
      <c r="H368" s="2">
        <f t="shared" si="40"/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tr">
        <f t="shared" si="37"/>
        <v>High impact</v>
      </c>
      <c r="Q368" s="2" t="str">
        <f t="shared" si="38"/>
        <v>Good</v>
      </c>
      <c r="R368" s="2" t="str">
        <f t="shared" si="39"/>
        <v>Good</v>
      </c>
      <c r="S368">
        <f t="shared" si="41"/>
        <v>1488.54</v>
      </c>
    </row>
    <row r="369" spans="1:19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35"/>
        <v>High</v>
      </c>
      <c r="F369" s="2" t="str">
        <f t="shared" si="36"/>
        <v>Low</v>
      </c>
      <c r="G369" s="2">
        <v>7.0000000000000007E-2</v>
      </c>
      <c r="H369" s="2">
        <f t="shared" si="40"/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tr">
        <f t="shared" si="37"/>
        <v>High impact</v>
      </c>
      <c r="Q369" s="2" t="str">
        <f t="shared" si="38"/>
        <v>Good</v>
      </c>
      <c r="R369" s="2" t="str">
        <f t="shared" si="39"/>
        <v>Good</v>
      </c>
      <c r="S369">
        <f t="shared" si="41"/>
        <v>3556.1712000000002</v>
      </c>
    </row>
    <row r="370" spans="1:19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35"/>
        <v>Medium</v>
      </c>
      <c r="F370" s="2" t="str">
        <f t="shared" si="36"/>
        <v>High</v>
      </c>
      <c r="G370" s="2">
        <v>0.02</v>
      </c>
      <c r="H370" s="2">
        <f t="shared" si="40"/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tr">
        <f t="shared" si="37"/>
        <v>High impact</v>
      </c>
      <c r="Q370" s="2" t="str">
        <f t="shared" si="38"/>
        <v>Not Good</v>
      </c>
      <c r="R370" s="2" t="str">
        <f t="shared" si="39"/>
        <v>Not Good</v>
      </c>
      <c r="S370">
        <f t="shared" si="41"/>
        <v>1111.663</v>
      </c>
    </row>
    <row r="371" spans="1:19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35"/>
        <v>High</v>
      </c>
      <c r="F371" s="2" t="str">
        <f t="shared" si="36"/>
        <v>High</v>
      </c>
      <c r="G371" s="2">
        <v>0.05</v>
      </c>
      <c r="H371" s="2">
        <f t="shared" si="40"/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tr">
        <f t="shared" si="37"/>
        <v>High impact</v>
      </c>
      <c r="Q371" s="2" t="str">
        <f t="shared" si="38"/>
        <v>Not Good</v>
      </c>
      <c r="R371" s="2" t="str">
        <f t="shared" si="39"/>
        <v>Not Good</v>
      </c>
      <c r="S371">
        <f t="shared" si="41"/>
        <v>4529.8090000000002</v>
      </c>
    </row>
    <row r="372" spans="1:19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35"/>
        <v>High</v>
      </c>
      <c r="F372" s="2" t="str">
        <f t="shared" si="36"/>
        <v>Low</v>
      </c>
      <c r="G372" s="2">
        <v>0.15</v>
      </c>
      <c r="H372" s="2">
        <f t="shared" si="40"/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tr">
        <f t="shared" si="37"/>
        <v>High impact</v>
      </c>
      <c r="Q372" s="2" t="str">
        <f t="shared" si="38"/>
        <v>Good</v>
      </c>
      <c r="R372" s="2" t="str">
        <f t="shared" si="39"/>
        <v>Good</v>
      </c>
      <c r="S372">
        <f t="shared" si="41"/>
        <v>3348.7280000000001</v>
      </c>
    </row>
    <row r="373" spans="1:19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35"/>
        <v>Medium</v>
      </c>
      <c r="F373" s="2" t="str">
        <f t="shared" si="36"/>
        <v>High</v>
      </c>
      <c r="G373" s="2">
        <v>0.41</v>
      </c>
      <c r="H373" s="2">
        <f t="shared" si="40"/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tr">
        <f t="shared" si="37"/>
        <v>High impact</v>
      </c>
      <c r="Q373" s="2" t="str">
        <f t="shared" si="38"/>
        <v>Not Good</v>
      </c>
      <c r="R373" s="2" t="str">
        <f t="shared" si="39"/>
        <v>Not Good</v>
      </c>
      <c r="S373">
        <f t="shared" si="41"/>
        <v>629.83680000000004</v>
      </c>
    </row>
    <row r="374" spans="1:19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35"/>
        <v>High</v>
      </c>
      <c r="F374" s="2" t="str">
        <f t="shared" si="36"/>
        <v>Low</v>
      </c>
      <c r="G374" s="2">
        <v>0.16</v>
      </c>
      <c r="H374" s="2">
        <f t="shared" si="40"/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tr">
        <f t="shared" si="37"/>
        <v>High impact</v>
      </c>
      <c r="Q374" s="2" t="str">
        <f t="shared" si="38"/>
        <v>Not Good</v>
      </c>
      <c r="R374" s="2" t="str">
        <f t="shared" si="39"/>
        <v>Not Good</v>
      </c>
      <c r="S374">
        <f t="shared" si="41"/>
        <v>2382.576</v>
      </c>
    </row>
    <row r="375" spans="1:19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35"/>
        <v>Low</v>
      </c>
      <c r="F375" s="2" t="str">
        <f t="shared" si="36"/>
        <v>Low</v>
      </c>
      <c r="G375" s="2">
        <v>0.09</v>
      </c>
      <c r="H375" s="2">
        <f t="shared" si="40"/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tr">
        <f t="shared" si="37"/>
        <v>High impact</v>
      </c>
      <c r="Q375" s="2" t="str">
        <f t="shared" si="38"/>
        <v>Not Good</v>
      </c>
      <c r="R375" s="2" t="str">
        <f t="shared" si="39"/>
        <v>Not Good</v>
      </c>
      <c r="S375">
        <f t="shared" si="41"/>
        <v>595.30379999999991</v>
      </c>
    </row>
    <row r="376" spans="1:19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35"/>
        <v>Medium</v>
      </c>
      <c r="F376" s="2" t="str">
        <f t="shared" si="36"/>
        <v>High</v>
      </c>
      <c r="G376" s="2">
        <v>0.2</v>
      </c>
      <c r="H376" s="2">
        <f t="shared" si="40"/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tr">
        <f t="shared" si="37"/>
        <v>High impact</v>
      </c>
      <c r="Q376" s="2" t="str">
        <f t="shared" si="38"/>
        <v>Not Good</v>
      </c>
      <c r="R376" s="2" t="str">
        <f t="shared" si="39"/>
        <v>Not Good</v>
      </c>
      <c r="S376">
        <f t="shared" si="41"/>
        <v>1496.8240000000001</v>
      </c>
    </row>
    <row r="377" spans="1:19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35"/>
        <v>High</v>
      </c>
      <c r="F377" s="2" t="str">
        <f t="shared" si="36"/>
        <v>Low</v>
      </c>
      <c r="G377" s="2">
        <v>0.06</v>
      </c>
      <c r="H377" s="2">
        <f t="shared" si="40"/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tr">
        <f t="shared" si="37"/>
        <v>High impact</v>
      </c>
      <c r="Q377" s="2" t="str">
        <f t="shared" si="38"/>
        <v>Good</v>
      </c>
      <c r="R377" s="2" t="str">
        <f t="shared" si="39"/>
        <v>Good</v>
      </c>
      <c r="S377">
        <f t="shared" si="41"/>
        <v>3132.2116000000001</v>
      </c>
    </row>
    <row r="378" spans="1:19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35"/>
        <v>Medium</v>
      </c>
      <c r="F378" s="2" t="str">
        <f t="shared" si="36"/>
        <v>High</v>
      </c>
      <c r="G378" s="2">
        <v>0.24</v>
      </c>
      <c r="H378" s="2">
        <f t="shared" si="40"/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tr">
        <f t="shared" si="37"/>
        <v>High impact</v>
      </c>
      <c r="Q378" s="2" t="str">
        <f t="shared" si="38"/>
        <v>Not Good</v>
      </c>
      <c r="R378" s="2" t="str">
        <f t="shared" si="39"/>
        <v>Not Good</v>
      </c>
      <c r="S378">
        <f t="shared" si="41"/>
        <v>1305.3988000000002</v>
      </c>
    </row>
    <row r="379" spans="1:19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35"/>
        <v>High</v>
      </c>
      <c r="F379" s="2" t="str">
        <f t="shared" si="36"/>
        <v>Low</v>
      </c>
      <c r="G379" s="2">
        <v>0.34</v>
      </c>
      <c r="H379" s="2">
        <f t="shared" si="40"/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tr">
        <f t="shared" si="37"/>
        <v>High impact</v>
      </c>
      <c r="Q379" s="2" t="str">
        <f t="shared" si="38"/>
        <v>Good</v>
      </c>
      <c r="R379" s="2" t="str">
        <f t="shared" si="39"/>
        <v>Good</v>
      </c>
      <c r="S379">
        <f t="shared" si="41"/>
        <v>2189.9591999999998</v>
      </c>
    </row>
    <row r="380" spans="1:19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35"/>
        <v>Medium</v>
      </c>
      <c r="F380" s="2" t="str">
        <f t="shared" si="36"/>
        <v>High</v>
      </c>
      <c r="G380" s="2">
        <v>0.18</v>
      </c>
      <c r="H380" s="2">
        <f t="shared" si="40"/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tr">
        <f t="shared" si="37"/>
        <v>High impact</v>
      </c>
      <c r="Q380" s="2" t="str">
        <f t="shared" si="38"/>
        <v>Not Good</v>
      </c>
      <c r="R380" s="2" t="str">
        <f t="shared" si="39"/>
        <v>Not Good</v>
      </c>
      <c r="S380">
        <f t="shared" si="41"/>
        <v>1065.5244</v>
      </c>
    </row>
    <row r="381" spans="1:19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35"/>
        <v>High</v>
      </c>
      <c r="F381" s="2" t="str">
        <f t="shared" si="36"/>
        <v>Low</v>
      </c>
      <c r="G381" s="2">
        <v>0.09</v>
      </c>
      <c r="H381" s="2">
        <f t="shared" si="40"/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tr">
        <f t="shared" si="37"/>
        <v>High impact</v>
      </c>
      <c r="Q381" s="2" t="str">
        <f t="shared" si="38"/>
        <v>Not Good</v>
      </c>
      <c r="R381" s="2" t="str">
        <f t="shared" si="39"/>
        <v>Not Good</v>
      </c>
      <c r="S381">
        <f t="shared" si="41"/>
        <v>3306.8580999999999</v>
      </c>
    </row>
    <row r="382" spans="1:19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35"/>
        <v>Medium</v>
      </c>
      <c r="F382" s="2" t="str">
        <f t="shared" si="36"/>
        <v>High</v>
      </c>
      <c r="G382" s="2">
        <v>0.23</v>
      </c>
      <c r="H382" s="2">
        <f t="shared" si="40"/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tr">
        <f t="shared" si="37"/>
        <v>High impact</v>
      </c>
      <c r="Q382" s="2" t="str">
        <f t="shared" si="38"/>
        <v>Not Good</v>
      </c>
      <c r="R382" s="2" t="str">
        <f t="shared" si="39"/>
        <v>Not Good</v>
      </c>
      <c r="S382">
        <f t="shared" si="41"/>
        <v>1433.7323000000001</v>
      </c>
    </row>
    <row r="383" spans="1:19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35"/>
        <v>High</v>
      </c>
      <c r="F383" s="2" t="str">
        <f t="shared" si="36"/>
        <v>Low</v>
      </c>
      <c r="G383" s="2">
        <v>0.38</v>
      </c>
      <c r="H383" s="2">
        <f t="shared" si="40"/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tr">
        <f t="shared" si="37"/>
        <v>High impact</v>
      </c>
      <c r="Q383" s="2" t="str">
        <f t="shared" si="38"/>
        <v>Good</v>
      </c>
      <c r="R383" s="2" t="str">
        <f t="shared" si="39"/>
        <v>Good</v>
      </c>
      <c r="S383">
        <f t="shared" si="41"/>
        <v>2463.4832000000001</v>
      </c>
    </row>
    <row r="384" spans="1:19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35"/>
        <v>Low</v>
      </c>
      <c r="F384" s="2" t="str">
        <f t="shared" si="36"/>
        <v>Low</v>
      </c>
      <c r="G384" s="2">
        <v>0.04</v>
      </c>
      <c r="H384" s="2">
        <f t="shared" si="40"/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tr">
        <f t="shared" si="37"/>
        <v>High impact</v>
      </c>
      <c r="Q384" s="2" t="str">
        <f t="shared" si="38"/>
        <v>Not Good</v>
      </c>
      <c r="R384" s="2" t="str">
        <f t="shared" si="39"/>
        <v>Not Good</v>
      </c>
      <c r="S384">
        <f t="shared" si="41"/>
        <v>738.98879999999997</v>
      </c>
    </row>
    <row r="385" spans="1:19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35"/>
        <v>Medium</v>
      </c>
      <c r="F385" s="2" t="str">
        <f t="shared" si="36"/>
        <v>High</v>
      </c>
      <c r="G385" s="2">
        <v>0.04</v>
      </c>
      <c r="H385" s="2">
        <f t="shared" si="40"/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tr">
        <f t="shared" si="37"/>
        <v>High impact</v>
      </c>
      <c r="Q385" s="2" t="str">
        <f t="shared" si="38"/>
        <v>Not Good</v>
      </c>
      <c r="R385" s="2" t="str">
        <f t="shared" si="39"/>
        <v>Not Good</v>
      </c>
      <c r="S385">
        <f t="shared" si="41"/>
        <v>1798.7424000000001</v>
      </c>
    </row>
    <row r="386" spans="1:19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ref="E386:E449" si="42">IF(D386&gt;2000,"High",IF(D386&gt;=1000,"Medium","Low"))</f>
        <v>High</v>
      </c>
      <c r="F386" s="2" t="str">
        <f t="shared" ref="F386:F449" si="43">IF(D387&gt;2000,"High","Low")</f>
        <v>High</v>
      </c>
      <c r="G386" s="2">
        <v>0.16</v>
      </c>
      <c r="H386" s="2">
        <f t="shared" si="40"/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tr">
        <f t="shared" ref="P386:P449" si="44">IF(OR(D386&gt;2000,K386&gt;0.2),"High impact","Normal")</f>
        <v>High impact</v>
      </c>
      <c r="Q386" s="2" t="str">
        <f t="shared" ref="Q386:Q449" si="45">IF(AND(D386&gt;1000,N386&gt;500),"Good","Not Good")</f>
        <v>Not Good</v>
      </c>
      <c r="R386" s="2" t="str">
        <f t="shared" ref="R386:R449" si="46">IF(NOT(AND(D386&gt;2000,N386&gt;500)),"Not Good","Good")</f>
        <v>Not Good</v>
      </c>
      <c r="S386">
        <f t="shared" si="41"/>
        <v>1993.5468000000001</v>
      </c>
    </row>
    <row r="387" spans="1:19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si="42"/>
        <v>High</v>
      </c>
      <c r="F387" s="2" t="str">
        <f t="shared" si="43"/>
        <v>High</v>
      </c>
      <c r="G387" s="2">
        <v>0.21</v>
      </c>
      <c r="H387" s="2">
        <f t="shared" ref="H387:H450" si="47">D387*G387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tr">
        <f t="shared" si="44"/>
        <v>High impact</v>
      </c>
      <c r="Q387" s="2" t="str">
        <f t="shared" si="45"/>
        <v>Not Good</v>
      </c>
      <c r="R387" s="2" t="str">
        <f t="shared" si="46"/>
        <v>Not Good</v>
      </c>
      <c r="S387">
        <f t="shared" ref="S387:S450" si="48">D387-H387</f>
        <v>1719.7036000000001</v>
      </c>
    </row>
    <row r="388" spans="1:19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42"/>
        <v>High</v>
      </c>
      <c r="F388" s="2" t="str">
        <f t="shared" si="43"/>
        <v>High</v>
      </c>
      <c r="G388" s="2">
        <v>0.11</v>
      </c>
      <c r="H388" s="2">
        <f t="shared" si="47"/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tr">
        <f t="shared" si="44"/>
        <v>High impact</v>
      </c>
      <c r="Q388" s="2" t="str">
        <f t="shared" si="45"/>
        <v>Not Good</v>
      </c>
      <c r="R388" s="2" t="str">
        <f t="shared" si="46"/>
        <v>Not Good</v>
      </c>
      <c r="S388">
        <f t="shared" si="48"/>
        <v>1977.7223999999999</v>
      </c>
    </row>
    <row r="389" spans="1:19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42"/>
        <v>High</v>
      </c>
      <c r="F389" s="2" t="str">
        <f t="shared" si="43"/>
        <v>High</v>
      </c>
      <c r="G389" s="2">
        <v>0.01</v>
      </c>
      <c r="H389" s="2">
        <f t="shared" si="47"/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tr">
        <f t="shared" si="44"/>
        <v>High impact</v>
      </c>
      <c r="Q389" s="2" t="str">
        <f t="shared" si="45"/>
        <v>Not Good</v>
      </c>
      <c r="R389" s="2" t="str">
        <f t="shared" si="46"/>
        <v>Not Good</v>
      </c>
      <c r="S389">
        <f t="shared" si="48"/>
        <v>2256.7446</v>
      </c>
    </row>
    <row r="390" spans="1:19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42"/>
        <v>High</v>
      </c>
      <c r="F390" s="2" t="str">
        <f t="shared" si="43"/>
        <v>Low</v>
      </c>
      <c r="G390" s="2">
        <v>0.11</v>
      </c>
      <c r="H390" s="2">
        <f t="shared" si="47"/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tr">
        <f t="shared" si="44"/>
        <v>High impact</v>
      </c>
      <c r="Q390" s="2" t="str">
        <f t="shared" si="45"/>
        <v>Good</v>
      </c>
      <c r="R390" s="2" t="str">
        <f t="shared" si="46"/>
        <v>Good</v>
      </c>
      <c r="S390">
        <f t="shared" si="48"/>
        <v>4401.1746000000003</v>
      </c>
    </row>
    <row r="391" spans="1:19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42"/>
        <v>Medium</v>
      </c>
      <c r="F391" s="2" t="str">
        <f t="shared" si="43"/>
        <v>High</v>
      </c>
      <c r="G391" s="2">
        <v>0.22</v>
      </c>
      <c r="H391" s="2">
        <f t="shared" si="47"/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tr">
        <f t="shared" si="44"/>
        <v>High impact</v>
      </c>
      <c r="Q391" s="2" t="str">
        <f t="shared" si="45"/>
        <v>Not Good</v>
      </c>
      <c r="R391" s="2" t="str">
        <f t="shared" si="46"/>
        <v>Not Good</v>
      </c>
      <c r="S391">
        <f t="shared" si="48"/>
        <v>816.24660000000006</v>
      </c>
    </row>
    <row r="392" spans="1:19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42"/>
        <v>High</v>
      </c>
      <c r="F392" s="2" t="str">
        <f t="shared" si="43"/>
        <v>High</v>
      </c>
      <c r="G392" s="2">
        <v>0.04</v>
      </c>
      <c r="H392" s="2">
        <f t="shared" si="47"/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tr">
        <f t="shared" si="44"/>
        <v>High impact</v>
      </c>
      <c r="Q392" s="2" t="str">
        <f t="shared" si="45"/>
        <v>Not Good</v>
      </c>
      <c r="R392" s="2" t="str">
        <f t="shared" si="46"/>
        <v>Not Good</v>
      </c>
      <c r="S392">
        <f t="shared" si="48"/>
        <v>3711.7919999999999</v>
      </c>
    </row>
    <row r="393" spans="1:19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42"/>
        <v>High</v>
      </c>
      <c r="F393" s="2" t="str">
        <f t="shared" si="43"/>
        <v>High</v>
      </c>
      <c r="G393" s="2">
        <v>0.36</v>
      </c>
      <c r="H393" s="2">
        <f t="shared" si="47"/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tr">
        <f t="shared" si="44"/>
        <v>High impact</v>
      </c>
      <c r="Q393" s="2" t="str">
        <f t="shared" si="45"/>
        <v>Good</v>
      </c>
      <c r="R393" s="2" t="str">
        <f t="shared" si="46"/>
        <v>Good</v>
      </c>
      <c r="S393">
        <f t="shared" si="48"/>
        <v>1794.4128000000001</v>
      </c>
    </row>
    <row r="394" spans="1:19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42"/>
        <v>High</v>
      </c>
      <c r="F394" s="2" t="str">
        <f t="shared" si="43"/>
        <v>High</v>
      </c>
      <c r="G394" s="2">
        <v>0.28000000000000003</v>
      </c>
      <c r="H394" s="2">
        <f t="shared" si="47"/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tr">
        <f t="shared" si="44"/>
        <v>High impact</v>
      </c>
      <c r="Q394" s="2" t="str">
        <f t="shared" si="45"/>
        <v>Good</v>
      </c>
      <c r="R394" s="2" t="str">
        <f t="shared" si="46"/>
        <v>Good</v>
      </c>
      <c r="S394">
        <f t="shared" si="48"/>
        <v>1531.2816000000003</v>
      </c>
    </row>
    <row r="395" spans="1:19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42"/>
        <v>High</v>
      </c>
      <c r="F395" s="2" t="str">
        <f t="shared" si="43"/>
        <v>High</v>
      </c>
      <c r="G395" s="2">
        <v>0.22</v>
      </c>
      <c r="H395" s="2">
        <f t="shared" si="47"/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tr">
        <f t="shared" si="44"/>
        <v>High impact</v>
      </c>
      <c r="Q395" s="2" t="str">
        <f t="shared" si="45"/>
        <v>Not Good</v>
      </c>
      <c r="R395" s="2" t="str">
        <f t="shared" si="46"/>
        <v>Not Good</v>
      </c>
      <c r="S395">
        <f t="shared" si="48"/>
        <v>2499.3462</v>
      </c>
    </row>
    <row r="396" spans="1:19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42"/>
        <v>High</v>
      </c>
      <c r="F396" s="2" t="str">
        <f t="shared" si="43"/>
        <v>High</v>
      </c>
      <c r="G396" s="2">
        <v>0.26</v>
      </c>
      <c r="H396" s="2">
        <f t="shared" si="47"/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tr">
        <f t="shared" si="44"/>
        <v>High impact</v>
      </c>
      <c r="Q396" s="2" t="str">
        <f t="shared" si="45"/>
        <v>Not Good</v>
      </c>
      <c r="R396" s="2" t="str">
        <f t="shared" si="46"/>
        <v>Not Good</v>
      </c>
      <c r="S396">
        <f t="shared" si="48"/>
        <v>3168.902</v>
      </c>
    </row>
    <row r="397" spans="1:19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42"/>
        <v>High</v>
      </c>
      <c r="F397" s="2" t="str">
        <f t="shared" si="43"/>
        <v>High</v>
      </c>
      <c r="G397" s="2">
        <v>0.33</v>
      </c>
      <c r="H397" s="2">
        <f t="shared" si="47"/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tr">
        <f t="shared" si="44"/>
        <v>High impact</v>
      </c>
      <c r="Q397" s="2" t="str">
        <f t="shared" si="45"/>
        <v>Good</v>
      </c>
      <c r="R397" s="2" t="str">
        <f t="shared" si="46"/>
        <v>Good</v>
      </c>
      <c r="S397">
        <f t="shared" si="48"/>
        <v>1598.9751000000001</v>
      </c>
    </row>
    <row r="398" spans="1:19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42"/>
        <v>High</v>
      </c>
      <c r="F398" s="2" t="str">
        <f t="shared" si="43"/>
        <v>Low</v>
      </c>
      <c r="G398" s="2">
        <v>0.5</v>
      </c>
      <c r="H398" s="2">
        <f t="shared" si="47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tr">
        <f t="shared" si="44"/>
        <v>High impact</v>
      </c>
      <c r="Q398" s="2" t="str">
        <f t="shared" si="45"/>
        <v>Not Good</v>
      </c>
      <c r="R398" s="2" t="str">
        <f t="shared" si="46"/>
        <v>Not Good</v>
      </c>
      <c r="S398">
        <f t="shared" si="48"/>
        <v>2168.7649999999999</v>
      </c>
    </row>
    <row r="399" spans="1:19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42"/>
        <v>Low</v>
      </c>
      <c r="F399" s="2" t="str">
        <f t="shared" si="43"/>
        <v>High</v>
      </c>
      <c r="G399" s="2">
        <v>0.39</v>
      </c>
      <c r="H399" s="2">
        <f t="shared" si="47"/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tr">
        <f t="shared" si="44"/>
        <v>High impact</v>
      </c>
      <c r="Q399" s="2" t="str">
        <f t="shared" si="45"/>
        <v>Not Good</v>
      </c>
      <c r="R399" s="2" t="str">
        <f t="shared" si="46"/>
        <v>Not Good</v>
      </c>
      <c r="S399">
        <f t="shared" si="48"/>
        <v>341.3621</v>
      </c>
    </row>
    <row r="400" spans="1:19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42"/>
        <v>High</v>
      </c>
      <c r="F400" s="2" t="str">
        <f t="shared" si="43"/>
        <v>Low</v>
      </c>
      <c r="G400" s="2">
        <v>0.27</v>
      </c>
      <c r="H400" s="2">
        <f t="shared" si="47"/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tr">
        <f t="shared" si="44"/>
        <v>High impact</v>
      </c>
      <c r="Q400" s="2" t="str">
        <f t="shared" si="45"/>
        <v>Good</v>
      </c>
      <c r="R400" s="2" t="str">
        <f t="shared" si="46"/>
        <v>Good</v>
      </c>
      <c r="S400">
        <f t="shared" si="48"/>
        <v>2409.0803000000001</v>
      </c>
    </row>
    <row r="401" spans="1:19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42"/>
        <v>Medium</v>
      </c>
      <c r="F401" s="2" t="str">
        <f t="shared" si="43"/>
        <v>Low</v>
      </c>
      <c r="G401" s="2">
        <v>0.39</v>
      </c>
      <c r="H401" s="2">
        <f t="shared" si="47"/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tr">
        <f t="shared" si="44"/>
        <v>High impact</v>
      </c>
      <c r="Q401" s="2" t="str">
        <f t="shared" si="45"/>
        <v>Not Good</v>
      </c>
      <c r="R401" s="2" t="str">
        <f t="shared" si="46"/>
        <v>Not Good</v>
      </c>
      <c r="S401">
        <f t="shared" si="48"/>
        <v>1056.8737999999998</v>
      </c>
    </row>
    <row r="402" spans="1:19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42"/>
        <v>Medium</v>
      </c>
      <c r="F402" s="2" t="str">
        <f t="shared" si="43"/>
        <v>High</v>
      </c>
      <c r="G402" s="2">
        <v>0.24</v>
      </c>
      <c r="H402" s="2">
        <f t="shared" si="47"/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tr">
        <f t="shared" si="44"/>
        <v>High impact</v>
      </c>
      <c r="Q402" s="2" t="str">
        <f t="shared" si="45"/>
        <v>Not Good</v>
      </c>
      <c r="R402" s="2" t="str">
        <f t="shared" si="46"/>
        <v>Not Good</v>
      </c>
      <c r="S402">
        <f t="shared" si="48"/>
        <v>1516.1316000000002</v>
      </c>
    </row>
    <row r="403" spans="1:19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42"/>
        <v>High</v>
      </c>
      <c r="F403" s="2" t="str">
        <f t="shared" si="43"/>
        <v>High</v>
      </c>
      <c r="G403" s="2">
        <v>0.16</v>
      </c>
      <c r="H403" s="2">
        <f t="shared" si="47"/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tr">
        <f t="shared" si="44"/>
        <v>High impact</v>
      </c>
      <c r="Q403" s="2" t="str">
        <f t="shared" si="45"/>
        <v>Not Good</v>
      </c>
      <c r="R403" s="2" t="str">
        <f t="shared" si="46"/>
        <v>Not Good</v>
      </c>
      <c r="S403">
        <f t="shared" si="48"/>
        <v>2434.3200000000002</v>
      </c>
    </row>
    <row r="404" spans="1:19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42"/>
        <v>High</v>
      </c>
      <c r="F404" s="2" t="str">
        <f t="shared" si="43"/>
        <v>Low</v>
      </c>
      <c r="G404" s="2">
        <v>0.13</v>
      </c>
      <c r="H404" s="2">
        <f t="shared" si="47"/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tr">
        <f t="shared" si="44"/>
        <v>High impact</v>
      </c>
      <c r="Q404" s="2" t="str">
        <f t="shared" si="45"/>
        <v>Good</v>
      </c>
      <c r="R404" s="2" t="str">
        <f t="shared" si="46"/>
        <v>Good</v>
      </c>
      <c r="S404">
        <f t="shared" si="48"/>
        <v>2132.8833</v>
      </c>
    </row>
    <row r="405" spans="1:19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42"/>
        <v>Medium</v>
      </c>
      <c r="F405" s="2" t="str">
        <f t="shared" si="43"/>
        <v>Low</v>
      </c>
      <c r="G405" s="2">
        <v>0.2</v>
      </c>
      <c r="H405" s="2">
        <f t="shared" si="47"/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tr">
        <f t="shared" si="44"/>
        <v>High impact</v>
      </c>
      <c r="Q405" s="2" t="str">
        <f t="shared" si="45"/>
        <v>Not Good</v>
      </c>
      <c r="R405" s="2" t="str">
        <f t="shared" si="46"/>
        <v>Not Good</v>
      </c>
      <c r="S405">
        <f t="shared" si="48"/>
        <v>1576.576</v>
      </c>
    </row>
    <row r="406" spans="1:19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42"/>
        <v>Medium</v>
      </c>
      <c r="F406" s="2" t="str">
        <f t="shared" si="43"/>
        <v>High</v>
      </c>
      <c r="G406" s="2">
        <v>0</v>
      </c>
      <c r="H406" s="2">
        <f t="shared" si="47"/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tr">
        <f t="shared" si="44"/>
        <v>High impact</v>
      </c>
      <c r="Q406" s="2" t="str">
        <f t="shared" si="45"/>
        <v>Not Good</v>
      </c>
      <c r="R406" s="2" t="str">
        <f t="shared" si="46"/>
        <v>Not Good</v>
      </c>
      <c r="S406">
        <f t="shared" si="48"/>
        <v>1610.78</v>
      </c>
    </row>
    <row r="407" spans="1:19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42"/>
        <v>High</v>
      </c>
      <c r="F407" s="2" t="str">
        <f t="shared" si="43"/>
        <v>High</v>
      </c>
      <c r="G407" s="2">
        <v>0.09</v>
      </c>
      <c r="H407" s="2">
        <f t="shared" si="47"/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tr">
        <f t="shared" si="44"/>
        <v>High impact</v>
      </c>
      <c r="Q407" s="2" t="str">
        <f t="shared" si="45"/>
        <v>Not Good</v>
      </c>
      <c r="R407" s="2" t="str">
        <f t="shared" si="46"/>
        <v>Not Good</v>
      </c>
      <c r="S407">
        <f t="shared" si="48"/>
        <v>2848.0634</v>
      </c>
    </row>
    <row r="408" spans="1:19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42"/>
        <v>High</v>
      </c>
      <c r="F408" s="2" t="str">
        <f t="shared" si="43"/>
        <v>Low</v>
      </c>
      <c r="G408" s="2">
        <v>0.06</v>
      </c>
      <c r="H408" s="2">
        <f t="shared" si="47"/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tr">
        <f t="shared" si="44"/>
        <v>High impact</v>
      </c>
      <c r="Q408" s="2" t="str">
        <f t="shared" si="45"/>
        <v>Good</v>
      </c>
      <c r="R408" s="2" t="str">
        <f t="shared" si="46"/>
        <v>Good</v>
      </c>
      <c r="S408">
        <f t="shared" si="48"/>
        <v>2422.6995999999999</v>
      </c>
    </row>
    <row r="409" spans="1:19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42"/>
        <v>Medium</v>
      </c>
      <c r="F409" s="2" t="str">
        <f t="shared" si="43"/>
        <v>Low</v>
      </c>
      <c r="G409" s="2">
        <v>0.48</v>
      </c>
      <c r="H409" s="2">
        <f t="shared" si="47"/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tr">
        <f t="shared" si="44"/>
        <v>High impact</v>
      </c>
      <c r="Q409" s="2" t="str">
        <f t="shared" si="45"/>
        <v>Not Good</v>
      </c>
      <c r="R409" s="2" t="str">
        <f t="shared" si="46"/>
        <v>Not Good</v>
      </c>
      <c r="S409">
        <f t="shared" si="48"/>
        <v>875.78920000000005</v>
      </c>
    </row>
    <row r="410" spans="1:19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42"/>
        <v>Medium</v>
      </c>
      <c r="F410" s="2" t="str">
        <f t="shared" si="43"/>
        <v>High</v>
      </c>
      <c r="G410" s="2">
        <v>0.03</v>
      </c>
      <c r="H410" s="2">
        <f t="shared" si="47"/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tr">
        <f t="shared" si="44"/>
        <v>High impact</v>
      </c>
      <c r="Q410" s="2" t="str">
        <f t="shared" si="45"/>
        <v>Not Good</v>
      </c>
      <c r="R410" s="2" t="str">
        <f t="shared" si="46"/>
        <v>Not Good</v>
      </c>
      <c r="S410">
        <f t="shared" si="48"/>
        <v>1071.1806999999999</v>
      </c>
    </row>
    <row r="411" spans="1:19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42"/>
        <v>High</v>
      </c>
      <c r="F411" s="2" t="str">
        <f t="shared" si="43"/>
        <v>High</v>
      </c>
      <c r="G411" s="2">
        <v>0.25</v>
      </c>
      <c r="H411" s="2">
        <f t="shared" si="47"/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tr">
        <f t="shared" si="44"/>
        <v>High impact</v>
      </c>
      <c r="Q411" s="2" t="str">
        <f t="shared" si="45"/>
        <v>Good</v>
      </c>
      <c r="R411" s="2" t="str">
        <f t="shared" si="46"/>
        <v>Good</v>
      </c>
      <c r="S411">
        <f t="shared" si="48"/>
        <v>2921.1675</v>
      </c>
    </row>
    <row r="412" spans="1:19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42"/>
        <v>High</v>
      </c>
      <c r="F412" s="2" t="str">
        <f t="shared" si="43"/>
        <v>Low</v>
      </c>
      <c r="G412" s="2">
        <v>0.46</v>
      </c>
      <c r="H412" s="2">
        <f t="shared" si="47"/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tr">
        <f t="shared" si="44"/>
        <v>High impact</v>
      </c>
      <c r="Q412" s="2" t="str">
        <f t="shared" si="45"/>
        <v>Good</v>
      </c>
      <c r="R412" s="2" t="str">
        <f t="shared" si="46"/>
        <v>Good</v>
      </c>
      <c r="S412">
        <f t="shared" si="48"/>
        <v>2170.0439999999999</v>
      </c>
    </row>
    <row r="413" spans="1:19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42"/>
        <v>Medium</v>
      </c>
      <c r="F413" s="2" t="str">
        <f t="shared" si="43"/>
        <v>Low</v>
      </c>
      <c r="G413" s="2">
        <v>0.3</v>
      </c>
      <c r="H413" s="2">
        <f t="shared" si="47"/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tr">
        <f t="shared" si="44"/>
        <v>High impact</v>
      </c>
      <c r="Q413" s="2" t="str">
        <f t="shared" si="45"/>
        <v>Not Good</v>
      </c>
      <c r="R413" s="2" t="str">
        <f t="shared" si="46"/>
        <v>Not Good</v>
      </c>
      <c r="S413">
        <f t="shared" si="48"/>
        <v>803.29199999999992</v>
      </c>
    </row>
    <row r="414" spans="1:19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42"/>
        <v>Medium</v>
      </c>
      <c r="F414" s="2" t="str">
        <f t="shared" si="43"/>
        <v>Low</v>
      </c>
      <c r="G414" s="2">
        <v>0.25</v>
      </c>
      <c r="H414" s="2">
        <f t="shared" si="47"/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tr">
        <f t="shared" si="44"/>
        <v>High impact</v>
      </c>
      <c r="Q414" s="2" t="str">
        <f t="shared" si="45"/>
        <v>Not Good</v>
      </c>
      <c r="R414" s="2" t="str">
        <f t="shared" si="46"/>
        <v>Not Good</v>
      </c>
      <c r="S414">
        <f t="shared" si="48"/>
        <v>1036.56</v>
      </c>
    </row>
    <row r="415" spans="1:19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42"/>
        <v>Medium</v>
      </c>
      <c r="F415" s="2" t="str">
        <f t="shared" si="43"/>
        <v>High</v>
      </c>
      <c r="G415" s="2">
        <v>0.37</v>
      </c>
      <c r="H415" s="2">
        <f t="shared" si="47"/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tr">
        <f t="shared" si="44"/>
        <v>High impact</v>
      </c>
      <c r="Q415" s="2" t="str">
        <f t="shared" si="45"/>
        <v>Not Good</v>
      </c>
      <c r="R415" s="2" t="str">
        <f t="shared" si="46"/>
        <v>Not Good</v>
      </c>
      <c r="S415">
        <f t="shared" si="48"/>
        <v>801.23399999999992</v>
      </c>
    </row>
    <row r="416" spans="1:19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42"/>
        <v>High</v>
      </c>
      <c r="F416" s="2" t="str">
        <f t="shared" si="43"/>
        <v>High</v>
      </c>
      <c r="G416" s="2">
        <v>0.18</v>
      </c>
      <c r="H416" s="2">
        <f t="shared" si="47"/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tr">
        <f t="shared" si="44"/>
        <v>High impact</v>
      </c>
      <c r="Q416" s="2" t="str">
        <f t="shared" si="45"/>
        <v>Good</v>
      </c>
      <c r="R416" s="2" t="str">
        <f t="shared" si="46"/>
        <v>Good</v>
      </c>
      <c r="S416">
        <f t="shared" si="48"/>
        <v>3636.1998000000003</v>
      </c>
    </row>
    <row r="417" spans="1:19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42"/>
        <v>High</v>
      </c>
      <c r="F417" s="2" t="str">
        <f t="shared" si="43"/>
        <v>Low</v>
      </c>
      <c r="G417" s="2">
        <v>0.1</v>
      </c>
      <c r="H417" s="2">
        <f t="shared" si="47"/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tr">
        <f t="shared" si="44"/>
        <v>High impact</v>
      </c>
      <c r="Q417" s="2" t="str">
        <f t="shared" si="45"/>
        <v>Good</v>
      </c>
      <c r="R417" s="2" t="str">
        <f t="shared" si="46"/>
        <v>Good</v>
      </c>
      <c r="S417">
        <f t="shared" si="48"/>
        <v>3503.9159999999997</v>
      </c>
    </row>
    <row r="418" spans="1:19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42"/>
        <v>Low</v>
      </c>
      <c r="F418" s="2" t="str">
        <f t="shared" si="43"/>
        <v>High</v>
      </c>
      <c r="G418" s="2">
        <v>0.42</v>
      </c>
      <c r="H418" s="2">
        <f t="shared" si="47"/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tr">
        <f t="shared" si="44"/>
        <v>High impact</v>
      </c>
      <c r="Q418" s="2" t="str">
        <f t="shared" si="45"/>
        <v>Not Good</v>
      </c>
      <c r="R418" s="2" t="str">
        <f t="shared" si="46"/>
        <v>Not Good</v>
      </c>
      <c r="S418">
        <f t="shared" si="48"/>
        <v>269.93780000000004</v>
      </c>
    </row>
    <row r="419" spans="1:19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42"/>
        <v>High</v>
      </c>
      <c r="F419" s="2" t="str">
        <f t="shared" si="43"/>
        <v>Low</v>
      </c>
      <c r="G419" s="2">
        <v>0.03</v>
      </c>
      <c r="H419" s="2">
        <f t="shared" si="47"/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tr">
        <f t="shared" si="44"/>
        <v>High impact</v>
      </c>
      <c r="Q419" s="2" t="str">
        <f t="shared" si="45"/>
        <v>Good</v>
      </c>
      <c r="R419" s="2" t="str">
        <f t="shared" si="46"/>
        <v>Good</v>
      </c>
      <c r="S419">
        <f t="shared" si="48"/>
        <v>4054.6582000000003</v>
      </c>
    </row>
    <row r="420" spans="1:19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42"/>
        <v>Low</v>
      </c>
      <c r="F420" s="2" t="str">
        <f t="shared" si="43"/>
        <v>Low</v>
      </c>
      <c r="G420" s="2">
        <v>0.4</v>
      </c>
      <c r="H420" s="2">
        <f t="shared" si="47"/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tr">
        <f t="shared" si="44"/>
        <v>High impact</v>
      </c>
      <c r="Q420" s="2" t="str">
        <f t="shared" si="45"/>
        <v>Not Good</v>
      </c>
      <c r="R420" s="2" t="str">
        <f t="shared" si="46"/>
        <v>Not Good</v>
      </c>
      <c r="S420">
        <f t="shared" si="48"/>
        <v>168.34199999999998</v>
      </c>
    </row>
    <row r="421" spans="1:19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42"/>
        <v>Medium</v>
      </c>
      <c r="F421" s="2" t="str">
        <f t="shared" si="43"/>
        <v>High</v>
      </c>
      <c r="G421" s="2">
        <v>0.05</v>
      </c>
      <c r="H421" s="2">
        <f t="shared" si="47"/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tr">
        <f t="shared" si="44"/>
        <v>High impact</v>
      </c>
      <c r="Q421" s="2" t="str">
        <f t="shared" si="45"/>
        <v>Not Good</v>
      </c>
      <c r="R421" s="2" t="str">
        <f t="shared" si="46"/>
        <v>Not Good</v>
      </c>
      <c r="S421">
        <f t="shared" si="48"/>
        <v>1273.646</v>
      </c>
    </row>
    <row r="422" spans="1:19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42"/>
        <v>High</v>
      </c>
      <c r="F422" s="2" t="str">
        <f t="shared" si="43"/>
        <v>High</v>
      </c>
      <c r="G422" s="2">
        <v>0.31</v>
      </c>
      <c r="H422" s="2">
        <f t="shared" si="47"/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tr">
        <f t="shared" si="44"/>
        <v>High impact</v>
      </c>
      <c r="Q422" s="2" t="str">
        <f t="shared" si="45"/>
        <v>Good</v>
      </c>
      <c r="R422" s="2" t="str">
        <f t="shared" si="46"/>
        <v>Good</v>
      </c>
      <c r="S422">
        <f t="shared" si="48"/>
        <v>3176.1114000000002</v>
      </c>
    </row>
    <row r="423" spans="1:19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42"/>
        <v>High</v>
      </c>
      <c r="F423" s="2" t="str">
        <f t="shared" si="43"/>
        <v>High</v>
      </c>
      <c r="G423" s="2">
        <v>0.24</v>
      </c>
      <c r="H423" s="2">
        <f t="shared" si="47"/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tr">
        <f t="shared" si="44"/>
        <v>High impact</v>
      </c>
      <c r="Q423" s="2" t="str">
        <f t="shared" si="45"/>
        <v>Good</v>
      </c>
      <c r="R423" s="2" t="str">
        <f t="shared" si="46"/>
        <v>Good</v>
      </c>
      <c r="S423">
        <f t="shared" si="48"/>
        <v>3294.7672000000002</v>
      </c>
    </row>
    <row r="424" spans="1:19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42"/>
        <v>High</v>
      </c>
      <c r="F424" s="2" t="str">
        <f t="shared" si="43"/>
        <v>High</v>
      </c>
      <c r="G424" s="2">
        <v>0.5</v>
      </c>
      <c r="H424" s="2">
        <f t="shared" si="47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tr">
        <f t="shared" si="44"/>
        <v>High impact</v>
      </c>
      <c r="Q424" s="2" t="str">
        <f t="shared" si="45"/>
        <v>Good</v>
      </c>
      <c r="R424" s="2" t="str">
        <f t="shared" si="46"/>
        <v>Good</v>
      </c>
      <c r="S424">
        <f t="shared" si="48"/>
        <v>1964.5150000000001</v>
      </c>
    </row>
    <row r="425" spans="1:19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42"/>
        <v>High</v>
      </c>
      <c r="F425" s="2" t="str">
        <f t="shared" si="43"/>
        <v>Low</v>
      </c>
      <c r="G425" s="2">
        <v>0.19</v>
      </c>
      <c r="H425" s="2">
        <f t="shared" si="47"/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tr">
        <f t="shared" si="44"/>
        <v>High impact</v>
      </c>
      <c r="Q425" s="2" t="str">
        <f t="shared" si="45"/>
        <v>Good</v>
      </c>
      <c r="R425" s="2" t="str">
        <f t="shared" si="46"/>
        <v>Good</v>
      </c>
      <c r="S425">
        <f t="shared" si="48"/>
        <v>1897.0038</v>
      </c>
    </row>
    <row r="426" spans="1:19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42"/>
        <v>Medium</v>
      </c>
      <c r="F426" s="2" t="str">
        <f t="shared" si="43"/>
        <v>High</v>
      </c>
      <c r="G426" s="2">
        <v>0.48</v>
      </c>
      <c r="H426" s="2">
        <f t="shared" si="47"/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tr">
        <f t="shared" si="44"/>
        <v>High impact</v>
      </c>
      <c r="Q426" s="2" t="str">
        <f t="shared" si="45"/>
        <v>Not Good</v>
      </c>
      <c r="R426" s="2" t="str">
        <f t="shared" si="46"/>
        <v>Not Good</v>
      </c>
      <c r="S426">
        <f t="shared" si="48"/>
        <v>870.96360000000004</v>
      </c>
    </row>
    <row r="427" spans="1:19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42"/>
        <v>High</v>
      </c>
      <c r="F427" s="2" t="str">
        <f t="shared" si="43"/>
        <v>High</v>
      </c>
      <c r="G427" s="2">
        <v>0.2</v>
      </c>
      <c r="H427" s="2">
        <f t="shared" si="47"/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tr">
        <f t="shared" si="44"/>
        <v>High impact</v>
      </c>
      <c r="Q427" s="2" t="str">
        <f t="shared" si="45"/>
        <v>Good</v>
      </c>
      <c r="R427" s="2" t="str">
        <f t="shared" si="46"/>
        <v>Good</v>
      </c>
      <c r="S427">
        <f t="shared" si="48"/>
        <v>3535.6559999999999</v>
      </c>
    </row>
    <row r="428" spans="1:19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42"/>
        <v>High</v>
      </c>
      <c r="F428" s="2" t="str">
        <f t="shared" si="43"/>
        <v>Low</v>
      </c>
      <c r="G428" s="2">
        <v>0.34</v>
      </c>
      <c r="H428" s="2">
        <f t="shared" si="47"/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tr">
        <f t="shared" si="44"/>
        <v>High impact</v>
      </c>
      <c r="Q428" s="2" t="str">
        <f t="shared" si="45"/>
        <v>Good</v>
      </c>
      <c r="R428" s="2" t="str">
        <f t="shared" si="46"/>
        <v>Good</v>
      </c>
      <c r="S428">
        <f t="shared" si="48"/>
        <v>2190.9755999999998</v>
      </c>
    </row>
    <row r="429" spans="1:19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42"/>
        <v>Medium</v>
      </c>
      <c r="F429" s="2" t="str">
        <f t="shared" si="43"/>
        <v>High</v>
      </c>
      <c r="G429" s="2">
        <v>0.32</v>
      </c>
      <c r="H429" s="2">
        <f t="shared" si="47"/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tr">
        <f t="shared" si="44"/>
        <v>High impact</v>
      </c>
      <c r="Q429" s="2" t="str">
        <f t="shared" si="45"/>
        <v>Not Good</v>
      </c>
      <c r="R429" s="2" t="str">
        <f t="shared" si="46"/>
        <v>Not Good</v>
      </c>
      <c r="S429">
        <f t="shared" si="48"/>
        <v>1052.6332</v>
      </c>
    </row>
    <row r="430" spans="1:19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42"/>
        <v>High</v>
      </c>
      <c r="F430" s="2" t="str">
        <f t="shared" si="43"/>
        <v>High</v>
      </c>
      <c r="G430" s="2">
        <v>0.04</v>
      </c>
      <c r="H430" s="2">
        <f t="shared" si="47"/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tr">
        <f t="shared" si="44"/>
        <v>High impact</v>
      </c>
      <c r="Q430" s="2" t="str">
        <f t="shared" si="45"/>
        <v>Good</v>
      </c>
      <c r="R430" s="2" t="str">
        <f t="shared" si="46"/>
        <v>Good</v>
      </c>
      <c r="S430">
        <f t="shared" si="48"/>
        <v>2274.8735999999999</v>
      </c>
    </row>
    <row r="431" spans="1:19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42"/>
        <v>High</v>
      </c>
      <c r="F431" s="2" t="str">
        <f t="shared" si="43"/>
        <v>High</v>
      </c>
      <c r="G431" s="2">
        <v>0.37</v>
      </c>
      <c r="H431" s="2">
        <f t="shared" si="47"/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tr">
        <f t="shared" si="44"/>
        <v>High impact</v>
      </c>
      <c r="Q431" s="2" t="str">
        <f t="shared" si="45"/>
        <v>Good</v>
      </c>
      <c r="R431" s="2" t="str">
        <f t="shared" si="46"/>
        <v>Good</v>
      </c>
      <c r="S431">
        <f t="shared" si="48"/>
        <v>2784.1905000000002</v>
      </c>
    </row>
    <row r="432" spans="1:19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42"/>
        <v>High</v>
      </c>
      <c r="F432" s="2" t="str">
        <f t="shared" si="43"/>
        <v>High</v>
      </c>
      <c r="G432" s="2">
        <v>0.1</v>
      </c>
      <c r="H432" s="2">
        <f t="shared" si="47"/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tr">
        <f t="shared" si="44"/>
        <v>High impact</v>
      </c>
      <c r="Q432" s="2" t="str">
        <f t="shared" si="45"/>
        <v>Good</v>
      </c>
      <c r="R432" s="2" t="str">
        <f t="shared" si="46"/>
        <v>Good</v>
      </c>
      <c r="S432">
        <f t="shared" si="48"/>
        <v>4074.2370000000001</v>
      </c>
    </row>
    <row r="433" spans="1:19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42"/>
        <v>High</v>
      </c>
      <c r="F433" s="2" t="str">
        <f t="shared" si="43"/>
        <v>High</v>
      </c>
      <c r="G433" s="2">
        <v>0.19</v>
      </c>
      <c r="H433" s="2">
        <f t="shared" si="47"/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tr">
        <f t="shared" si="44"/>
        <v>High impact</v>
      </c>
      <c r="Q433" s="2" t="str">
        <f t="shared" si="45"/>
        <v>Good</v>
      </c>
      <c r="R433" s="2" t="str">
        <f t="shared" si="46"/>
        <v>Good</v>
      </c>
      <c r="S433">
        <f t="shared" si="48"/>
        <v>2697.7698</v>
      </c>
    </row>
    <row r="434" spans="1:19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42"/>
        <v>High</v>
      </c>
      <c r="F434" s="2" t="str">
        <f t="shared" si="43"/>
        <v>Low</v>
      </c>
      <c r="G434" s="2">
        <v>0.39</v>
      </c>
      <c r="H434" s="2">
        <f t="shared" si="47"/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tr">
        <f t="shared" si="44"/>
        <v>High impact</v>
      </c>
      <c r="Q434" s="2" t="str">
        <f t="shared" si="45"/>
        <v>Good</v>
      </c>
      <c r="R434" s="2" t="str">
        <f t="shared" si="46"/>
        <v>Good</v>
      </c>
      <c r="S434">
        <f t="shared" si="48"/>
        <v>2250.6071999999999</v>
      </c>
    </row>
    <row r="435" spans="1:19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42"/>
        <v>Low</v>
      </c>
      <c r="F435" s="2" t="str">
        <f t="shared" si="43"/>
        <v>High</v>
      </c>
      <c r="G435" s="2">
        <v>0.47</v>
      </c>
      <c r="H435" s="2">
        <f t="shared" si="47"/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tr">
        <f t="shared" si="44"/>
        <v>High impact</v>
      </c>
      <c r="Q435" s="2" t="str">
        <f t="shared" si="45"/>
        <v>Not Good</v>
      </c>
      <c r="R435" s="2" t="str">
        <f t="shared" si="46"/>
        <v>Not Good</v>
      </c>
      <c r="S435">
        <f t="shared" si="48"/>
        <v>155.05680000000001</v>
      </c>
    </row>
    <row r="436" spans="1:19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42"/>
        <v>High</v>
      </c>
      <c r="F436" s="2" t="str">
        <f t="shared" si="43"/>
        <v>High</v>
      </c>
      <c r="G436" s="2">
        <v>0.28000000000000003</v>
      </c>
      <c r="H436" s="2">
        <f t="shared" si="47"/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tr">
        <f t="shared" si="44"/>
        <v>High impact</v>
      </c>
      <c r="Q436" s="2" t="str">
        <f t="shared" si="45"/>
        <v>Good</v>
      </c>
      <c r="R436" s="2" t="str">
        <f t="shared" si="46"/>
        <v>Good</v>
      </c>
      <c r="S436">
        <f t="shared" si="48"/>
        <v>2205.0288</v>
      </c>
    </row>
    <row r="437" spans="1:19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42"/>
        <v>High</v>
      </c>
      <c r="F437" s="2" t="str">
        <f t="shared" si="43"/>
        <v>Low</v>
      </c>
      <c r="G437" s="2">
        <v>0.26</v>
      </c>
      <c r="H437" s="2">
        <f t="shared" si="47"/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tr">
        <f t="shared" si="44"/>
        <v>High impact</v>
      </c>
      <c r="Q437" s="2" t="str">
        <f t="shared" si="45"/>
        <v>Not Good</v>
      </c>
      <c r="R437" s="2" t="str">
        <f t="shared" si="46"/>
        <v>Not Good</v>
      </c>
      <c r="S437">
        <f t="shared" si="48"/>
        <v>2572.2844</v>
      </c>
    </row>
    <row r="438" spans="1:19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42"/>
        <v>Low</v>
      </c>
      <c r="F438" s="2" t="str">
        <f t="shared" si="43"/>
        <v>High</v>
      </c>
      <c r="G438" s="2">
        <v>0.25</v>
      </c>
      <c r="H438" s="2">
        <f t="shared" si="47"/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tr">
        <f t="shared" si="44"/>
        <v>High impact</v>
      </c>
      <c r="Q438" s="2" t="str">
        <f t="shared" si="45"/>
        <v>Not Good</v>
      </c>
      <c r="R438" s="2" t="str">
        <f t="shared" si="46"/>
        <v>Not Good</v>
      </c>
      <c r="S438">
        <f t="shared" si="48"/>
        <v>149.88749999999999</v>
      </c>
    </row>
    <row r="439" spans="1:19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42"/>
        <v>High</v>
      </c>
      <c r="F439" s="2" t="str">
        <f t="shared" si="43"/>
        <v>High</v>
      </c>
      <c r="G439" s="2">
        <v>0.41</v>
      </c>
      <c r="H439" s="2">
        <f t="shared" si="47"/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tr">
        <f t="shared" si="44"/>
        <v>High impact</v>
      </c>
      <c r="Q439" s="2" t="str">
        <f t="shared" si="45"/>
        <v>Good</v>
      </c>
      <c r="R439" s="2" t="str">
        <f t="shared" si="46"/>
        <v>Good</v>
      </c>
      <c r="S439">
        <f t="shared" si="48"/>
        <v>2498.5969</v>
      </c>
    </row>
    <row r="440" spans="1:19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42"/>
        <v>High</v>
      </c>
      <c r="F440" s="2" t="str">
        <f t="shared" si="43"/>
        <v>Low</v>
      </c>
      <c r="G440" s="2">
        <v>0.5</v>
      </c>
      <c r="H440" s="2">
        <f t="shared" si="47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tr">
        <f t="shared" si="44"/>
        <v>High impact</v>
      </c>
      <c r="Q440" s="2" t="str">
        <f t="shared" si="45"/>
        <v>Not Good</v>
      </c>
      <c r="R440" s="2" t="str">
        <f t="shared" si="46"/>
        <v>Not Good</v>
      </c>
      <c r="S440">
        <f t="shared" si="48"/>
        <v>2324.3000000000002</v>
      </c>
    </row>
    <row r="441" spans="1:19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42"/>
        <v>Medium</v>
      </c>
      <c r="F441" s="2" t="str">
        <f t="shared" si="43"/>
        <v>High</v>
      </c>
      <c r="G441" s="2">
        <v>0.32</v>
      </c>
      <c r="H441" s="2">
        <f t="shared" si="47"/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tr">
        <f t="shared" si="44"/>
        <v>High impact</v>
      </c>
      <c r="Q441" s="2" t="str">
        <f t="shared" si="45"/>
        <v>Not Good</v>
      </c>
      <c r="R441" s="2" t="str">
        <f t="shared" si="46"/>
        <v>Not Good</v>
      </c>
      <c r="S441">
        <f t="shared" si="48"/>
        <v>860.80520000000001</v>
      </c>
    </row>
    <row r="442" spans="1:19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42"/>
        <v>High</v>
      </c>
      <c r="F442" s="2" t="str">
        <f t="shared" si="43"/>
        <v>High</v>
      </c>
      <c r="G442" s="2">
        <v>0.19</v>
      </c>
      <c r="H442" s="2">
        <f t="shared" si="47"/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tr">
        <f t="shared" si="44"/>
        <v>High impact</v>
      </c>
      <c r="Q442" s="2" t="str">
        <f t="shared" si="45"/>
        <v>Not Good</v>
      </c>
      <c r="R442" s="2" t="str">
        <f t="shared" si="46"/>
        <v>Not Good</v>
      </c>
      <c r="S442">
        <f t="shared" si="48"/>
        <v>3437.9639999999999</v>
      </c>
    </row>
    <row r="443" spans="1:19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42"/>
        <v>High</v>
      </c>
      <c r="F443" s="2" t="str">
        <f t="shared" si="43"/>
        <v>High</v>
      </c>
      <c r="G443" s="2">
        <v>0.11</v>
      </c>
      <c r="H443" s="2">
        <f t="shared" si="47"/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tr">
        <f t="shared" si="44"/>
        <v>High impact</v>
      </c>
      <c r="Q443" s="2" t="str">
        <f t="shared" si="45"/>
        <v>Good</v>
      </c>
      <c r="R443" s="2" t="str">
        <f t="shared" si="46"/>
        <v>Good</v>
      </c>
      <c r="S443">
        <f t="shared" si="48"/>
        <v>2991.2989000000002</v>
      </c>
    </row>
    <row r="444" spans="1:19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42"/>
        <v>High</v>
      </c>
      <c r="F444" s="2" t="str">
        <f t="shared" si="43"/>
        <v>High</v>
      </c>
      <c r="G444" s="2">
        <v>0.1</v>
      </c>
      <c r="H444" s="2">
        <f t="shared" si="47"/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tr">
        <f t="shared" si="44"/>
        <v>High impact</v>
      </c>
      <c r="Q444" s="2" t="str">
        <f t="shared" si="45"/>
        <v>Good</v>
      </c>
      <c r="R444" s="2" t="str">
        <f t="shared" si="46"/>
        <v>Good</v>
      </c>
      <c r="S444">
        <f t="shared" si="48"/>
        <v>2650.8689999999997</v>
      </c>
    </row>
    <row r="445" spans="1:19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42"/>
        <v>High</v>
      </c>
      <c r="F445" s="2" t="str">
        <f t="shared" si="43"/>
        <v>Low</v>
      </c>
      <c r="G445" s="2">
        <v>0.43</v>
      </c>
      <c r="H445" s="2">
        <f t="shared" si="47"/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tr">
        <f t="shared" si="44"/>
        <v>High impact</v>
      </c>
      <c r="Q445" s="2" t="str">
        <f t="shared" si="45"/>
        <v>Not Good</v>
      </c>
      <c r="R445" s="2" t="str">
        <f t="shared" si="46"/>
        <v>Not Good</v>
      </c>
      <c r="S445">
        <f t="shared" si="48"/>
        <v>2411.8523999999998</v>
      </c>
    </row>
    <row r="446" spans="1:19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42"/>
        <v>Medium</v>
      </c>
      <c r="F446" s="2" t="str">
        <f t="shared" si="43"/>
        <v>High</v>
      </c>
      <c r="G446" s="2">
        <v>0.5</v>
      </c>
      <c r="H446" s="2">
        <f t="shared" si="47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tr">
        <f t="shared" si="44"/>
        <v>High impact</v>
      </c>
      <c r="Q446" s="2" t="str">
        <f t="shared" si="45"/>
        <v>Not Good</v>
      </c>
      <c r="R446" s="2" t="str">
        <f t="shared" si="46"/>
        <v>Not Good</v>
      </c>
      <c r="S446">
        <f t="shared" si="48"/>
        <v>749.745</v>
      </c>
    </row>
    <row r="447" spans="1:19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42"/>
        <v>High</v>
      </c>
      <c r="F447" s="2" t="str">
        <f t="shared" si="43"/>
        <v>Low</v>
      </c>
      <c r="G447" s="2">
        <v>0.35</v>
      </c>
      <c r="H447" s="2">
        <f t="shared" si="47"/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tr">
        <f t="shared" si="44"/>
        <v>High impact</v>
      </c>
      <c r="Q447" s="2" t="str">
        <f t="shared" si="45"/>
        <v>Good</v>
      </c>
      <c r="R447" s="2" t="str">
        <f t="shared" si="46"/>
        <v>Good</v>
      </c>
      <c r="S447">
        <f t="shared" si="48"/>
        <v>2583.88</v>
      </c>
    </row>
    <row r="448" spans="1:19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42"/>
        <v>Medium</v>
      </c>
      <c r="F448" s="2" t="str">
        <f t="shared" si="43"/>
        <v>High</v>
      </c>
      <c r="G448" s="2">
        <v>0.48</v>
      </c>
      <c r="H448" s="2">
        <f t="shared" si="47"/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tr">
        <f t="shared" si="44"/>
        <v>High impact</v>
      </c>
      <c r="Q448" s="2" t="str">
        <f t="shared" si="45"/>
        <v>Not Good</v>
      </c>
      <c r="R448" s="2" t="str">
        <f t="shared" si="46"/>
        <v>Not Good</v>
      </c>
      <c r="S448">
        <f t="shared" si="48"/>
        <v>853.39800000000002</v>
      </c>
    </row>
    <row r="449" spans="1:19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42"/>
        <v>High</v>
      </c>
      <c r="F449" s="2" t="str">
        <f t="shared" si="43"/>
        <v>High</v>
      </c>
      <c r="G449" s="2">
        <v>0.17</v>
      </c>
      <c r="H449" s="2">
        <f t="shared" si="47"/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tr">
        <f t="shared" si="44"/>
        <v>High impact</v>
      </c>
      <c r="Q449" s="2" t="str">
        <f t="shared" si="45"/>
        <v>Not Good</v>
      </c>
      <c r="R449" s="2" t="str">
        <f t="shared" si="46"/>
        <v>Not Good</v>
      </c>
      <c r="S449">
        <f t="shared" si="48"/>
        <v>3285.5882000000001</v>
      </c>
    </row>
    <row r="450" spans="1:19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ref="E450:E513" si="49">IF(D450&gt;2000,"High",IF(D450&gt;=1000,"Medium","Low"))</f>
        <v>High</v>
      </c>
      <c r="F450" s="2" t="str">
        <f t="shared" ref="F450:F513" si="50">IF(D451&gt;2000,"High","Low")</f>
        <v>Low</v>
      </c>
      <c r="G450" s="2">
        <v>0.31</v>
      </c>
      <c r="H450" s="2">
        <f t="shared" si="47"/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tr">
        <f t="shared" ref="P450:P513" si="51">IF(OR(D450&gt;2000,K450&gt;0.2),"High impact","Normal")</f>
        <v>High impact</v>
      </c>
      <c r="Q450" s="2" t="str">
        <f t="shared" ref="Q450:Q513" si="52">IF(AND(D450&gt;1000,N450&gt;500),"Good","Not Good")</f>
        <v>Not Good</v>
      </c>
      <c r="R450" s="2" t="str">
        <f t="shared" ref="R450:R513" si="53">IF(NOT(AND(D450&gt;2000,N450&gt;500)),"Not Good","Good")</f>
        <v>Not Good</v>
      </c>
      <c r="S450">
        <f t="shared" si="48"/>
        <v>1594.0103999999999</v>
      </c>
    </row>
    <row r="451" spans="1:19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si="49"/>
        <v>Low</v>
      </c>
      <c r="F451" s="2" t="str">
        <f t="shared" si="50"/>
        <v>Low</v>
      </c>
      <c r="G451" s="2">
        <v>0.26</v>
      </c>
      <c r="H451" s="2">
        <f t="shared" ref="H451:H514" si="54">D451*G451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tr">
        <f t="shared" si="51"/>
        <v>High impact</v>
      </c>
      <c r="Q451" s="2" t="str">
        <f t="shared" si="52"/>
        <v>Not Good</v>
      </c>
      <c r="R451" s="2" t="str">
        <f t="shared" si="53"/>
        <v>Not Good</v>
      </c>
      <c r="S451">
        <f t="shared" ref="S451:S514" si="55">D451-H451</f>
        <v>498.04219999999998</v>
      </c>
    </row>
    <row r="452" spans="1:19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49"/>
        <v>Medium</v>
      </c>
      <c r="F452" s="2" t="str">
        <f t="shared" si="50"/>
        <v>Low</v>
      </c>
      <c r="G452" s="2">
        <v>0.24</v>
      </c>
      <c r="H452" s="2">
        <f t="shared" si="54"/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tr">
        <f t="shared" si="51"/>
        <v>High impact</v>
      </c>
      <c r="Q452" s="2" t="str">
        <f t="shared" si="52"/>
        <v>Not Good</v>
      </c>
      <c r="R452" s="2" t="str">
        <f t="shared" si="53"/>
        <v>Not Good</v>
      </c>
      <c r="S452">
        <f t="shared" si="55"/>
        <v>1496.7820000000002</v>
      </c>
    </row>
    <row r="453" spans="1:19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49"/>
        <v>Medium</v>
      </c>
      <c r="F453" s="2" t="str">
        <f t="shared" si="50"/>
        <v>Low</v>
      </c>
      <c r="G453" s="2">
        <v>0.32</v>
      </c>
      <c r="H453" s="2">
        <f t="shared" si="54"/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tr">
        <f t="shared" si="51"/>
        <v>High impact</v>
      </c>
      <c r="Q453" s="2" t="str">
        <f t="shared" si="52"/>
        <v>Not Good</v>
      </c>
      <c r="R453" s="2" t="str">
        <f t="shared" si="53"/>
        <v>Not Good</v>
      </c>
      <c r="S453">
        <f t="shared" si="55"/>
        <v>846.00159999999994</v>
      </c>
    </row>
    <row r="454" spans="1:19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49"/>
        <v>Low</v>
      </c>
      <c r="F454" s="2" t="str">
        <f t="shared" si="50"/>
        <v>Low</v>
      </c>
      <c r="G454" s="2">
        <v>0.16</v>
      </c>
      <c r="H454" s="2">
        <f t="shared" si="54"/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tr">
        <f t="shared" si="51"/>
        <v>High impact</v>
      </c>
      <c r="Q454" s="2" t="str">
        <f t="shared" si="52"/>
        <v>Not Good</v>
      </c>
      <c r="R454" s="2" t="str">
        <f t="shared" si="53"/>
        <v>Not Good</v>
      </c>
      <c r="S454">
        <f t="shared" si="55"/>
        <v>497.78399999999999</v>
      </c>
    </row>
    <row r="455" spans="1:19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49"/>
        <v>Low</v>
      </c>
      <c r="F455" s="2" t="str">
        <f t="shared" si="50"/>
        <v>High</v>
      </c>
      <c r="G455" s="2">
        <v>0.32</v>
      </c>
      <c r="H455" s="2">
        <f t="shared" si="54"/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tr">
        <f t="shared" si="51"/>
        <v>High impact</v>
      </c>
      <c r="Q455" s="2" t="str">
        <f t="shared" si="52"/>
        <v>Not Good</v>
      </c>
      <c r="R455" s="2" t="str">
        <f t="shared" si="53"/>
        <v>Not Good</v>
      </c>
      <c r="S455">
        <f t="shared" si="55"/>
        <v>435.47879999999998</v>
      </c>
    </row>
    <row r="456" spans="1:19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49"/>
        <v>High</v>
      </c>
      <c r="F456" s="2" t="str">
        <f t="shared" si="50"/>
        <v>High</v>
      </c>
      <c r="G456" s="2">
        <v>0.34</v>
      </c>
      <c r="H456" s="2">
        <f t="shared" si="54"/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tr">
        <f t="shared" si="51"/>
        <v>High impact</v>
      </c>
      <c r="Q456" s="2" t="str">
        <f t="shared" si="52"/>
        <v>Not Good</v>
      </c>
      <c r="R456" s="2" t="str">
        <f t="shared" si="53"/>
        <v>Not Good</v>
      </c>
      <c r="S456">
        <f t="shared" si="55"/>
        <v>2588.7509999999997</v>
      </c>
    </row>
    <row r="457" spans="1:19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49"/>
        <v>High</v>
      </c>
      <c r="F457" s="2" t="str">
        <f t="shared" si="50"/>
        <v>High</v>
      </c>
      <c r="G457" s="2">
        <v>0.42</v>
      </c>
      <c r="H457" s="2">
        <f t="shared" si="54"/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tr">
        <f t="shared" si="51"/>
        <v>High impact</v>
      </c>
      <c r="Q457" s="2" t="str">
        <f t="shared" si="52"/>
        <v>Not Good</v>
      </c>
      <c r="R457" s="2" t="str">
        <f t="shared" si="53"/>
        <v>Not Good</v>
      </c>
      <c r="S457">
        <f t="shared" si="55"/>
        <v>2562.933</v>
      </c>
    </row>
    <row r="458" spans="1:19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49"/>
        <v>High</v>
      </c>
      <c r="F458" s="2" t="str">
        <f t="shared" si="50"/>
        <v>High</v>
      </c>
      <c r="G458" s="2">
        <v>0.37</v>
      </c>
      <c r="H458" s="2">
        <f t="shared" si="54"/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tr">
        <f t="shared" si="51"/>
        <v>High impact</v>
      </c>
      <c r="Q458" s="2" t="str">
        <f t="shared" si="52"/>
        <v>Good</v>
      </c>
      <c r="R458" s="2" t="str">
        <f t="shared" si="53"/>
        <v>Good</v>
      </c>
      <c r="S458">
        <f t="shared" si="55"/>
        <v>2925.0459000000001</v>
      </c>
    </row>
    <row r="459" spans="1:19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49"/>
        <v>High</v>
      </c>
      <c r="F459" s="2" t="str">
        <f t="shared" si="50"/>
        <v>High</v>
      </c>
      <c r="G459" s="2">
        <v>0.16</v>
      </c>
      <c r="H459" s="2">
        <f t="shared" si="54"/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tr">
        <f t="shared" si="51"/>
        <v>High impact</v>
      </c>
      <c r="Q459" s="2" t="str">
        <f t="shared" si="52"/>
        <v>Good</v>
      </c>
      <c r="R459" s="2" t="str">
        <f t="shared" si="53"/>
        <v>Good</v>
      </c>
      <c r="S459">
        <f t="shared" si="55"/>
        <v>3598.8456000000001</v>
      </c>
    </row>
    <row r="460" spans="1:19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49"/>
        <v>High</v>
      </c>
      <c r="F460" s="2" t="str">
        <f t="shared" si="50"/>
        <v>Low</v>
      </c>
      <c r="G460" s="2">
        <v>0.23</v>
      </c>
      <c r="H460" s="2">
        <f t="shared" si="54"/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tr">
        <f t="shared" si="51"/>
        <v>High impact</v>
      </c>
      <c r="Q460" s="2" t="str">
        <f t="shared" si="52"/>
        <v>Good</v>
      </c>
      <c r="R460" s="2" t="str">
        <f t="shared" si="53"/>
        <v>Good</v>
      </c>
      <c r="S460">
        <f t="shared" si="55"/>
        <v>3209.4370000000004</v>
      </c>
    </row>
    <row r="461" spans="1:19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49"/>
        <v>Low</v>
      </c>
      <c r="F461" s="2" t="str">
        <f t="shared" si="50"/>
        <v>High</v>
      </c>
      <c r="G461" s="2">
        <v>0.06</v>
      </c>
      <c r="H461" s="2">
        <f t="shared" si="54"/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tr">
        <f t="shared" si="51"/>
        <v>High impact</v>
      </c>
      <c r="Q461" s="2" t="str">
        <f t="shared" si="52"/>
        <v>Not Good</v>
      </c>
      <c r="R461" s="2" t="str">
        <f t="shared" si="53"/>
        <v>Not Good</v>
      </c>
      <c r="S461">
        <f t="shared" si="55"/>
        <v>411.06200000000001</v>
      </c>
    </row>
    <row r="462" spans="1:19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49"/>
        <v>High</v>
      </c>
      <c r="F462" s="2" t="str">
        <f t="shared" si="50"/>
        <v>High</v>
      </c>
      <c r="G462" s="2">
        <v>0.13</v>
      </c>
      <c r="H462" s="2">
        <f t="shared" si="54"/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tr">
        <f t="shared" si="51"/>
        <v>High impact</v>
      </c>
      <c r="Q462" s="2" t="str">
        <f t="shared" si="52"/>
        <v>Good</v>
      </c>
      <c r="R462" s="2" t="str">
        <f t="shared" si="53"/>
        <v>Good</v>
      </c>
      <c r="S462">
        <f t="shared" si="55"/>
        <v>3455.3007000000002</v>
      </c>
    </row>
    <row r="463" spans="1:19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49"/>
        <v>High</v>
      </c>
      <c r="F463" s="2" t="str">
        <f t="shared" si="50"/>
        <v>Low</v>
      </c>
      <c r="G463" s="2">
        <v>0.26</v>
      </c>
      <c r="H463" s="2">
        <f t="shared" si="54"/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tr">
        <f t="shared" si="51"/>
        <v>High impact</v>
      </c>
      <c r="Q463" s="2" t="str">
        <f t="shared" si="52"/>
        <v>Not Good</v>
      </c>
      <c r="R463" s="2" t="str">
        <f t="shared" si="53"/>
        <v>Not Good</v>
      </c>
      <c r="S463">
        <f t="shared" si="55"/>
        <v>2914.1866</v>
      </c>
    </row>
    <row r="464" spans="1:19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49"/>
        <v>Low</v>
      </c>
      <c r="F464" s="2" t="str">
        <f t="shared" si="50"/>
        <v>High</v>
      </c>
      <c r="G464" s="2">
        <v>0.05</v>
      </c>
      <c r="H464" s="2">
        <f t="shared" si="54"/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tr">
        <f t="shared" si="51"/>
        <v>High impact</v>
      </c>
      <c r="Q464" s="2" t="str">
        <f t="shared" si="52"/>
        <v>Not Good</v>
      </c>
      <c r="R464" s="2" t="str">
        <f t="shared" si="53"/>
        <v>Not Good</v>
      </c>
      <c r="S464">
        <f t="shared" si="55"/>
        <v>706.154</v>
      </c>
    </row>
    <row r="465" spans="1:19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49"/>
        <v>High</v>
      </c>
      <c r="F465" s="2" t="str">
        <f t="shared" si="50"/>
        <v>High</v>
      </c>
      <c r="G465" s="2">
        <v>0.28999999999999998</v>
      </c>
      <c r="H465" s="2">
        <f t="shared" si="54"/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tr">
        <f t="shared" si="51"/>
        <v>High impact</v>
      </c>
      <c r="Q465" s="2" t="str">
        <f t="shared" si="52"/>
        <v>Good</v>
      </c>
      <c r="R465" s="2" t="str">
        <f t="shared" si="53"/>
        <v>Good</v>
      </c>
      <c r="S465">
        <f t="shared" si="55"/>
        <v>2374.1334999999999</v>
      </c>
    </row>
    <row r="466" spans="1:19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49"/>
        <v>High</v>
      </c>
      <c r="F466" s="2" t="str">
        <f t="shared" si="50"/>
        <v>High</v>
      </c>
      <c r="G466" s="2">
        <v>0.2</v>
      </c>
      <c r="H466" s="2">
        <f t="shared" si="54"/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tr">
        <f t="shared" si="51"/>
        <v>High impact</v>
      </c>
      <c r="Q466" s="2" t="str">
        <f t="shared" si="52"/>
        <v>Good</v>
      </c>
      <c r="R466" s="2" t="str">
        <f t="shared" si="53"/>
        <v>Good</v>
      </c>
      <c r="S466">
        <f t="shared" si="55"/>
        <v>1853.8319999999999</v>
      </c>
    </row>
    <row r="467" spans="1:19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49"/>
        <v>High</v>
      </c>
      <c r="F467" s="2" t="str">
        <f t="shared" si="50"/>
        <v>High</v>
      </c>
      <c r="G467" s="2">
        <v>0.02</v>
      </c>
      <c r="H467" s="2">
        <f t="shared" si="54"/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tr">
        <f t="shared" si="51"/>
        <v>High impact</v>
      </c>
      <c r="Q467" s="2" t="str">
        <f t="shared" si="52"/>
        <v>Good</v>
      </c>
      <c r="R467" s="2" t="str">
        <f t="shared" si="53"/>
        <v>Good</v>
      </c>
      <c r="S467">
        <f t="shared" si="55"/>
        <v>4419.8685999999998</v>
      </c>
    </row>
    <row r="468" spans="1:19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49"/>
        <v>High</v>
      </c>
      <c r="F468" s="2" t="str">
        <f t="shared" si="50"/>
        <v>High</v>
      </c>
      <c r="G468" s="2">
        <v>0.22</v>
      </c>
      <c r="H468" s="2">
        <f t="shared" si="54"/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tr">
        <f t="shared" si="51"/>
        <v>High impact</v>
      </c>
      <c r="Q468" s="2" t="str">
        <f t="shared" si="52"/>
        <v>Good</v>
      </c>
      <c r="R468" s="2" t="str">
        <f t="shared" si="53"/>
        <v>Good</v>
      </c>
      <c r="S468">
        <f t="shared" si="55"/>
        <v>2735.85</v>
      </c>
    </row>
    <row r="469" spans="1:19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49"/>
        <v>High</v>
      </c>
      <c r="F469" s="2" t="str">
        <f t="shared" si="50"/>
        <v>Low</v>
      </c>
      <c r="G469" s="2">
        <v>0.14000000000000001</v>
      </c>
      <c r="H469" s="2">
        <f t="shared" si="54"/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tr">
        <f t="shared" si="51"/>
        <v>High impact</v>
      </c>
      <c r="Q469" s="2" t="str">
        <f t="shared" si="52"/>
        <v>Good</v>
      </c>
      <c r="R469" s="2" t="str">
        <f t="shared" si="53"/>
        <v>Good</v>
      </c>
      <c r="S469">
        <f t="shared" si="55"/>
        <v>4093.4624000000003</v>
      </c>
    </row>
    <row r="470" spans="1:19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49"/>
        <v>Low</v>
      </c>
      <c r="F470" s="2" t="str">
        <f t="shared" si="50"/>
        <v>Low</v>
      </c>
      <c r="G470" s="2">
        <v>0.03</v>
      </c>
      <c r="H470" s="2">
        <f t="shared" si="54"/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tr">
        <f t="shared" si="51"/>
        <v>High impact</v>
      </c>
      <c r="Q470" s="2" t="str">
        <f t="shared" si="52"/>
        <v>Not Good</v>
      </c>
      <c r="R470" s="2" t="str">
        <f t="shared" si="53"/>
        <v>Not Good</v>
      </c>
      <c r="S470">
        <f t="shared" si="55"/>
        <v>595.69640000000004</v>
      </c>
    </row>
    <row r="471" spans="1:19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49"/>
        <v>Low</v>
      </c>
      <c r="F471" s="2" t="str">
        <f t="shared" si="50"/>
        <v>High</v>
      </c>
      <c r="G471" s="2">
        <v>0.15</v>
      </c>
      <c r="H471" s="2">
        <f t="shared" si="54"/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tr">
        <f t="shared" si="51"/>
        <v>High impact</v>
      </c>
      <c r="Q471" s="2" t="str">
        <f t="shared" si="52"/>
        <v>Not Good</v>
      </c>
      <c r="R471" s="2" t="str">
        <f t="shared" si="53"/>
        <v>Not Good</v>
      </c>
      <c r="S471">
        <f t="shared" si="55"/>
        <v>254.13300000000001</v>
      </c>
    </row>
    <row r="472" spans="1:19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49"/>
        <v>High</v>
      </c>
      <c r="F472" s="2" t="str">
        <f t="shared" si="50"/>
        <v>Low</v>
      </c>
      <c r="G472" s="2">
        <v>0.15</v>
      </c>
      <c r="H472" s="2">
        <f t="shared" si="54"/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tr">
        <f t="shared" si="51"/>
        <v>High impact</v>
      </c>
      <c r="Q472" s="2" t="str">
        <f t="shared" si="52"/>
        <v>Not Good</v>
      </c>
      <c r="R472" s="2" t="str">
        <f t="shared" si="53"/>
        <v>Not Good</v>
      </c>
      <c r="S472">
        <f t="shared" si="55"/>
        <v>4139.9589999999998</v>
      </c>
    </row>
    <row r="473" spans="1:19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49"/>
        <v>Low</v>
      </c>
      <c r="F473" s="2" t="str">
        <f t="shared" si="50"/>
        <v>Low</v>
      </c>
      <c r="G473" s="2">
        <v>0.18</v>
      </c>
      <c r="H473" s="2">
        <f t="shared" si="54"/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tr">
        <f t="shared" si="51"/>
        <v>High impact</v>
      </c>
      <c r="Q473" s="2" t="str">
        <f t="shared" si="52"/>
        <v>Not Good</v>
      </c>
      <c r="R473" s="2" t="str">
        <f t="shared" si="53"/>
        <v>Not Good</v>
      </c>
      <c r="S473">
        <f t="shared" si="55"/>
        <v>404.21080000000001</v>
      </c>
    </row>
    <row r="474" spans="1:19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49"/>
        <v>Medium</v>
      </c>
      <c r="F474" s="2" t="str">
        <f t="shared" si="50"/>
        <v>High</v>
      </c>
      <c r="G474" s="2">
        <v>0.18</v>
      </c>
      <c r="H474" s="2">
        <f t="shared" si="54"/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tr">
        <f t="shared" si="51"/>
        <v>High impact</v>
      </c>
      <c r="Q474" s="2" t="str">
        <f t="shared" si="52"/>
        <v>Good</v>
      </c>
      <c r="R474" s="2" t="str">
        <f t="shared" si="53"/>
        <v>Not Good</v>
      </c>
      <c r="S474">
        <f t="shared" si="55"/>
        <v>1633.7351999999998</v>
      </c>
    </row>
    <row r="475" spans="1:19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49"/>
        <v>High</v>
      </c>
      <c r="F475" s="2" t="str">
        <f t="shared" si="50"/>
        <v>High</v>
      </c>
      <c r="G475" s="2">
        <v>0.21</v>
      </c>
      <c r="H475" s="2">
        <f t="shared" si="54"/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tr">
        <f t="shared" si="51"/>
        <v>High impact</v>
      </c>
      <c r="Q475" s="2" t="str">
        <f t="shared" si="52"/>
        <v>Good</v>
      </c>
      <c r="R475" s="2" t="str">
        <f t="shared" si="53"/>
        <v>Good</v>
      </c>
      <c r="S475">
        <f t="shared" si="55"/>
        <v>2595.0394000000001</v>
      </c>
    </row>
    <row r="476" spans="1:19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49"/>
        <v>High</v>
      </c>
      <c r="F476" s="2" t="str">
        <f t="shared" si="50"/>
        <v>Low</v>
      </c>
      <c r="G476" s="2">
        <v>0.05</v>
      </c>
      <c r="H476" s="2">
        <f t="shared" si="54"/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tr">
        <f t="shared" si="51"/>
        <v>High impact</v>
      </c>
      <c r="Q476" s="2" t="str">
        <f t="shared" si="52"/>
        <v>Good</v>
      </c>
      <c r="R476" s="2" t="str">
        <f t="shared" si="53"/>
        <v>Good</v>
      </c>
      <c r="S476">
        <f t="shared" si="55"/>
        <v>4191.6660000000002</v>
      </c>
    </row>
    <row r="477" spans="1:19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49"/>
        <v>Medium</v>
      </c>
      <c r="F477" s="2" t="str">
        <f t="shared" si="50"/>
        <v>Low</v>
      </c>
      <c r="G477" s="2">
        <v>0</v>
      </c>
      <c r="H477" s="2">
        <f t="shared" si="54"/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tr">
        <f t="shared" si="51"/>
        <v>High impact</v>
      </c>
      <c r="Q477" s="2" t="str">
        <f t="shared" si="52"/>
        <v>Not Good</v>
      </c>
      <c r="R477" s="2" t="str">
        <f t="shared" si="53"/>
        <v>Not Good</v>
      </c>
      <c r="S477">
        <f t="shared" si="55"/>
        <v>1347.43</v>
      </c>
    </row>
    <row r="478" spans="1:19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49"/>
        <v>Low</v>
      </c>
      <c r="F478" s="2" t="str">
        <f t="shared" si="50"/>
        <v>High</v>
      </c>
      <c r="G478" s="2">
        <v>0.37</v>
      </c>
      <c r="H478" s="2">
        <f t="shared" si="54"/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tr">
        <f t="shared" si="51"/>
        <v>High impact</v>
      </c>
      <c r="Q478" s="2" t="str">
        <f t="shared" si="52"/>
        <v>Not Good</v>
      </c>
      <c r="R478" s="2" t="str">
        <f t="shared" si="53"/>
        <v>Not Good</v>
      </c>
      <c r="S478">
        <f t="shared" si="55"/>
        <v>152.70569999999998</v>
      </c>
    </row>
    <row r="479" spans="1:19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49"/>
        <v>High</v>
      </c>
      <c r="F479" s="2" t="str">
        <f t="shared" si="50"/>
        <v>High</v>
      </c>
      <c r="G479" s="2">
        <v>0.17</v>
      </c>
      <c r="H479" s="2">
        <f t="shared" si="54"/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tr">
        <f t="shared" si="51"/>
        <v>High impact</v>
      </c>
      <c r="Q479" s="2" t="str">
        <f t="shared" si="52"/>
        <v>Good</v>
      </c>
      <c r="R479" s="2" t="str">
        <f t="shared" si="53"/>
        <v>Good</v>
      </c>
      <c r="S479">
        <f t="shared" si="55"/>
        <v>2203.0772999999999</v>
      </c>
    </row>
    <row r="480" spans="1:19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49"/>
        <v>High</v>
      </c>
      <c r="F480" s="2" t="str">
        <f t="shared" si="50"/>
        <v>Low</v>
      </c>
      <c r="G480" s="2">
        <v>0.31</v>
      </c>
      <c r="H480" s="2">
        <f t="shared" si="54"/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tr">
        <f t="shared" si="51"/>
        <v>High impact</v>
      </c>
      <c r="Q480" s="2" t="str">
        <f t="shared" si="52"/>
        <v>Not Good</v>
      </c>
      <c r="R480" s="2" t="str">
        <f t="shared" si="53"/>
        <v>Not Good</v>
      </c>
      <c r="S480">
        <f t="shared" si="55"/>
        <v>1661.8305</v>
      </c>
    </row>
    <row r="481" spans="1:19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49"/>
        <v>Medium</v>
      </c>
      <c r="F481" s="2" t="str">
        <f t="shared" si="50"/>
        <v>High</v>
      </c>
      <c r="G481" s="2">
        <v>0.15</v>
      </c>
      <c r="H481" s="2">
        <f t="shared" si="54"/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tr">
        <f t="shared" si="51"/>
        <v>High impact</v>
      </c>
      <c r="Q481" s="2" t="str">
        <f t="shared" si="52"/>
        <v>Not Good</v>
      </c>
      <c r="R481" s="2" t="str">
        <f t="shared" si="53"/>
        <v>Not Good</v>
      </c>
      <c r="S481">
        <f t="shared" si="55"/>
        <v>1363.213</v>
      </c>
    </row>
    <row r="482" spans="1:19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49"/>
        <v>High</v>
      </c>
      <c r="F482" s="2" t="str">
        <f t="shared" si="50"/>
        <v>High</v>
      </c>
      <c r="G482" s="2">
        <v>0.49</v>
      </c>
      <c r="H482" s="2">
        <f t="shared" si="54"/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tr">
        <f t="shared" si="51"/>
        <v>High impact</v>
      </c>
      <c r="Q482" s="2" t="str">
        <f t="shared" si="52"/>
        <v>Not Good</v>
      </c>
      <c r="R482" s="2" t="str">
        <f t="shared" si="53"/>
        <v>Not Good</v>
      </c>
      <c r="S482">
        <f t="shared" si="55"/>
        <v>2234.8761</v>
      </c>
    </row>
    <row r="483" spans="1:19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49"/>
        <v>High</v>
      </c>
      <c r="F483" s="2" t="str">
        <f t="shared" si="50"/>
        <v>High</v>
      </c>
      <c r="G483" s="2">
        <v>0.16</v>
      </c>
      <c r="H483" s="2">
        <f t="shared" si="54"/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tr">
        <f t="shared" si="51"/>
        <v>High impact</v>
      </c>
      <c r="Q483" s="2" t="str">
        <f t="shared" si="52"/>
        <v>Good</v>
      </c>
      <c r="R483" s="2" t="str">
        <f t="shared" si="53"/>
        <v>Good</v>
      </c>
      <c r="S483">
        <f t="shared" si="55"/>
        <v>3168.2111999999997</v>
      </c>
    </row>
    <row r="484" spans="1:19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49"/>
        <v>High</v>
      </c>
      <c r="F484" s="2" t="str">
        <f t="shared" si="50"/>
        <v>Low</v>
      </c>
      <c r="G484" s="2">
        <v>0.3</v>
      </c>
      <c r="H484" s="2">
        <f t="shared" si="54"/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tr">
        <f t="shared" si="51"/>
        <v>High impact</v>
      </c>
      <c r="Q484" s="2" t="str">
        <f t="shared" si="52"/>
        <v>Not Good</v>
      </c>
      <c r="R484" s="2" t="str">
        <f t="shared" si="53"/>
        <v>Not Good</v>
      </c>
      <c r="S484">
        <f t="shared" si="55"/>
        <v>3013.3390000000004</v>
      </c>
    </row>
    <row r="485" spans="1:19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49"/>
        <v>Low</v>
      </c>
      <c r="F485" s="2" t="str">
        <f t="shared" si="50"/>
        <v>High</v>
      </c>
      <c r="G485" s="2">
        <v>0.11</v>
      </c>
      <c r="H485" s="2">
        <f t="shared" si="54"/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tr">
        <f t="shared" si="51"/>
        <v>High impact</v>
      </c>
      <c r="Q485" s="2" t="str">
        <f t="shared" si="52"/>
        <v>Not Good</v>
      </c>
      <c r="R485" s="2" t="str">
        <f t="shared" si="53"/>
        <v>Not Good</v>
      </c>
      <c r="S485">
        <f t="shared" si="55"/>
        <v>794.6454</v>
      </c>
    </row>
    <row r="486" spans="1:19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49"/>
        <v>High</v>
      </c>
      <c r="F486" s="2" t="str">
        <f t="shared" si="50"/>
        <v>High</v>
      </c>
      <c r="G486" s="2">
        <v>0.26</v>
      </c>
      <c r="H486" s="2">
        <f t="shared" si="54"/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tr">
        <f t="shared" si="51"/>
        <v>High impact</v>
      </c>
      <c r="Q486" s="2" t="str">
        <f t="shared" si="52"/>
        <v>Not Good</v>
      </c>
      <c r="R486" s="2" t="str">
        <f t="shared" si="53"/>
        <v>Not Good</v>
      </c>
      <c r="S486">
        <f t="shared" si="55"/>
        <v>2584.6867999999999</v>
      </c>
    </row>
    <row r="487" spans="1:19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49"/>
        <v>High</v>
      </c>
      <c r="F487" s="2" t="str">
        <f t="shared" si="50"/>
        <v>High</v>
      </c>
      <c r="G487" s="2">
        <v>0.28999999999999998</v>
      </c>
      <c r="H487" s="2">
        <f t="shared" si="54"/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tr">
        <f t="shared" si="51"/>
        <v>High impact</v>
      </c>
      <c r="Q487" s="2" t="str">
        <f t="shared" si="52"/>
        <v>Good</v>
      </c>
      <c r="R487" s="2" t="str">
        <f t="shared" si="53"/>
        <v>Good</v>
      </c>
      <c r="S487">
        <f t="shared" si="55"/>
        <v>3463.38</v>
      </c>
    </row>
    <row r="488" spans="1:19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49"/>
        <v>High</v>
      </c>
      <c r="F488" s="2" t="str">
        <f t="shared" si="50"/>
        <v>Low</v>
      </c>
      <c r="G488" s="2">
        <v>0.09</v>
      </c>
      <c r="H488" s="2">
        <f t="shared" si="54"/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tr">
        <f t="shared" si="51"/>
        <v>High impact</v>
      </c>
      <c r="Q488" s="2" t="str">
        <f t="shared" si="52"/>
        <v>Not Good</v>
      </c>
      <c r="R488" s="2" t="str">
        <f t="shared" si="53"/>
        <v>Not Good</v>
      </c>
      <c r="S488">
        <f t="shared" si="55"/>
        <v>2819.5258000000003</v>
      </c>
    </row>
    <row r="489" spans="1:19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49"/>
        <v>Low</v>
      </c>
      <c r="F489" s="2" t="str">
        <f t="shared" si="50"/>
        <v>High</v>
      </c>
      <c r="G489" s="2">
        <v>0.06</v>
      </c>
      <c r="H489" s="2">
        <f t="shared" si="54"/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tr">
        <f t="shared" si="51"/>
        <v>High impact</v>
      </c>
      <c r="Q489" s="2" t="str">
        <f t="shared" si="52"/>
        <v>Not Good</v>
      </c>
      <c r="R489" s="2" t="str">
        <f t="shared" si="53"/>
        <v>Not Good</v>
      </c>
      <c r="S489">
        <f t="shared" si="55"/>
        <v>883.30860000000007</v>
      </c>
    </row>
    <row r="490" spans="1:19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49"/>
        <v>High</v>
      </c>
      <c r="F490" s="2" t="str">
        <f t="shared" si="50"/>
        <v>High</v>
      </c>
      <c r="G490" s="2">
        <v>0.49</v>
      </c>
      <c r="H490" s="2">
        <f t="shared" si="54"/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tr">
        <f t="shared" si="51"/>
        <v>High impact</v>
      </c>
      <c r="Q490" s="2" t="str">
        <f t="shared" si="52"/>
        <v>Good</v>
      </c>
      <c r="R490" s="2" t="str">
        <f t="shared" si="53"/>
        <v>Good</v>
      </c>
      <c r="S490">
        <f t="shared" si="55"/>
        <v>2539.4531999999999</v>
      </c>
    </row>
    <row r="491" spans="1:19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49"/>
        <v>High</v>
      </c>
      <c r="F491" s="2" t="str">
        <f t="shared" si="50"/>
        <v>High</v>
      </c>
      <c r="G491" s="2">
        <v>0.45</v>
      </c>
      <c r="H491" s="2">
        <f t="shared" si="54"/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tr">
        <f t="shared" si="51"/>
        <v>High impact</v>
      </c>
      <c r="Q491" s="2" t="str">
        <f t="shared" si="52"/>
        <v>Not Good</v>
      </c>
      <c r="R491" s="2" t="str">
        <f t="shared" si="53"/>
        <v>Not Good</v>
      </c>
      <c r="S491">
        <f t="shared" si="55"/>
        <v>1478.8344999999999</v>
      </c>
    </row>
    <row r="492" spans="1:19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49"/>
        <v>High</v>
      </c>
      <c r="F492" s="2" t="str">
        <f t="shared" si="50"/>
        <v>Low</v>
      </c>
      <c r="G492" s="2">
        <v>0.33</v>
      </c>
      <c r="H492" s="2">
        <f t="shared" si="54"/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tr">
        <f t="shared" si="51"/>
        <v>High impact</v>
      </c>
      <c r="Q492" s="2" t="str">
        <f t="shared" si="52"/>
        <v>Good</v>
      </c>
      <c r="R492" s="2" t="str">
        <f t="shared" si="53"/>
        <v>Good</v>
      </c>
      <c r="S492">
        <f t="shared" si="55"/>
        <v>2824.9142999999999</v>
      </c>
    </row>
    <row r="493" spans="1:19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49"/>
        <v>Low</v>
      </c>
      <c r="F493" s="2" t="str">
        <f t="shared" si="50"/>
        <v>High</v>
      </c>
      <c r="G493" s="2">
        <v>0.43</v>
      </c>
      <c r="H493" s="2">
        <f t="shared" si="54"/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tr">
        <f t="shared" si="51"/>
        <v>High impact</v>
      </c>
      <c r="Q493" s="2" t="str">
        <f t="shared" si="52"/>
        <v>Not Good</v>
      </c>
      <c r="R493" s="2" t="str">
        <f t="shared" si="53"/>
        <v>Not Good</v>
      </c>
      <c r="S493">
        <f t="shared" si="55"/>
        <v>474.16590000000002</v>
      </c>
    </row>
    <row r="494" spans="1:19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49"/>
        <v>High</v>
      </c>
      <c r="F494" s="2" t="str">
        <f t="shared" si="50"/>
        <v>High</v>
      </c>
      <c r="G494" s="2">
        <v>0.05</v>
      </c>
      <c r="H494" s="2">
        <f t="shared" si="54"/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tr">
        <f t="shared" si="51"/>
        <v>High impact</v>
      </c>
      <c r="Q494" s="2" t="str">
        <f t="shared" si="52"/>
        <v>Good</v>
      </c>
      <c r="R494" s="2" t="str">
        <f t="shared" si="53"/>
        <v>Good</v>
      </c>
      <c r="S494">
        <f t="shared" si="55"/>
        <v>3195.6765</v>
      </c>
    </row>
    <row r="495" spans="1:19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49"/>
        <v>High</v>
      </c>
      <c r="F495" s="2" t="str">
        <f t="shared" si="50"/>
        <v>High</v>
      </c>
      <c r="G495" s="2">
        <v>0.36</v>
      </c>
      <c r="H495" s="2">
        <f t="shared" si="54"/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tr">
        <f t="shared" si="51"/>
        <v>High impact</v>
      </c>
      <c r="Q495" s="2" t="str">
        <f t="shared" si="52"/>
        <v>Good</v>
      </c>
      <c r="R495" s="2" t="str">
        <f t="shared" si="53"/>
        <v>Good</v>
      </c>
      <c r="S495">
        <f t="shared" si="55"/>
        <v>2925.9712</v>
      </c>
    </row>
    <row r="496" spans="1:19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49"/>
        <v>High</v>
      </c>
      <c r="F496" s="2" t="str">
        <f t="shared" si="50"/>
        <v>Low</v>
      </c>
      <c r="G496" s="2">
        <v>0.14000000000000001</v>
      </c>
      <c r="H496" s="2">
        <f t="shared" si="54"/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tr">
        <f t="shared" si="51"/>
        <v>High impact</v>
      </c>
      <c r="Q496" s="2" t="str">
        <f t="shared" si="52"/>
        <v>Not Good</v>
      </c>
      <c r="R496" s="2" t="str">
        <f t="shared" si="53"/>
        <v>Not Good</v>
      </c>
      <c r="S496">
        <f t="shared" si="55"/>
        <v>2327.9254000000001</v>
      </c>
    </row>
    <row r="497" spans="1:19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49"/>
        <v>Medium</v>
      </c>
      <c r="F497" s="2" t="str">
        <f t="shared" si="50"/>
        <v>Low</v>
      </c>
      <c r="G497" s="2">
        <v>0.27</v>
      </c>
      <c r="H497" s="2">
        <f t="shared" si="54"/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tr">
        <f t="shared" si="51"/>
        <v>High impact</v>
      </c>
      <c r="Q497" s="2" t="str">
        <f t="shared" si="52"/>
        <v>Not Good</v>
      </c>
      <c r="R497" s="2" t="str">
        <f t="shared" si="53"/>
        <v>Not Good</v>
      </c>
      <c r="S497">
        <f t="shared" si="55"/>
        <v>1105.5338999999999</v>
      </c>
    </row>
    <row r="498" spans="1:19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49"/>
        <v>Low</v>
      </c>
      <c r="F498" s="2" t="str">
        <f t="shared" si="50"/>
        <v>Low</v>
      </c>
      <c r="G498" s="2">
        <v>0.38</v>
      </c>
      <c r="H498" s="2">
        <f t="shared" si="54"/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tr">
        <f t="shared" si="51"/>
        <v>High impact</v>
      </c>
      <c r="Q498" s="2" t="str">
        <f t="shared" si="52"/>
        <v>Not Good</v>
      </c>
      <c r="R498" s="2" t="str">
        <f t="shared" si="53"/>
        <v>Not Good</v>
      </c>
      <c r="S498">
        <f t="shared" si="55"/>
        <v>449.10939999999999</v>
      </c>
    </row>
    <row r="499" spans="1:19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49"/>
        <v>Medium</v>
      </c>
      <c r="F499" s="2" t="str">
        <f t="shared" si="50"/>
        <v>Low</v>
      </c>
      <c r="G499" s="2">
        <v>0.02</v>
      </c>
      <c r="H499" s="2">
        <f t="shared" si="54"/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tr">
        <f t="shared" si="51"/>
        <v>High impact</v>
      </c>
      <c r="Q499" s="2" t="str">
        <f t="shared" si="52"/>
        <v>Not Good</v>
      </c>
      <c r="R499" s="2" t="str">
        <f t="shared" si="53"/>
        <v>Not Good</v>
      </c>
      <c r="S499">
        <f t="shared" si="55"/>
        <v>1519.1274000000001</v>
      </c>
    </row>
    <row r="500" spans="1:19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49"/>
        <v>Medium</v>
      </c>
      <c r="F500" s="2" t="str">
        <f t="shared" si="50"/>
        <v>High</v>
      </c>
      <c r="G500" s="2">
        <v>0.35</v>
      </c>
      <c r="H500" s="2">
        <f t="shared" si="54"/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tr">
        <f t="shared" si="51"/>
        <v>High impact</v>
      </c>
      <c r="Q500" s="2" t="str">
        <f t="shared" si="52"/>
        <v>Not Good</v>
      </c>
      <c r="R500" s="2" t="str">
        <f t="shared" si="53"/>
        <v>Not Good</v>
      </c>
      <c r="S500">
        <f t="shared" si="55"/>
        <v>1195.3045000000002</v>
      </c>
    </row>
    <row r="501" spans="1:19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49"/>
        <v>High</v>
      </c>
      <c r="F501" s="2" t="str">
        <f t="shared" si="50"/>
        <v>Low</v>
      </c>
      <c r="G501" s="2">
        <v>0.22</v>
      </c>
      <c r="H501" s="2">
        <f t="shared" si="54"/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tr">
        <f t="shared" si="51"/>
        <v>High impact</v>
      </c>
      <c r="Q501" s="2" t="str">
        <f t="shared" si="52"/>
        <v>Not Good</v>
      </c>
      <c r="R501" s="2" t="str">
        <f t="shared" si="53"/>
        <v>Not Good</v>
      </c>
      <c r="S501">
        <f t="shared" si="55"/>
        <v>2791.4484000000002</v>
      </c>
    </row>
    <row r="502" spans="1:19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49"/>
        <v>Low</v>
      </c>
      <c r="F502" s="2" t="str">
        <f t="shared" si="50"/>
        <v>Low</v>
      </c>
      <c r="G502" s="2">
        <v>0.22</v>
      </c>
      <c r="H502" s="2">
        <f t="shared" si="54"/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tr">
        <f t="shared" si="51"/>
        <v>High impact</v>
      </c>
      <c r="Q502" s="2" t="str">
        <f t="shared" si="52"/>
        <v>Not Good</v>
      </c>
      <c r="R502" s="2" t="str">
        <f t="shared" si="53"/>
        <v>Not Good</v>
      </c>
      <c r="S502">
        <f t="shared" si="55"/>
        <v>760.68720000000008</v>
      </c>
    </row>
    <row r="503" spans="1:19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49"/>
        <v>Low</v>
      </c>
      <c r="F503" s="2" t="str">
        <f t="shared" si="50"/>
        <v>Low</v>
      </c>
      <c r="G503" s="2">
        <v>0.45</v>
      </c>
      <c r="H503" s="2">
        <f t="shared" si="54"/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tr">
        <f t="shared" si="51"/>
        <v>High impact</v>
      </c>
      <c r="Q503" s="2" t="str">
        <f t="shared" si="52"/>
        <v>Not Good</v>
      </c>
      <c r="R503" s="2" t="str">
        <f t="shared" si="53"/>
        <v>Not Good</v>
      </c>
      <c r="S503">
        <f t="shared" si="55"/>
        <v>340.95049999999998</v>
      </c>
    </row>
    <row r="504" spans="1:19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49"/>
        <v>Medium</v>
      </c>
      <c r="F504" s="2" t="str">
        <f t="shared" si="50"/>
        <v>High</v>
      </c>
      <c r="G504" s="2">
        <v>0.43</v>
      </c>
      <c r="H504" s="2">
        <f t="shared" si="54"/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tr">
        <f t="shared" si="51"/>
        <v>High impact</v>
      </c>
      <c r="Q504" s="2" t="str">
        <f t="shared" si="52"/>
        <v>Not Good</v>
      </c>
      <c r="R504" s="2" t="str">
        <f t="shared" si="53"/>
        <v>Not Good</v>
      </c>
      <c r="S504">
        <f t="shared" si="55"/>
        <v>1137.72</v>
      </c>
    </row>
    <row r="505" spans="1:19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49"/>
        <v>High</v>
      </c>
      <c r="F505" s="2" t="str">
        <f t="shared" si="50"/>
        <v>High</v>
      </c>
      <c r="G505" s="2">
        <v>0.03</v>
      </c>
      <c r="H505" s="2">
        <f t="shared" si="54"/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tr">
        <f t="shared" si="51"/>
        <v>High impact</v>
      </c>
      <c r="Q505" s="2" t="str">
        <f t="shared" si="52"/>
        <v>Good</v>
      </c>
      <c r="R505" s="2" t="str">
        <f t="shared" si="53"/>
        <v>Good</v>
      </c>
      <c r="S505">
        <f t="shared" si="55"/>
        <v>2276.9780000000001</v>
      </c>
    </row>
    <row r="506" spans="1:19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49"/>
        <v>High</v>
      </c>
      <c r="F506" s="2" t="str">
        <f t="shared" si="50"/>
        <v>High</v>
      </c>
      <c r="G506" s="2">
        <v>0.31</v>
      </c>
      <c r="H506" s="2">
        <f t="shared" si="54"/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tr">
        <f t="shared" si="51"/>
        <v>High impact</v>
      </c>
      <c r="Q506" s="2" t="str">
        <f t="shared" si="52"/>
        <v>Not Good</v>
      </c>
      <c r="R506" s="2" t="str">
        <f t="shared" si="53"/>
        <v>Not Good</v>
      </c>
      <c r="S506">
        <f t="shared" si="55"/>
        <v>2193.5721000000003</v>
      </c>
    </row>
    <row r="507" spans="1:19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49"/>
        <v>High</v>
      </c>
      <c r="F507" s="2" t="str">
        <f t="shared" si="50"/>
        <v>High</v>
      </c>
      <c r="G507" s="2">
        <v>0.22</v>
      </c>
      <c r="H507" s="2">
        <f t="shared" si="54"/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tr">
        <f t="shared" si="51"/>
        <v>High impact</v>
      </c>
      <c r="Q507" s="2" t="str">
        <f t="shared" si="52"/>
        <v>Good</v>
      </c>
      <c r="R507" s="2" t="str">
        <f t="shared" si="53"/>
        <v>Good</v>
      </c>
      <c r="S507">
        <f t="shared" si="55"/>
        <v>2782.1819999999998</v>
      </c>
    </row>
    <row r="508" spans="1:19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49"/>
        <v>High</v>
      </c>
      <c r="F508" s="2" t="str">
        <f t="shared" si="50"/>
        <v>Low</v>
      </c>
      <c r="G508" s="2">
        <v>0.06</v>
      </c>
      <c r="H508" s="2">
        <f t="shared" si="54"/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tr">
        <f t="shared" si="51"/>
        <v>High impact</v>
      </c>
      <c r="Q508" s="2" t="str">
        <f t="shared" si="52"/>
        <v>Good</v>
      </c>
      <c r="R508" s="2" t="str">
        <f t="shared" si="53"/>
        <v>Good</v>
      </c>
      <c r="S508">
        <f t="shared" si="55"/>
        <v>4190.0123999999996</v>
      </c>
    </row>
    <row r="509" spans="1:19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49"/>
        <v>Medium</v>
      </c>
      <c r="F509" s="2" t="str">
        <f t="shared" si="50"/>
        <v>High</v>
      </c>
      <c r="G509" s="2">
        <v>0.43</v>
      </c>
      <c r="H509" s="2">
        <f t="shared" si="54"/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tr">
        <f t="shared" si="51"/>
        <v>High impact</v>
      </c>
      <c r="Q509" s="2" t="str">
        <f t="shared" si="52"/>
        <v>Not Good</v>
      </c>
      <c r="R509" s="2" t="str">
        <f t="shared" si="53"/>
        <v>Not Good</v>
      </c>
      <c r="S509">
        <f t="shared" si="55"/>
        <v>864.04589999999996</v>
      </c>
    </row>
    <row r="510" spans="1:19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49"/>
        <v>High</v>
      </c>
      <c r="F510" s="2" t="str">
        <f t="shared" si="50"/>
        <v>Low</v>
      </c>
      <c r="G510" s="2">
        <v>0.04</v>
      </c>
      <c r="H510" s="2">
        <f t="shared" si="54"/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tr">
        <f t="shared" si="51"/>
        <v>High impact</v>
      </c>
      <c r="Q510" s="2" t="str">
        <f t="shared" si="52"/>
        <v>Good</v>
      </c>
      <c r="R510" s="2" t="str">
        <f t="shared" si="53"/>
        <v>Good</v>
      </c>
      <c r="S510">
        <f t="shared" si="55"/>
        <v>2582.5727999999999</v>
      </c>
    </row>
    <row r="511" spans="1:19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49"/>
        <v>Medium</v>
      </c>
      <c r="F511" s="2" t="str">
        <f t="shared" si="50"/>
        <v>Low</v>
      </c>
      <c r="G511" s="2">
        <v>0.02</v>
      </c>
      <c r="H511" s="2">
        <f t="shared" si="54"/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tr">
        <f t="shared" si="51"/>
        <v>High impact</v>
      </c>
      <c r="Q511" s="2" t="str">
        <f t="shared" si="52"/>
        <v>Not Good</v>
      </c>
      <c r="R511" s="2" t="str">
        <f t="shared" si="53"/>
        <v>Not Good</v>
      </c>
      <c r="S511">
        <f t="shared" si="55"/>
        <v>1855.7279999999998</v>
      </c>
    </row>
    <row r="512" spans="1:19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49"/>
        <v>Low</v>
      </c>
      <c r="F512" s="2" t="str">
        <f t="shared" si="50"/>
        <v>High</v>
      </c>
      <c r="G512" s="2">
        <v>0.1</v>
      </c>
      <c r="H512" s="2">
        <f t="shared" si="54"/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tr">
        <f t="shared" si="51"/>
        <v>High impact</v>
      </c>
      <c r="Q512" s="2" t="str">
        <f t="shared" si="52"/>
        <v>Not Good</v>
      </c>
      <c r="R512" s="2" t="str">
        <f t="shared" si="53"/>
        <v>Not Good</v>
      </c>
      <c r="S512">
        <f t="shared" si="55"/>
        <v>96.272999999999996</v>
      </c>
    </row>
    <row r="513" spans="1:19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49"/>
        <v>High</v>
      </c>
      <c r="F513" s="2" t="str">
        <f t="shared" si="50"/>
        <v>High</v>
      </c>
      <c r="G513" s="2">
        <v>0.15</v>
      </c>
      <c r="H513" s="2">
        <f t="shared" si="54"/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tr">
        <f t="shared" si="51"/>
        <v>High impact</v>
      </c>
      <c r="Q513" s="2" t="str">
        <f t="shared" si="52"/>
        <v>Good</v>
      </c>
      <c r="R513" s="2" t="str">
        <f t="shared" si="53"/>
        <v>Good</v>
      </c>
      <c r="S513">
        <f t="shared" si="55"/>
        <v>2498.337</v>
      </c>
    </row>
    <row r="514" spans="1:19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ref="E514:E577" si="56">IF(D514&gt;2000,"High",IF(D514&gt;=1000,"Medium","Low"))</f>
        <v>High</v>
      </c>
      <c r="F514" s="2" t="str">
        <f t="shared" ref="F514:F577" si="57">IF(D515&gt;2000,"High","Low")</f>
        <v>Low</v>
      </c>
      <c r="G514" s="2">
        <v>0.03</v>
      </c>
      <c r="H514" s="2">
        <f t="shared" si="54"/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tr">
        <f t="shared" ref="P514:P577" si="58">IF(OR(D514&gt;2000,K514&gt;0.2),"High impact","Normal")</f>
        <v>High impact</v>
      </c>
      <c r="Q514" s="2" t="str">
        <f t="shared" ref="Q514:Q577" si="59">IF(AND(D514&gt;1000,N514&gt;500),"Good","Not Good")</f>
        <v>Good</v>
      </c>
      <c r="R514" s="2" t="str">
        <f t="shared" ref="R514:R577" si="60">IF(NOT(AND(D514&gt;2000,N514&gt;500)),"Not Good","Good")</f>
        <v>Good</v>
      </c>
      <c r="S514">
        <f t="shared" si="55"/>
        <v>3974.4779999999996</v>
      </c>
    </row>
    <row r="515" spans="1:19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si="56"/>
        <v>Low</v>
      </c>
      <c r="F515" s="2" t="str">
        <f t="shared" si="57"/>
        <v>Low</v>
      </c>
      <c r="G515" s="2">
        <v>0.32</v>
      </c>
      <c r="H515" s="2">
        <f t="shared" ref="H515:H578" si="61">D515*G515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tr">
        <f t="shared" si="58"/>
        <v>High impact</v>
      </c>
      <c r="Q515" s="2" t="str">
        <f t="shared" si="59"/>
        <v>Not Good</v>
      </c>
      <c r="R515" s="2" t="str">
        <f t="shared" si="60"/>
        <v>Not Good</v>
      </c>
      <c r="S515">
        <f t="shared" ref="S515:S578" si="62">D515-H515</f>
        <v>189.41399999999999</v>
      </c>
    </row>
    <row r="516" spans="1:19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56"/>
        <v>Low</v>
      </c>
      <c r="F516" s="2" t="str">
        <f t="shared" si="57"/>
        <v>High</v>
      </c>
      <c r="G516" s="2">
        <v>0.22</v>
      </c>
      <c r="H516" s="2">
        <f t="shared" si="61"/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tr">
        <f t="shared" si="58"/>
        <v>High impact</v>
      </c>
      <c r="Q516" s="2" t="str">
        <f t="shared" si="59"/>
        <v>Not Good</v>
      </c>
      <c r="R516" s="2" t="str">
        <f t="shared" si="60"/>
        <v>Not Good</v>
      </c>
      <c r="S516">
        <f t="shared" si="62"/>
        <v>91.345799999999997</v>
      </c>
    </row>
    <row r="517" spans="1:19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56"/>
        <v>High</v>
      </c>
      <c r="F517" s="2" t="str">
        <f t="shared" si="57"/>
        <v>High</v>
      </c>
      <c r="G517" s="2">
        <v>0.21</v>
      </c>
      <c r="H517" s="2">
        <f t="shared" si="61"/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tr">
        <f t="shared" si="58"/>
        <v>High impact</v>
      </c>
      <c r="Q517" s="2" t="str">
        <f t="shared" si="59"/>
        <v>Good</v>
      </c>
      <c r="R517" s="2" t="str">
        <f t="shared" si="60"/>
        <v>Good</v>
      </c>
      <c r="S517">
        <f t="shared" si="62"/>
        <v>2896.3849</v>
      </c>
    </row>
    <row r="518" spans="1:19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56"/>
        <v>High</v>
      </c>
      <c r="F518" s="2" t="str">
        <f t="shared" si="57"/>
        <v>High</v>
      </c>
      <c r="G518" s="2">
        <v>7.0000000000000007E-2</v>
      </c>
      <c r="H518" s="2">
        <f t="shared" si="61"/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tr">
        <f t="shared" si="58"/>
        <v>High impact</v>
      </c>
      <c r="Q518" s="2" t="str">
        <f t="shared" si="59"/>
        <v>Good</v>
      </c>
      <c r="R518" s="2" t="str">
        <f t="shared" si="60"/>
        <v>Good</v>
      </c>
      <c r="S518">
        <f t="shared" si="62"/>
        <v>3209.3462999999997</v>
      </c>
    </row>
    <row r="519" spans="1:19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56"/>
        <v>High</v>
      </c>
      <c r="F519" s="2" t="str">
        <f t="shared" si="57"/>
        <v>High</v>
      </c>
      <c r="G519" s="2">
        <v>0.22</v>
      </c>
      <c r="H519" s="2">
        <f t="shared" si="61"/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tr">
        <f t="shared" si="58"/>
        <v>High impact</v>
      </c>
      <c r="Q519" s="2" t="str">
        <f t="shared" si="59"/>
        <v>Not Good</v>
      </c>
      <c r="R519" s="2" t="str">
        <f t="shared" si="60"/>
        <v>Not Good</v>
      </c>
      <c r="S519">
        <f t="shared" si="62"/>
        <v>1629.1704</v>
      </c>
    </row>
    <row r="520" spans="1:19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56"/>
        <v>High</v>
      </c>
      <c r="F520" s="2" t="str">
        <f t="shared" si="57"/>
        <v>High</v>
      </c>
      <c r="G520" s="2">
        <v>0.2</v>
      </c>
      <c r="H520" s="2">
        <f t="shared" si="61"/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tr">
        <f t="shared" si="58"/>
        <v>High impact</v>
      </c>
      <c r="Q520" s="2" t="str">
        <f t="shared" si="59"/>
        <v>Good</v>
      </c>
      <c r="R520" s="2" t="str">
        <f t="shared" si="60"/>
        <v>Good</v>
      </c>
      <c r="S520">
        <f t="shared" si="62"/>
        <v>2673.4880000000003</v>
      </c>
    </row>
    <row r="521" spans="1:19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56"/>
        <v>High</v>
      </c>
      <c r="F521" s="2" t="str">
        <f t="shared" si="57"/>
        <v>Low</v>
      </c>
      <c r="G521" s="2">
        <v>0.19</v>
      </c>
      <c r="H521" s="2">
        <f t="shared" si="61"/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tr">
        <f t="shared" si="58"/>
        <v>High impact</v>
      </c>
      <c r="Q521" s="2" t="str">
        <f t="shared" si="59"/>
        <v>Good</v>
      </c>
      <c r="R521" s="2" t="str">
        <f t="shared" si="60"/>
        <v>Good</v>
      </c>
      <c r="S521">
        <f t="shared" si="62"/>
        <v>3864.9879000000001</v>
      </c>
    </row>
    <row r="522" spans="1:19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56"/>
        <v>Medium</v>
      </c>
      <c r="F522" s="2" t="str">
        <f t="shared" si="57"/>
        <v>Low</v>
      </c>
      <c r="G522" s="2">
        <v>0.11</v>
      </c>
      <c r="H522" s="2">
        <f t="shared" si="61"/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tr">
        <f t="shared" si="58"/>
        <v>High impact</v>
      </c>
      <c r="Q522" s="2" t="str">
        <f t="shared" si="59"/>
        <v>Not Good</v>
      </c>
      <c r="R522" s="2" t="str">
        <f t="shared" si="60"/>
        <v>Not Good</v>
      </c>
      <c r="S522">
        <f t="shared" si="62"/>
        <v>1169.9317000000001</v>
      </c>
    </row>
    <row r="523" spans="1:19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56"/>
        <v>Medium</v>
      </c>
      <c r="F523" s="2" t="str">
        <f t="shared" si="57"/>
        <v>Low</v>
      </c>
      <c r="G523" s="2">
        <v>0.05</v>
      </c>
      <c r="H523" s="2">
        <f t="shared" si="61"/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tr">
        <f t="shared" si="58"/>
        <v>High impact</v>
      </c>
      <c r="Q523" s="2" t="str">
        <f t="shared" si="59"/>
        <v>Not Good</v>
      </c>
      <c r="R523" s="2" t="str">
        <f t="shared" si="60"/>
        <v>Not Good</v>
      </c>
      <c r="S523">
        <f t="shared" si="62"/>
        <v>1239.788</v>
      </c>
    </row>
    <row r="524" spans="1:19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56"/>
        <v>Medium</v>
      </c>
      <c r="F524" s="2" t="str">
        <f t="shared" si="57"/>
        <v>High</v>
      </c>
      <c r="G524" s="2">
        <v>0.13</v>
      </c>
      <c r="H524" s="2">
        <f t="shared" si="61"/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tr">
        <f t="shared" si="58"/>
        <v>High impact</v>
      </c>
      <c r="Q524" s="2" t="str">
        <f t="shared" si="59"/>
        <v>Not Good</v>
      </c>
      <c r="R524" s="2" t="str">
        <f t="shared" si="60"/>
        <v>Not Good</v>
      </c>
      <c r="S524">
        <f t="shared" si="62"/>
        <v>880.9097999999999</v>
      </c>
    </row>
    <row r="525" spans="1:19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56"/>
        <v>High</v>
      </c>
      <c r="F525" s="2" t="str">
        <f t="shared" si="57"/>
        <v>Low</v>
      </c>
      <c r="G525" s="2">
        <v>0.33</v>
      </c>
      <c r="H525" s="2">
        <f t="shared" si="61"/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tr">
        <f t="shared" si="58"/>
        <v>High impact</v>
      </c>
      <c r="Q525" s="2" t="str">
        <f t="shared" si="59"/>
        <v>Not Good</v>
      </c>
      <c r="R525" s="2" t="str">
        <f t="shared" si="60"/>
        <v>Not Good</v>
      </c>
      <c r="S525">
        <f t="shared" si="62"/>
        <v>2443.8517999999999</v>
      </c>
    </row>
    <row r="526" spans="1:19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56"/>
        <v>Medium</v>
      </c>
      <c r="F526" s="2" t="str">
        <f t="shared" si="57"/>
        <v>High</v>
      </c>
      <c r="G526" s="2">
        <v>0.04</v>
      </c>
      <c r="H526" s="2">
        <f t="shared" si="61"/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tr">
        <f t="shared" si="58"/>
        <v>High impact</v>
      </c>
      <c r="Q526" s="2" t="str">
        <f t="shared" si="59"/>
        <v>Not Good</v>
      </c>
      <c r="R526" s="2" t="str">
        <f t="shared" si="60"/>
        <v>Not Good</v>
      </c>
      <c r="S526">
        <f t="shared" si="62"/>
        <v>1757.4048</v>
      </c>
    </row>
    <row r="527" spans="1:19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56"/>
        <v>High</v>
      </c>
      <c r="F527" s="2" t="str">
        <f t="shared" si="57"/>
        <v>High</v>
      </c>
      <c r="G527" s="2">
        <v>0.19</v>
      </c>
      <c r="H527" s="2">
        <f t="shared" si="61"/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tr">
        <f t="shared" si="58"/>
        <v>High impact</v>
      </c>
      <c r="Q527" s="2" t="str">
        <f t="shared" si="59"/>
        <v>Not Good</v>
      </c>
      <c r="R527" s="2" t="str">
        <f t="shared" si="60"/>
        <v>Not Good</v>
      </c>
      <c r="S527">
        <f t="shared" si="62"/>
        <v>4005.1260000000002</v>
      </c>
    </row>
    <row r="528" spans="1:19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56"/>
        <v>High</v>
      </c>
      <c r="F528" s="2" t="str">
        <f t="shared" si="57"/>
        <v>Low</v>
      </c>
      <c r="G528" s="2">
        <v>0.26</v>
      </c>
      <c r="H528" s="2">
        <f t="shared" si="61"/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tr">
        <f t="shared" si="58"/>
        <v>High impact</v>
      </c>
      <c r="Q528" s="2" t="str">
        <f t="shared" si="59"/>
        <v>Good</v>
      </c>
      <c r="R528" s="2" t="str">
        <f t="shared" si="60"/>
        <v>Good</v>
      </c>
      <c r="S528">
        <f t="shared" si="62"/>
        <v>2665.3172</v>
      </c>
    </row>
    <row r="529" spans="1:19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56"/>
        <v>Medium</v>
      </c>
      <c r="F529" s="2" t="str">
        <f t="shared" si="57"/>
        <v>Low</v>
      </c>
      <c r="G529" s="2">
        <v>0.48</v>
      </c>
      <c r="H529" s="2">
        <f t="shared" si="61"/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tr">
        <f t="shared" si="58"/>
        <v>High impact</v>
      </c>
      <c r="Q529" s="2" t="str">
        <f t="shared" si="59"/>
        <v>Not Good</v>
      </c>
      <c r="R529" s="2" t="str">
        <f t="shared" si="60"/>
        <v>Not Good</v>
      </c>
      <c r="S529">
        <f t="shared" si="62"/>
        <v>988.07800000000009</v>
      </c>
    </row>
    <row r="530" spans="1:19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56"/>
        <v>Low</v>
      </c>
      <c r="F530" s="2" t="str">
        <f t="shared" si="57"/>
        <v>High</v>
      </c>
      <c r="G530" s="2">
        <v>0.42</v>
      </c>
      <c r="H530" s="2">
        <f t="shared" si="61"/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tr">
        <f t="shared" si="58"/>
        <v>High impact</v>
      </c>
      <c r="Q530" s="2" t="str">
        <f t="shared" si="59"/>
        <v>Not Good</v>
      </c>
      <c r="R530" s="2" t="str">
        <f t="shared" si="60"/>
        <v>Not Good</v>
      </c>
      <c r="S530">
        <f t="shared" si="62"/>
        <v>481.98579999999998</v>
      </c>
    </row>
    <row r="531" spans="1:19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56"/>
        <v>High</v>
      </c>
      <c r="F531" s="2" t="str">
        <f t="shared" si="57"/>
        <v>Low</v>
      </c>
      <c r="G531" s="2">
        <v>0.46</v>
      </c>
      <c r="H531" s="2">
        <f t="shared" si="61"/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tr">
        <f t="shared" si="58"/>
        <v>High impact</v>
      </c>
      <c r="Q531" s="2" t="str">
        <f t="shared" si="59"/>
        <v>Not Good</v>
      </c>
      <c r="R531" s="2" t="str">
        <f t="shared" si="60"/>
        <v>Not Good</v>
      </c>
      <c r="S531">
        <f t="shared" si="62"/>
        <v>1620.4967999999999</v>
      </c>
    </row>
    <row r="532" spans="1:19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56"/>
        <v>Medium</v>
      </c>
      <c r="F532" s="2" t="str">
        <f t="shared" si="57"/>
        <v>High</v>
      </c>
      <c r="G532" s="2">
        <v>0.41</v>
      </c>
      <c r="H532" s="2">
        <f t="shared" si="61"/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tr">
        <f t="shared" si="58"/>
        <v>High impact</v>
      </c>
      <c r="Q532" s="2" t="str">
        <f t="shared" si="59"/>
        <v>Not Good</v>
      </c>
      <c r="R532" s="2" t="str">
        <f t="shared" si="60"/>
        <v>Not Good</v>
      </c>
      <c r="S532">
        <f t="shared" si="62"/>
        <v>911.56770000000006</v>
      </c>
    </row>
    <row r="533" spans="1:19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56"/>
        <v>High</v>
      </c>
      <c r="F533" s="2" t="str">
        <f t="shared" si="57"/>
        <v>High</v>
      </c>
      <c r="G533" s="2">
        <v>0.28999999999999998</v>
      </c>
      <c r="H533" s="2">
        <f t="shared" si="61"/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tr">
        <f t="shared" si="58"/>
        <v>High impact</v>
      </c>
      <c r="Q533" s="2" t="str">
        <f t="shared" si="59"/>
        <v>Good</v>
      </c>
      <c r="R533" s="2" t="str">
        <f t="shared" si="60"/>
        <v>Good</v>
      </c>
      <c r="S533">
        <f t="shared" si="62"/>
        <v>3221.2628999999997</v>
      </c>
    </row>
    <row r="534" spans="1:19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56"/>
        <v>High</v>
      </c>
      <c r="F534" s="2" t="str">
        <f t="shared" si="57"/>
        <v>Low</v>
      </c>
      <c r="G534" s="2">
        <v>0.43</v>
      </c>
      <c r="H534" s="2">
        <f t="shared" si="61"/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tr">
        <f t="shared" si="58"/>
        <v>High impact</v>
      </c>
      <c r="Q534" s="2" t="str">
        <f t="shared" si="59"/>
        <v>Good</v>
      </c>
      <c r="R534" s="2" t="str">
        <f t="shared" si="60"/>
        <v>Good</v>
      </c>
      <c r="S534">
        <f t="shared" si="62"/>
        <v>1289.8416000000002</v>
      </c>
    </row>
    <row r="535" spans="1:19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56"/>
        <v>Medium</v>
      </c>
      <c r="F535" s="2" t="str">
        <f t="shared" si="57"/>
        <v>High</v>
      </c>
      <c r="G535" s="2">
        <v>0.28000000000000003</v>
      </c>
      <c r="H535" s="2">
        <f t="shared" si="61"/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tr">
        <f t="shared" si="58"/>
        <v>High impact</v>
      </c>
      <c r="Q535" s="2" t="str">
        <f t="shared" si="59"/>
        <v>Not Good</v>
      </c>
      <c r="R535" s="2" t="str">
        <f t="shared" si="60"/>
        <v>Not Good</v>
      </c>
      <c r="S535">
        <f t="shared" si="62"/>
        <v>1104.4656</v>
      </c>
    </row>
    <row r="536" spans="1:19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56"/>
        <v>High</v>
      </c>
      <c r="F536" s="2" t="str">
        <f t="shared" si="57"/>
        <v>Low</v>
      </c>
      <c r="G536" s="2">
        <v>0.18</v>
      </c>
      <c r="H536" s="2">
        <f t="shared" si="61"/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tr">
        <f t="shared" si="58"/>
        <v>High impact</v>
      </c>
      <c r="Q536" s="2" t="str">
        <f t="shared" si="59"/>
        <v>Not Good</v>
      </c>
      <c r="R536" s="2" t="str">
        <f t="shared" si="60"/>
        <v>Not Good</v>
      </c>
      <c r="S536">
        <f t="shared" si="62"/>
        <v>2446.7980000000002</v>
      </c>
    </row>
    <row r="537" spans="1:19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56"/>
        <v>Low</v>
      </c>
      <c r="F537" s="2" t="str">
        <f t="shared" si="57"/>
        <v>High</v>
      </c>
      <c r="G537" s="2">
        <v>0.19</v>
      </c>
      <c r="H537" s="2">
        <f t="shared" si="61"/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tr">
        <f t="shared" si="58"/>
        <v>High impact</v>
      </c>
      <c r="Q537" s="2" t="str">
        <f t="shared" si="59"/>
        <v>Not Good</v>
      </c>
      <c r="R537" s="2" t="str">
        <f t="shared" si="60"/>
        <v>Not Good</v>
      </c>
      <c r="S537">
        <f t="shared" si="62"/>
        <v>624.6558</v>
      </c>
    </row>
    <row r="538" spans="1:19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56"/>
        <v>High</v>
      </c>
      <c r="F538" s="2" t="str">
        <f t="shared" si="57"/>
        <v>Low</v>
      </c>
      <c r="G538" s="2">
        <v>0.28000000000000003</v>
      </c>
      <c r="H538" s="2">
        <f t="shared" si="61"/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tr">
        <f t="shared" si="58"/>
        <v>High impact</v>
      </c>
      <c r="Q538" s="2" t="str">
        <f t="shared" si="59"/>
        <v>Not Good</v>
      </c>
      <c r="R538" s="2" t="str">
        <f t="shared" si="60"/>
        <v>Not Good</v>
      </c>
      <c r="S538">
        <f t="shared" si="62"/>
        <v>2053.1448</v>
      </c>
    </row>
    <row r="539" spans="1:19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56"/>
        <v>Low</v>
      </c>
      <c r="F539" s="2" t="str">
        <f t="shared" si="57"/>
        <v>High</v>
      </c>
      <c r="G539" s="2">
        <v>0.4</v>
      </c>
      <c r="H539" s="2">
        <f t="shared" si="61"/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tr">
        <f t="shared" si="58"/>
        <v>High impact</v>
      </c>
      <c r="Q539" s="2" t="str">
        <f t="shared" si="59"/>
        <v>Not Good</v>
      </c>
      <c r="R539" s="2" t="str">
        <f t="shared" si="60"/>
        <v>Not Good</v>
      </c>
      <c r="S539">
        <f t="shared" si="62"/>
        <v>224.97</v>
      </c>
    </row>
    <row r="540" spans="1:19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56"/>
        <v>High</v>
      </c>
      <c r="F540" s="2" t="str">
        <f t="shared" si="57"/>
        <v>High</v>
      </c>
      <c r="G540" s="2">
        <v>7.0000000000000007E-2</v>
      </c>
      <c r="H540" s="2">
        <f t="shared" si="61"/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tr">
        <f t="shared" si="58"/>
        <v>High impact</v>
      </c>
      <c r="Q540" s="2" t="str">
        <f t="shared" si="59"/>
        <v>Not Good</v>
      </c>
      <c r="R540" s="2" t="str">
        <f t="shared" si="60"/>
        <v>Not Good</v>
      </c>
      <c r="S540">
        <f t="shared" si="62"/>
        <v>2858.5875000000001</v>
      </c>
    </row>
    <row r="541" spans="1:19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56"/>
        <v>High</v>
      </c>
      <c r="F541" s="2" t="str">
        <f t="shared" si="57"/>
        <v>High</v>
      </c>
      <c r="G541" s="2">
        <v>0.02</v>
      </c>
      <c r="H541" s="2">
        <f t="shared" si="61"/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tr">
        <f t="shared" si="58"/>
        <v>High impact</v>
      </c>
      <c r="Q541" s="2" t="str">
        <f t="shared" si="59"/>
        <v>Good</v>
      </c>
      <c r="R541" s="2" t="str">
        <f t="shared" si="60"/>
        <v>Good</v>
      </c>
      <c r="S541">
        <f t="shared" si="62"/>
        <v>2643.8440000000001</v>
      </c>
    </row>
    <row r="542" spans="1:19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56"/>
        <v>High</v>
      </c>
      <c r="F542" s="2" t="str">
        <f t="shared" si="57"/>
        <v>High</v>
      </c>
      <c r="G542" s="2">
        <v>0.39</v>
      </c>
      <c r="H542" s="2">
        <f t="shared" si="61"/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tr">
        <f t="shared" si="58"/>
        <v>High impact</v>
      </c>
      <c r="Q542" s="2" t="str">
        <f t="shared" si="59"/>
        <v>Not Good</v>
      </c>
      <c r="R542" s="2" t="str">
        <f t="shared" si="60"/>
        <v>Not Good</v>
      </c>
      <c r="S542">
        <f t="shared" si="62"/>
        <v>1617.5674999999999</v>
      </c>
    </row>
    <row r="543" spans="1:19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56"/>
        <v>High</v>
      </c>
      <c r="F543" s="2" t="str">
        <f t="shared" si="57"/>
        <v>Low</v>
      </c>
      <c r="G543" s="2">
        <v>0.32</v>
      </c>
      <c r="H543" s="2">
        <f t="shared" si="61"/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tr">
        <f t="shared" si="58"/>
        <v>High impact</v>
      </c>
      <c r="Q543" s="2" t="str">
        <f t="shared" si="59"/>
        <v>Good</v>
      </c>
      <c r="R543" s="2" t="str">
        <f t="shared" si="60"/>
        <v>Good</v>
      </c>
      <c r="S543">
        <f t="shared" si="62"/>
        <v>2347.6387999999997</v>
      </c>
    </row>
    <row r="544" spans="1:19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56"/>
        <v>Low</v>
      </c>
      <c r="F544" s="2" t="str">
        <f t="shared" si="57"/>
        <v>High</v>
      </c>
      <c r="G544" s="2">
        <v>0.41</v>
      </c>
      <c r="H544" s="2">
        <f t="shared" si="61"/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tr">
        <f t="shared" si="58"/>
        <v>High impact</v>
      </c>
      <c r="Q544" s="2" t="str">
        <f t="shared" si="59"/>
        <v>Not Good</v>
      </c>
      <c r="R544" s="2" t="str">
        <f t="shared" si="60"/>
        <v>Not Good</v>
      </c>
      <c r="S544">
        <f t="shared" si="62"/>
        <v>187.5256</v>
      </c>
    </row>
    <row r="545" spans="1:19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56"/>
        <v>High</v>
      </c>
      <c r="F545" s="2" t="str">
        <f t="shared" si="57"/>
        <v>High</v>
      </c>
      <c r="G545" s="2">
        <v>0.49</v>
      </c>
      <c r="H545" s="2">
        <f t="shared" si="61"/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tr">
        <f t="shared" si="58"/>
        <v>High impact</v>
      </c>
      <c r="Q545" s="2" t="str">
        <f t="shared" si="59"/>
        <v>Not Good</v>
      </c>
      <c r="R545" s="2" t="str">
        <f t="shared" si="60"/>
        <v>Not Good</v>
      </c>
      <c r="S545">
        <f t="shared" si="62"/>
        <v>1199.8668</v>
      </c>
    </row>
    <row r="546" spans="1:19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56"/>
        <v>High</v>
      </c>
      <c r="F546" s="2" t="str">
        <f t="shared" si="57"/>
        <v>High</v>
      </c>
      <c r="G546" s="2">
        <v>0.13</v>
      </c>
      <c r="H546" s="2">
        <f t="shared" si="61"/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tr">
        <f t="shared" si="58"/>
        <v>High impact</v>
      </c>
      <c r="Q546" s="2" t="str">
        <f t="shared" si="59"/>
        <v>Not Good</v>
      </c>
      <c r="R546" s="2" t="str">
        <f t="shared" si="60"/>
        <v>Not Good</v>
      </c>
      <c r="S546">
        <f t="shared" si="62"/>
        <v>1979.9373000000001</v>
      </c>
    </row>
    <row r="547" spans="1:19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56"/>
        <v>High</v>
      </c>
      <c r="F547" s="2" t="str">
        <f t="shared" si="57"/>
        <v>High</v>
      </c>
      <c r="G547" s="2">
        <v>0.1</v>
      </c>
      <c r="H547" s="2">
        <f t="shared" si="61"/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tr">
        <f t="shared" si="58"/>
        <v>High impact</v>
      </c>
      <c r="Q547" s="2" t="str">
        <f t="shared" si="59"/>
        <v>Not Good</v>
      </c>
      <c r="R547" s="2" t="str">
        <f t="shared" si="60"/>
        <v>Not Good</v>
      </c>
      <c r="S547">
        <f t="shared" si="62"/>
        <v>2117.6369999999997</v>
      </c>
    </row>
    <row r="548" spans="1:19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56"/>
        <v>High</v>
      </c>
      <c r="F548" s="2" t="str">
        <f t="shared" si="57"/>
        <v>Low</v>
      </c>
      <c r="G548" s="2">
        <v>0.17</v>
      </c>
      <c r="H548" s="2">
        <f t="shared" si="61"/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tr">
        <f t="shared" si="58"/>
        <v>High impact</v>
      </c>
      <c r="Q548" s="2" t="str">
        <f t="shared" si="59"/>
        <v>Good</v>
      </c>
      <c r="R548" s="2" t="str">
        <f t="shared" si="60"/>
        <v>Good</v>
      </c>
      <c r="S548">
        <f t="shared" si="62"/>
        <v>4068.2201</v>
      </c>
    </row>
    <row r="549" spans="1:19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56"/>
        <v>Low</v>
      </c>
      <c r="F549" s="2" t="str">
        <f t="shared" si="57"/>
        <v>High</v>
      </c>
      <c r="G549" s="2">
        <v>0.44</v>
      </c>
      <c r="H549" s="2">
        <f t="shared" si="61"/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tr">
        <f t="shared" si="58"/>
        <v>High impact</v>
      </c>
      <c r="Q549" s="2" t="str">
        <f t="shared" si="59"/>
        <v>Not Good</v>
      </c>
      <c r="R549" s="2" t="str">
        <f t="shared" si="60"/>
        <v>Not Good</v>
      </c>
      <c r="S549">
        <f t="shared" si="62"/>
        <v>438.17760000000004</v>
      </c>
    </row>
    <row r="550" spans="1:19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56"/>
        <v>High</v>
      </c>
      <c r="F550" s="2" t="str">
        <f t="shared" si="57"/>
        <v>High</v>
      </c>
      <c r="G550" s="2">
        <v>0.01</v>
      </c>
      <c r="H550" s="2">
        <f t="shared" si="61"/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tr">
        <f t="shared" si="58"/>
        <v>High impact</v>
      </c>
      <c r="Q550" s="2" t="str">
        <f t="shared" si="59"/>
        <v>Good</v>
      </c>
      <c r="R550" s="2" t="str">
        <f t="shared" si="60"/>
        <v>Good</v>
      </c>
      <c r="S550">
        <f t="shared" si="62"/>
        <v>3448.2789000000002</v>
      </c>
    </row>
    <row r="551" spans="1:19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56"/>
        <v>High</v>
      </c>
      <c r="F551" s="2" t="str">
        <f t="shared" si="57"/>
        <v>High</v>
      </c>
      <c r="G551" s="2">
        <v>0.01</v>
      </c>
      <c r="H551" s="2">
        <f t="shared" si="61"/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tr">
        <f t="shared" si="58"/>
        <v>High impact</v>
      </c>
      <c r="Q551" s="2" t="str">
        <f t="shared" si="59"/>
        <v>Good</v>
      </c>
      <c r="R551" s="2" t="str">
        <f t="shared" si="60"/>
        <v>Good</v>
      </c>
      <c r="S551">
        <f t="shared" si="62"/>
        <v>2049.0822000000003</v>
      </c>
    </row>
    <row r="552" spans="1:19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56"/>
        <v>High</v>
      </c>
      <c r="F552" s="2" t="str">
        <f t="shared" si="57"/>
        <v>High</v>
      </c>
      <c r="G552" s="2">
        <v>0.11</v>
      </c>
      <c r="H552" s="2">
        <f t="shared" si="61"/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tr">
        <f t="shared" si="58"/>
        <v>High impact</v>
      </c>
      <c r="Q552" s="2" t="str">
        <f t="shared" si="59"/>
        <v>Not Good</v>
      </c>
      <c r="R552" s="2" t="str">
        <f t="shared" si="60"/>
        <v>Not Good</v>
      </c>
      <c r="S552">
        <f t="shared" si="62"/>
        <v>2320.6394</v>
      </c>
    </row>
    <row r="553" spans="1:19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56"/>
        <v>High</v>
      </c>
      <c r="F553" s="2" t="str">
        <f t="shared" si="57"/>
        <v>Low</v>
      </c>
      <c r="G553" s="2">
        <v>0.19</v>
      </c>
      <c r="H553" s="2">
        <f t="shared" si="61"/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tr">
        <f t="shared" si="58"/>
        <v>High impact</v>
      </c>
      <c r="Q553" s="2" t="str">
        <f t="shared" si="59"/>
        <v>Good</v>
      </c>
      <c r="R553" s="2" t="str">
        <f t="shared" si="60"/>
        <v>Good</v>
      </c>
      <c r="S553">
        <f t="shared" si="62"/>
        <v>3106.9413</v>
      </c>
    </row>
    <row r="554" spans="1:19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56"/>
        <v>Low</v>
      </c>
      <c r="F554" s="2" t="str">
        <f t="shared" si="57"/>
        <v>High</v>
      </c>
      <c r="G554" s="2">
        <v>0.15</v>
      </c>
      <c r="H554" s="2">
        <f t="shared" si="61"/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tr">
        <f t="shared" si="58"/>
        <v>High impact</v>
      </c>
      <c r="Q554" s="2" t="str">
        <f t="shared" si="59"/>
        <v>Not Good</v>
      </c>
      <c r="R554" s="2" t="str">
        <f t="shared" si="60"/>
        <v>Not Good</v>
      </c>
      <c r="S554">
        <f t="shared" si="62"/>
        <v>740.46900000000005</v>
      </c>
    </row>
    <row r="555" spans="1:19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56"/>
        <v>High</v>
      </c>
      <c r="F555" s="2" t="str">
        <f t="shared" si="57"/>
        <v>Low</v>
      </c>
      <c r="G555" s="2">
        <v>0.41</v>
      </c>
      <c r="H555" s="2">
        <f t="shared" si="61"/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tr">
        <f t="shared" si="58"/>
        <v>High impact</v>
      </c>
      <c r="Q555" s="2" t="str">
        <f t="shared" si="59"/>
        <v>Good</v>
      </c>
      <c r="R555" s="2" t="str">
        <f t="shared" si="60"/>
        <v>Good</v>
      </c>
      <c r="S555">
        <f t="shared" si="62"/>
        <v>2266.5263000000004</v>
      </c>
    </row>
    <row r="556" spans="1:19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56"/>
        <v>Low</v>
      </c>
      <c r="F556" s="2" t="str">
        <f t="shared" si="57"/>
        <v>High</v>
      </c>
      <c r="G556" s="2">
        <v>0.34</v>
      </c>
      <c r="H556" s="2">
        <f t="shared" si="61"/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tr">
        <f t="shared" si="58"/>
        <v>High impact</v>
      </c>
      <c r="Q556" s="2" t="str">
        <f t="shared" si="59"/>
        <v>Not Good</v>
      </c>
      <c r="R556" s="2" t="str">
        <f t="shared" si="60"/>
        <v>Not Good</v>
      </c>
      <c r="S556">
        <f t="shared" si="62"/>
        <v>293.44920000000002</v>
      </c>
    </row>
    <row r="557" spans="1:19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56"/>
        <v>High</v>
      </c>
      <c r="F557" s="2" t="str">
        <f t="shared" si="57"/>
        <v>High</v>
      </c>
      <c r="G557" s="2">
        <v>0.42</v>
      </c>
      <c r="H557" s="2">
        <f t="shared" si="61"/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tr">
        <f t="shared" si="58"/>
        <v>High impact</v>
      </c>
      <c r="Q557" s="2" t="str">
        <f t="shared" si="59"/>
        <v>Not Good</v>
      </c>
      <c r="R557" s="2" t="str">
        <f t="shared" si="60"/>
        <v>Not Good</v>
      </c>
      <c r="S557">
        <f t="shared" si="62"/>
        <v>1431.5675999999999</v>
      </c>
    </row>
    <row r="558" spans="1:19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56"/>
        <v>High</v>
      </c>
      <c r="F558" s="2" t="str">
        <f t="shared" si="57"/>
        <v>Low</v>
      </c>
      <c r="G558" s="2">
        <v>0.19</v>
      </c>
      <c r="H558" s="2">
        <f t="shared" si="61"/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tr">
        <f t="shared" si="58"/>
        <v>High impact</v>
      </c>
      <c r="Q558" s="2" t="str">
        <f t="shared" si="59"/>
        <v>Not Good</v>
      </c>
      <c r="R558" s="2" t="str">
        <f t="shared" si="60"/>
        <v>Not Good</v>
      </c>
      <c r="S558">
        <f t="shared" si="62"/>
        <v>3026.2815000000001</v>
      </c>
    </row>
    <row r="559" spans="1:19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56"/>
        <v>Medium</v>
      </c>
      <c r="F559" s="2" t="str">
        <f t="shared" si="57"/>
        <v>High</v>
      </c>
      <c r="G559" s="2">
        <v>0.3</v>
      </c>
      <c r="H559" s="2">
        <f t="shared" si="61"/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tr">
        <f t="shared" si="58"/>
        <v>High impact</v>
      </c>
      <c r="Q559" s="2" t="str">
        <f t="shared" si="59"/>
        <v>Not Good</v>
      </c>
      <c r="R559" s="2" t="str">
        <f t="shared" si="60"/>
        <v>Not Good</v>
      </c>
      <c r="S559">
        <f t="shared" si="62"/>
        <v>730.45</v>
      </c>
    </row>
    <row r="560" spans="1:19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56"/>
        <v>High</v>
      </c>
      <c r="F560" s="2" t="str">
        <f t="shared" si="57"/>
        <v>Low</v>
      </c>
      <c r="G560" s="2">
        <v>0.26</v>
      </c>
      <c r="H560" s="2">
        <f t="shared" si="61"/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tr">
        <f t="shared" si="58"/>
        <v>High impact</v>
      </c>
      <c r="Q560" s="2" t="str">
        <f t="shared" si="59"/>
        <v>Not Good</v>
      </c>
      <c r="R560" s="2" t="str">
        <f t="shared" si="60"/>
        <v>Not Good</v>
      </c>
      <c r="S560">
        <f t="shared" si="62"/>
        <v>2869.3425999999999</v>
      </c>
    </row>
    <row r="561" spans="1:19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56"/>
        <v>Low</v>
      </c>
      <c r="F561" s="2" t="str">
        <f t="shared" si="57"/>
        <v>High</v>
      </c>
      <c r="G561" s="2">
        <v>0.24</v>
      </c>
      <c r="H561" s="2">
        <f t="shared" si="61"/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tr">
        <f t="shared" si="58"/>
        <v>High impact</v>
      </c>
      <c r="Q561" s="2" t="str">
        <f t="shared" si="59"/>
        <v>Not Good</v>
      </c>
      <c r="R561" s="2" t="str">
        <f t="shared" si="60"/>
        <v>Not Good</v>
      </c>
      <c r="S561">
        <f t="shared" si="62"/>
        <v>697.2088</v>
      </c>
    </row>
    <row r="562" spans="1:19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56"/>
        <v>High</v>
      </c>
      <c r="F562" s="2" t="str">
        <f t="shared" si="57"/>
        <v>High</v>
      </c>
      <c r="G562" s="2">
        <v>0.14000000000000001</v>
      </c>
      <c r="H562" s="2">
        <f t="shared" si="61"/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tr">
        <f t="shared" si="58"/>
        <v>High impact</v>
      </c>
      <c r="Q562" s="2" t="str">
        <f t="shared" si="59"/>
        <v>Good</v>
      </c>
      <c r="R562" s="2" t="str">
        <f t="shared" si="60"/>
        <v>Good</v>
      </c>
      <c r="S562">
        <f t="shared" si="62"/>
        <v>3453.9921999999997</v>
      </c>
    </row>
    <row r="563" spans="1:19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56"/>
        <v>High</v>
      </c>
      <c r="F563" s="2" t="str">
        <f t="shared" si="57"/>
        <v>High</v>
      </c>
      <c r="G563" s="2">
        <v>0.35</v>
      </c>
      <c r="H563" s="2">
        <f t="shared" si="61"/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tr">
        <f t="shared" si="58"/>
        <v>High impact</v>
      </c>
      <c r="Q563" s="2" t="str">
        <f t="shared" si="59"/>
        <v>Not Good</v>
      </c>
      <c r="R563" s="2" t="str">
        <f t="shared" si="60"/>
        <v>Not Good</v>
      </c>
      <c r="S563">
        <f t="shared" si="62"/>
        <v>1558.5570000000002</v>
      </c>
    </row>
    <row r="564" spans="1:19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56"/>
        <v>High</v>
      </c>
      <c r="F564" s="2" t="str">
        <f t="shared" si="57"/>
        <v>High</v>
      </c>
      <c r="G564" s="2">
        <v>0.26</v>
      </c>
      <c r="H564" s="2">
        <f t="shared" si="61"/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tr">
        <f t="shared" si="58"/>
        <v>High impact</v>
      </c>
      <c r="Q564" s="2" t="str">
        <f t="shared" si="59"/>
        <v>Good</v>
      </c>
      <c r="R564" s="2" t="str">
        <f t="shared" si="60"/>
        <v>Good</v>
      </c>
      <c r="S564">
        <f t="shared" si="62"/>
        <v>2556.5001999999999</v>
      </c>
    </row>
    <row r="565" spans="1:19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56"/>
        <v>High</v>
      </c>
      <c r="F565" s="2" t="str">
        <f t="shared" si="57"/>
        <v>High</v>
      </c>
      <c r="G565" s="2">
        <v>0.04</v>
      </c>
      <c r="H565" s="2">
        <f t="shared" si="61"/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tr">
        <f t="shared" si="58"/>
        <v>High impact</v>
      </c>
      <c r="Q565" s="2" t="str">
        <f t="shared" si="59"/>
        <v>Good</v>
      </c>
      <c r="R565" s="2" t="str">
        <f t="shared" si="60"/>
        <v>Good</v>
      </c>
      <c r="S565">
        <f t="shared" si="62"/>
        <v>4411.4784</v>
      </c>
    </row>
    <row r="566" spans="1:19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56"/>
        <v>High</v>
      </c>
      <c r="F566" s="2" t="str">
        <f t="shared" si="57"/>
        <v>Low</v>
      </c>
      <c r="G566" s="2">
        <v>0</v>
      </c>
      <c r="H566" s="2">
        <f t="shared" si="61"/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tr">
        <f t="shared" si="58"/>
        <v>High impact</v>
      </c>
      <c r="Q566" s="2" t="str">
        <f t="shared" si="59"/>
        <v>Good</v>
      </c>
      <c r="R566" s="2" t="str">
        <f t="shared" si="60"/>
        <v>Good</v>
      </c>
      <c r="S566">
        <f t="shared" si="62"/>
        <v>2101.27</v>
      </c>
    </row>
    <row r="567" spans="1:19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56"/>
        <v>Medium</v>
      </c>
      <c r="F567" s="2" t="str">
        <f t="shared" si="57"/>
        <v>High</v>
      </c>
      <c r="G567" s="2">
        <v>0.01</v>
      </c>
      <c r="H567" s="2">
        <f t="shared" si="61"/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tr">
        <f t="shared" si="58"/>
        <v>High impact</v>
      </c>
      <c r="Q567" s="2" t="str">
        <f t="shared" si="59"/>
        <v>Not Good</v>
      </c>
      <c r="R567" s="2" t="str">
        <f t="shared" si="60"/>
        <v>Not Good</v>
      </c>
      <c r="S567">
        <f t="shared" si="62"/>
        <v>1229.0751</v>
      </c>
    </row>
    <row r="568" spans="1:19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56"/>
        <v>High</v>
      </c>
      <c r="F568" s="2" t="str">
        <f t="shared" si="57"/>
        <v>Low</v>
      </c>
      <c r="G568" s="2">
        <v>0.04</v>
      </c>
      <c r="H568" s="2">
        <f t="shared" si="61"/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tr">
        <f t="shared" si="58"/>
        <v>High impact</v>
      </c>
      <c r="Q568" s="2" t="str">
        <f t="shared" si="59"/>
        <v>Good</v>
      </c>
      <c r="R568" s="2" t="str">
        <f t="shared" si="60"/>
        <v>Good</v>
      </c>
      <c r="S568">
        <f t="shared" si="62"/>
        <v>4175.1360000000004</v>
      </c>
    </row>
    <row r="569" spans="1:19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56"/>
        <v>Low</v>
      </c>
      <c r="F569" s="2" t="str">
        <f t="shared" si="57"/>
        <v>High</v>
      </c>
      <c r="G569" s="2">
        <v>0.19</v>
      </c>
      <c r="H569" s="2">
        <f t="shared" si="61"/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tr">
        <f t="shared" si="58"/>
        <v>High impact</v>
      </c>
      <c r="Q569" s="2" t="str">
        <f t="shared" si="59"/>
        <v>Not Good</v>
      </c>
      <c r="R569" s="2" t="str">
        <f t="shared" si="60"/>
        <v>Not Good</v>
      </c>
      <c r="S569">
        <f t="shared" si="62"/>
        <v>722.45519999999999</v>
      </c>
    </row>
    <row r="570" spans="1:19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56"/>
        <v>High</v>
      </c>
      <c r="F570" s="2" t="str">
        <f t="shared" si="57"/>
        <v>High</v>
      </c>
      <c r="G570" s="2">
        <v>0.15</v>
      </c>
      <c r="H570" s="2">
        <f t="shared" si="61"/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tr">
        <f t="shared" si="58"/>
        <v>High impact</v>
      </c>
      <c r="Q570" s="2" t="str">
        <f t="shared" si="59"/>
        <v>Good</v>
      </c>
      <c r="R570" s="2" t="str">
        <f t="shared" si="60"/>
        <v>Good</v>
      </c>
      <c r="S570">
        <f t="shared" si="62"/>
        <v>2715.0954999999999</v>
      </c>
    </row>
    <row r="571" spans="1:19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56"/>
        <v>High</v>
      </c>
      <c r="F571" s="2" t="str">
        <f t="shared" si="57"/>
        <v>High</v>
      </c>
      <c r="G571" s="2">
        <v>0.08</v>
      </c>
      <c r="H571" s="2">
        <f t="shared" si="61"/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tr">
        <f t="shared" si="58"/>
        <v>High impact</v>
      </c>
      <c r="Q571" s="2" t="str">
        <f t="shared" si="59"/>
        <v>Good</v>
      </c>
      <c r="R571" s="2" t="str">
        <f t="shared" si="60"/>
        <v>Good</v>
      </c>
      <c r="S571">
        <f t="shared" si="62"/>
        <v>4254.0247999999992</v>
      </c>
    </row>
    <row r="572" spans="1:19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56"/>
        <v>High</v>
      </c>
      <c r="F572" s="2" t="str">
        <f t="shared" si="57"/>
        <v>Low</v>
      </c>
      <c r="G572" s="2">
        <v>0.26</v>
      </c>
      <c r="H572" s="2">
        <f t="shared" si="61"/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tr">
        <f t="shared" si="58"/>
        <v>High impact</v>
      </c>
      <c r="Q572" s="2" t="str">
        <f t="shared" si="59"/>
        <v>Good</v>
      </c>
      <c r="R572" s="2" t="str">
        <f t="shared" si="60"/>
        <v>Good</v>
      </c>
      <c r="S572">
        <f t="shared" si="62"/>
        <v>2519.3595999999998</v>
      </c>
    </row>
    <row r="573" spans="1:19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56"/>
        <v>Medium</v>
      </c>
      <c r="F573" s="2" t="str">
        <f t="shared" si="57"/>
        <v>Low</v>
      </c>
      <c r="G573" s="2">
        <v>0.49</v>
      </c>
      <c r="H573" s="2">
        <f t="shared" si="61"/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tr">
        <f t="shared" si="58"/>
        <v>High impact</v>
      </c>
      <c r="Q573" s="2" t="str">
        <f t="shared" si="59"/>
        <v>Not Good</v>
      </c>
      <c r="R573" s="2" t="str">
        <f t="shared" si="60"/>
        <v>Not Good</v>
      </c>
      <c r="S573">
        <f t="shared" si="62"/>
        <v>540.00839999999994</v>
      </c>
    </row>
    <row r="574" spans="1:19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56"/>
        <v>Low</v>
      </c>
      <c r="F574" s="2" t="str">
        <f t="shared" si="57"/>
        <v>Low</v>
      </c>
      <c r="G574" s="2">
        <v>0.08</v>
      </c>
      <c r="H574" s="2">
        <f t="shared" si="61"/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tr">
        <f t="shared" si="58"/>
        <v>High impact</v>
      </c>
      <c r="Q574" s="2" t="str">
        <f t="shared" si="59"/>
        <v>Not Good</v>
      </c>
      <c r="R574" s="2" t="str">
        <f t="shared" si="60"/>
        <v>Not Good</v>
      </c>
      <c r="S574">
        <f t="shared" si="62"/>
        <v>778.49480000000005</v>
      </c>
    </row>
    <row r="575" spans="1:19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56"/>
        <v>Medium</v>
      </c>
      <c r="F575" s="2" t="str">
        <f t="shared" si="57"/>
        <v>High</v>
      </c>
      <c r="G575" s="2">
        <v>0.13</v>
      </c>
      <c r="H575" s="2">
        <f t="shared" si="61"/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tr">
        <f t="shared" si="58"/>
        <v>High impact</v>
      </c>
      <c r="Q575" s="2" t="str">
        <f t="shared" si="59"/>
        <v>Not Good</v>
      </c>
      <c r="R575" s="2" t="str">
        <f t="shared" si="60"/>
        <v>Not Good</v>
      </c>
      <c r="S575">
        <f t="shared" si="62"/>
        <v>1162.5809999999999</v>
      </c>
    </row>
    <row r="576" spans="1:19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56"/>
        <v>High</v>
      </c>
      <c r="F576" s="2" t="str">
        <f t="shared" si="57"/>
        <v>Low</v>
      </c>
      <c r="G576" s="2">
        <v>0.23</v>
      </c>
      <c r="H576" s="2">
        <f t="shared" si="61"/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tr">
        <f t="shared" si="58"/>
        <v>High impact</v>
      </c>
      <c r="Q576" s="2" t="str">
        <f t="shared" si="59"/>
        <v>Not Good</v>
      </c>
      <c r="R576" s="2" t="str">
        <f t="shared" si="60"/>
        <v>Not Good</v>
      </c>
      <c r="S576">
        <f t="shared" si="62"/>
        <v>1553.7753</v>
      </c>
    </row>
    <row r="577" spans="1:19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56"/>
        <v>Low</v>
      </c>
      <c r="F577" s="2" t="str">
        <f t="shared" si="57"/>
        <v>High</v>
      </c>
      <c r="G577" s="2">
        <v>0.32</v>
      </c>
      <c r="H577" s="2">
        <f t="shared" si="61"/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tr">
        <f t="shared" si="58"/>
        <v>High impact</v>
      </c>
      <c r="Q577" s="2" t="str">
        <f t="shared" si="59"/>
        <v>Not Good</v>
      </c>
      <c r="R577" s="2" t="str">
        <f t="shared" si="60"/>
        <v>Not Good</v>
      </c>
      <c r="S577">
        <f t="shared" si="62"/>
        <v>598.3184</v>
      </c>
    </row>
    <row r="578" spans="1:19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ref="E578:E641" si="63">IF(D578&gt;2000,"High",IF(D578&gt;=1000,"Medium","Low"))</f>
        <v>High</v>
      </c>
      <c r="F578" s="2" t="str">
        <f t="shared" ref="F578:F641" si="64">IF(D579&gt;2000,"High","Low")</f>
        <v>Low</v>
      </c>
      <c r="G578" s="2">
        <v>0.3</v>
      </c>
      <c r="H578" s="2">
        <f t="shared" si="61"/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tr">
        <f t="shared" ref="P578:P641" si="65">IF(OR(D578&gt;2000,K578&gt;0.2),"High impact","Normal")</f>
        <v>High impact</v>
      </c>
      <c r="Q578" s="2" t="str">
        <f t="shared" ref="Q578:Q641" si="66">IF(AND(D578&gt;1000,N578&gt;500),"Good","Not Good")</f>
        <v>Not Good</v>
      </c>
      <c r="R578" s="2" t="str">
        <f t="shared" ref="R578:R641" si="67">IF(NOT(AND(D578&gt;2000,N578&gt;500)),"Not Good","Good")</f>
        <v>Not Good</v>
      </c>
      <c r="S578">
        <f t="shared" si="62"/>
        <v>2806.5029999999997</v>
      </c>
    </row>
    <row r="579" spans="1:19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si="63"/>
        <v>Medium</v>
      </c>
      <c r="F579" s="2" t="str">
        <f t="shared" si="64"/>
        <v>High</v>
      </c>
      <c r="G579" s="2">
        <v>0.26</v>
      </c>
      <c r="H579" s="2">
        <f t="shared" ref="H579:H642" si="68">D579*G579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tr">
        <f t="shared" si="65"/>
        <v>High impact</v>
      </c>
      <c r="Q579" s="2" t="str">
        <f t="shared" si="66"/>
        <v>Good</v>
      </c>
      <c r="R579" s="2" t="str">
        <f t="shared" si="67"/>
        <v>Not Good</v>
      </c>
      <c r="S579">
        <f t="shared" ref="S579:S642" si="69">D579-H579</f>
        <v>1368.6078</v>
      </c>
    </row>
    <row r="580" spans="1:19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63"/>
        <v>High</v>
      </c>
      <c r="F580" s="2" t="str">
        <f t="shared" si="64"/>
        <v>High</v>
      </c>
      <c r="G580" s="2">
        <v>0.37</v>
      </c>
      <c r="H580" s="2">
        <f t="shared" si="68"/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tr">
        <f t="shared" si="65"/>
        <v>High impact</v>
      </c>
      <c r="Q580" s="2" t="str">
        <f t="shared" si="66"/>
        <v>Good</v>
      </c>
      <c r="R580" s="2" t="str">
        <f t="shared" si="67"/>
        <v>Good</v>
      </c>
      <c r="S580">
        <f t="shared" si="69"/>
        <v>2952.7029000000002</v>
      </c>
    </row>
    <row r="581" spans="1:19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63"/>
        <v>High</v>
      </c>
      <c r="F581" s="2" t="str">
        <f t="shared" si="64"/>
        <v>High</v>
      </c>
      <c r="G581" s="2">
        <v>0.42</v>
      </c>
      <c r="H581" s="2">
        <f t="shared" si="68"/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tr">
        <f t="shared" si="65"/>
        <v>High impact</v>
      </c>
      <c r="Q581" s="2" t="str">
        <f t="shared" si="66"/>
        <v>Good</v>
      </c>
      <c r="R581" s="2" t="str">
        <f t="shared" si="67"/>
        <v>Good</v>
      </c>
      <c r="S581">
        <f t="shared" si="69"/>
        <v>2452.3618000000001</v>
      </c>
    </row>
    <row r="582" spans="1:19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63"/>
        <v>High</v>
      </c>
      <c r="F582" s="2" t="str">
        <f t="shared" si="64"/>
        <v>Low</v>
      </c>
      <c r="G582" s="2">
        <v>0.5</v>
      </c>
      <c r="H582" s="2">
        <f t="shared" si="68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tr">
        <f t="shared" si="65"/>
        <v>High impact</v>
      </c>
      <c r="Q582" s="2" t="str">
        <f t="shared" si="66"/>
        <v>Good</v>
      </c>
      <c r="R582" s="2" t="str">
        <f t="shared" si="67"/>
        <v>Good</v>
      </c>
      <c r="S582">
        <f t="shared" si="69"/>
        <v>2276.605</v>
      </c>
    </row>
    <row r="583" spans="1:19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63"/>
        <v>Medium</v>
      </c>
      <c r="F583" s="2" t="str">
        <f t="shared" si="64"/>
        <v>High</v>
      </c>
      <c r="G583" s="2">
        <v>0.23</v>
      </c>
      <c r="H583" s="2">
        <f t="shared" si="68"/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tr">
        <f t="shared" si="65"/>
        <v>High impact</v>
      </c>
      <c r="Q583" s="2" t="str">
        <f t="shared" si="66"/>
        <v>Not Good</v>
      </c>
      <c r="R583" s="2" t="str">
        <f t="shared" si="67"/>
        <v>Not Good</v>
      </c>
      <c r="S583">
        <f t="shared" si="69"/>
        <v>1188.1177</v>
      </c>
    </row>
    <row r="584" spans="1:19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63"/>
        <v>High</v>
      </c>
      <c r="F584" s="2" t="str">
        <f t="shared" si="64"/>
        <v>Low</v>
      </c>
      <c r="G584" s="2">
        <v>0.5</v>
      </c>
      <c r="H584" s="2">
        <f t="shared" si="68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tr">
        <f t="shared" si="65"/>
        <v>High impact</v>
      </c>
      <c r="Q584" s="2" t="str">
        <f t="shared" si="66"/>
        <v>Not Good</v>
      </c>
      <c r="R584" s="2" t="str">
        <f t="shared" si="67"/>
        <v>Not Good</v>
      </c>
      <c r="S584">
        <f t="shared" si="69"/>
        <v>1455.64</v>
      </c>
    </row>
    <row r="585" spans="1:19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63"/>
        <v>Medium</v>
      </c>
      <c r="F585" s="2" t="str">
        <f t="shared" si="64"/>
        <v>Low</v>
      </c>
      <c r="G585" s="2">
        <v>0.37</v>
      </c>
      <c r="H585" s="2">
        <f t="shared" si="68"/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tr">
        <f t="shared" si="65"/>
        <v>High impact</v>
      </c>
      <c r="Q585" s="2" t="str">
        <f t="shared" si="66"/>
        <v>Not Good</v>
      </c>
      <c r="R585" s="2" t="str">
        <f t="shared" si="67"/>
        <v>Not Good</v>
      </c>
      <c r="S585">
        <f t="shared" si="69"/>
        <v>1055.3130000000001</v>
      </c>
    </row>
    <row r="586" spans="1:19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63"/>
        <v>Medium</v>
      </c>
      <c r="F586" s="2" t="str">
        <f t="shared" si="64"/>
        <v>High</v>
      </c>
      <c r="G586" s="2">
        <v>0.33</v>
      </c>
      <c r="H586" s="2">
        <f t="shared" si="68"/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tr">
        <f t="shared" si="65"/>
        <v>High impact</v>
      </c>
      <c r="Q586" s="2" t="str">
        <f t="shared" si="66"/>
        <v>Not Good</v>
      </c>
      <c r="R586" s="2" t="str">
        <f t="shared" si="67"/>
        <v>Not Good</v>
      </c>
      <c r="S586">
        <f t="shared" si="69"/>
        <v>910.56349999999998</v>
      </c>
    </row>
    <row r="587" spans="1:19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63"/>
        <v>High</v>
      </c>
      <c r="F587" s="2" t="str">
        <f t="shared" si="64"/>
        <v>High</v>
      </c>
      <c r="G587" s="2">
        <v>0.32</v>
      </c>
      <c r="H587" s="2">
        <f t="shared" si="68"/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tr">
        <f t="shared" si="65"/>
        <v>High impact</v>
      </c>
      <c r="Q587" s="2" t="str">
        <f t="shared" si="66"/>
        <v>Good</v>
      </c>
      <c r="R587" s="2" t="str">
        <f t="shared" si="67"/>
        <v>Good</v>
      </c>
      <c r="S587">
        <f t="shared" si="69"/>
        <v>2090.8164000000002</v>
      </c>
    </row>
    <row r="588" spans="1:19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63"/>
        <v>High</v>
      </c>
      <c r="F588" s="2" t="str">
        <f t="shared" si="64"/>
        <v>Low</v>
      </c>
      <c r="G588" s="2">
        <v>0.46</v>
      </c>
      <c r="H588" s="2">
        <f t="shared" si="68"/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tr">
        <f t="shared" si="65"/>
        <v>High impact</v>
      </c>
      <c r="Q588" s="2" t="str">
        <f t="shared" si="66"/>
        <v>Good</v>
      </c>
      <c r="R588" s="2" t="str">
        <f t="shared" si="67"/>
        <v>Good</v>
      </c>
      <c r="S588">
        <f t="shared" si="69"/>
        <v>2218.4171999999999</v>
      </c>
    </row>
    <row r="589" spans="1:19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63"/>
        <v>Low</v>
      </c>
      <c r="F589" s="2" t="str">
        <f t="shared" si="64"/>
        <v>Low</v>
      </c>
      <c r="G589" s="2">
        <v>0.47</v>
      </c>
      <c r="H589" s="2">
        <f t="shared" si="68"/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tr">
        <f t="shared" si="65"/>
        <v>High impact</v>
      </c>
      <c r="Q589" s="2" t="str">
        <f t="shared" si="66"/>
        <v>Not Good</v>
      </c>
      <c r="R589" s="2" t="str">
        <f t="shared" si="67"/>
        <v>Not Good</v>
      </c>
      <c r="S589">
        <f t="shared" si="69"/>
        <v>296.07390000000004</v>
      </c>
    </row>
    <row r="590" spans="1:19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63"/>
        <v>Medium</v>
      </c>
      <c r="F590" s="2" t="str">
        <f t="shared" si="64"/>
        <v>Low</v>
      </c>
      <c r="G590" s="2">
        <v>0.09</v>
      </c>
      <c r="H590" s="2">
        <f t="shared" si="68"/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tr">
        <f t="shared" si="65"/>
        <v>High impact</v>
      </c>
      <c r="Q590" s="2" t="str">
        <f t="shared" si="66"/>
        <v>Not Good</v>
      </c>
      <c r="R590" s="2" t="str">
        <f t="shared" si="67"/>
        <v>Not Good</v>
      </c>
      <c r="S590">
        <f t="shared" si="69"/>
        <v>1320.6557</v>
      </c>
    </row>
    <row r="591" spans="1:19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63"/>
        <v>Medium</v>
      </c>
      <c r="F591" s="2" t="str">
        <f t="shared" si="64"/>
        <v>High</v>
      </c>
      <c r="G591" s="2">
        <v>0.25</v>
      </c>
      <c r="H591" s="2">
        <f t="shared" si="68"/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tr">
        <f t="shared" si="65"/>
        <v>High impact</v>
      </c>
      <c r="Q591" s="2" t="str">
        <f t="shared" si="66"/>
        <v>Not Good</v>
      </c>
      <c r="R591" s="2" t="str">
        <f t="shared" si="67"/>
        <v>Not Good</v>
      </c>
      <c r="S591">
        <f t="shared" si="69"/>
        <v>828.87000000000012</v>
      </c>
    </row>
    <row r="592" spans="1:19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63"/>
        <v>High</v>
      </c>
      <c r="F592" s="2" t="str">
        <f t="shared" si="64"/>
        <v>High</v>
      </c>
      <c r="G592" s="2">
        <v>0.47</v>
      </c>
      <c r="H592" s="2">
        <f t="shared" si="68"/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tr">
        <f t="shared" si="65"/>
        <v>High impact</v>
      </c>
      <c r="Q592" s="2" t="str">
        <f t="shared" si="66"/>
        <v>Good</v>
      </c>
      <c r="R592" s="2" t="str">
        <f t="shared" si="67"/>
        <v>Good</v>
      </c>
      <c r="S592">
        <f t="shared" si="69"/>
        <v>2126.3176000000003</v>
      </c>
    </row>
    <row r="593" spans="1:19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63"/>
        <v>High</v>
      </c>
      <c r="F593" s="2" t="str">
        <f t="shared" si="64"/>
        <v>Low</v>
      </c>
      <c r="G593" s="2">
        <v>0.19</v>
      </c>
      <c r="H593" s="2">
        <f t="shared" si="68"/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tr">
        <f t="shared" si="65"/>
        <v>High impact</v>
      </c>
      <c r="Q593" s="2" t="str">
        <f t="shared" si="66"/>
        <v>Good</v>
      </c>
      <c r="R593" s="2" t="str">
        <f t="shared" si="67"/>
        <v>Good</v>
      </c>
      <c r="S593">
        <f t="shared" si="69"/>
        <v>3785.5512000000003</v>
      </c>
    </row>
    <row r="594" spans="1:19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63"/>
        <v>Low</v>
      </c>
      <c r="F594" s="2" t="str">
        <f t="shared" si="64"/>
        <v>Low</v>
      </c>
      <c r="G594" s="2">
        <v>0.12</v>
      </c>
      <c r="H594" s="2">
        <f t="shared" si="68"/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tr">
        <f t="shared" si="65"/>
        <v>High impact</v>
      </c>
      <c r="Q594" s="2" t="str">
        <f t="shared" si="66"/>
        <v>Not Good</v>
      </c>
      <c r="R594" s="2" t="str">
        <f t="shared" si="67"/>
        <v>Not Good</v>
      </c>
      <c r="S594">
        <f t="shared" si="69"/>
        <v>432.71360000000004</v>
      </c>
    </row>
    <row r="595" spans="1:19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63"/>
        <v>Medium</v>
      </c>
      <c r="F595" s="2" t="str">
        <f t="shared" si="64"/>
        <v>High</v>
      </c>
      <c r="G595" s="2">
        <v>0.05</v>
      </c>
      <c r="H595" s="2">
        <f t="shared" si="68"/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tr">
        <f t="shared" si="65"/>
        <v>High impact</v>
      </c>
      <c r="Q595" s="2" t="str">
        <f t="shared" si="66"/>
        <v>Not Good</v>
      </c>
      <c r="R595" s="2" t="str">
        <f t="shared" si="67"/>
        <v>Not Good</v>
      </c>
      <c r="S595">
        <f t="shared" si="69"/>
        <v>1860.2425000000001</v>
      </c>
    </row>
    <row r="596" spans="1:19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63"/>
        <v>High</v>
      </c>
      <c r="F596" s="2" t="str">
        <f t="shared" si="64"/>
        <v>Low</v>
      </c>
      <c r="G596" s="2">
        <v>0.3</v>
      </c>
      <c r="H596" s="2">
        <f t="shared" si="68"/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tr">
        <f t="shared" si="65"/>
        <v>High impact</v>
      </c>
      <c r="Q596" s="2" t="str">
        <f t="shared" si="66"/>
        <v>Good</v>
      </c>
      <c r="R596" s="2" t="str">
        <f t="shared" si="67"/>
        <v>Good</v>
      </c>
      <c r="S596">
        <f t="shared" si="69"/>
        <v>3206.7629999999999</v>
      </c>
    </row>
    <row r="597" spans="1:19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63"/>
        <v>Medium</v>
      </c>
      <c r="F597" s="2" t="str">
        <f t="shared" si="64"/>
        <v>High</v>
      </c>
      <c r="G597" s="2">
        <v>0.35</v>
      </c>
      <c r="H597" s="2">
        <f t="shared" si="68"/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tr">
        <f t="shared" si="65"/>
        <v>High impact</v>
      </c>
      <c r="Q597" s="2" t="str">
        <f t="shared" si="66"/>
        <v>Not Good</v>
      </c>
      <c r="R597" s="2" t="str">
        <f t="shared" si="67"/>
        <v>Not Good</v>
      </c>
      <c r="S597">
        <f t="shared" si="69"/>
        <v>1162.6745000000001</v>
      </c>
    </row>
    <row r="598" spans="1:19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63"/>
        <v>High</v>
      </c>
      <c r="F598" s="2" t="str">
        <f t="shared" si="64"/>
        <v>Low</v>
      </c>
      <c r="G598" s="2">
        <v>0.1</v>
      </c>
      <c r="H598" s="2">
        <f t="shared" si="68"/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tr">
        <f t="shared" si="65"/>
        <v>High impact</v>
      </c>
      <c r="Q598" s="2" t="str">
        <f t="shared" si="66"/>
        <v>Good</v>
      </c>
      <c r="R598" s="2" t="str">
        <f t="shared" si="67"/>
        <v>Good</v>
      </c>
      <c r="S598">
        <f t="shared" si="69"/>
        <v>3232.8359999999998</v>
      </c>
    </row>
    <row r="599" spans="1:19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63"/>
        <v>Low</v>
      </c>
      <c r="F599" s="2" t="str">
        <f t="shared" si="64"/>
        <v>High</v>
      </c>
      <c r="G599" s="2">
        <v>0.34</v>
      </c>
      <c r="H599" s="2">
        <f t="shared" si="68"/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tr">
        <f t="shared" si="65"/>
        <v>High impact</v>
      </c>
      <c r="Q599" s="2" t="str">
        <f t="shared" si="66"/>
        <v>Not Good</v>
      </c>
      <c r="R599" s="2" t="str">
        <f t="shared" si="67"/>
        <v>Not Good</v>
      </c>
      <c r="S599">
        <f t="shared" si="69"/>
        <v>391.55819999999994</v>
      </c>
    </row>
    <row r="600" spans="1:19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63"/>
        <v>High</v>
      </c>
      <c r="F600" s="2" t="str">
        <f t="shared" si="64"/>
        <v>High</v>
      </c>
      <c r="G600" s="2">
        <v>0.45</v>
      </c>
      <c r="H600" s="2">
        <f t="shared" si="68"/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tr">
        <f t="shared" si="65"/>
        <v>High impact</v>
      </c>
      <c r="Q600" s="2" t="str">
        <f t="shared" si="66"/>
        <v>Good</v>
      </c>
      <c r="R600" s="2" t="str">
        <f t="shared" si="67"/>
        <v>Good</v>
      </c>
      <c r="S600">
        <f t="shared" si="69"/>
        <v>1252.625</v>
      </c>
    </row>
    <row r="601" spans="1:19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63"/>
        <v>High</v>
      </c>
      <c r="F601" s="2" t="str">
        <f t="shared" si="64"/>
        <v>High</v>
      </c>
      <c r="G601" s="2">
        <v>0.12</v>
      </c>
      <c r="H601" s="2">
        <f t="shared" si="68"/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tr">
        <f t="shared" si="65"/>
        <v>High impact</v>
      </c>
      <c r="Q601" s="2" t="str">
        <f t="shared" si="66"/>
        <v>Good</v>
      </c>
      <c r="R601" s="2" t="str">
        <f t="shared" si="67"/>
        <v>Good</v>
      </c>
      <c r="S601">
        <f t="shared" si="69"/>
        <v>2258.2296000000001</v>
      </c>
    </row>
    <row r="602" spans="1:19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63"/>
        <v>High</v>
      </c>
      <c r="F602" s="2" t="str">
        <f t="shared" si="64"/>
        <v>Low</v>
      </c>
      <c r="G602" s="2">
        <v>0.06</v>
      </c>
      <c r="H602" s="2">
        <f t="shared" si="68"/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tr">
        <f t="shared" si="65"/>
        <v>High impact</v>
      </c>
      <c r="Q602" s="2" t="str">
        <f t="shared" si="66"/>
        <v>Good</v>
      </c>
      <c r="R602" s="2" t="str">
        <f t="shared" si="67"/>
        <v>Good</v>
      </c>
      <c r="S602">
        <f t="shared" si="69"/>
        <v>3583.797</v>
      </c>
    </row>
    <row r="603" spans="1:19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63"/>
        <v>Medium</v>
      </c>
      <c r="F603" s="2" t="str">
        <f t="shared" si="64"/>
        <v>Low</v>
      </c>
      <c r="G603" s="2">
        <v>0.42</v>
      </c>
      <c r="H603" s="2">
        <f t="shared" si="68"/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tr">
        <f t="shared" si="65"/>
        <v>High impact</v>
      </c>
      <c r="Q603" s="2" t="str">
        <f t="shared" si="66"/>
        <v>Not Good</v>
      </c>
      <c r="R603" s="2" t="str">
        <f t="shared" si="67"/>
        <v>Not Good</v>
      </c>
      <c r="S603">
        <f t="shared" si="69"/>
        <v>878.83920000000001</v>
      </c>
    </row>
    <row r="604" spans="1:19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63"/>
        <v>Medium</v>
      </c>
      <c r="F604" s="2" t="str">
        <f t="shared" si="64"/>
        <v>Low</v>
      </c>
      <c r="G604" s="2">
        <v>0.46</v>
      </c>
      <c r="H604" s="2">
        <f t="shared" si="68"/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tr">
        <f t="shared" si="65"/>
        <v>High impact</v>
      </c>
      <c r="Q604" s="2" t="str">
        <f t="shared" si="66"/>
        <v>Not Good</v>
      </c>
      <c r="R604" s="2" t="str">
        <f t="shared" si="67"/>
        <v>Not Good</v>
      </c>
      <c r="S604">
        <f t="shared" si="69"/>
        <v>753.04079999999999</v>
      </c>
    </row>
    <row r="605" spans="1:19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63"/>
        <v>Medium</v>
      </c>
      <c r="F605" s="2" t="str">
        <f t="shared" si="64"/>
        <v>High</v>
      </c>
      <c r="G605" s="2">
        <v>0.11</v>
      </c>
      <c r="H605" s="2">
        <f t="shared" si="68"/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tr">
        <f t="shared" si="65"/>
        <v>High impact</v>
      </c>
      <c r="Q605" s="2" t="str">
        <f t="shared" si="66"/>
        <v>Not Good</v>
      </c>
      <c r="R605" s="2" t="str">
        <f t="shared" si="67"/>
        <v>Not Good</v>
      </c>
      <c r="S605">
        <f t="shared" si="69"/>
        <v>1410.2406000000001</v>
      </c>
    </row>
    <row r="606" spans="1:19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63"/>
        <v>High</v>
      </c>
      <c r="F606" s="2" t="str">
        <f t="shared" si="64"/>
        <v>High</v>
      </c>
      <c r="G606" s="2">
        <v>0.36</v>
      </c>
      <c r="H606" s="2">
        <f t="shared" si="68"/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tr">
        <f t="shared" si="65"/>
        <v>High impact</v>
      </c>
      <c r="Q606" s="2" t="str">
        <f t="shared" si="66"/>
        <v>Not Good</v>
      </c>
      <c r="R606" s="2" t="str">
        <f t="shared" si="67"/>
        <v>Not Good</v>
      </c>
      <c r="S606">
        <f t="shared" si="69"/>
        <v>1806.6623999999999</v>
      </c>
    </row>
    <row r="607" spans="1:19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63"/>
        <v>High</v>
      </c>
      <c r="F607" s="2" t="str">
        <f t="shared" si="64"/>
        <v>High</v>
      </c>
      <c r="G607" s="2">
        <v>0.3</v>
      </c>
      <c r="H607" s="2">
        <f t="shared" si="68"/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tr">
        <f t="shared" si="65"/>
        <v>High impact</v>
      </c>
      <c r="Q607" s="2" t="str">
        <f t="shared" si="66"/>
        <v>Good</v>
      </c>
      <c r="R607" s="2" t="str">
        <f t="shared" si="67"/>
        <v>Good</v>
      </c>
      <c r="S607">
        <f t="shared" si="69"/>
        <v>3074.6940000000004</v>
      </c>
    </row>
    <row r="608" spans="1:19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63"/>
        <v>High</v>
      </c>
      <c r="F608" s="2" t="str">
        <f t="shared" si="64"/>
        <v>Low</v>
      </c>
      <c r="G608" s="2">
        <v>0.12</v>
      </c>
      <c r="H608" s="2">
        <f t="shared" si="68"/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tr">
        <f t="shared" si="65"/>
        <v>High impact</v>
      </c>
      <c r="Q608" s="2" t="str">
        <f t="shared" si="66"/>
        <v>Not Good</v>
      </c>
      <c r="R608" s="2" t="str">
        <f t="shared" si="67"/>
        <v>Not Good</v>
      </c>
      <c r="S608">
        <f t="shared" si="69"/>
        <v>3671.0167999999999</v>
      </c>
    </row>
    <row r="609" spans="1:19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63"/>
        <v>Low</v>
      </c>
      <c r="F609" s="2" t="str">
        <f t="shared" si="64"/>
        <v>High</v>
      </c>
      <c r="G609" s="2">
        <v>0.41</v>
      </c>
      <c r="H609" s="2">
        <f t="shared" si="68"/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tr">
        <f t="shared" si="65"/>
        <v>High impact</v>
      </c>
      <c r="Q609" s="2" t="str">
        <f t="shared" si="66"/>
        <v>Not Good</v>
      </c>
      <c r="R609" s="2" t="str">
        <f t="shared" si="67"/>
        <v>Not Good</v>
      </c>
      <c r="S609">
        <f t="shared" si="69"/>
        <v>226.51870000000002</v>
      </c>
    </row>
    <row r="610" spans="1:19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63"/>
        <v>High</v>
      </c>
      <c r="F610" s="2" t="str">
        <f t="shared" si="64"/>
        <v>Low</v>
      </c>
      <c r="G610" s="2">
        <v>0.24</v>
      </c>
      <c r="H610" s="2">
        <f t="shared" si="68"/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tr">
        <f t="shared" si="65"/>
        <v>High impact</v>
      </c>
      <c r="Q610" s="2" t="str">
        <f t="shared" si="66"/>
        <v>Good</v>
      </c>
      <c r="R610" s="2" t="str">
        <f t="shared" si="67"/>
        <v>Good</v>
      </c>
      <c r="S610">
        <f t="shared" si="69"/>
        <v>3349.2287999999999</v>
      </c>
    </row>
    <row r="611" spans="1:19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63"/>
        <v>Low</v>
      </c>
      <c r="F611" s="2" t="str">
        <f t="shared" si="64"/>
        <v>High</v>
      </c>
      <c r="G611" s="2">
        <v>0.35</v>
      </c>
      <c r="H611" s="2">
        <f t="shared" si="68"/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tr">
        <f t="shared" si="65"/>
        <v>High impact</v>
      </c>
      <c r="Q611" s="2" t="str">
        <f t="shared" si="66"/>
        <v>Not Good</v>
      </c>
      <c r="R611" s="2" t="str">
        <f t="shared" si="67"/>
        <v>Not Good</v>
      </c>
      <c r="S611">
        <f t="shared" si="69"/>
        <v>367.92599999999999</v>
      </c>
    </row>
    <row r="612" spans="1:19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63"/>
        <v>High</v>
      </c>
      <c r="F612" s="2" t="str">
        <f t="shared" si="64"/>
        <v>High</v>
      </c>
      <c r="G612" s="2">
        <v>0.15</v>
      </c>
      <c r="H612" s="2">
        <f t="shared" si="68"/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tr">
        <f t="shared" si="65"/>
        <v>High impact</v>
      </c>
      <c r="Q612" s="2" t="str">
        <f t="shared" si="66"/>
        <v>Not Good</v>
      </c>
      <c r="R612" s="2" t="str">
        <f t="shared" si="67"/>
        <v>Not Good</v>
      </c>
      <c r="S612">
        <f t="shared" si="69"/>
        <v>1814.9285</v>
      </c>
    </row>
    <row r="613" spans="1:19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63"/>
        <v>High</v>
      </c>
      <c r="F613" s="2" t="str">
        <f t="shared" si="64"/>
        <v>Low</v>
      </c>
      <c r="G613" s="2">
        <v>0.41</v>
      </c>
      <c r="H613" s="2">
        <f t="shared" si="68"/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tr">
        <f t="shared" si="65"/>
        <v>High impact</v>
      </c>
      <c r="Q613" s="2" t="str">
        <f t="shared" si="66"/>
        <v>Not Good</v>
      </c>
      <c r="R613" s="2" t="str">
        <f t="shared" si="67"/>
        <v>Not Good</v>
      </c>
      <c r="S613">
        <f t="shared" si="69"/>
        <v>2271.7831999999999</v>
      </c>
    </row>
    <row r="614" spans="1:19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63"/>
        <v>Low</v>
      </c>
      <c r="F614" s="2" t="str">
        <f t="shared" si="64"/>
        <v>Low</v>
      </c>
      <c r="G614" s="2">
        <v>0.13</v>
      </c>
      <c r="H614" s="2">
        <f t="shared" si="68"/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tr">
        <f t="shared" si="65"/>
        <v>High impact</v>
      </c>
      <c r="Q614" s="2" t="str">
        <f t="shared" si="66"/>
        <v>Not Good</v>
      </c>
      <c r="R614" s="2" t="str">
        <f t="shared" si="67"/>
        <v>Not Good</v>
      </c>
      <c r="S614">
        <f t="shared" si="69"/>
        <v>434.47799999999995</v>
      </c>
    </row>
    <row r="615" spans="1:19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63"/>
        <v>Low</v>
      </c>
      <c r="F615" s="2" t="str">
        <f t="shared" si="64"/>
        <v>Low</v>
      </c>
      <c r="G615" s="2">
        <v>0.18</v>
      </c>
      <c r="H615" s="2">
        <f t="shared" si="68"/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tr">
        <f t="shared" si="65"/>
        <v>High impact</v>
      </c>
      <c r="Q615" s="2" t="str">
        <f t="shared" si="66"/>
        <v>Not Good</v>
      </c>
      <c r="R615" s="2" t="str">
        <f t="shared" si="67"/>
        <v>Not Good</v>
      </c>
      <c r="S615">
        <f t="shared" si="69"/>
        <v>244.32719999999998</v>
      </c>
    </row>
    <row r="616" spans="1:19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63"/>
        <v>Medium</v>
      </c>
      <c r="F616" s="2" t="str">
        <f t="shared" si="64"/>
        <v>High</v>
      </c>
      <c r="G616" s="2">
        <v>0.2</v>
      </c>
      <c r="H616" s="2">
        <f t="shared" si="68"/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tr">
        <f t="shared" si="65"/>
        <v>High impact</v>
      </c>
      <c r="Q616" s="2" t="str">
        <f t="shared" si="66"/>
        <v>Not Good</v>
      </c>
      <c r="R616" s="2" t="str">
        <f t="shared" si="67"/>
        <v>Not Good</v>
      </c>
      <c r="S616">
        <f t="shared" si="69"/>
        <v>1373.5840000000001</v>
      </c>
    </row>
    <row r="617" spans="1:19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63"/>
        <v>High</v>
      </c>
      <c r="F617" s="2" t="str">
        <f t="shared" si="64"/>
        <v>High</v>
      </c>
      <c r="G617" s="2">
        <v>0.1</v>
      </c>
      <c r="H617" s="2">
        <f t="shared" si="68"/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tr">
        <f t="shared" si="65"/>
        <v>High impact</v>
      </c>
      <c r="Q617" s="2" t="str">
        <f t="shared" si="66"/>
        <v>Not Good</v>
      </c>
      <c r="R617" s="2" t="str">
        <f t="shared" si="67"/>
        <v>Not Good</v>
      </c>
      <c r="S617">
        <f t="shared" si="69"/>
        <v>3308.9759999999997</v>
      </c>
    </row>
    <row r="618" spans="1:19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63"/>
        <v>High</v>
      </c>
      <c r="F618" s="2" t="str">
        <f t="shared" si="64"/>
        <v>High</v>
      </c>
      <c r="G618" s="2">
        <v>0.44</v>
      </c>
      <c r="H618" s="2">
        <f t="shared" si="68"/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tr">
        <f t="shared" si="65"/>
        <v>High impact</v>
      </c>
      <c r="Q618" s="2" t="str">
        <f t="shared" si="66"/>
        <v>Not Good</v>
      </c>
      <c r="R618" s="2" t="str">
        <f t="shared" si="67"/>
        <v>Not Good</v>
      </c>
      <c r="S618">
        <f t="shared" si="69"/>
        <v>1487.7016000000001</v>
      </c>
    </row>
    <row r="619" spans="1:19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63"/>
        <v>High</v>
      </c>
      <c r="F619" s="2" t="str">
        <f t="shared" si="64"/>
        <v>High</v>
      </c>
      <c r="G619" s="2">
        <v>0.06</v>
      </c>
      <c r="H619" s="2">
        <f t="shared" si="68"/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tr">
        <f t="shared" si="65"/>
        <v>High impact</v>
      </c>
      <c r="Q619" s="2" t="str">
        <f t="shared" si="66"/>
        <v>Good</v>
      </c>
      <c r="R619" s="2" t="str">
        <f t="shared" si="67"/>
        <v>Good</v>
      </c>
      <c r="S619">
        <f t="shared" si="69"/>
        <v>2014.7113999999999</v>
      </c>
    </row>
    <row r="620" spans="1:19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63"/>
        <v>High</v>
      </c>
      <c r="F620" s="2" t="str">
        <f t="shared" si="64"/>
        <v>High</v>
      </c>
      <c r="G620" s="2">
        <v>0.28000000000000003</v>
      </c>
      <c r="H620" s="2">
        <f t="shared" si="68"/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tr">
        <f t="shared" si="65"/>
        <v>High impact</v>
      </c>
      <c r="Q620" s="2" t="str">
        <f t="shared" si="66"/>
        <v>Good</v>
      </c>
      <c r="R620" s="2" t="str">
        <f t="shared" si="67"/>
        <v>Good</v>
      </c>
      <c r="S620">
        <f t="shared" si="69"/>
        <v>2940.5231999999996</v>
      </c>
    </row>
    <row r="621" spans="1:19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63"/>
        <v>High</v>
      </c>
      <c r="F621" s="2" t="str">
        <f t="shared" si="64"/>
        <v>High</v>
      </c>
      <c r="G621" s="2">
        <v>0.41</v>
      </c>
      <c r="H621" s="2">
        <f t="shared" si="68"/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tr">
        <f t="shared" si="65"/>
        <v>High impact</v>
      </c>
      <c r="Q621" s="2" t="str">
        <f t="shared" si="66"/>
        <v>Good</v>
      </c>
      <c r="R621" s="2" t="str">
        <f t="shared" si="67"/>
        <v>Good</v>
      </c>
      <c r="S621">
        <f t="shared" si="69"/>
        <v>2275.5592000000001</v>
      </c>
    </row>
    <row r="622" spans="1:19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63"/>
        <v>High</v>
      </c>
      <c r="F622" s="2" t="str">
        <f t="shared" si="64"/>
        <v>High</v>
      </c>
      <c r="G622" s="2">
        <v>0.28999999999999998</v>
      </c>
      <c r="H622" s="2">
        <f t="shared" si="68"/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tr">
        <f t="shared" si="65"/>
        <v>High impact</v>
      </c>
      <c r="Q622" s="2" t="str">
        <f t="shared" si="66"/>
        <v>Good</v>
      </c>
      <c r="R622" s="2" t="str">
        <f t="shared" si="67"/>
        <v>Good</v>
      </c>
      <c r="S622">
        <f t="shared" si="69"/>
        <v>2805.6431000000002</v>
      </c>
    </row>
    <row r="623" spans="1:19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63"/>
        <v>High</v>
      </c>
      <c r="F623" s="2" t="str">
        <f t="shared" si="64"/>
        <v>Low</v>
      </c>
      <c r="G623" s="2">
        <v>0.16</v>
      </c>
      <c r="H623" s="2">
        <f t="shared" si="68"/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tr">
        <f t="shared" si="65"/>
        <v>High impact</v>
      </c>
      <c r="Q623" s="2" t="str">
        <f t="shared" si="66"/>
        <v>Not Good</v>
      </c>
      <c r="R623" s="2" t="str">
        <f t="shared" si="67"/>
        <v>Not Good</v>
      </c>
      <c r="S623">
        <f t="shared" si="69"/>
        <v>1976.2343999999998</v>
      </c>
    </row>
    <row r="624" spans="1:19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63"/>
        <v>Low</v>
      </c>
      <c r="F624" s="2" t="str">
        <f t="shared" si="64"/>
        <v>Low</v>
      </c>
      <c r="G624" s="2">
        <v>0.39</v>
      </c>
      <c r="H624" s="2">
        <f t="shared" si="68"/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tr">
        <f t="shared" si="65"/>
        <v>High impact</v>
      </c>
      <c r="Q624" s="2" t="str">
        <f t="shared" si="66"/>
        <v>Not Good</v>
      </c>
      <c r="R624" s="2" t="str">
        <f t="shared" si="67"/>
        <v>Not Good</v>
      </c>
      <c r="S624">
        <f t="shared" si="69"/>
        <v>119.13300000000001</v>
      </c>
    </row>
    <row r="625" spans="1:19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63"/>
        <v>Low</v>
      </c>
      <c r="F625" s="2" t="str">
        <f t="shared" si="64"/>
        <v>High</v>
      </c>
      <c r="G625" s="2">
        <v>0.25</v>
      </c>
      <c r="H625" s="2">
        <f t="shared" si="68"/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tr">
        <f t="shared" si="65"/>
        <v>High impact</v>
      </c>
      <c r="Q625" s="2" t="str">
        <f t="shared" si="66"/>
        <v>Not Good</v>
      </c>
      <c r="R625" s="2" t="str">
        <f t="shared" si="67"/>
        <v>Not Good</v>
      </c>
      <c r="S625">
        <f t="shared" si="69"/>
        <v>707.60249999999996</v>
      </c>
    </row>
    <row r="626" spans="1:19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63"/>
        <v>High</v>
      </c>
      <c r="F626" s="2" t="str">
        <f t="shared" si="64"/>
        <v>High</v>
      </c>
      <c r="G626" s="2">
        <v>0.08</v>
      </c>
      <c r="H626" s="2">
        <f t="shared" si="68"/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tr">
        <f t="shared" si="65"/>
        <v>High impact</v>
      </c>
      <c r="Q626" s="2" t="str">
        <f t="shared" si="66"/>
        <v>Good</v>
      </c>
      <c r="R626" s="2" t="str">
        <f t="shared" si="67"/>
        <v>Good</v>
      </c>
      <c r="S626">
        <f t="shared" si="69"/>
        <v>3433.7803999999996</v>
      </c>
    </row>
    <row r="627" spans="1:19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63"/>
        <v>High</v>
      </c>
      <c r="F627" s="2" t="str">
        <f t="shared" si="64"/>
        <v>High</v>
      </c>
      <c r="G627" s="2">
        <v>0.16</v>
      </c>
      <c r="H627" s="2">
        <f t="shared" si="68"/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tr">
        <f t="shared" si="65"/>
        <v>High impact</v>
      </c>
      <c r="Q627" s="2" t="str">
        <f t="shared" si="66"/>
        <v>Good</v>
      </c>
      <c r="R627" s="2" t="str">
        <f t="shared" si="67"/>
        <v>Good</v>
      </c>
      <c r="S627">
        <f t="shared" si="69"/>
        <v>3184.0619999999999</v>
      </c>
    </row>
    <row r="628" spans="1:19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63"/>
        <v>High</v>
      </c>
      <c r="F628" s="2" t="str">
        <f t="shared" si="64"/>
        <v>Low</v>
      </c>
      <c r="G628" s="2">
        <v>0.3</v>
      </c>
      <c r="H628" s="2">
        <f t="shared" si="68"/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tr">
        <f t="shared" si="65"/>
        <v>High impact</v>
      </c>
      <c r="Q628" s="2" t="str">
        <f t="shared" si="66"/>
        <v>Good</v>
      </c>
      <c r="R628" s="2" t="str">
        <f t="shared" si="67"/>
        <v>Good</v>
      </c>
      <c r="S628">
        <f t="shared" si="69"/>
        <v>3404.982</v>
      </c>
    </row>
    <row r="629" spans="1:19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63"/>
        <v>Medium</v>
      </c>
      <c r="F629" s="2" t="str">
        <f t="shared" si="64"/>
        <v>Low</v>
      </c>
      <c r="G629" s="2">
        <v>0.33</v>
      </c>
      <c r="H629" s="2">
        <f t="shared" si="68"/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tr">
        <f t="shared" si="65"/>
        <v>High impact</v>
      </c>
      <c r="Q629" s="2" t="str">
        <f t="shared" si="66"/>
        <v>Not Good</v>
      </c>
      <c r="R629" s="2" t="str">
        <f t="shared" si="67"/>
        <v>Not Good</v>
      </c>
      <c r="S629">
        <f t="shared" si="69"/>
        <v>691.37969999999996</v>
      </c>
    </row>
    <row r="630" spans="1:19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63"/>
        <v>Low</v>
      </c>
      <c r="F630" s="2" t="str">
        <f t="shared" si="64"/>
        <v>Low</v>
      </c>
      <c r="G630" s="2">
        <v>0.27</v>
      </c>
      <c r="H630" s="2">
        <f t="shared" si="68"/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tr">
        <f t="shared" si="65"/>
        <v>High impact</v>
      </c>
      <c r="Q630" s="2" t="str">
        <f t="shared" si="66"/>
        <v>Not Good</v>
      </c>
      <c r="R630" s="2" t="str">
        <f t="shared" si="67"/>
        <v>Not Good</v>
      </c>
      <c r="S630">
        <f t="shared" si="69"/>
        <v>512.70820000000003</v>
      </c>
    </row>
    <row r="631" spans="1:19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63"/>
        <v>Low</v>
      </c>
      <c r="F631" s="2" t="str">
        <f t="shared" si="64"/>
        <v>Low</v>
      </c>
      <c r="G631" s="2">
        <v>0.14000000000000001</v>
      </c>
      <c r="H631" s="2">
        <f t="shared" si="68"/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tr">
        <f t="shared" si="65"/>
        <v>High impact</v>
      </c>
      <c r="Q631" s="2" t="str">
        <f t="shared" si="66"/>
        <v>Not Good</v>
      </c>
      <c r="R631" s="2" t="str">
        <f t="shared" si="67"/>
        <v>Not Good</v>
      </c>
      <c r="S631">
        <f t="shared" si="69"/>
        <v>670.86020000000008</v>
      </c>
    </row>
    <row r="632" spans="1:19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63"/>
        <v>Medium</v>
      </c>
      <c r="F632" s="2" t="str">
        <f t="shared" si="64"/>
        <v>High</v>
      </c>
      <c r="G632" s="2">
        <v>0.3</v>
      </c>
      <c r="H632" s="2">
        <f t="shared" si="68"/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tr">
        <f t="shared" si="65"/>
        <v>High impact</v>
      </c>
      <c r="Q632" s="2" t="str">
        <f t="shared" si="66"/>
        <v>Not Good</v>
      </c>
      <c r="R632" s="2" t="str">
        <f t="shared" si="67"/>
        <v>Not Good</v>
      </c>
      <c r="S632">
        <f t="shared" si="69"/>
        <v>703.82200000000012</v>
      </c>
    </row>
    <row r="633" spans="1:19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63"/>
        <v>High</v>
      </c>
      <c r="F633" s="2" t="str">
        <f t="shared" si="64"/>
        <v>High</v>
      </c>
      <c r="G633" s="2">
        <v>0.17</v>
      </c>
      <c r="H633" s="2">
        <f t="shared" si="68"/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tr">
        <f t="shared" si="65"/>
        <v>High impact</v>
      </c>
      <c r="Q633" s="2" t="str">
        <f t="shared" si="66"/>
        <v>Not Good</v>
      </c>
      <c r="R633" s="2" t="str">
        <f t="shared" si="67"/>
        <v>Not Good</v>
      </c>
      <c r="S633">
        <f t="shared" si="69"/>
        <v>2232.2766999999999</v>
      </c>
    </row>
    <row r="634" spans="1:19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63"/>
        <v>High</v>
      </c>
      <c r="F634" s="2" t="str">
        <f t="shared" si="64"/>
        <v>High</v>
      </c>
      <c r="G634" s="2">
        <v>0.11</v>
      </c>
      <c r="H634" s="2">
        <f t="shared" si="68"/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tr">
        <f t="shared" si="65"/>
        <v>High impact</v>
      </c>
      <c r="Q634" s="2" t="str">
        <f t="shared" si="66"/>
        <v>Good</v>
      </c>
      <c r="R634" s="2" t="str">
        <f t="shared" si="67"/>
        <v>Good</v>
      </c>
      <c r="S634">
        <f t="shared" si="69"/>
        <v>4341.9005999999999</v>
      </c>
    </row>
    <row r="635" spans="1:19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63"/>
        <v>High</v>
      </c>
      <c r="F635" s="2" t="str">
        <f t="shared" si="64"/>
        <v>High</v>
      </c>
      <c r="G635" s="2">
        <v>0.47</v>
      </c>
      <c r="H635" s="2">
        <f t="shared" si="68"/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tr">
        <f t="shared" si="65"/>
        <v>High impact</v>
      </c>
      <c r="Q635" s="2" t="str">
        <f t="shared" si="66"/>
        <v>Not Good</v>
      </c>
      <c r="R635" s="2" t="str">
        <f t="shared" si="67"/>
        <v>Not Good</v>
      </c>
      <c r="S635">
        <f t="shared" si="69"/>
        <v>1583.7513000000001</v>
      </c>
    </row>
    <row r="636" spans="1:19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63"/>
        <v>High</v>
      </c>
      <c r="F636" s="2" t="str">
        <f t="shared" si="64"/>
        <v>High</v>
      </c>
      <c r="G636" s="2">
        <v>0.16</v>
      </c>
      <c r="H636" s="2">
        <f t="shared" si="68"/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tr">
        <f t="shared" si="65"/>
        <v>High impact</v>
      </c>
      <c r="Q636" s="2" t="str">
        <f t="shared" si="66"/>
        <v>Good</v>
      </c>
      <c r="R636" s="2" t="str">
        <f t="shared" si="67"/>
        <v>Good</v>
      </c>
      <c r="S636">
        <f t="shared" si="69"/>
        <v>2235.3827999999999</v>
      </c>
    </row>
    <row r="637" spans="1:19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63"/>
        <v>High</v>
      </c>
      <c r="F637" s="2" t="str">
        <f t="shared" si="64"/>
        <v>Low</v>
      </c>
      <c r="G637" s="2">
        <v>0.17</v>
      </c>
      <c r="H637" s="2">
        <f t="shared" si="68"/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tr">
        <f t="shared" si="65"/>
        <v>High impact</v>
      </c>
      <c r="Q637" s="2" t="str">
        <f t="shared" si="66"/>
        <v>Not Good</v>
      </c>
      <c r="R637" s="2" t="str">
        <f t="shared" si="67"/>
        <v>Not Good</v>
      </c>
      <c r="S637">
        <f t="shared" si="69"/>
        <v>2821.5434999999998</v>
      </c>
    </row>
    <row r="638" spans="1:19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63"/>
        <v>Low</v>
      </c>
      <c r="F638" s="2" t="str">
        <f t="shared" si="64"/>
        <v>High</v>
      </c>
      <c r="G638" s="2">
        <v>0.45</v>
      </c>
      <c r="H638" s="2">
        <f t="shared" si="68"/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tr">
        <f t="shared" si="65"/>
        <v>High impact</v>
      </c>
      <c r="Q638" s="2" t="str">
        <f t="shared" si="66"/>
        <v>Not Good</v>
      </c>
      <c r="R638" s="2" t="str">
        <f t="shared" si="67"/>
        <v>Not Good</v>
      </c>
      <c r="S638">
        <f t="shared" si="69"/>
        <v>254.24299999999999</v>
      </c>
    </row>
    <row r="639" spans="1:19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63"/>
        <v>High</v>
      </c>
      <c r="F639" s="2" t="str">
        <f t="shared" si="64"/>
        <v>High</v>
      </c>
      <c r="G639" s="2">
        <v>7.0000000000000007E-2</v>
      </c>
      <c r="H639" s="2">
        <f t="shared" si="68"/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tr">
        <f t="shared" si="65"/>
        <v>High impact</v>
      </c>
      <c r="Q639" s="2" t="str">
        <f t="shared" si="66"/>
        <v>Not Good</v>
      </c>
      <c r="R639" s="2" t="str">
        <f t="shared" si="67"/>
        <v>Not Good</v>
      </c>
      <c r="S639">
        <f t="shared" si="69"/>
        <v>3808.5731999999998</v>
      </c>
    </row>
    <row r="640" spans="1:19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63"/>
        <v>High</v>
      </c>
      <c r="F640" s="2" t="str">
        <f t="shared" si="64"/>
        <v>Low</v>
      </c>
      <c r="G640" s="2">
        <v>0.28999999999999998</v>
      </c>
      <c r="H640" s="2">
        <f t="shared" si="68"/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tr">
        <f t="shared" si="65"/>
        <v>High impact</v>
      </c>
      <c r="Q640" s="2" t="str">
        <f t="shared" si="66"/>
        <v>Good</v>
      </c>
      <c r="R640" s="2" t="str">
        <f t="shared" si="67"/>
        <v>Good</v>
      </c>
      <c r="S640">
        <f t="shared" si="69"/>
        <v>2321.4940999999999</v>
      </c>
    </row>
    <row r="641" spans="1:19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63"/>
        <v>Low</v>
      </c>
      <c r="F641" s="2" t="str">
        <f t="shared" si="64"/>
        <v>High</v>
      </c>
      <c r="G641" s="2">
        <v>0.39</v>
      </c>
      <c r="H641" s="2">
        <f t="shared" si="68"/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tr">
        <f t="shared" si="65"/>
        <v>High impact</v>
      </c>
      <c r="Q641" s="2" t="str">
        <f t="shared" si="66"/>
        <v>Not Good</v>
      </c>
      <c r="R641" s="2" t="str">
        <f t="shared" si="67"/>
        <v>Not Good</v>
      </c>
      <c r="S641">
        <f t="shared" si="69"/>
        <v>572.69240000000002</v>
      </c>
    </row>
    <row r="642" spans="1:19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ref="E642:E705" si="70">IF(D642&gt;2000,"High",IF(D642&gt;=1000,"Medium","Low"))</f>
        <v>High</v>
      </c>
      <c r="F642" s="2" t="str">
        <f t="shared" ref="F642:F705" si="71">IF(D643&gt;2000,"High","Low")</f>
        <v>High</v>
      </c>
      <c r="G642" s="2">
        <v>0.14000000000000001</v>
      </c>
      <c r="H642" s="2">
        <f t="shared" si="68"/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tr">
        <f t="shared" ref="P642:P705" si="72">IF(OR(D642&gt;2000,K642&gt;0.2),"High impact","Normal")</f>
        <v>High impact</v>
      </c>
      <c r="Q642" s="2" t="str">
        <f t="shared" ref="Q642:Q705" si="73">IF(AND(D642&gt;1000,N642&gt;500),"Good","Not Good")</f>
        <v>Not Good</v>
      </c>
      <c r="R642" s="2" t="str">
        <f t="shared" ref="R642:R705" si="74">IF(NOT(AND(D642&gt;2000,N642&gt;500)),"Not Good","Good")</f>
        <v>Not Good</v>
      </c>
      <c r="S642">
        <f t="shared" si="69"/>
        <v>2743.8386</v>
      </c>
    </row>
    <row r="643" spans="1:19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si="70"/>
        <v>High</v>
      </c>
      <c r="F643" s="2" t="str">
        <f t="shared" si="71"/>
        <v>Low</v>
      </c>
      <c r="G643" s="2">
        <v>0.42</v>
      </c>
      <c r="H643" s="2">
        <f t="shared" ref="H643:H706" si="75">D643*G643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tr">
        <f t="shared" si="72"/>
        <v>High impact</v>
      </c>
      <c r="Q643" s="2" t="str">
        <f t="shared" si="73"/>
        <v>Good</v>
      </c>
      <c r="R643" s="2" t="str">
        <f t="shared" si="74"/>
        <v>Good</v>
      </c>
      <c r="S643">
        <f t="shared" ref="S643:S706" si="76">D643-H643</f>
        <v>1752.4236000000001</v>
      </c>
    </row>
    <row r="644" spans="1:19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70"/>
        <v>Low</v>
      </c>
      <c r="F644" s="2" t="str">
        <f t="shared" si="71"/>
        <v>Low</v>
      </c>
      <c r="G644" s="2">
        <v>0.38</v>
      </c>
      <c r="H644" s="2">
        <f t="shared" si="75"/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tr">
        <f t="shared" si="72"/>
        <v>High impact</v>
      </c>
      <c r="Q644" s="2" t="str">
        <f t="shared" si="73"/>
        <v>Not Good</v>
      </c>
      <c r="R644" s="2" t="str">
        <f t="shared" si="74"/>
        <v>Not Good</v>
      </c>
      <c r="S644">
        <f t="shared" si="76"/>
        <v>259.02359999999999</v>
      </c>
    </row>
    <row r="645" spans="1:19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70"/>
        <v>Medium</v>
      </c>
      <c r="F645" s="2" t="str">
        <f t="shared" si="71"/>
        <v>High</v>
      </c>
      <c r="G645" s="2">
        <v>0.24</v>
      </c>
      <c r="H645" s="2">
        <f t="shared" si="75"/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tr">
        <f t="shared" si="72"/>
        <v>High impact</v>
      </c>
      <c r="Q645" s="2" t="str">
        <f t="shared" si="73"/>
        <v>Not Good</v>
      </c>
      <c r="R645" s="2" t="str">
        <f t="shared" si="74"/>
        <v>Not Good</v>
      </c>
      <c r="S645">
        <f t="shared" si="76"/>
        <v>1070.0572</v>
      </c>
    </row>
    <row r="646" spans="1:19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70"/>
        <v>High</v>
      </c>
      <c r="F646" s="2" t="str">
        <f t="shared" si="71"/>
        <v>Low</v>
      </c>
      <c r="G646" s="2">
        <v>0.06</v>
      </c>
      <c r="H646" s="2">
        <f t="shared" si="75"/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tr">
        <f t="shared" si="72"/>
        <v>High impact</v>
      </c>
      <c r="Q646" s="2" t="str">
        <f t="shared" si="73"/>
        <v>Good</v>
      </c>
      <c r="R646" s="2" t="str">
        <f t="shared" si="74"/>
        <v>Good</v>
      </c>
      <c r="S646">
        <f t="shared" si="76"/>
        <v>1894.6733999999999</v>
      </c>
    </row>
    <row r="647" spans="1:19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70"/>
        <v>Medium</v>
      </c>
      <c r="F647" s="2" t="str">
        <f t="shared" si="71"/>
        <v>Low</v>
      </c>
      <c r="G647" s="2">
        <v>0.49</v>
      </c>
      <c r="H647" s="2">
        <f t="shared" si="75"/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tr">
        <f t="shared" si="72"/>
        <v>High impact</v>
      </c>
      <c r="Q647" s="2" t="str">
        <f t="shared" si="73"/>
        <v>Not Good</v>
      </c>
      <c r="R647" s="2" t="str">
        <f t="shared" si="74"/>
        <v>Not Good</v>
      </c>
      <c r="S647">
        <f t="shared" si="76"/>
        <v>662.97450000000003</v>
      </c>
    </row>
    <row r="648" spans="1:19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70"/>
        <v>Medium</v>
      </c>
      <c r="F648" s="2" t="str">
        <f t="shared" si="71"/>
        <v>High</v>
      </c>
      <c r="G648" s="2">
        <v>0.31</v>
      </c>
      <c r="H648" s="2">
        <f t="shared" si="75"/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tr">
        <f t="shared" si="72"/>
        <v>High impact</v>
      </c>
      <c r="Q648" s="2" t="str">
        <f t="shared" si="73"/>
        <v>Not Good</v>
      </c>
      <c r="R648" s="2" t="str">
        <f t="shared" si="74"/>
        <v>Not Good</v>
      </c>
      <c r="S648">
        <f t="shared" si="76"/>
        <v>891.12810000000002</v>
      </c>
    </row>
    <row r="649" spans="1:19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70"/>
        <v>High</v>
      </c>
      <c r="F649" s="2" t="str">
        <f t="shared" si="71"/>
        <v>High</v>
      </c>
      <c r="G649" s="2">
        <v>0.26</v>
      </c>
      <c r="H649" s="2">
        <f t="shared" si="75"/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tr">
        <f t="shared" si="72"/>
        <v>High impact</v>
      </c>
      <c r="Q649" s="2" t="str">
        <f t="shared" si="73"/>
        <v>Good</v>
      </c>
      <c r="R649" s="2" t="str">
        <f t="shared" si="74"/>
        <v>Good</v>
      </c>
      <c r="S649">
        <f t="shared" si="76"/>
        <v>2151.5129999999999</v>
      </c>
    </row>
    <row r="650" spans="1:19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70"/>
        <v>High</v>
      </c>
      <c r="F650" s="2" t="str">
        <f t="shared" si="71"/>
        <v>High</v>
      </c>
      <c r="G650" s="2">
        <v>0.44</v>
      </c>
      <c r="H650" s="2">
        <f t="shared" si="75"/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tr">
        <f t="shared" si="72"/>
        <v>High impact</v>
      </c>
      <c r="Q650" s="2" t="str">
        <f t="shared" si="73"/>
        <v>Good</v>
      </c>
      <c r="R650" s="2" t="str">
        <f t="shared" si="74"/>
        <v>Good</v>
      </c>
      <c r="S650">
        <f t="shared" si="76"/>
        <v>1348.0376000000001</v>
      </c>
    </row>
    <row r="651" spans="1:19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70"/>
        <v>High</v>
      </c>
      <c r="F651" s="2" t="str">
        <f t="shared" si="71"/>
        <v>High</v>
      </c>
      <c r="G651" s="2">
        <v>0.21</v>
      </c>
      <c r="H651" s="2">
        <f t="shared" si="75"/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tr">
        <f t="shared" si="72"/>
        <v>High impact</v>
      </c>
      <c r="Q651" s="2" t="str">
        <f t="shared" si="73"/>
        <v>Good</v>
      </c>
      <c r="R651" s="2" t="str">
        <f t="shared" si="74"/>
        <v>Good</v>
      </c>
      <c r="S651">
        <f t="shared" si="76"/>
        <v>2662.0866999999998</v>
      </c>
    </row>
    <row r="652" spans="1:19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70"/>
        <v>High</v>
      </c>
      <c r="F652" s="2" t="str">
        <f t="shared" si="71"/>
        <v>High</v>
      </c>
      <c r="G652" s="2">
        <v>0.28000000000000003</v>
      </c>
      <c r="H652" s="2">
        <f t="shared" si="75"/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tr">
        <f t="shared" si="72"/>
        <v>High impact</v>
      </c>
      <c r="Q652" s="2" t="str">
        <f t="shared" si="73"/>
        <v>Good</v>
      </c>
      <c r="R652" s="2" t="str">
        <f t="shared" si="74"/>
        <v>Good</v>
      </c>
      <c r="S652">
        <f t="shared" si="76"/>
        <v>3446.2008000000001</v>
      </c>
    </row>
    <row r="653" spans="1:19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70"/>
        <v>High</v>
      </c>
      <c r="F653" s="2" t="str">
        <f t="shared" si="71"/>
        <v>High</v>
      </c>
      <c r="G653" s="2">
        <v>0.43</v>
      </c>
      <c r="H653" s="2">
        <f t="shared" si="75"/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tr">
        <f t="shared" si="72"/>
        <v>High impact</v>
      </c>
      <c r="Q653" s="2" t="str">
        <f t="shared" si="73"/>
        <v>Good</v>
      </c>
      <c r="R653" s="2" t="str">
        <f t="shared" si="74"/>
        <v>Good</v>
      </c>
      <c r="S653">
        <f t="shared" si="76"/>
        <v>1901.9304</v>
      </c>
    </row>
    <row r="654" spans="1:19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70"/>
        <v>High</v>
      </c>
      <c r="F654" s="2" t="str">
        <f t="shared" si="71"/>
        <v>High</v>
      </c>
      <c r="G654" s="2">
        <v>0.2</v>
      </c>
      <c r="H654" s="2">
        <f t="shared" si="75"/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tr">
        <f t="shared" si="72"/>
        <v>High impact</v>
      </c>
      <c r="Q654" s="2" t="str">
        <f t="shared" si="73"/>
        <v>Not Good</v>
      </c>
      <c r="R654" s="2" t="str">
        <f t="shared" si="74"/>
        <v>Not Good</v>
      </c>
      <c r="S654">
        <f t="shared" si="76"/>
        <v>2361.8159999999998</v>
      </c>
    </row>
    <row r="655" spans="1:19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70"/>
        <v>High</v>
      </c>
      <c r="F655" s="2" t="str">
        <f t="shared" si="71"/>
        <v>High</v>
      </c>
      <c r="G655" s="2">
        <v>0.39</v>
      </c>
      <c r="H655" s="2">
        <f t="shared" si="75"/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tr">
        <f t="shared" si="72"/>
        <v>High impact</v>
      </c>
      <c r="Q655" s="2" t="str">
        <f t="shared" si="73"/>
        <v>Good</v>
      </c>
      <c r="R655" s="2" t="str">
        <f t="shared" si="74"/>
        <v>Good</v>
      </c>
      <c r="S655">
        <f t="shared" si="76"/>
        <v>2594.3544000000002</v>
      </c>
    </row>
    <row r="656" spans="1:19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70"/>
        <v>High</v>
      </c>
      <c r="F656" s="2" t="str">
        <f t="shared" si="71"/>
        <v>Low</v>
      </c>
      <c r="G656" s="2">
        <v>0.13</v>
      </c>
      <c r="H656" s="2">
        <f t="shared" si="75"/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tr">
        <f t="shared" si="72"/>
        <v>High impact</v>
      </c>
      <c r="Q656" s="2" t="str">
        <f t="shared" si="73"/>
        <v>Not Good</v>
      </c>
      <c r="R656" s="2" t="str">
        <f t="shared" si="74"/>
        <v>Not Good</v>
      </c>
      <c r="S656">
        <f t="shared" si="76"/>
        <v>2781.5291999999999</v>
      </c>
    </row>
    <row r="657" spans="1:19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70"/>
        <v>Low</v>
      </c>
      <c r="F657" s="2" t="str">
        <f t="shared" si="71"/>
        <v>Low</v>
      </c>
      <c r="G657" s="2">
        <v>0.35</v>
      </c>
      <c r="H657" s="2">
        <f t="shared" si="75"/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tr">
        <f t="shared" si="72"/>
        <v>High impact</v>
      </c>
      <c r="Q657" s="2" t="str">
        <f t="shared" si="73"/>
        <v>Not Good</v>
      </c>
      <c r="R657" s="2" t="str">
        <f t="shared" si="74"/>
        <v>Not Good</v>
      </c>
      <c r="S657">
        <f t="shared" si="76"/>
        <v>592.3125</v>
      </c>
    </row>
    <row r="658" spans="1:19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70"/>
        <v>Medium</v>
      </c>
      <c r="F658" s="2" t="str">
        <f t="shared" si="71"/>
        <v>High</v>
      </c>
      <c r="G658" s="2">
        <v>0.26</v>
      </c>
      <c r="H658" s="2">
        <f t="shared" si="75"/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tr">
        <f t="shared" si="72"/>
        <v>High impact</v>
      </c>
      <c r="Q658" s="2" t="str">
        <f t="shared" si="73"/>
        <v>Not Good</v>
      </c>
      <c r="R658" s="2" t="str">
        <f t="shared" si="74"/>
        <v>Not Good</v>
      </c>
      <c r="S658">
        <f t="shared" si="76"/>
        <v>1215.2798</v>
      </c>
    </row>
    <row r="659" spans="1:19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70"/>
        <v>High</v>
      </c>
      <c r="F659" s="2" t="str">
        <f t="shared" si="71"/>
        <v>High</v>
      </c>
      <c r="G659" s="2">
        <v>0.08</v>
      </c>
      <c r="H659" s="2">
        <f t="shared" si="75"/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tr">
        <f t="shared" si="72"/>
        <v>High impact</v>
      </c>
      <c r="Q659" s="2" t="str">
        <f t="shared" si="73"/>
        <v>Not Good</v>
      </c>
      <c r="R659" s="2" t="str">
        <f t="shared" si="74"/>
        <v>Not Good</v>
      </c>
      <c r="S659">
        <f t="shared" si="76"/>
        <v>3397.9923999999996</v>
      </c>
    </row>
    <row r="660" spans="1:19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70"/>
        <v>High</v>
      </c>
      <c r="F660" s="2" t="str">
        <f t="shared" si="71"/>
        <v>High</v>
      </c>
      <c r="G660" s="2">
        <v>7.0000000000000007E-2</v>
      </c>
      <c r="H660" s="2">
        <f t="shared" si="75"/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tr">
        <f t="shared" si="72"/>
        <v>High impact</v>
      </c>
      <c r="Q660" s="2" t="str">
        <f t="shared" si="73"/>
        <v>Good</v>
      </c>
      <c r="R660" s="2" t="str">
        <f t="shared" si="74"/>
        <v>Good</v>
      </c>
      <c r="S660">
        <f t="shared" si="76"/>
        <v>3457.8051</v>
      </c>
    </row>
    <row r="661" spans="1:19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70"/>
        <v>High</v>
      </c>
      <c r="F661" s="2" t="str">
        <f t="shared" si="71"/>
        <v>High</v>
      </c>
      <c r="G661" s="2">
        <v>0.23</v>
      </c>
      <c r="H661" s="2">
        <f t="shared" si="75"/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tr">
        <f t="shared" si="72"/>
        <v>High impact</v>
      </c>
      <c r="Q661" s="2" t="str">
        <f t="shared" si="73"/>
        <v>Good</v>
      </c>
      <c r="R661" s="2" t="str">
        <f t="shared" si="74"/>
        <v>Good</v>
      </c>
      <c r="S661">
        <f t="shared" si="76"/>
        <v>3800.9818</v>
      </c>
    </row>
    <row r="662" spans="1:19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70"/>
        <v>High</v>
      </c>
      <c r="F662" s="2" t="str">
        <f t="shared" si="71"/>
        <v>High</v>
      </c>
      <c r="G662" s="2">
        <v>0.36</v>
      </c>
      <c r="H662" s="2">
        <f t="shared" si="75"/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tr">
        <f t="shared" si="72"/>
        <v>High impact</v>
      </c>
      <c r="Q662" s="2" t="str">
        <f t="shared" si="73"/>
        <v>Not Good</v>
      </c>
      <c r="R662" s="2" t="str">
        <f t="shared" si="74"/>
        <v>Not Good</v>
      </c>
      <c r="S662">
        <f t="shared" si="76"/>
        <v>2030.1951999999999</v>
      </c>
    </row>
    <row r="663" spans="1:19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70"/>
        <v>High</v>
      </c>
      <c r="F663" s="2" t="str">
        <f t="shared" si="71"/>
        <v>Low</v>
      </c>
      <c r="G663" s="2">
        <v>0.3</v>
      </c>
      <c r="H663" s="2">
        <f t="shared" si="75"/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tr">
        <f t="shared" si="72"/>
        <v>High impact</v>
      </c>
      <c r="Q663" s="2" t="str">
        <f t="shared" si="73"/>
        <v>Good</v>
      </c>
      <c r="R663" s="2" t="str">
        <f t="shared" si="74"/>
        <v>Good</v>
      </c>
      <c r="S663">
        <f t="shared" si="76"/>
        <v>3155.4390000000003</v>
      </c>
    </row>
    <row r="664" spans="1:19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70"/>
        <v>Low</v>
      </c>
      <c r="F664" s="2" t="str">
        <f t="shared" si="71"/>
        <v>High</v>
      </c>
      <c r="G664" s="2">
        <v>0.43</v>
      </c>
      <c r="H664" s="2">
        <f t="shared" si="75"/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tr">
        <f t="shared" si="72"/>
        <v>High impact</v>
      </c>
      <c r="Q664" s="2" t="str">
        <f t="shared" si="73"/>
        <v>Not Good</v>
      </c>
      <c r="R664" s="2" t="str">
        <f t="shared" si="74"/>
        <v>Not Good</v>
      </c>
      <c r="S664">
        <f t="shared" si="76"/>
        <v>209.4408</v>
      </c>
    </row>
    <row r="665" spans="1:19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70"/>
        <v>High</v>
      </c>
      <c r="F665" s="2" t="str">
        <f t="shared" si="71"/>
        <v>High</v>
      </c>
      <c r="G665" s="2">
        <v>0.19</v>
      </c>
      <c r="H665" s="2">
        <f t="shared" si="75"/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tr">
        <f t="shared" si="72"/>
        <v>High impact</v>
      </c>
      <c r="Q665" s="2" t="str">
        <f t="shared" si="73"/>
        <v>Not Good</v>
      </c>
      <c r="R665" s="2" t="str">
        <f t="shared" si="74"/>
        <v>Not Good</v>
      </c>
      <c r="S665">
        <f t="shared" si="76"/>
        <v>2328.3368999999998</v>
      </c>
    </row>
    <row r="666" spans="1:19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70"/>
        <v>High</v>
      </c>
      <c r="F666" s="2" t="str">
        <f t="shared" si="71"/>
        <v>Low</v>
      </c>
      <c r="G666" s="2">
        <v>0.42</v>
      </c>
      <c r="H666" s="2">
        <f t="shared" si="75"/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tr">
        <f t="shared" si="72"/>
        <v>High impact</v>
      </c>
      <c r="Q666" s="2" t="str">
        <f t="shared" si="73"/>
        <v>Not Good</v>
      </c>
      <c r="R666" s="2" t="str">
        <f t="shared" si="74"/>
        <v>Not Good</v>
      </c>
      <c r="S666">
        <f t="shared" si="76"/>
        <v>2672.2108000000003</v>
      </c>
    </row>
    <row r="667" spans="1:19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70"/>
        <v>Medium</v>
      </c>
      <c r="F667" s="2" t="str">
        <f t="shared" si="71"/>
        <v>Low</v>
      </c>
      <c r="G667" s="2">
        <v>0.02</v>
      </c>
      <c r="H667" s="2">
        <f t="shared" si="75"/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tr">
        <f t="shared" si="72"/>
        <v>High impact</v>
      </c>
      <c r="Q667" s="2" t="str">
        <f t="shared" si="73"/>
        <v>Not Good</v>
      </c>
      <c r="R667" s="2" t="str">
        <f t="shared" si="74"/>
        <v>Not Good</v>
      </c>
      <c r="S667">
        <f t="shared" si="76"/>
        <v>1477.35</v>
      </c>
    </row>
    <row r="668" spans="1:19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70"/>
        <v>Low</v>
      </c>
      <c r="F668" s="2" t="str">
        <f t="shared" si="71"/>
        <v>Low</v>
      </c>
      <c r="G668" s="2">
        <v>0.18</v>
      </c>
      <c r="H668" s="2">
        <f t="shared" si="75"/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tr">
        <f t="shared" si="72"/>
        <v>High impact</v>
      </c>
      <c r="Q668" s="2" t="str">
        <f t="shared" si="73"/>
        <v>Not Good</v>
      </c>
      <c r="R668" s="2" t="str">
        <f t="shared" si="74"/>
        <v>Not Good</v>
      </c>
      <c r="S668">
        <f t="shared" si="76"/>
        <v>704.298</v>
      </c>
    </row>
    <row r="669" spans="1:19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70"/>
        <v>Medium</v>
      </c>
      <c r="F669" s="2" t="str">
        <f t="shared" si="71"/>
        <v>High</v>
      </c>
      <c r="G669" s="2">
        <v>0.04</v>
      </c>
      <c r="H669" s="2">
        <f t="shared" si="75"/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tr">
        <f t="shared" si="72"/>
        <v>High impact</v>
      </c>
      <c r="Q669" s="2" t="str">
        <f t="shared" si="73"/>
        <v>Not Good</v>
      </c>
      <c r="R669" s="2" t="str">
        <f t="shared" si="74"/>
        <v>Not Good</v>
      </c>
      <c r="S669">
        <f t="shared" si="76"/>
        <v>1744.8</v>
      </c>
    </row>
    <row r="670" spans="1:19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70"/>
        <v>High</v>
      </c>
      <c r="F670" s="2" t="str">
        <f t="shared" si="71"/>
        <v>Low</v>
      </c>
      <c r="G670" s="2">
        <v>0.46</v>
      </c>
      <c r="H670" s="2">
        <f t="shared" si="75"/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tr">
        <f t="shared" si="72"/>
        <v>High impact</v>
      </c>
      <c r="Q670" s="2" t="str">
        <f t="shared" si="73"/>
        <v>Good</v>
      </c>
      <c r="R670" s="2" t="str">
        <f t="shared" si="74"/>
        <v>Good</v>
      </c>
      <c r="S670">
        <f t="shared" si="76"/>
        <v>2150.2583999999997</v>
      </c>
    </row>
    <row r="671" spans="1:19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70"/>
        <v>Low</v>
      </c>
      <c r="F671" s="2" t="str">
        <f t="shared" si="71"/>
        <v>High</v>
      </c>
      <c r="G671" s="2">
        <v>0.24</v>
      </c>
      <c r="H671" s="2">
        <f t="shared" si="75"/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tr">
        <f t="shared" si="72"/>
        <v>High impact</v>
      </c>
      <c r="Q671" s="2" t="str">
        <f t="shared" si="73"/>
        <v>Not Good</v>
      </c>
      <c r="R671" s="2" t="str">
        <f t="shared" si="74"/>
        <v>Not Good</v>
      </c>
      <c r="S671">
        <f t="shared" si="76"/>
        <v>391.4228</v>
      </c>
    </row>
    <row r="672" spans="1:19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70"/>
        <v>High</v>
      </c>
      <c r="F672" s="2" t="str">
        <f t="shared" si="71"/>
        <v>Low</v>
      </c>
      <c r="G672" s="2">
        <v>0.16</v>
      </c>
      <c r="H672" s="2">
        <f t="shared" si="75"/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tr">
        <f t="shared" si="72"/>
        <v>High impact</v>
      </c>
      <c r="Q672" s="2" t="str">
        <f t="shared" si="73"/>
        <v>Not Good</v>
      </c>
      <c r="R672" s="2" t="str">
        <f t="shared" si="74"/>
        <v>Not Good</v>
      </c>
      <c r="S672">
        <f t="shared" si="76"/>
        <v>2554.9944</v>
      </c>
    </row>
    <row r="673" spans="1:19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70"/>
        <v>Low</v>
      </c>
      <c r="F673" s="2" t="str">
        <f t="shared" si="71"/>
        <v>High</v>
      </c>
      <c r="G673" s="2">
        <v>0.25</v>
      </c>
      <c r="H673" s="2">
        <f t="shared" si="75"/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tr">
        <f t="shared" si="72"/>
        <v>High impact</v>
      </c>
      <c r="Q673" s="2" t="str">
        <f t="shared" si="73"/>
        <v>Not Good</v>
      </c>
      <c r="R673" s="2" t="str">
        <f t="shared" si="74"/>
        <v>Not Good</v>
      </c>
      <c r="S673">
        <f t="shared" si="76"/>
        <v>573.4425</v>
      </c>
    </row>
    <row r="674" spans="1:19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70"/>
        <v>High</v>
      </c>
      <c r="F674" s="2" t="str">
        <f t="shared" si="71"/>
        <v>High</v>
      </c>
      <c r="G674" s="2">
        <v>0.27</v>
      </c>
      <c r="H674" s="2">
        <f t="shared" si="75"/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tr">
        <f t="shared" si="72"/>
        <v>High impact</v>
      </c>
      <c r="Q674" s="2" t="str">
        <f t="shared" si="73"/>
        <v>Good</v>
      </c>
      <c r="R674" s="2" t="str">
        <f t="shared" si="74"/>
        <v>Good</v>
      </c>
      <c r="S674">
        <f t="shared" si="76"/>
        <v>1630.9003</v>
      </c>
    </row>
    <row r="675" spans="1:19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70"/>
        <v>High</v>
      </c>
      <c r="F675" s="2" t="str">
        <f t="shared" si="71"/>
        <v>Low</v>
      </c>
      <c r="G675" s="2">
        <v>0.42</v>
      </c>
      <c r="H675" s="2">
        <f t="shared" si="75"/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tr">
        <f t="shared" si="72"/>
        <v>High impact</v>
      </c>
      <c r="Q675" s="2" t="str">
        <f t="shared" si="73"/>
        <v>Good</v>
      </c>
      <c r="R675" s="2" t="str">
        <f t="shared" si="74"/>
        <v>Good</v>
      </c>
      <c r="S675">
        <f t="shared" si="76"/>
        <v>2803.3081999999999</v>
      </c>
    </row>
    <row r="676" spans="1:19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70"/>
        <v>Medium</v>
      </c>
      <c r="F676" s="2" t="str">
        <f t="shared" si="71"/>
        <v>Low</v>
      </c>
      <c r="G676" s="2">
        <v>0.27</v>
      </c>
      <c r="H676" s="2">
        <f t="shared" si="75"/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tr">
        <f t="shared" si="72"/>
        <v>High impact</v>
      </c>
      <c r="Q676" s="2" t="str">
        <f t="shared" si="73"/>
        <v>Not Good</v>
      </c>
      <c r="R676" s="2" t="str">
        <f t="shared" si="74"/>
        <v>Not Good</v>
      </c>
      <c r="S676">
        <f t="shared" si="76"/>
        <v>771.03330000000005</v>
      </c>
    </row>
    <row r="677" spans="1:19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70"/>
        <v>Low</v>
      </c>
      <c r="F677" s="2" t="str">
        <f t="shared" si="71"/>
        <v>High</v>
      </c>
      <c r="G677" s="2">
        <v>0.22</v>
      </c>
      <c r="H677" s="2">
        <f t="shared" si="75"/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tr">
        <f t="shared" si="72"/>
        <v>High impact</v>
      </c>
      <c r="Q677" s="2" t="str">
        <f t="shared" si="73"/>
        <v>Not Good</v>
      </c>
      <c r="R677" s="2" t="str">
        <f t="shared" si="74"/>
        <v>Not Good</v>
      </c>
      <c r="S677">
        <f t="shared" si="76"/>
        <v>208.0104</v>
      </c>
    </row>
    <row r="678" spans="1:19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70"/>
        <v>High</v>
      </c>
      <c r="F678" s="2" t="str">
        <f t="shared" si="71"/>
        <v>High</v>
      </c>
      <c r="G678" s="2">
        <v>0.48</v>
      </c>
      <c r="H678" s="2">
        <f t="shared" si="75"/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tr">
        <f t="shared" si="72"/>
        <v>High impact</v>
      </c>
      <c r="Q678" s="2" t="str">
        <f t="shared" si="73"/>
        <v>Not Good</v>
      </c>
      <c r="R678" s="2" t="str">
        <f t="shared" si="74"/>
        <v>Not Good</v>
      </c>
      <c r="S678">
        <f t="shared" si="76"/>
        <v>1140.5160000000001</v>
      </c>
    </row>
    <row r="679" spans="1:19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70"/>
        <v>High</v>
      </c>
      <c r="F679" s="2" t="str">
        <f t="shared" si="71"/>
        <v>Low</v>
      </c>
      <c r="G679" s="2">
        <v>0.48</v>
      </c>
      <c r="H679" s="2">
        <f t="shared" si="75"/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tr">
        <f t="shared" si="72"/>
        <v>High impact</v>
      </c>
      <c r="Q679" s="2" t="str">
        <f t="shared" si="73"/>
        <v>Good</v>
      </c>
      <c r="R679" s="2" t="str">
        <f t="shared" si="74"/>
        <v>Good</v>
      </c>
      <c r="S679">
        <f t="shared" si="76"/>
        <v>1523.9692</v>
      </c>
    </row>
    <row r="680" spans="1:19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70"/>
        <v>Medium</v>
      </c>
      <c r="F680" s="2" t="str">
        <f t="shared" si="71"/>
        <v>High</v>
      </c>
      <c r="G680" s="2">
        <v>0.02</v>
      </c>
      <c r="H680" s="2">
        <f t="shared" si="75"/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tr">
        <f t="shared" si="72"/>
        <v>High impact</v>
      </c>
      <c r="Q680" s="2" t="str">
        <f t="shared" si="73"/>
        <v>Not Good</v>
      </c>
      <c r="R680" s="2" t="str">
        <f t="shared" si="74"/>
        <v>Not Good</v>
      </c>
      <c r="S680">
        <f t="shared" si="76"/>
        <v>1526.6831999999999</v>
      </c>
    </row>
    <row r="681" spans="1:19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70"/>
        <v>High</v>
      </c>
      <c r="F681" s="2" t="str">
        <f t="shared" si="71"/>
        <v>High</v>
      </c>
      <c r="G681" s="2">
        <v>0.35</v>
      </c>
      <c r="H681" s="2">
        <f t="shared" si="75"/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tr">
        <f t="shared" si="72"/>
        <v>High impact</v>
      </c>
      <c r="Q681" s="2" t="str">
        <f t="shared" si="73"/>
        <v>Not Good</v>
      </c>
      <c r="R681" s="2" t="str">
        <f t="shared" si="74"/>
        <v>Not Good</v>
      </c>
      <c r="S681">
        <f t="shared" si="76"/>
        <v>1790.529</v>
      </c>
    </row>
    <row r="682" spans="1:19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70"/>
        <v>High</v>
      </c>
      <c r="F682" s="2" t="str">
        <f t="shared" si="71"/>
        <v>Low</v>
      </c>
      <c r="G682" s="2">
        <v>0.19</v>
      </c>
      <c r="H682" s="2">
        <f t="shared" si="75"/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tr">
        <f t="shared" si="72"/>
        <v>High impact</v>
      </c>
      <c r="Q682" s="2" t="str">
        <f t="shared" si="73"/>
        <v>Not Good</v>
      </c>
      <c r="R682" s="2" t="str">
        <f t="shared" si="74"/>
        <v>Not Good</v>
      </c>
      <c r="S682">
        <f t="shared" si="76"/>
        <v>3865.0527000000002</v>
      </c>
    </row>
    <row r="683" spans="1:19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70"/>
        <v>Medium</v>
      </c>
      <c r="F683" s="2" t="str">
        <f t="shared" si="71"/>
        <v>Low</v>
      </c>
      <c r="G683" s="2">
        <v>0.34</v>
      </c>
      <c r="H683" s="2">
        <f t="shared" si="75"/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tr">
        <f t="shared" si="72"/>
        <v>High impact</v>
      </c>
      <c r="Q683" s="2" t="str">
        <f t="shared" si="73"/>
        <v>Not Good</v>
      </c>
      <c r="R683" s="2" t="str">
        <f t="shared" si="74"/>
        <v>Not Good</v>
      </c>
      <c r="S683">
        <f t="shared" si="76"/>
        <v>1074.2688000000001</v>
      </c>
    </row>
    <row r="684" spans="1:19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70"/>
        <v>Medium</v>
      </c>
      <c r="F684" s="2" t="str">
        <f t="shared" si="71"/>
        <v>High</v>
      </c>
      <c r="G684" s="2">
        <v>0.32</v>
      </c>
      <c r="H684" s="2">
        <f t="shared" si="75"/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tr">
        <f t="shared" si="72"/>
        <v>High impact</v>
      </c>
      <c r="Q684" s="2" t="str">
        <f t="shared" si="73"/>
        <v>Not Good</v>
      </c>
      <c r="R684" s="2" t="str">
        <f t="shared" si="74"/>
        <v>Not Good</v>
      </c>
      <c r="S684">
        <f t="shared" si="76"/>
        <v>1099.0092</v>
      </c>
    </row>
    <row r="685" spans="1:19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70"/>
        <v>High</v>
      </c>
      <c r="F685" s="2" t="str">
        <f t="shared" si="71"/>
        <v>High</v>
      </c>
      <c r="G685" s="2">
        <v>0.17</v>
      </c>
      <c r="H685" s="2">
        <f t="shared" si="75"/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tr">
        <f t="shared" si="72"/>
        <v>High impact</v>
      </c>
      <c r="Q685" s="2" t="str">
        <f t="shared" si="73"/>
        <v>Good</v>
      </c>
      <c r="R685" s="2" t="str">
        <f t="shared" si="74"/>
        <v>Good</v>
      </c>
      <c r="S685">
        <f t="shared" si="76"/>
        <v>2046.4148</v>
      </c>
    </row>
    <row r="686" spans="1:19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70"/>
        <v>High</v>
      </c>
      <c r="F686" s="2" t="str">
        <f t="shared" si="71"/>
        <v>Low</v>
      </c>
      <c r="G686" s="2">
        <v>0.49</v>
      </c>
      <c r="H686" s="2">
        <f t="shared" si="75"/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tr">
        <f t="shared" si="72"/>
        <v>High impact</v>
      </c>
      <c r="Q686" s="2" t="str">
        <f t="shared" si="73"/>
        <v>Not Good</v>
      </c>
      <c r="R686" s="2" t="str">
        <f t="shared" si="74"/>
        <v>Not Good</v>
      </c>
      <c r="S686">
        <f t="shared" si="76"/>
        <v>1338.7755000000002</v>
      </c>
    </row>
    <row r="687" spans="1:19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70"/>
        <v>Low</v>
      </c>
      <c r="F687" s="2" t="str">
        <f t="shared" si="71"/>
        <v>High</v>
      </c>
      <c r="G687" s="2">
        <v>0.18</v>
      </c>
      <c r="H687" s="2">
        <f t="shared" si="75"/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tr">
        <f t="shared" si="72"/>
        <v>High impact</v>
      </c>
      <c r="Q687" s="2" t="str">
        <f t="shared" si="73"/>
        <v>Not Good</v>
      </c>
      <c r="R687" s="2" t="str">
        <f t="shared" si="74"/>
        <v>Not Good</v>
      </c>
      <c r="S687">
        <f t="shared" si="76"/>
        <v>87.485799999999998</v>
      </c>
    </row>
    <row r="688" spans="1:19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70"/>
        <v>High</v>
      </c>
      <c r="F688" s="2" t="str">
        <f t="shared" si="71"/>
        <v>High</v>
      </c>
      <c r="G688" s="2">
        <v>0.32</v>
      </c>
      <c r="H688" s="2">
        <f t="shared" si="75"/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tr">
        <f t="shared" si="72"/>
        <v>High impact</v>
      </c>
      <c r="Q688" s="2" t="str">
        <f t="shared" si="73"/>
        <v>Not Good</v>
      </c>
      <c r="R688" s="2" t="str">
        <f t="shared" si="74"/>
        <v>Not Good</v>
      </c>
      <c r="S688">
        <f t="shared" si="76"/>
        <v>2120.0972000000002</v>
      </c>
    </row>
    <row r="689" spans="1:19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70"/>
        <v>High</v>
      </c>
      <c r="F689" s="2" t="str">
        <f t="shared" si="71"/>
        <v>Low</v>
      </c>
      <c r="G689" s="2">
        <v>0.41</v>
      </c>
      <c r="H689" s="2">
        <f t="shared" si="75"/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tr">
        <f t="shared" si="72"/>
        <v>High impact</v>
      </c>
      <c r="Q689" s="2" t="str">
        <f t="shared" si="73"/>
        <v>Not Good</v>
      </c>
      <c r="R689" s="2" t="str">
        <f t="shared" si="74"/>
        <v>Not Good</v>
      </c>
      <c r="S689">
        <f t="shared" si="76"/>
        <v>2942.3595000000005</v>
      </c>
    </row>
    <row r="690" spans="1:19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70"/>
        <v>Medium</v>
      </c>
      <c r="F690" s="2" t="str">
        <f t="shared" si="71"/>
        <v>High</v>
      </c>
      <c r="G690" s="2">
        <v>7.0000000000000007E-2</v>
      </c>
      <c r="H690" s="2">
        <f t="shared" si="75"/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tr">
        <f t="shared" si="72"/>
        <v>High impact</v>
      </c>
      <c r="Q690" s="2" t="str">
        <f t="shared" si="73"/>
        <v>Not Good</v>
      </c>
      <c r="R690" s="2" t="str">
        <f t="shared" si="74"/>
        <v>Not Good</v>
      </c>
      <c r="S690">
        <f t="shared" si="76"/>
        <v>1423.6812</v>
      </c>
    </row>
    <row r="691" spans="1:19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70"/>
        <v>High</v>
      </c>
      <c r="F691" s="2" t="str">
        <f t="shared" si="71"/>
        <v>Low</v>
      </c>
      <c r="G691" s="2">
        <v>0.15</v>
      </c>
      <c r="H691" s="2">
        <f t="shared" si="75"/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tr">
        <f t="shared" si="72"/>
        <v>High impact</v>
      </c>
      <c r="Q691" s="2" t="str">
        <f t="shared" si="73"/>
        <v>Good</v>
      </c>
      <c r="R691" s="2" t="str">
        <f t="shared" si="74"/>
        <v>Good</v>
      </c>
      <c r="S691">
        <f t="shared" si="76"/>
        <v>2712.3244999999997</v>
      </c>
    </row>
    <row r="692" spans="1:19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70"/>
        <v>Low</v>
      </c>
      <c r="F692" s="2" t="str">
        <f t="shared" si="71"/>
        <v>High</v>
      </c>
      <c r="G692" s="2">
        <v>0.1</v>
      </c>
      <c r="H692" s="2">
        <f t="shared" si="75"/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tr">
        <f t="shared" si="72"/>
        <v>High impact</v>
      </c>
      <c r="Q692" s="2" t="str">
        <f t="shared" si="73"/>
        <v>Not Good</v>
      </c>
      <c r="R692" s="2" t="str">
        <f t="shared" si="74"/>
        <v>Not Good</v>
      </c>
      <c r="S692">
        <f t="shared" si="76"/>
        <v>110.38500000000001</v>
      </c>
    </row>
    <row r="693" spans="1:19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70"/>
        <v>High</v>
      </c>
      <c r="F693" s="2" t="str">
        <f t="shared" si="71"/>
        <v>High</v>
      </c>
      <c r="G693" s="2">
        <v>0.39</v>
      </c>
      <c r="H693" s="2">
        <f t="shared" si="75"/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tr">
        <f t="shared" si="72"/>
        <v>High impact</v>
      </c>
      <c r="Q693" s="2" t="str">
        <f t="shared" si="73"/>
        <v>Not Good</v>
      </c>
      <c r="R693" s="2" t="str">
        <f t="shared" si="74"/>
        <v>Not Good</v>
      </c>
      <c r="S693">
        <f t="shared" si="76"/>
        <v>1867.3319999999999</v>
      </c>
    </row>
    <row r="694" spans="1:19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70"/>
        <v>High</v>
      </c>
      <c r="F694" s="2" t="str">
        <f t="shared" si="71"/>
        <v>High</v>
      </c>
      <c r="G694" s="2">
        <v>0.4</v>
      </c>
      <c r="H694" s="2">
        <f t="shared" si="75"/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tr">
        <f t="shared" si="72"/>
        <v>High impact</v>
      </c>
      <c r="Q694" s="2" t="str">
        <f t="shared" si="73"/>
        <v>Not Good</v>
      </c>
      <c r="R694" s="2" t="str">
        <f t="shared" si="74"/>
        <v>Not Good</v>
      </c>
      <c r="S694">
        <f t="shared" si="76"/>
        <v>1374.3780000000002</v>
      </c>
    </row>
    <row r="695" spans="1:19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70"/>
        <v>High</v>
      </c>
      <c r="F695" s="2" t="str">
        <f t="shared" si="71"/>
        <v>High</v>
      </c>
      <c r="G695" s="2">
        <v>0.13</v>
      </c>
      <c r="H695" s="2">
        <f t="shared" si="75"/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tr">
        <f t="shared" si="72"/>
        <v>High impact</v>
      </c>
      <c r="Q695" s="2" t="str">
        <f t="shared" si="73"/>
        <v>Good</v>
      </c>
      <c r="R695" s="2" t="str">
        <f t="shared" si="74"/>
        <v>Good</v>
      </c>
      <c r="S695">
        <f t="shared" si="76"/>
        <v>2347.6428000000001</v>
      </c>
    </row>
    <row r="696" spans="1:19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70"/>
        <v>High</v>
      </c>
      <c r="F696" s="2" t="str">
        <f t="shared" si="71"/>
        <v>Low</v>
      </c>
      <c r="G696" s="2">
        <v>0</v>
      </c>
      <c r="H696" s="2">
        <f t="shared" si="75"/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tr">
        <f t="shared" si="72"/>
        <v>High impact</v>
      </c>
      <c r="Q696" s="2" t="str">
        <f t="shared" si="73"/>
        <v>Good</v>
      </c>
      <c r="R696" s="2" t="str">
        <f t="shared" si="74"/>
        <v>Good</v>
      </c>
      <c r="S696">
        <f t="shared" si="76"/>
        <v>2765.13</v>
      </c>
    </row>
    <row r="697" spans="1:19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70"/>
        <v>Low</v>
      </c>
      <c r="F697" s="2" t="str">
        <f t="shared" si="71"/>
        <v>High</v>
      </c>
      <c r="G697" s="2">
        <v>0.21</v>
      </c>
      <c r="H697" s="2">
        <f t="shared" si="75"/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tr">
        <f t="shared" si="72"/>
        <v>High impact</v>
      </c>
      <c r="Q697" s="2" t="str">
        <f t="shared" si="73"/>
        <v>Not Good</v>
      </c>
      <c r="R697" s="2" t="str">
        <f t="shared" si="74"/>
        <v>Not Good</v>
      </c>
      <c r="S697">
        <f t="shared" si="76"/>
        <v>763.98530000000005</v>
      </c>
    </row>
    <row r="698" spans="1:19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70"/>
        <v>High</v>
      </c>
      <c r="F698" s="2" t="str">
        <f t="shared" si="71"/>
        <v>High</v>
      </c>
      <c r="G698" s="2">
        <v>0.34</v>
      </c>
      <c r="H698" s="2">
        <f t="shared" si="75"/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tr">
        <f t="shared" si="72"/>
        <v>High impact</v>
      </c>
      <c r="Q698" s="2" t="str">
        <f t="shared" si="73"/>
        <v>Good</v>
      </c>
      <c r="R698" s="2" t="str">
        <f t="shared" si="74"/>
        <v>Good</v>
      </c>
      <c r="S698">
        <f t="shared" si="76"/>
        <v>2556.0744</v>
      </c>
    </row>
    <row r="699" spans="1:19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70"/>
        <v>High</v>
      </c>
      <c r="F699" s="2" t="str">
        <f t="shared" si="71"/>
        <v>Low</v>
      </c>
      <c r="G699" s="2">
        <v>0.31</v>
      </c>
      <c r="H699" s="2">
        <f t="shared" si="75"/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tr">
        <f t="shared" si="72"/>
        <v>High impact</v>
      </c>
      <c r="Q699" s="2" t="str">
        <f t="shared" si="73"/>
        <v>Good</v>
      </c>
      <c r="R699" s="2" t="str">
        <f t="shared" si="74"/>
        <v>Good</v>
      </c>
      <c r="S699">
        <f t="shared" si="76"/>
        <v>1947.0420000000001</v>
      </c>
    </row>
    <row r="700" spans="1:19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70"/>
        <v>Medium</v>
      </c>
      <c r="F700" s="2" t="str">
        <f t="shared" si="71"/>
        <v>High</v>
      </c>
      <c r="G700" s="2">
        <v>0.22</v>
      </c>
      <c r="H700" s="2">
        <f t="shared" si="75"/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tr">
        <f t="shared" si="72"/>
        <v>High impact</v>
      </c>
      <c r="Q700" s="2" t="str">
        <f t="shared" si="73"/>
        <v>Not Good</v>
      </c>
      <c r="R700" s="2" t="str">
        <f t="shared" si="74"/>
        <v>Not Good</v>
      </c>
      <c r="S700">
        <f t="shared" si="76"/>
        <v>1110.681</v>
      </c>
    </row>
    <row r="701" spans="1:19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70"/>
        <v>High</v>
      </c>
      <c r="F701" s="2" t="str">
        <f t="shared" si="71"/>
        <v>Low</v>
      </c>
      <c r="G701" s="2">
        <v>0.15</v>
      </c>
      <c r="H701" s="2">
        <f t="shared" si="75"/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tr">
        <f t="shared" si="72"/>
        <v>High impact</v>
      </c>
      <c r="Q701" s="2" t="str">
        <f t="shared" si="73"/>
        <v>Good</v>
      </c>
      <c r="R701" s="2" t="str">
        <f t="shared" si="74"/>
        <v>Good</v>
      </c>
      <c r="S701">
        <f t="shared" si="76"/>
        <v>3989.1945000000001</v>
      </c>
    </row>
    <row r="702" spans="1:19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70"/>
        <v>Low</v>
      </c>
      <c r="F702" s="2" t="str">
        <f t="shared" si="71"/>
        <v>High</v>
      </c>
      <c r="G702" s="2">
        <v>0.24</v>
      </c>
      <c r="H702" s="2">
        <f t="shared" si="75"/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tr">
        <f t="shared" si="72"/>
        <v>High impact</v>
      </c>
      <c r="Q702" s="2" t="str">
        <f t="shared" si="73"/>
        <v>Not Good</v>
      </c>
      <c r="R702" s="2" t="str">
        <f t="shared" si="74"/>
        <v>Not Good</v>
      </c>
      <c r="S702">
        <f t="shared" si="76"/>
        <v>123.5684</v>
      </c>
    </row>
    <row r="703" spans="1:19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70"/>
        <v>High</v>
      </c>
      <c r="F703" s="2" t="str">
        <f t="shared" si="71"/>
        <v>Low</v>
      </c>
      <c r="G703" s="2">
        <v>0.01</v>
      </c>
      <c r="H703" s="2">
        <f t="shared" si="75"/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tr">
        <f t="shared" si="72"/>
        <v>High impact</v>
      </c>
      <c r="Q703" s="2" t="str">
        <f t="shared" si="73"/>
        <v>Good</v>
      </c>
      <c r="R703" s="2" t="str">
        <f t="shared" si="74"/>
        <v>Good</v>
      </c>
      <c r="S703">
        <f t="shared" si="76"/>
        <v>3620.5191</v>
      </c>
    </row>
    <row r="704" spans="1:19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70"/>
        <v>Medium</v>
      </c>
      <c r="F704" s="2" t="str">
        <f t="shared" si="71"/>
        <v>High</v>
      </c>
      <c r="G704" s="2">
        <v>0.04</v>
      </c>
      <c r="H704" s="2">
        <f t="shared" si="75"/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tr">
        <f t="shared" si="72"/>
        <v>High impact</v>
      </c>
      <c r="Q704" s="2" t="str">
        <f t="shared" si="73"/>
        <v>Not Good</v>
      </c>
      <c r="R704" s="2" t="str">
        <f t="shared" si="74"/>
        <v>Not Good</v>
      </c>
      <c r="S704">
        <f t="shared" si="76"/>
        <v>1889.328</v>
      </c>
    </row>
    <row r="705" spans="1:19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70"/>
        <v>High</v>
      </c>
      <c r="F705" s="2" t="str">
        <f t="shared" si="71"/>
        <v>Low</v>
      </c>
      <c r="G705" s="2">
        <v>0.08</v>
      </c>
      <c r="H705" s="2">
        <f t="shared" si="75"/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tr">
        <f t="shared" si="72"/>
        <v>High impact</v>
      </c>
      <c r="Q705" s="2" t="str">
        <f t="shared" si="73"/>
        <v>Good</v>
      </c>
      <c r="R705" s="2" t="str">
        <f t="shared" si="74"/>
        <v>Good</v>
      </c>
      <c r="S705">
        <f t="shared" si="76"/>
        <v>2447.6324</v>
      </c>
    </row>
    <row r="706" spans="1:19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ref="E706:E769" si="77">IF(D706&gt;2000,"High",IF(D706&gt;=1000,"Medium","Low"))</f>
        <v>Medium</v>
      </c>
      <c r="F706" s="2" t="str">
        <f t="shared" ref="F706:F769" si="78">IF(D707&gt;2000,"High","Low")</f>
        <v>Low</v>
      </c>
      <c r="G706" s="2">
        <v>0.31</v>
      </c>
      <c r="H706" s="2">
        <f t="shared" si="75"/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tr">
        <f t="shared" ref="P706:P769" si="79">IF(OR(D706&gt;2000,K706&gt;0.2),"High impact","Normal")</f>
        <v>High impact</v>
      </c>
      <c r="Q706" s="2" t="str">
        <f t="shared" ref="Q706:Q769" si="80">IF(AND(D706&gt;1000,N706&gt;500),"Good","Not Good")</f>
        <v>Not Good</v>
      </c>
      <c r="R706" s="2" t="str">
        <f t="shared" ref="R706:R769" si="81">IF(NOT(AND(D706&gt;2000,N706&gt;500)),"Not Good","Good")</f>
        <v>Not Good</v>
      </c>
      <c r="S706">
        <f t="shared" si="76"/>
        <v>1054.596</v>
      </c>
    </row>
    <row r="707" spans="1:19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si="77"/>
        <v>Medium</v>
      </c>
      <c r="F707" s="2" t="str">
        <f t="shared" si="78"/>
        <v>Low</v>
      </c>
      <c r="G707" s="2">
        <v>0.11</v>
      </c>
      <c r="H707" s="2">
        <f t="shared" ref="H707:H770" si="82">D707*G707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tr">
        <f t="shared" si="79"/>
        <v>High impact</v>
      </c>
      <c r="Q707" s="2" t="str">
        <f t="shared" si="80"/>
        <v>Not Good</v>
      </c>
      <c r="R707" s="2" t="str">
        <f t="shared" si="81"/>
        <v>Not Good</v>
      </c>
      <c r="S707">
        <f t="shared" ref="S707:S770" si="83">D707-H707</f>
        <v>1489.9846</v>
      </c>
    </row>
    <row r="708" spans="1:19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77"/>
        <v>Low</v>
      </c>
      <c r="F708" s="2" t="str">
        <f t="shared" si="78"/>
        <v>High</v>
      </c>
      <c r="G708" s="2">
        <v>0.21</v>
      </c>
      <c r="H708" s="2">
        <f t="shared" si="82"/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tr">
        <f t="shared" si="79"/>
        <v>High impact</v>
      </c>
      <c r="Q708" s="2" t="str">
        <f t="shared" si="80"/>
        <v>Not Good</v>
      </c>
      <c r="R708" s="2" t="str">
        <f t="shared" si="81"/>
        <v>Not Good</v>
      </c>
      <c r="S708">
        <f t="shared" si="83"/>
        <v>137.70490000000001</v>
      </c>
    </row>
    <row r="709" spans="1:19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77"/>
        <v>High</v>
      </c>
      <c r="F709" s="2" t="str">
        <f t="shared" si="78"/>
        <v>High</v>
      </c>
      <c r="G709" s="2">
        <v>0.31</v>
      </c>
      <c r="H709" s="2">
        <f t="shared" si="82"/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tr">
        <f t="shared" si="79"/>
        <v>High impact</v>
      </c>
      <c r="Q709" s="2" t="str">
        <f t="shared" si="80"/>
        <v>Good</v>
      </c>
      <c r="R709" s="2" t="str">
        <f t="shared" si="81"/>
        <v>Good</v>
      </c>
      <c r="S709">
        <f t="shared" si="83"/>
        <v>2536.6055999999999</v>
      </c>
    </row>
    <row r="710" spans="1:19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77"/>
        <v>High</v>
      </c>
      <c r="F710" s="2" t="str">
        <f t="shared" si="78"/>
        <v>High</v>
      </c>
      <c r="G710" s="2">
        <v>0.42</v>
      </c>
      <c r="H710" s="2">
        <f t="shared" si="82"/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tr">
        <f t="shared" si="79"/>
        <v>High impact</v>
      </c>
      <c r="Q710" s="2" t="str">
        <f t="shared" si="80"/>
        <v>Good</v>
      </c>
      <c r="R710" s="2" t="str">
        <f t="shared" si="81"/>
        <v>Good</v>
      </c>
      <c r="S710">
        <f t="shared" si="83"/>
        <v>2078.0878000000002</v>
      </c>
    </row>
    <row r="711" spans="1:19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77"/>
        <v>High</v>
      </c>
      <c r="F711" s="2" t="str">
        <f t="shared" si="78"/>
        <v>High</v>
      </c>
      <c r="G711" s="2">
        <v>0.27</v>
      </c>
      <c r="H711" s="2">
        <f t="shared" si="82"/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tr">
        <f t="shared" si="79"/>
        <v>High impact</v>
      </c>
      <c r="Q711" s="2" t="str">
        <f t="shared" si="80"/>
        <v>Good</v>
      </c>
      <c r="R711" s="2" t="str">
        <f t="shared" si="81"/>
        <v>Good</v>
      </c>
      <c r="S711">
        <f t="shared" si="83"/>
        <v>2413.6428000000001</v>
      </c>
    </row>
    <row r="712" spans="1:19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77"/>
        <v>High</v>
      </c>
      <c r="F712" s="2" t="str">
        <f t="shared" si="78"/>
        <v>High</v>
      </c>
      <c r="G712" s="2">
        <v>0.09</v>
      </c>
      <c r="H712" s="2">
        <f t="shared" si="82"/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tr">
        <f t="shared" si="79"/>
        <v>High impact</v>
      </c>
      <c r="Q712" s="2" t="str">
        <f t="shared" si="80"/>
        <v>Not Good</v>
      </c>
      <c r="R712" s="2" t="str">
        <f t="shared" si="81"/>
        <v>Not Good</v>
      </c>
      <c r="S712">
        <f t="shared" si="83"/>
        <v>4005.7836000000002</v>
      </c>
    </row>
    <row r="713" spans="1:19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77"/>
        <v>High</v>
      </c>
      <c r="F713" s="2" t="str">
        <f t="shared" si="78"/>
        <v>High</v>
      </c>
      <c r="G713" s="2">
        <v>0.48</v>
      </c>
      <c r="H713" s="2">
        <f t="shared" si="82"/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tr">
        <f t="shared" si="79"/>
        <v>High impact</v>
      </c>
      <c r="Q713" s="2" t="str">
        <f t="shared" si="80"/>
        <v>Not Good</v>
      </c>
      <c r="R713" s="2" t="str">
        <f t="shared" si="81"/>
        <v>Not Good</v>
      </c>
      <c r="S713">
        <f t="shared" si="83"/>
        <v>2348.4292</v>
      </c>
    </row>
    <row r="714" spans="1:19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77"/>
        <v>High</v>
      </c>
      <c r="F714" s="2" t="str">
        <f t="shared" si="78"/>
        <v>High</v>
      </c>
      <c r="G714" s="2">
        <v>0.05</v>
      </c>
      <c r="H714" s="2">
        <f t="shared" si="82"/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tr">
        <f t="shared" si="79"/>
        <v>High impact</v>
      </c>
      <c r="Q714" s="2" t="str">
        <f t="shared" si="80"/>
        <v>Not Good</v>
      </c>
      <c r="R714" s="2" t="str">
        <f t="shared" si="81"/>
        <v>Not Good</v>
      </c>
      <c r="S714">
        <f t="shared" si="83"/>
        <v>2685.2509999999997</v>
      </c>
    </row>
    <row r="715" spans="1:19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77"/>
        <v>High</v>
      </c>
      <c r="F715" s="2" t="str">
        <f t="shared" si="78"/>
        <v>Low</v>
      </c>
      <c r="G715" s="2">
        <v>0.18</v>
      </c>
      <c r="H715" s="2">
        <f t="shared" si="82"/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tr">
        <f t="shared" si="79"/>
        <v>High impact</v>
      </c>
      <c r="Q715" s="2" t="str">
        <f t="shared" si="80"/>
        <v>Not Good</v>
      </c>
      <c r="R715" s="2" t="str">
        <f t="shared" si="81"/>
        <v>Not Good</v>
      </c>
      <c r="S715">
        <f t="shared" si="83"/>
        <v>2833.6248000000001</v>
      </c>
    </row>
    <row r="716" spans="1:19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77"/>
        <v>Low</v>
      </c>
      <c r="F716" s="2" t="str">
        <f t="shared" si="78"/>
        <v>High</v>
      </c>
      <c r="G716" s="2">
        <v>0.46</v>
      </c>
      <c r="H716" s="2">
        <f t="shared" si="82"/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tr">
        <f t="shared" si="79"/>
        <v>High impact</v>
      </c>
      <c r="Q716" s="2" t="str">
        <f t="shared" si="80"/>
        <v>Not Good</v>
      </c>
      <c r="R716" s="2" t="str">
        <f t="shared" si="81"/>
        <v>Not Good</v>
      </c>
      <c r="S716">
        <f t="shared" si="83"/>
        <v>83.100599999999986</v>
      </c>
    </row>
    <row r="717" spans="1:19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77"/>
        <v>High</v>
      </c>
      <c r="F717" s="2" t="str">
        <f t="shared" si="78"/>
        <v>High</v>
      </c>
      <c r="G717" s="2">
        <v>0.3</v>
      </c>
      <c r="H717" s="2">
        <f t="shared" si="82"/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tr">
        <f t="shared" si="79"/>
        <v>High impact</v>
      </c>
      <c r="Q717" s="2" t="str">
        <f t="shared" si="80"/>
        <v>Good</v>
      </c>
      <c r="R717" s="2" t="str">
        <f t="shared" si="81"/>
        <v>Good</v>
      </c>
      <c r="S717">
        <f t="shared" si="83"/>
        <v>2972.9560000000001</v>
      </c>
    </row>
    <row r="718" spans="1:19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77"/>
        <v>High</v>
      </c>
      <c r="F718" s="2" t="str">
        <f t="shared" si="78"/>
        <v>Low</v>
      </c>
      <c r="G718" s="2">
        <v>0.33</v>
      </c>
      <c r="H718" s="2">
        <f t="shared" si="82"/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tr">
        <f t="shared" si="79"/>
        <v>High impact</v>
      </c>
      <c r="Q718" s="2" t="str">
        <f t="shared" si="80"/>
        <v>Not Good</v>
      </c>
      <c r="R718" s="2" t="str">
        <f t="shared" si="81"/>
        <v>Not Good</v>
      </c>
      <c r="S718">
        <f t="shared" si="83"/>
        <v>2747.2881000000002</v>
      </c>
    </row>
    <row r="719" spans="1:19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77"/>
        <v>Low</v>
      </c>
      <c r="F719" s="2" t="str">
        <f t="shared" si="78"/>
        <v>High</v>
      </c>
      <c r="G719" s="2">
        <v>0.15</v>
      </c>
      <c r="H719" s="2">
        <f t="shared" si="82"/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tr">
        <f t="shared" si="79"/>
        <v>High impact</v>
      </c>
      <c r="Q719" s="2" t="str">
        <f t="shared" si="80"/>
        <v>Not Good</v>
      </c>
      <c r="R719" s="2" t="str">
        <f t="shared" si="81"/>
        <v>Not Good</v>
      </c>
      <c r="S719">
        <f t="shared" si="83"/>
        <v>169.33699999999999</v>
      </c>
    </row>
    <row r="720" spans="1:19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77"/>
        <v>High</v>
      </c>
      <c r="F720" s="2" t="str">
        <f t="shared" si="78"/>
        <v>High</v>
      </c>
      <c r="G720" s="2">
        <v>0.04</v>
      </c>
      <c r="H720" s="2">
        <f t="shared" si="82"/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tr">
        <f t="shared" si="79"/>
        <v>High impact</v>
      </c>
      <c r="Q720" s="2" t="str">
        <f t="shared" si="80"/>
        <v>Good</v>
      </c>
      <c r="R720" s="2" t="str">
        <f t="shared" si="81"/>
        <v>Good</v>
      </c>
      <c r="S720">
        <f t="shared" si="83"/>
        <v>2649.4464000000003</v>
      </c>
    </row>
    <row r="721" spans="1:19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77"/>
        <v>High</v>
      </c>
      <c r="F721" s="2" t="str">
        <f t="shared" si="78"/>
        <v>Low</v>
      </c>
      <c r="G721" s="2">
        <v>0.18</v>
      </c>
      <c r="H721" s="2">
        <f t="shared" si="82"/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tr">
        <f t="shared" si="79"/>
        <v>High impact</v>
      </c>
      <c r="Q721" s="2" t="str">
        <f t="shared" si="80"/>
        <v>Good</v>
      </c>
      <c r="R721" s="2" t="str">
        <f t="shared" si="81"/>
        <v>Good</v>
      </c>
      <c r="S721">
        <f t="shared" si="83"/>
        <v>3724.9402</v>
      </c>
    </row>
    <row r="722" spans="1:19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77"/>
        <v>Low</v>
      </c>
      <c r="F722" s="2" t="str">
        <f t="shared" si="78"/>
        <v>Low</v>
      </c>
      <c r="G722" s="2">
        <v>0.2</v>
      </c>
      <c r="H722" s="2">
        <f t="shared" si="82"/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tr">
        <f t="shared" si="79"/>
        <v>High impact</v>
      </c>
      <c r="Q722" s="2" t="str">
        <f t="shared" si="80"/>
        <v>Not Good</v>
      </c>
      <c r="R722" s="2" t="str">
        <f t="shared" si="81"/>
        <v>Not Good</v>
      </c>
      <c r="S722">
        <f t="shared" si="83"/>
        <v>791.04</v>
      </c>
    </row>
    <row r="723" spans="1:19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77"/>
        <v>Medium</v>
      </c>
      <c r="F723" s="2" t="str">
        <f t="shared" si="78"/>
        <v>Low</v>
      </c>
      <c r="G723" s="2">
        <v>0.14000000000000001</v>
      </c>
      <c r="H723" s="2">
        <f t="shared" si="82"/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tr">
        <f t="shared" si="79"/>
        <v>High impact</v>
      </c>
      <c r="Q723" s="2" t="str">
        <f t="shared" si="80"/>
        <v>Not Good</v>
      </c>
      <c r="R723" s="2" t="str">
        <f t="shared" si="81"/>
        <v>Not Good</v>
      </c>
      <c r="S723">
        <f t="shared" si="83"/>
        <v>1572.0455999999999</v>
      </c>
    </row>
    <row r="724" spans="1:19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77"/>
        <v>Medium</v>
      </c>
      <c r="F724" s="2" t="str">
        <f t="shared" si="78"/>
        <v>Low</v>
      </c>
      <c r="G724" s="2">
        <v>0.11</v>
      </c>
      <c r="H724" s="2">
        <f t="shared" si="82"/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tr">
        <f t="shared" si="79"/>
        <v>High impact</v>
      </c>
      <c r="Q724" s="2" t="str">
        <f t="shared" si="80"/>
        <v>Not Good</v>
      </c>
      <c r="R724" s="2" t="str">
        <f t="shared" si="81"/>
        <v>Not Good</v>
      </c>
      <c r="S724">
        <f t="shared" si="83"/>
        <v>1532.7224000000001</v>
      </c>
    </row>
    <row r="725" spans="1:19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77"/>
        <v>Medium</v>
      </c>
      <c r="F725" s="2" t="str">
        <f t="shared" si="78"/>
        <v>Low</v>
      </c>
      <c r="G725" s="2">
        <v>0.18</v>
      </c>
      <c r="H725" s="2">
        <f t="shared" si="82"/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tr">
        <f t="shared" si="79"/>
        <v>High impact</v>
      </c>
      <c r="Q725" s="2" t="str">
        <f t="shared" si="80"/>
        <v>Not Good</v>
      </c>
      <c r="R725" s="2" t="str">
        <f t="shared" si="81"/>
        <v>Not Good</v>
      </c>
      <c r="S725">
        <f t="shared" si="83"/>
        <v>1512.1702</v>
      </c>
    </row>
    <row r="726" spans="1:19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77"/>
        <v>Low</v>
      </c>
      <c r="F726" s="2" t="str">
        <f t="shared" si="78"/>
        <v>Low</v>
      </c>
      <c r="G726" s="2">
        <v>0.32</v>
      </c>
      <c r="H726" s="2">
        <f t="shared" si="82"/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tr">
        <f t="shared" si="79"/>
        <v>High impact</v>
      </c>
      <c r="Q726" s="2" t="str">
        <f t="shared" si="80"/>
        <v>Not Good</v>
      </c>
      <c r="R726" s="2" t="str">
        <f t="shared" si="81"/>
        <v>Not Good</v>
      </c>
      <c r="S726">
        <f t="shared" si="83"/>
        <v>207.56319999999999</v>
      </c>
    </row>
    <row r="727" spans="1:19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77"/>
        <v>Medium</v>
      </c>
      <c r="F727" s="2" t="str">
        <f t="shared" si="78"/>
        <v>Low</v>
      </c>
      <c r="G727" s="2">
        <v>0.47</v>
      </c>
      <c r="H727" s="2">
        <f t="shared" si="82"/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tr">
        <f t="shared" si="79"/>
        <v>High impact</v>
      </c>
      <c r="Q727" s="2" t="str">
        <f t="shared" si="80"/>
        <v>Not Good</v>
      </c>
      <c r="R727" s="2" t="str">
        <f t="shared" si="81"/>
        <v>Not Good</v>
      </c>
      <c r="S727">
        <f t="shared" si="83"/>
        <v>777.61070000000007</v>
      </c>
    </row>
    <row r="728" spans="1:19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77"/>
        <v>Medium</v>
      </c>
      <c r="F728" s="2" t="str">
        <f t="shared" si="78"/>
        <v>High</v>
      </c>
      <c r="G728" s="2">
        <v>0.35</v>
      </c>
      <c r="H728" s="2">
        <f t="shared" si="82"/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tr">
        <f t="shared" si="79"/>
        <v>High impact</v>
      </c>
      <c r="Q728" s="2" t="str">
        <f t="shared" si="80"/>
        <v>Not Good</v>
      </c>
      <c r="R728" s="2" t="str">
        <f t="shared" si="81"/>
        <v>Not Good</v>
      </c>
      <c r="S728">
        <f t="shared" si="83"/>
        <v>1004.12</v>
      </c>
    </row>
    <row r="729" spans="1:19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77"/>
        <v>High</v>
      </c>
      <c r="F729" s="2" t="str">
        <f t="shared" si="78"/>
        <v>Low</v>
      </c>
      <c r="G729" s="2">
        <v>0.39</v>
      </c>
      <c r="H729" s="2">
        <f t="shared" si="82"/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tr">
        <f t="shared" si="79"/>
        <v>High impact</v>
      </c>
      <c r="Q729" s="2" t="str">
        <f t="shared" si="80"/>
        <v>Not Good</v>
      </c>
      <c r="R729" s="2" t="str">
        <f t="shared" si="81"/>
        <v>Not Good</v>
      </c>
      <c r="S729">
        <f t="shared" si="83"/>
        <v>2649.0897000000004</v>
      </c>
    </row>
    <row r="730" spans="1:19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77"/>
        <v>Medium</v>
      </c>
      <c r="F730" s="2" t="str">
        <f t="shared" si="78"/>
        <v>High</v>
      </c>
      <c r="G730" s="2">
        <v>0.15</v>
      </c>
      <c r="H730" s="2">
        <f t="shared" si="82"/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tr">
        <f t="shared" si="79"/>
        <v>High impact</v>
      </c>
      <c r="Q730" s="2" t="str">
        <f t="shared" si="80"/>
        <v>Not Good</v>
      </c>
      <c r="R730" s="2" t="str">
        <f t="shared" si="81"/>
        <v>Not Good</v>
      </c>
      <c r="S730">
        <f t="shared" si="83"/>
        <v>1551.5645</v>
      </c>
    </row>
    <row r="731" spans="1:19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77"/>
        <v>High</v>
      </c>
      <c r="F731" s="2" t="str">
        <f t="shared" si="78"/>
        <v>Low</v>
      </c>
      <c r="G731" s="2">
        <v>0.05</v>
      </c>
      <c r="H731" s="2">
        <f t="shared" si="82"/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tr">
        <f t="shared" si="79"/>
        <v>High impact</v>
      </c>
      <c r="Q731" s="2" t="str">
        <f t="shared" si="80"/>
        <v>Not Good</v>
      </c>
      <c r="R731" s="2" t="str">
        <f t="shared" si="81"/>
        <v>Not Good</v>
      </c>
      <c r="S731">
        <f t="shared" si="83"/>
        <v>2176.7919999999999</v>
      </c>
    </row>
    <row r="732" spans="1:19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77"/>
        <v>Medium</v>
      </c>
      <c r="F732" s="2" t="str">
        <f t="shared" si="78"/>
        <v>Low</v>
      </c>
      <c r="G732" s="2">
        <v>0.15</v>
      </c>
      <c r="H732" s="2">
        <f t="shared" si="82"/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tr">
        <f t="shared" si="79"/>
        <v>High impact</v>
      </c>
      <c r="Q732" s="2" t="str">
        <f t="shared" si="80"/>
        <v>Not Good</v>
      </c>
      <c r="R732" s="2" t="str">
        <f t="shared" si="81"/>
        <v>Not Good</v>
      </c>
      <c r="S732">
        <f t="shared" si="83"/>
        <v>1670.777</v>
      </c>
    </row>
    <row r="733" spans="1:19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77"/>
        <v>Low</v>
      </c>
      <c r="F733" s="2" t="str">
        <f t="shared" si="78"/>
        <v>High</v>
      </c>
      <c r="G733" s="2">
        <v>0.2</v>
      </c>
      <c r="H733" s="2">
        <f t="shared" si="82"/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tr">
        <f t="shared" si="79"/>
        <v>High impact</v>
      </c>
      <c r="Q733" s="2" t="str">
        <f t="shared" si="80"/>
        <v>Not Good</v>
      </c>
      <c r="R733" s="2" t="str">
        <f t="shared" si="81"/>
        <v>Not Good</v>
      </c>
      <c r="S733">
        <f t="shared" si="83"/>
        <v>553.04</v>
      </c>
    </row>
    <row r="734" spans="1:19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77"/>
        <v>High</v>
      </c>
      <c r="F734" s="2" t="str">
        <f t="shared" si="78"/>
        <v>High</v>
      </c>
      <c r="G734" s="2">
        <v>0.34</v>
      </c>
      <c r="H734" s="2">
        <f t="shared" si="82"/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tr">
        <f t="shared" si="79"/>
        <v>High impact</v>
      </c>
      <c r="Q734" s="2" t="str">
        <f t="shared" si="80"/>
        <v>Not Good</v>
      </c>
      <c r="R734" s="2" t="str">
        <f t="shared" si="81"/>
        <v>Not Good</v>
      </c>
      <c r="S734">
        <f t="shared" si="83"/>
        <v>3268.8149999999996</v>
      </c>
    </row>
    <row r="735" spans="1:19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77"/>
        <v>High</v>
      </c>
      <c r="F735" s="2" t="str">
        <f t="shared" si="78"/>
        <v>High</v>
      </c>
      <c r="G735" s="2">
        <v>0.47</v>
      </c>
      <c r="H735" s="2">
        <f t="shared" si="82"/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tr">
        <f t="shared" si="79"/>
        <v>High impact</v>
      </c>
      <c r="Q735" s="2" t="str">
        <f t="shared" si="80"/>
        <v>Good</v>
      </c>
      <c r="R735" s="2" t="str">
        <f t="shared" si="81"/>
        <v>Good</v>
      </c>
      <c r="S735">
        <f t="shared" si="83"/>
        <v>2197.6662000000001</v>
      </c>
    </row>
    <row r="736" spans="1:19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77"/>
        <v>High</v>
      </c>
      <c r="F736" s="2" t="str">
        <f t="shared" si="78"/>
        <v>High</v>
      </c>
      <c r="G736" s="2">
        <v>0.4</v>
      </c>
      <c r="H736" s="2">
        <f t="shared" si="82"/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tr">
        <f t="shared" si="79"/>
        <v>High impact</v>
      </c>
      <c r="Q736" s="2" t="str">
        <f t="shared" si="80"/>
        <v>Good</v>
      </c>
      <c r="R736" s="2" t="str">
        <f t="shared" si="81"/>
        <v>Good</v>
      </c>
      <c r="S736">
        <f t="shared" si="83"/>
        <v>1650.306</v>
      </c>
    </row>
    <row r="737" spans="1:19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77"/>
        <v>High</v>
      </c>
      <c r="F737" s="2" t="str">
        <f t="shared" si="78"/>
        <v>High</v>
      </c>
      <c r="G737" s="2">
        <v>0.13</v>
      </c>
      <c r="H737" s="2">
        <f t="shared" si="82"/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tr">
        <f t="shared" si="79"/>
        <v>High impact</v>
      </c>
      <c r="Q737" s="2" t="str">
        <f t="shared" si="80"/>
        <v>Not Good</v>
      </c>
      <c r="R737" s="2" t="str">
        <f t="shared" si="81"/>
        <v>Not Good</v>
      </c>
      <c r="S737">
        <f t="shared" si="83"/>
        <v>2117.7453</v>
      </c>
    </row>
    <row r="738" spans="1:19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77"/>
        <v>High</v>
      </c>
      <c r="F738" s="2" t="str">
        <f t="shared" si="78"/>
        <v>Low</v>
      </c>
      <c r="G738" s="2">
        <v>0.41</v>
      </c>
      <c r="H738" s="2">
        <f t="shared" si="82"/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tr">
        <f t="shared" si="79"/>
        <v>High impact</v>
      </c>
      <c r="Q738" s="2" t="str">
        <f t="shared" si="80"/>
        <v>Good</v>
      </c>
      <c r="R738" s="2" t="str">
        <f t="shared" si="81"/>
        <v>Good</v>
      </c>
      <c r="S738">
        <f t="shared" si="83"/>
        <v>1935.9965</v>
      </c>
    </row>
    <row r="739" spans="1:19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77"/>
        <v>Medium</v>
      </c>
      <c r="F739" s="2" t="str">
        <f t="shared" si="78"/>
        <v>Low</v>
      </c>
      <c r="G739" s="2">
        <v>0.21</v>
      </c>
      <c r="H739" s="2">
        <f t="shared" si="82"/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tr">
        <f t="shared" si="79"/>
        <v>High impact</v>
      </c>
      <c r="Q739" s="2" t="str">
        <f t="shared" si="80"/>
        <v>Not Good</v>
      </c>
      <c r="R739" s="2" t="str">
        <f t="shared" si="81"/>
        <v>Not Good</v>
      </c>
      <c r="S739">
        <f t="shared" si="83"/>
        <v>1342.6129000000001</v>
      </c>
    </row>
    <row r="740" spans="1:19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77"/>
        <v>Low</v>
      </c>
      <c r="F740" s="2" t="str">
        <f t="shared" si="78"/>
        <v>High</v>
      </c>
      <c r="G740" s="2">
        <v>0.09</v>
      </c>
      <c r="H740" s="2">
        <f t="shared" si="82"/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tr">
        <f t="shared" si="79"/>
        <v>High impact</v>
      </c>
      <c r="Q740" s="2" t="str">
        <f t="shared" si="80"/>
        <v>Not Good</v>
      </c>
      <c r="R740" s="2" t="str">
        <f t="shared" si="81"/>
        <v>Not Good</v>
      </c>
      <c r="S740">
        <f t="shared" si="83"/>
        <v>315.2149</v>
      </c>
    </row>
    <row r="741" spans="1:19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77"/>
        <v>High</v>
      </c>
      <c r="F741" s="2" t="str">
        <f t="shared" si="78"/>
        <v>High</v>
      </c>
      <c r="G741" s="2">
        <v>0.23</v>
      </c>
      <c r="H741" s="2">
        <f t="shared" si="82"/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tr">
        <f t="shared" si="79"/>
        <v>High impact</v>
      </c>
      <c r="Q741" s="2" t="str">
        <f t="shared" si="80"/>
        <v>Good</v>
      </c>
      <c r="R741" s="2" t="str">
        <f t="shared" si="81"/>
        <v>Good</v>
      </c>
      <c r="S741">
        <f t="shared" si="83"/>
        <v>1602.4855</v>
      </c>
    </row>
    <row r="742" spans="1:19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77"/>
        <v>High</v>
      </c>
      <c r="F742" s="2" t="str">
        <f t="shared" si="78"/>
        <v>Low</v>
      </c>
      <c r="G742" s="2">
        <v>0.28000000000000003</v>
      </c>
      <c r="H742" s="2">
        <f t="shared" si="82"/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tr">
        <f t="shared" si="79"/>
        <v>High impact</v>
      </c>
      <c r="Q742" s="2" t="str">
        <f t="shared" si="80"/>
        <v>Good</v>
      </c>
      <c r="R742" s="2" t="str">
        <f t="shared" si="81"/>
        <v>Good</v>
      </c>
      <c r="S742">
        <f t="shared" si="83"/>
        <v>3543.4727999999996</v>
      </c>
    </row>
    <row r="743" spans="1:19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77"/>
        <v>Low</v>
      </c>
      <c r="F743" s="2" t="str">
        <f t="shared" si="78"/>
        <v>High</v>
      </c>
      <c r="G743" s="2">
        <v>0.38</v>
      </c>
      <c r="H743" s="2">
        <f t="shared" si="82"/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tr">
        <f t="shared" si="79"/>
        <v>High impact</v>
      </c>
      <c r="Q743" s="2" t="str">
        <f t="shared" si="80"/>
        <v>Not Good</v>
      </c>
      <c r="R743" s="2" t="str">
        <f t="shared" si="81"/>
        <v>Not Good</v>
      </c>
      <c r="S743">
        <f t="shared" si="83"/>
        <v>615.97</v>
      </c>
    </row>
    <row r="744" spans="1:19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77"/>
        <v>High</v>
      </c>
      <c r="F744" s="2" t="str">
        <f t="shared" si="78"/>
        <v>Low</v>
      </c>
      <c r="G744" s="2">
        <v>0.17</v>
      </c>
      <c r="H744" s="2">
        <f t="shared" si="82"/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tr">
        <f t="shared" si="79"/>
        <v>High impact</v>
      </c>
      <c r="Q744" s="2" t="str">
        <f t="shared" si="80"/>
        <v>Good</v>
      </c>
      <c r="R744" s="2" t="str">
        <f t="shared" si="81"/>
        <v>Good</v>
      </c>
      <c r="S744">
        <f t="shared" si="83"/>
        <v>2229.1808000000001</v>
      </c>
    </row>
    <row r="745" spans="1:19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77"/>
        <v>Low</v>
      </c>
      <c r="F745" s="2" t="str">
        <f t="shared" si="78"/>
        <v>Low</v>
      </c>
      <c r="G745" s="2">
        <v>7.0000000000000007E-2</v>
      </c>
      <c r="H745" s="2">
        <f t="shared" si="82"/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tr">
        <f t="shared" si="79"/>
        <v>High impact</v>
      </c>
      <c r="Q745" s="2" t="str">
        <f t="shared" si="80"/>
        <v>Not Good</v>
      </c>
      <c r="R745" s="2" t="str">
        <f t="shared" si="81"/>
        <v>Not Good</v>
      </c>
      <c r="S745">
        <f t="shared" si="83"/>
        <v>131.82749999999999</v>
      </c>
    </row>
    <row r="746" spans="1:19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77"/>
        <v>Low</v>
      </c>
      <c r="F746" s="2" t="str">
        <f t="shared" si="78"/>
        <v>High</v>
      </c>
      <c r="G746" s="2">
        <v>0.05</v>
      </c>
      <c r="H746" s="2">
        <f t="shared" si="82"/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tr">
        <f t="shared" si="79"/>
        <v>High impact</v>
      </c>
      <c r="Q746" s="2" t="str">
        <f t="shared" si="80"/>
        <v>Not Good</v>
      </c>
      <c r="R746" s="2" t="str">
        <f t="shared" si="81"/>
        <v>Not Good</v>
      </c>
      <c r="S746">
        <f t="shared" si="83"/>
        <v>663.05250000000001</v>
      </c>
    </row>
    <row r="747" spans="1:19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77"/>
        <v>High</v>
      </c>
      <c r="F747" s="2" t="str">
        <f t="shared" si="78"/>
        <v>Low</v>
      </c>
      <c r="G747" s="2">
        <v>0.06</v>
      </c>
      <c r="H747" s="2">
        <f t="shared" si="82"/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tr">
        <f t="shared" si="79"/>
        <v>High impact</v>
      </c>
      <c r="Q747" s="2" t="str">
        <f t="shared" si="80"/>
        <v>Not Good</v>
      </c>
      <c r="R747" s="2" t="str">
        <f t="shared" si="81"/>
        <v>Not Good</v>
      </c>
      <c r="S747">
        <f t="shared" si="83"/>
        <v>2798.6055999999999</v>
      </c>
    </row>
    <row r="748" spans="1:19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77"/>
        <v>Medium</v>
      </c>
      <c r="F748" s="2" t="str">
        <f t="shared" si="78"/>
        <v>High</v>
      </c>
      <c r="G748" s="2">
        <v>0.48</v>
      </c>
      <c r="H748" s="2">
        <f t="shared" si="82"/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tr">
        <f t="shared" si="79"/>
        <v>High impact</v>
      </c>
      <c r="Q748" s="2" t="str">
        <f t="shared" si="80"/>
        <v>Not Good</v>
      </c>
      <c r="R748" s="2" t="str">
        <f t="shared" si="81"/>
        <v>Not Good</v>
      </c>
      <c r="S748">
        <f t="shared" si="83"/>
        <v>809.8116</v>
      </c>
    </row>
    <row r="749" spans="1:19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77"/>
        <v>High</v>
      </c>
      <c r="F749" s="2" t="str">
        <f t="shared" si="78"/>
        <v>High</v>
      </c>
      <c r="G749" s="2">
        <v>0.48</v>
      </c>
      <c r="H749" s="2">
        <f t="shared" si="82"/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tr">
        <f t="shared" si="79"/>
        <v>High impact</v>
      </c>
      <c r="Q749" s="2" t="str">
        <f t="shared" si="80"/>
        <v>Good</v>
      </c>
      <c r="R749" s="2" t="str">
        <f t="shared" si="81"/>
        <v>Good</v>
      </c>
      <c r="S749">
        <f t="shared" si="83"/>
        <v>2359.6820000000002</v>
      </c>
    </row>
    <row r="750" spans="1:19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77"/>
        <v>High</v>
      </c>
      <c r="F750" s="2" t="str">
        <f t="shared" si="78"/>
        <v>Low</v>
      </c>
      <c r="G750" s="2">
        <v>0.48</v>
      </c>
      <c r="H750" s="2">
        <f t="shared" si="82"/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tr">
        <f t="shared" si="79"/>
        <v>High impact</v>
      </c>
      <c r="Q750" s="2" t="str">
        <f t="shared" si="80"/>
        <v>Not Good</v>
      </c>
      <c r="R750" s="2" t="str">
        <f t="shared" si="81"/>
        <v>Not Good</v>
      </c>
      <c r="S750">
        <f t="shared" si="83"/>
        <v>1086.9196000000002</v>
      </c>
    </row>
    <row r="751" spans="1:19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77"/>
        <v>Medium</v>
      </c>
      <c r="F751" s="2" t="str">
        <f t="shared" si="78"/>
        <v>High</v>
      </c>
      <c r="G751" s="2">
        <v>0.15</v>
      </c>
      <c r="H751" s="2">
        <f t="shared" si="82"/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tr">
        <f t="shared" si="79"/>
        <v>High impact</v>
      </c>
      <c r="Q751" s="2" t="str">
        <f t="shared" si="80"/>
        <v>Not Good</v>
      </c>
      <c r="R751" s="2" t="str">
        <f t="shared" si="81"/>
        <v>Not Good</v>
      </c>
      <c r="S751">
        <f t="shared" si="83"/>
        <v>951.4559999999999</v>
      </c>
    </row>
    <row r="752" spans="1:19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77"/>
        <v>High</v>
      </c>
      <c r="F752" s="2" t="str">
        <f t="shared" si="78"/>
        <v>High</v>
      </c>
      <c r="G752" s="2">
        <v>0.1</v>
      </c>
      <c r="H752" s="2">
        <f t="shared" si="82"/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tr">
        <f t="shared" si="79"/>
        <v>High impact</v>
      </c>
      <c r="Q752" s="2" t="str">
        <f t="shared" si="80"/>
        <v>Not Good</v>
      </c>
      <c r="R752" s="2" t="str">
        <f t="shared" si="81"/>
        <v>Not Good</v>
      </c>
      <c r="S752">
        <f t="shared" si="83"/>
        <v>2496.06</v>
      </c>
    </row>
    <row r="753" spans="1:19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77"/>
        <v>High</v>
      </c>
      <c r="F753" s="2" t="str">
        <f t="shared" si="78"/>
        <v>Low</v>
      </c>
      <c r="G753" s="2">
        <v>0.49</v>
      </c>
      <c r="H753" s="2">
        <f t="shared" si="82"/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tr">
        <f t="shared" si="79"/>
        <v>High impact</v>
      </c>
      <c r="Q753" s="2" t="str">
        <f t="shared" si="80"/>
        <v>Good</v>
      </c>
      <c r="R753" s="2" t="str">
        <f t="shared" si="81"/>
        <v>Good</v>
      </c>
      <c r="S753">
        <f t="shared" si="83"/>
        <v>2037.6387</v>
      </c>
    </row>
    <row r="754" spans="1:19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77"/>
        <v>Low</v>
      </c>
      <c r="F754" s="2" t="str">
        <f t="shared" si="78"/>
        <v>High</v>
      </c>
      <c r="G754" s="2">
        <v>0.49</v>
      </c>
      <c r="H754" s="2">
        <f t="shared" si="82"/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tr">
        <f t="shared" si="79"/>
        <v>High impact</v>
      </c>
      <c r="Q754" s="2" t="str">
        <f t="shared" si="80"/>
        <v>Not Good</v>
      </c>
      <c r="R754" s="2" t="str">
        <f t="shared" si="81"/>
        <v>Not Good</v>
      </c>
      <c r="S754">
        <f t="shared" si="83"/>
        <v>99.531599999999997</v>
      </c>
    </row>
    <row r="755" spans="1:19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77"/>
        <v>High</v>
      </c>
      <c r="F755" s="2" t="str">
        <f t="shared" si="78"/>
        <v>High</v>
      </c>
      <c r="G755" s="2">
        <v>0.04</v>
      </c>
      <c r="H755" s="2">
        <f t="shared" si="82"/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tr">
        <f t="shared" si="79"/>
        <v>High impact</v>
      </c>
      <c r="Q755" s="2" t="str">
        <f t="shared" si="80"/>
        <v>Not Good</v>
      </c>
      <c r="R755" s="2" t="str">
        <f t="shared" si="81"/>
        <v>Not Good</v>
      </c>
      <c r="S755">
        <f t="shared" si="83"/>
        <v>2473.9680000000003</v>
      </c>
    </row>
    <row r="756" spans="1:19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77"/>
        <v>High</v>
      </c>
      <c r="F756" s="2" t="str">
        <f t="shared" si="78"/>
        <v>Low</v>
      </c>
      <c r="G756" s="2">
        <v>0.38</v>
      </c>
      <c r="H756" s="2">
        <f t="shared" si="82"/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tr">
        <f t="shared" si="79"/>
        <v>High impact</v>
      </c>
      <c r="Q756" s="2" t="str">
        <f t="shared" si="80"/>
        <v>Not Good</v>
      </c>
      <c r="R756" s="2" t="str">
        <f t="shared" si="81"/>
        <v>Not Good</v>
      </c>
      <c r="S756">
        <f t="shared" si="83"/>
        <v>2411.6697999999997</v>
      </c>
    </row>
    <row r="757" spans="1:19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77"/>
        <v>Low</v>
      </c>
      <c r="F757" s="2" t="str">
        <f t="shared" si="78"/>
        <v>High</v>
      </c>
      <c r="G757" s="2">
        <v>0.14000000000000001</v>
      </c>
      <c r="H757" s="2">
        <f t="shared" si="82"/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tr">
        <f t="shared" si="79"/>
        <v>High impact</v>
      </c>
      <c r="Q757" s="2" t="str">
        <f t="shared" si="80"/>
        <v>Not Good</v>
      </c>
      <c r="R757" s="2" t="str">
        <f t="shared" si="81"/>
        <v>Not Good</v>
      </c>
      <c r="S757">
        <f t="shared" si="83"/>
        <v>522.51880000000006</v>
      </c>
    </row>
    <row r="758" spans="1:19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77"/>
        <v>High</v>
      </c>
      <c r="F758" s="2" t="str">
        <f t="shared" si="78"/>
        <v>Low</v>
      </c>
      <c r="G758" s="2">
        <v>0.45</v>
      </c>
      <c r="H758" s="2">
        <f t="shared" si="82"/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tr">
        <f t="shared" si="79"/>
        <v>High impact</v>
      </c>
      <c r="Q758" s="2" t="str">
        <f t="shared" si="80"/>
        <v>Good</v>
      </c>
      <c r="R758" s="2" t="str">
        <f t="shared" si="81"/>
        <v>Good</v>
      </c>
      <c r="S758">
        <f t="shared" si="83"/>
        <v>2488.0405000000001</v>
      </c>
    </row>
    <row r="759" spans="1:19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77"/>
        <v>Medium</v>
      </c>
      <c r="F759" s="2" t="str">
        <f t="shared" si="78"/>
        <v>Low</v>
      </c>
      <c r="G759" s="2">
        <v>0.04</v>
      </c>
      <c r="H759" s="2">
        <f t="shared" si="82"/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tr">
        <f t="shared" si="79"/>
        <v>High impact</v>
      </c>
      <c r="Q759" s="2" t="str">
        <f t="shared" si="80"/>
        <v>Not Good</v>
      </c>
      <c r="R759" s="2" t="str">
        <f t="shared" si="81"/>
        <v>Not Good</v>
      </c>
      <c r="S759">
        <f t="shared" si="83"/>
        <v>1340.2944</v>
      </c>
    </row>
    <row r="760" spans="1:19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77"/>
        <v>Low</v>
      </c>
      <c r="F760" s="2" t="str">
        <f t="shared" si="78"/>
        <v>High</v>
      </c>
      <c r="G760" s="2">
        <v>0.44</v>
      </c>
      <c r="H760" s="2">
        <f t="shared" si="82"/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tr">
        <f t="shared" si="79"/>
        <v>High impact</v>
      </c>
      <c r="Q760" s="2" t="str">
        <f t="shared" si="80"/>
        <v>Not Good</v>
      </c>
      <c r="R760" s="2" t="str">
        <f t="shared" si="81"/>
        <v>Not Good</v>
      </c>
      <c r="S760">
        <f t="shared" si="83"/>
        <v>524.13760000000002</v>
      </c>
    </row>
    <row r="761" spans="1:19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77"/>
        <v>High</v>
      </c>
      <c r="F761" s="2" t="str">
        <f t="shared" si="78"/>
        <v>Low</v>
      </c>
      <c r="G761" s="2">
        <v>0</v>
      </c>
      <c r="H761" s="2">
        <f t="shared" si="82"/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tr">
        <f t="shared" si="79"/>
        <v>High impact</v>
      </c>
      <c r="Q761" s="2" t="str">
        <f t="shared" si="80"/>
        <v>Not Good</v>
      </c>
      <c r="R761" s="2" t="str">
        <f t="shared" si="81"/>
        <v>Not Good</v>
      </c>
      <c r="S761">
        <f t="shared" si="83"/>
        <v>2987.35</v>
      </c>
    </row>
    <row r="762" spans="1:19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77"/>
        <v>Low</v>
      </c>
      <c r="F762" s="2" t="str">
        <f t="shared" si="78"/>
        <v>High</v>
      </c>
      <c r="G762" s="2">
        <v>0.26</v>
      </c>
      <c r="H762" s="2">
        <f t="shared" si="82"/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tr">
        <f t="shared" si="79"/>
        <v>High impact</v>
      </c>
      <c r="Q762" s="2" t="str">
        <f t="shared" si="80"/>
        <v>Not Good</v>
      </c>
      <c r="R762" s="2" t="str">
        <f t="shared" si="81"/>
        <v>Not Good</v>
      </c>
      <c r="S762">
        <f t="shared" si="83"/>
        <v>708.66099999999994</v>
      </c>
    </row>
    <row r="763" spans="1:19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77"/>
        <v>High</v>
      </c>
      <c r="F763" s="2" t="str">
        <f t="shared" si="78"/>
        <v>High</v>
      </c>
      <c r="G763" s="2">
        <v>0.17</v>
      </c>
      <c r="H763" s="2">
        <f t="shared" si="82"/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tr">
        <f t="shared" si="79"/>
        <v>High impact</v>
      </c>
      <c r="Q763" s="2" t="str">
        <f t="shared" si="80"/>
        <v>Good</v>
      </c>
      <c r="R763" s="2" t="str">
        <f t="shared" si="81"/>
        <v>Good</v>
      </c>
      <c r="S763">
        <f t="shared" si="83"/>
        <v>2847.3481999999999</v>
      </c>
    </row>
    <row r="764" spans="1:19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77"/>
        <v>High</v>
      </c>
      <c r="F764" s="2" t="str">
        <f t="shared" si="78"/>
        <v>Low</v>
      </c>
      <c r="G764" s="2">
        <v>0.21</v>
      </c>
      <c r="H764" s="2">
        <f t="shared" si="82"/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tr">
        <f t="shared" si="79"/>
        <v>High impact</v>
      </c>
      <c r="Q764" s="2" t="str">
        <f t="shared" si="80"/>
        <v>Good</v>
      </c>
      <c r="R764" s="2" t="str">
        <f t="shared" si="81"/>
        <v>Good</v>
      </c>
      <c r="S764">
        <f t="shared" si="83"/>
        <v>1976.1849999999999</v>
      </c>
    </row>
    <row r="765" spans="1:19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77"/>
        <v>Low</v>
      </c>
      <c r="F765" s="2" t="str">
        <f t="shared" si="78"/>
        <v>High</v>
      </c>
      <c r="G765" s="2">
        <v>0.22</v>
      </c>
      <c r="H765" s="2">
        <f t="shared" si="82"/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tr">
        <f t="shared" si="79"/>
        <v>High impact</v>
      </c>
      <c r="Q765" s="2" t="str">
        <f t="shared" si="80"/>
        <v>Not Good</v>
      </c>
      <c r="R765" s="2" t="str">
        <f t="shared" si="81"/>
        <v>Not Good</v>
      </c>
      <c r="S765">
        <f t="shared" si="83"/>
        <v>498.24839999999995</v>
      </c>
    </row>
    <row r="766" spans="1:19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77"/>
        <v>High</v>
      </c>
      <c r="F766" s="2" t="str">
        <f t="shared" si="78"/>
        <v>High</v>
      </c>
      <c r="G766" s="2">
        <v>0.33</v>
      </c>
      <c r="H766" s="2">
        <f t="shared" si="82"/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tr">
        <f t="shared" si="79"/>
        <v>High impact</v>
      </c>
      <c r="Q766" s="2" t="str">
        <f t="shared" si="80"/>
        <v>Good</v>
      </c>
      <c r="R766" s="2" t="str">
        <f t="shared" si="81"/>
        <v>Good</v>
      </c>
      <c r="S766">
        <f t="shared" si="83"/>
        <v>3062.7039999999997</v>
      </c>
    </row>
    <row r="767" spans="1:19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77"/>
        <v>High</v>
      </c>
      <c r="F767" s="2" t="str">
        <f t="shared" si="78"/>
        <v>High</v>
      </c>
      <c r="G767" s="2">
        <v>0.01</v>
      </c>
      <c r="H767" s="2">
        <f t="shared" si="82"/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tr">
        <f t="shared" si="79"/>
        <v>High impact</v>
      </c>
      <c r="Q767" s="2" t="str">
        <f t="shared" si="80"/>
        <v>Good</v>
      </c>
      <c r="R767" s="2" t="str">
        <f t="shared" si="81"/>
        <v>Good</v>
      </c>
      <c r="S767">
        <f t="shared" si="83"/>
        <v>3364.7229000000002</v>
      </c>
    </row>
    <row r="768" spans="1:19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77"/>
        <v>High</v>
      </c>
      <c r="F768" s="2" t="str">
        <f t="shared" si="78"/>
        <v>Low</v>
      </c>
      <c r="G768" s="2">
        <v>0.35</v>
      </c>
      <c r="H768" s="2">
        <f t="shared" si="82"/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tr">
        <f t="shared" si="79"/>
        <v>High impact</v>
      </c>
      <c r="Q768" s="2" t="str">
        <f t="shared" si="80"/>
        <v>Not Good</v>
      </c>
      <c r="R768" s="2" t="str">
        <f t="shared" si="81"/>
        <v>Not Good</v>
      </c>
      <c r="S768">
        <f t="shared" si="83"/>
        <v>1803.9904999999999</v>
      </c>
    </row>
    <row r="769" spans="1:19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77"/>
        <v>Medium</v>
      </c>
      <c r="F769" s="2" t="str">
        <f t="shared" si="78"/>
        <v>Low</v>
      </c>
      <c r="G769" s="2">
        <v>0.01</v>
      </c>
      <c r="H769" s="2">
        <f t="shared" si="82"/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tr">
        <f t="shared" si="79"/>
        <v>High impact</v>
      </c>
      <c r="Q769" s="2" t="str">
        <f t="shared" si="80"/>
        <v>Not Good</v>
      </c>
      <c r="R769" s="2" t="str">
        <f t="shared" si="81"/>
        <v>Not Good</v>
      </c>
      <c r="S769">
        <f t="shared" si="83"/>
        <v>1914.9273000000001</v>
      </c>
    </row>
    <row r="770" spans="1:19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ref="E770:E833" si="84">IF(D770&gt;2000,"High",IF(D770&gt;=1000,"Medium","Low"))</f>
        <v>Low</v>
      </c>
      <c r="F770" s="2" t="str">
        <f t="shared" ref="F770:F833" si="85">IF(D771&gt;2000,"High","Low")</f>
        <v>High</v>
      </c>
      <c r="G770" s="2">
        <v>0.09</v>
      </c>
      <c r="H770" s="2">
        <f t="shared" si="82"/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tr">
        <f t="shared" ref="P770:P833" si="86">IF(OR(D770&gt;2000,K770&gt;0.2),"High impact","Normal")</f>
        <v>High impact</v>
      </c>
      <c r="Q770" s="2" t="str">
        <f t="shared" ref="Q770:Q833" si="87">IF(AND(D770&gt;1000,N770&gt;500),"Good","Not Good")</f>
        <v>Not Good</v>
      </c>
      <c r="R770" s="2" t="str">
        <f t="shared" ref="R770:R833" si="88">IF(NOT(AND(D770&gt;2000,N770&gt;500)),"Not Good","Good")</f>
        <v>Not Good</v>
      </c>
      <c r="S770">
        <f t="shared" si="83"/>
        <v>692.33709999999996</v>
      </c>
    </row>
    <row r="771" spans="1:19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si="84"/>
        <v>High</v>
      </c>
      <c r="F771" s="2" t="str">
        <f t="shared" si="85"/>
        <v>High</v>
      </c>
      <c r="G771" s="2">
        <v>0.3</v>
      </c>
      <c r="H771" s="2">
        <f t="shared" ref="H771:H834" si="89">D771*G771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tr">
        <f t="shared" si="86"/>
        <v>High impact</v>
      </c>
      <c r="Q771" s="2" t="str">
        <f t="shared" si="87"/>
        <v>Not Good</v>
      </c>
      <c r="R771" s="2" t="str">
        <f t="shared" si="88"/>
        <v>Not Good</v>
      </c>
      <c r="S771">
        <f t="shared" ref="S771:S834" si="90">D771-H771</f>
        <v>2496.7880000000005</v>
      </c>
    </row>
    <row r="772" spans="1:19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84"/>
        <v>High</v>
      </c>
      <c r="F772" s="2" t="str">
        <f t="shared" si="85"/>
        <v>Low</v>
      </c>
      <c r="G772" s="2">
        <v>0.04</v>
      </c>
      <c r="H772" s="2">
        <f t="shared" si="89"/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tr">
        <f t="shared" si="86"/>
        <v>High impact</v>
      </c>
      <c r="Q772" s="2" t="str">
        <f t="shared" si="87"/>
        <v>Not Good</v>
      </c>
      <c r="R772" s="2" t="str">
        <f t="shared" si="88"/>
        <v>Not Good</v>
      </c>
      <c r="S772">
        <f t="shared" si="90"/>
        <v>3923.4335999999998</v>
      </c>
    </row>
    <row r="773" spans="1:19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84"/>
        <v>Low</v>
      </c>
      <c r="F773" s="2" t="str">
        <f t="shared" si="85"/>
        <v>High</v>
      </c>
      <c r="G773" s="2">
        <v>0.5</v>
      </c>
      <c r="H773" s="2">
        <f t="shared" si="89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tr">
        <f t="shared" si="86"/>
        <v>High impact</v>
      </c>
      <c r="Q773" s="2" t="str">
        <f t="shared" si="87"/>
        <v>Not Good</v>
      </c>
      <c r="R773" s="2" t="str">
        <f t="shared" si="88"/>
        <v>Not Good</v>
      </c>
      <c r="S773">
        <f t="shared" si="90"/>
        <v>358.255</v>
      </c>
    </row>
    <row r="774" spans="1:19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84"/>
        <v>High</v>
      </c>
      <c r="F774" s="2" t="str">
        <f t="shared" si="85"/>
        <v>High</v>
      </c>
      <c r="G774" s="2">
        <v>0.39</v>
      </c>
      <c r="H774" s="2">
        <f t="shared" si="89"/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tr">
        <f t="shared" si="86"/>
        <v>High impact</v>
      </c>
      <c r="Q774" s="2" t="str">
        <f t="shared" si="87"/>
        <v>Not Good</v>
      </c>
      <c r="R774" s="2" t="str">
        <f t="shared" si="88"/>
        <v>Not Good</v>
      </c>
      <c r="S774">
        <f t="shared" si="90"/>
        <v>1539.2618</v>
      </c>
    </row>
    <row r="775" spans="1:19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84"/>
        <v>High</v>
      </c>
      <c r="F775" s="2" t="str">
        <f t="shared" si="85"/>
        <v>Low</v>
      </c>
      <c r="G775" s="2">
        <v>0.35</v>
      </c>
      <c r="H775" s="2">
        <f t="shared" si="89"/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tr">
        <f t="shared" si="86"/>
        <v>High impact</v>
      </c>
      <c r="Q775" s="2" t="str">
        <f t="shared" si="87"/>
        <v>Not Good</v>
      </c>
      <c r="R775" s="2" t="str">
        <f t="shared" si="88"/>
        <v>Not Good</v>
      </c>
      <c r="S775">
        <f t="shared" si="90"/>
        <v>1609.2375000000002</v>
      </c>
    </row>
    <row r="776" spans="1:19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84"/>
        <v>Medium</v>
      </c>
      <c r="F776" s="2" t="str">
        <f t="shared" si="85"/>
        <v>High</v>
      </c>
      <c r="G776" s="2">
        <v>0.13</v>
      </c>
      <c r="H776" s="2">
        <f t="shared" si="89"/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tr">
        <f t="shared" si="86"/>
        <v>High impact</v>
      </c>
      <c r="Q776" s="2" t="str">
        <f t="shared" si="87"/>
        <v>Not Good</v>
      </c>
      <c r="R776" s="2" t="str">
        <f t="shared" si="88"/>
        <v>Not Good</v>
      </c>
      <c r="S776">
        <f t="shared" si="90"/>
        <v>1578.6759</v>
      </c>
    </row>
    <row r="777" spans="1:19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84"/>
        <v>High</v>
      </c>
      <c r="F777" s="2" t="str">
        <f t="shared" si="85"/>
        <v>Low</v>
      </c>
      <c r="G777" s="2">
        <v>0.02</v>
      </c>
      <c r="H777" s="2">
        <f t="shared" si="89"/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tr">
        <f t="shared" si="86"/>
        <v>High impact</v>
      </c>
      <c r="Q777" s="2" t="str">
        <f t="shared" si="87"/>
        <v>Not Good</v>
      </c>
      <c r="R777" s="2" t="str">
        <f t="shared" si="88"/>
        <v>Not Good</v>
      </c>
      <c r="S777">
        <f t="shared" si="90"/>
        <v>3888.4244000000003</v>
      </c>
    </row>
    <row r="778" spans="1:19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84"/>
        <v>Low</v>
      </c>
      <c r="F778" s="2" t="str">
        <f t="shared" si="85"/>
        <v>Low</v>
      </c>
      <c r="G778" s="2">
        <v>0.49</v>
      </c>
      <c r="H778" s="2">
        <f t="shared" si="89"/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tr">
        <f t="shared" si="86"/>
        <v>High impact</v>
      </c>
      <c r="Q778" s="2" t="str">
        <f t="shared" si="87"/>
        <v>Not Good</v>
      </c>
      <c r="R778" s="2" t="str">
        <f t="shared" si="88"/>
        <v>Not Good</v>
      </c>
      <c r="S778">
        <f t="shared" si="90"/>
        <v>299.72700000000003</v>
      </c>
    </row>
    <row r="779" spans="1:19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84"/>
        <v>Medium</v>
      </c>
      <c r="F779" s="2" t="str">
        <f t="shared" si="85"/>
        <v>Low</v>
      </c>
      <c r="G779" s="2">
        <v>7.0000000000000007E-2</v>
      </c>
      <c r="H779" s="2">
        <f t="shared" si="89"/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tr">
        <f t="shared" si="86"/>
        <v>High impact</v>
      </c>
      <c r="Q779" s="2" t="str">
        <f t="shared" si="87"/>
        <v>Not Good</v>
      </c>
      <c r="R779" s="2" t="str">
        <f t="shared" si="88"/>
        <v>Not Good</v>
      </c>
      <c r="S779">
        <f t="shared" si="90"/>
        <v>1027.2686999999999</v>
      </c>
    </row>
    <row r="780" spans="1:19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84"/>
        <v>Low</v>
      </c>
      <c r="F780" s="2" t="str">
        <f t="shared" si="85"/>
        <v>Low</v>
      </c>
      <c r="G780" s="2">
        <v>0.42</v>
      </c>
      <c r="H780" s="2">
        <f t="shared" si="89"/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tr">
        <f t="shared" si="86"/>
        <v>High impact</v>
      </c>
      <c r="Q780" s="2" t="str">
        <f t="shared" si="87"/>
        <v>Not Good</v>
      </c>
      <c r="R780" s="2" t="str">
        <f t="shared" si="88"/>
        <v>Not Good</v>
      </c>
      <c r="S780">
        <f t="shared" si="90"/>
        <v>62.552999999999997</v>
      </c>
    </row>
    <row r="781" spans="1:19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84"/>
        <v>Medium</v>
      </c>
      <c r="F781" s="2" t="str">
        <f t="shared" si="85"/>
        <v>Low</v>
      </c>
      <c r="G781" s="2">
        <v>0.1</v>
      </c>
      <c r="H781" s="2">
        <f t="shared" si="89"/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tr">
        <f t="shared" si="86"/>
        <v>High impact</v>
      </c>
      <c r="Q781" s="2" t="str">
        <f t="shared" si="87"/>
        <v>Not Good</v>
      </c>
      <c r="R781" s="2" t="str">
        <f t="shared" si="88"/>
        <v>Not Good</v>
      </c>
      <c r="S781">
        <f t="shared" si="90"/>
        <v>1734.8670000000002</v>
      </c>
    </row>
    <row r="782" spans="1:19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84"/>
        <v>Medium</v>
      </c>
      <c r="F782" s="2" t="str">
        <f t="shared" si="85"/>
        <v>High</v>
      </c>
      <c r="G782" s="2">
        <v>0.19</v>
      </c>
      <c r="H782" s="2">
        <f t="shared" si="89"/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tr">
        <f t="shared" si="86"/>
        <v>High impact</v>
      </c>
      <c r="Q782" s="2" t="str">
        <f t="shared" si="87"/>
        <v>Not Good</v>
      </c>
      <c r="R782" s="2" t="str">
        <f t="shared" si="88"/>
        <v>Not Good</v>
      </c>
      <c r="S782">
        <f t="shared" si="90"/>
        <v>1236.6837</v>
      </c>
    </row>
    <row r="783" spans="1:19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84"/>
        <v>High</v>
      </c>
      <c r="F783" s="2" t="str">
        <f t="shared" si="85"/>
        <v>High</v>
      </c>
      <c r="G783" s="2">
        <v>0.35</v>
      </c>
      <c r="H783" s="2">
        <f t="shared" si="89"/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tr">
        <f t="shared" si="86"/>
        <v>High impact</v>
      </c>
      <c r="Q783" s="2" t="str">
        <f t="shared" si="87"/>
        <v>Not Good</v>
      </c>
      <c r="R783" s="2" t="str">
        <f t="shared" si="88"/>
        <v>Not Good</v>
      </c>
      <c r="S783">
        <f t="shared" si="90"/>
        <v>2826.3755000000001</v>
      </c>
    </row>
    <row r="784" spans="1:19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84"/>
        <v>High</v>
      </c>
      <c r="F784" s="2" t="str">
        <f t="shared" si="85"/>
        <v>Low</v>
      </c>
      <c r="G784" s="2">
        <v>0.47</v>
      </c>
      <c r="H784" s="2">
        <f t="shared" si="89"/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tr">
        <f t="shared" si="86"/>
        <v>High impact</v>
      </c>
      <c r="Q784" s="2" t="str">
        <f t="shared" si="87"/>
        <v>Good</v>
      </c>
      <c r="R784" s="2" t="str">
        <f t="shared" si="88"/>
        <v>Good</v>
      </c>
      <c r="S784">
        <f t="shared" si="90"/>
        <v>1989.8690999999999</v>
      </c>
    </row>
    <row r="785" spans="1:19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84"/>
        <v>Low</v>
      </c>
      <c r="F785" s="2" t="str">
        <f t="shared" si="85"/>
        <v>High</v>
      </c>
      <c r="G785" s="2">
        <v>0.01</v>
      </c>
      <c r="H785" s="2">
        <f t="shared" si="89"/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tr">
        <f t="shared" si="86"/>
        <v>High impact</v>
      </c>
      <c r="Q785" s="2" t="str">
        <f t="shared" si="87"/>
        <v>Not Good</v>
      </c>
      <c r="R785" s="2" t="str">
        <f t="shared" si="88"/>
        <v>Not Good</v>
      </c>
      <c r="S785">
        <f t="shared" si="90"/>
        <v>508.77089999999998</v>
      </c>
    </row>
    <row r="786" spans="1:19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84"/>
        <v>High</v>
      </c>
      <c r="F786" s="2" t="str">
        <f t="shared" si="85"/>
        <v>High</v>
      </c>
      <c r="G786" s="2">
        <v>0.13</v>
      </c>
      <c r="H786" s="2">
        <f t="shared" si="89"/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tr">
        <f t="shared" si="86"/>
        <v>High impact</v>
      </c>
      <c r="Q786" s="2" t="str">
        <f t="shared" si="87"/>
        <v>Not Good</v>
      </c>
      <c r="R786" s="2" t="str">
        <f t="shared" si="88"/>
        <v>Not Good</v>
      </c>
      <c r="S786">
        <f t="shared" si="90"/>
        <v>3245.6915999999997</v>
      </c>
    </row>
    <row r="787" spans="1:19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84"/>
        <v>High</v>
      </c>
      <c r="F787" s="2" t="str">
        <f t="shared" si="85"/>
        <v>Low</v>
      </c>
      <c r="G787" s="2">
        <v>0.38</v>
      </c>
      <c r="H787" s="2">
        <f t="shared" si="89"/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tr">
        <f t="shared" si="86"/>
        <v>High impact</v>
      </c>
      <c r="Q787" s="2" t="str">
        <f t="shared" si="87"/>
        <v>Not Good</v>
      </c>
      <c r="R787" s="2" t="str">
        <f t="shared" si="88"/>
        <v>Not Good</v>
      </c>
      <c r="S787">
        <f t="shared" si="90"/>
        <v>2113.8652000000002</v>
      </c>
    </row>
    <row r="788" spans="1:19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84"/>
        <v>Medium</v>
      </c>
      <c r="F788" s="2" t="str">
        <f t="shared" si="85"/>
        <v>Low</v>
      </c>
      <c r="G788" s="2">
        <v>0.09</v>
      </c>
      <c r="H788" s="2">
        <f t="shared" si="89"/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tr">
        <f t="shared" si="86"/>
        <v>High impact</v>
      </c>
      <c r="Q788" s="2" t="str">
        <f t="shared" si="87"/>
        <v>Not Good</v>
      </c>
      <c r="R788" s="2" t="str">
        <f t="shared" si="88"/>
        <v>Not Good</v>
      </c>
      <c r="S788">
        <f t="shared" si="90"/>
        <v>1347.2094999999999</v>
      </c>
    </row>
    <row r="789" spans="1:19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84"/>
        <v>Low</v>
      </c>
      <c r="F789" s="2" t="str">
        <f t="shared" si="85"/>
        <v>Low</v>
      </c>
      <c r="G789" s="2">
        <v>0.06</v>
      </c>
      <c r="H789" s="2">
        <f t="shared" si="89"/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tr">
        <f t="shared" si="86"/>
        <v>High impact</v>
      </c>
      <c r="Q789" s="2" t="str">
        <f t="shared" si="87"/>
        <v>Not Good</v>
      </c>
      <c r="R789" s="2" t="str">
        <f t="shared" si="88"/>
        <v>Not Good</v>
      </c>
      <c r="S789">
        <f t="shared" si="90"/>
        <v>165.21439999999998</v>
      </c>
    </row>
    <row r="790" spans="1:19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84"/>
        <v>Low</v>
      </c>
      <c r="F790" s="2" t="str">
        <f t="shared" si="85"/>
        <v>Low</v>
      </c>
      <c r="G790" s="2">
        <v>0.02</v>
      </c>
      <c r="H790" s="2">
        <f t="shared" si="89"/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tr">
        <f t="shared" si="86"/>
        <v>High impact</v>
      </c>
      <c r="Q790" s="2" t="str">
        <f t="shared" si="87"/>
        <v>Not Good</v>
      </c>
      <c r="R790" s="2" t="str">
        <f t="shared" si="88"/>
        <v>Not Good</v>
      </c>
      <c r="S790">
        <f t="shared" si="90"/>
        <v>651.01400000000001</v>
      </c>
    </row>
    <row r="791" spans="1:19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84"/>
        <v>Medium</v>
      </c>
      <c r="F791" s="2" t="str">
        <f t="shared" si="85"/>
        <v>High</v>
      </c>
      <c r="G791" s="2">
        <v>0.25</v>
      </c>
      <c r="H791" s="2">
        <f t="shared" si="89"/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tr">
        <f t="shared" si="86"/>
        <v>High impact</v>
      </c>
      <c r="Q791" s="2" t="str">
        <f t="shared" si="87"/>
        <v>Not Good</v>
      </c>
      <c r="R791" s="2" t="str">
        <f t="shared" si="88"/>
        <v>Not Good</v>
      </c>
      <c r="S791">
        <f t="shared" si="90"/>
        <v>993.53250000000003</v>
      </c>
    </row>
    <row r="792" spans="1:19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84"/>
        <v>High</v>
      </c>
      <c r="F792" s="2" t="str">
        <f t="shared" si="85"/>
        <v>High</v>
      </c>
      <c r="G792" s="2">
        <v>0.38</v>
      </c>
      <c r="H792" s="2">
        <f t="shared" si="89"/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tr">
        <f t="shared" si="86"/>
        <v>High impact</v>
      </c>
      <c r="Q792" s="2" t="str">
        <f t="shared" si="87"/>
        <v>Good</v>
      </c>
      <c r="R792" s="2" t="str">
        <f t="shared" si="88"/>
        <v>Good</v>
      </c>
      <c r="S792">
        <f t="shared" si="90"/>
        <v>2542.8989999999999</v>
      </c>
    </row>
    <row r="793" spans="1:19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84"/>
        <v>High</v>
      </c>
      <c r="F793" s="2" t="str">
        <f t="shared" si="85"/>
        <v>High</v>
      </c>
      <c r="G793" s="2">
        <v>0.48</v>
      </c>
      <c r="H793" s="2">
        <f t="shared" si="89"/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tr">
        <f t="shared" si="86"/>
        <v>High impact</v>
      </c>
      <c r="Q793" s="2" t="str">
        <f t="shared" si="87"/>
        <v>Good</v>
      </c>
      <c r="R793" s="2" t="str">
        <f t="shared" si="88"/>
        <v>Good</v>
      </c>
      <c r="S793">
        <f t="shared" si="90"/>
        <v>1237.6156000000001</v>
      </c>
    </row>
    <row r="794" spans="1:19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84"/>
        <v>High</v>
      </c>
      <c r="F794" s="2" t="str">
        <f t="shared" si="85"/>
        <v>High</v>
      </c>
      <c r="G794" s="2">
        <v>0.13</v>
      </c>
      <c r="H794" s="2">
        <f t="shared" si="89"/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tr">
        <f t="shared" si="86"/>
        <v>High impact</v>
      </c>
      <c r="Q794" s="2" t="str">
        <f t="shared" si="87"/>
        <v>Good</v>
      </c>
      <c r="R794" s="2" t="str">
        <f t="shared" si="88"/>
        <v>Good</v>
      </c>
      <c r="S794">
        <f t="shared" si="90"/>
        <v>4002.1218000000003</v>
      </c>
    </row>
    <row r="795" spans="1:19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84"/>
        <v>High</v>
      </c>
      <c r="F795" s="2" t="str">
        <f t="shared" si="85"/>
        <v>Low</v>
      </c>
      <c r="G795" s="2">
        <v>0.06</v>
      </c>
      <c r="H795" s="2">
        <f t="shared" si="89"/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tr">
        <f t="shared" si="86"/>
        <v>High impact</v>
      </c>
      <c r="Q795" s="2" t="str">
        <f t="shared" si="87"/>
        <v>Good</v>
      </c>
      <c r="R795" s="2" t="str">
        <f t="shared" si="88"/>
        <v>Good</v>
      </c>
      <c r="S795">
        <f t="shared" si="90"/>
        <v>3728.8202000000001</v>
      </c>
    </row>
    <row r="796" spans="1:19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84"/>
        <v>Medium</v>
      </c>
      <c r="F796" s="2" t="str">
        <f t="shared" si="85"/>
        <v>High</v>
      </c>
      <c r="G796" s="2">
        <v>0.2</v>
      </c>
      <c r="H796" s="2">
        <f t="shared" si="89"/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tr">
        <f t="shared" si="86"/>
        <v>High impact</v>
      </c>
      <c r="Q796" s="2" t="str">
        <f t="shared" si="87"/>
        <v>Not Good</v>
      </c>
      <c r="R796" s="2" t="str">
        <f t="shared" si="88"/>
        <v>Not Good</v>
      </c>
      <c r="S796">
        <f t="shared" si="90"/>
        <v>1205.4639999999999</v>
      </c>
    </row>
    <row r="797" spans="1:19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84"/>
        <v>High</v>
      </c>
      <c r="F797" s="2" t="str">
        <f t="shared" si="85"/>
        <v>Low</v>
      </c>
      <c r="G797" s="2">
        <v>0.03</v>
      </c>
      <c r="H797" s="2">
        <f t="shared" si="89"/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tr">
        <f t="shared" si="86"/>
        <v>High impact</v>
      </c>
      <c r="Q797" s="2" t="str">
        <f t="shared" si="87"/>
        <v>Good</v>
      </c>
      <c r="R797" s="2" t="str">
        <f t="shared" si="88"/>
        <v>Good</v>
      </c>
      <c r="S797">
        <f t="shared" si="90"/>
        <v>4115.0019000000002</v>
      </c>
    </row>
    <row r="798" spans="1:19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84"/>
        <v>Low</v>
      </c>
      <c r="F798" s="2" t="str">
        <f t="shared" si="85"/>
        <v>Low</v>
      </c>
      <c r="G798" s="2">
        <v>0.17</v>
      </c>
      <c r="H798" s="2">
        <f t="shared" si="89"/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tr">
        <f t="shared" si="86"/>
        <v>High impact</v>
      </c>
      <c r="Q798" s="2" t="str">
        <f t="shared" si="87"/>
        <v>Not Good</v>
      </c>
      <c r="R798" s="2" t="str">
        <f t="shared" si="88"/>
        <v>Not Good</v>
      </c>
      <c r="S798">
        <f t="shared" si="90"/>
        <v>557.71850000000006</v>
      </c>
    </row>
    <row r="799" spans="1:19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84"/>
        <v>Low</v>
      </c>
      <c r="F799" s="2" t="str">
        <f t="shared" si="85"/>
        <v>High</v>
      </c>
      <c r="G799" s="2">
        <v>0.32</v>
      </c>
      <c r="H799" s="2">
        <f t="shared" si="89"/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tr">
        <f t="shared" si="86"/>
        <v>High impact</v>
      </c>
      <c r="Q799" s="2" t="str">
        <f t="shared" si="87"/>
        <v>Not Good</v>
      </c>
      <c r="R799" s="2" t="str">
        <f t="shared" si="88"/>
        <v>Not Good</v>
      </c>
      <c r="S799">
        <f t="shared" si="90"/>
        <v>188.34640000000002</v>
      </c>
    </row>
    <row r="800" spans="1:19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84"/>
        <v>High</v>
      </c>
      <c r="F800" s="2" t="str">
        <f t="shared" si="85"/>
        <v>Low</v>
      </c>
      <c r="G800" s="2">
        <v>0.08</v>
      </c>
      <c r="H800" s="2">
        <f t="shared" si="89"/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tr">
        <f t="shared" si="86"/>
        <v>High impact</v>
      </c>
      <c r="Q800" s="2" t="str">
        <f t="shared" si="87"/>
        <v>Not Good</v>
      </c>
      <c r="R800" s="2" t="str">
        <f t="shared" si="88"/>
        <v>Not Good</v>
      </c>
      <c r="S800">
        <f t="shared" si="90"/>
        <v>2835.2928000000002</v>
      </c>
    </row>
    <row r="801" spans="1:19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84"/>
        <v>Medium</v>
      </c>
      <c r="F801" s="2" t="str">
        <f t="shared" si="85"/>
        <v>Low</v>
      </c>
      <c r="G801" s="2">
        <v>0.32</v>
      </c>
      <c r="H801" s="2">
        <f t="shared" si="89"/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tr">
        <f t="shared" si="86"/>
        <v>High impact</v>
      </c>
      <c r="Q801" s="2" t="str">
        <f t="shared" si="87"/>
        <v>Good</v>
      </c>
      <c r="R801" s="2" t="str">
        <f t="shared" si="88"/>
        <v>Not Good</v>
      </c>
      <c r="S801">
        <f t="shared" si="90"/>
        <v>1206.6871999999998</v>
      </c>
    </row>
    <row r="802" spans="1:19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84"/>
        <v>Medium</v>
      </c>
      <c r="F802" s="2" t="str">
        <f t="shared" si="85"/>
        <v>High</v>
      </c>
      <c r="G802" s="2">
        <v>0.49</v>
      </c>
      <c r="H802" s="2">
        <f t="shared" si="89"/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tr">
        <f t="shared" si="86"/>
        <v>High impact</v>
      </c>
      <c r="Q802" s="2" t="str">
        <f t="shared" si="87"/>
        <v>Not Good</v>
      </c>
      <c r="R802" s="2" t="str">
        <f t="shared" si="88"/>
        <v>Not Good</v>
      </c>
      <c r="S802">
        <f t="shared" si="90"/>
        <v>874.23689999999999</v>
      </c>
    </row>
    <row r="803" spans="1:19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84"/>
        <v>High</v>
      </c>
      <c r="F803" s="2" t="str">
        <f t="shared" si="85"/>
        <v>High</v>
      </c>
      <c r="G803" s="2">
        <v>0.43</v>
      </c>
      <c r="H803" s="2">
        <f t="shared" si="89"/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tr">
        <f t="shared" si="86"/>
        <v>High impact</v>
      </c>
      <c r="Q803" s="2" t="str">
        <f t="shared" si="87"/>
        <v>Not Good</v>
      </c>
      <c r="R803" s="2" t="str">
        <f t="shared" si="88"/>
        <v>Not Good</v>
      </c>
      <c r="S803">
        <f t="shared" si="90"/>
        <v>1976.3724000000002</v>
      </c>
    </row>
    <row r="804" spans="1:19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84"/>
        <v>High</v>
      </c>
      <c r="F804" s="2" t="str">
        <f t="shared" si="85"/>
        <v>Low</v>
      </c>
      <c r="G804" s="2">
        <v>0.18</v>
      </c>
      <c r="H804" s="2">
        <f t="shared" si="89"/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tr">
        <f t="shared" si="86"/>
        <v>High impact</v>
      </c>
      <c r="Q804" s="2" t="str">
        <f t="shared" si="87"/>
        <v>Not Good</v>
      </c>
      <c r="R804" s="2" t="str">
        <f t="shared" si="88"/>
        <v>Not Good</v>
      </c>
      <c r="S804">
        <f t="shared" si="90"/>
        <v>3497.7182000000003</v>
      </c>
    </row>
    <row r="805" spans="1:19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84"/>
        <v>Medium</v>
      </c>
      <c r="F805" s="2" t="str">
        <f t="shared" si="85"/>
        <v>Low</v>
      </c>
      <c r="G805" s="2">
        <v>0.21</v>
      </c>
      <c r="H805" s="2">
        <f t="shared" si="89"/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tr">
        <f t="shared" si="86"/>
        <v>High impact</v>
      </c>
      <c r="Q805" s="2" t="str">
        <f t="shared" si="87"/>
        <v>Not Good</v>
      </c>
      <c r="R805" s="2" t="str">
        <f t="shared" si="88"/>
        <v>Not Good</v>
      </c>
      <c r="S805">
        <f t="shared" si="90"/>
        <v>1326.1414</v>
      </c>
    </row>
    <row r="806" spans="1:19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84"/>
        <v>Medium</v>
      </c>
      <c r="F806" s="2" t="str">
        <f t="shared" si="85"/>
        <v>High</v>
      </c>
      <c r="G806" s="2">
        <v>0.21</v>
      </c>
      <c r="H806" s="2">
        <f t="shared" si="89"/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tr">
        <f t="shared" si="86"/>
        <v>High impact</v>
      </c>
      <c r="Q806" s="2" t="str">
        <f t="shared" si="87"/>
        <v>Not Good</v>
      </c>
      <c r="R806" s="2" t="str">
        <f t="shared" si="88"/>
        <v>Not Good</v>
      </c>
      <c r="S806">
        <f t="shared" si="90"/>
        <v>1337.1303</v>
      </c>
    </row>
    <row r="807" spans="1:19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84"/>
        <v>High</v>
      </c>
      <c r="F807" s="2" t="str">
        <f t="shared" si="85"/>
        <v>High</v>
      </c>
      <c r="G807" s="2">
        <v>0.43</v>
      </c>
      <c r="H807" s="2">
        <f t="shared" si="89"/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tr">
        <f t="shared" si="86"/>
        <v>High impact</v>
      </c>
      <c r="Q807" s="2" t="str">
        <f t="shared" si="87"/>
        <v>Good</v>
      </c>
      <c r="R807" s="2" t="str">
        <f t="shared" si="88"/>
        <v>Good</v>
      </c>
      <c r="S807">
        <f t="shared" si="90"/>
        <v>1548.0458999999998</v>
      </c>
    </row>
    <row r="808" spans="1:19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84"/>
        <v>High</v>
      </c>
      <c r="F808" s="2" t="str">
        <f t="shared" si="85"/>
        <v>Low</v>
      </c>
      <c r="G808" s="2">
        <v>0.5</v>
      </c>
      <c r="H808" s="2">
        <f t="shared" si="89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tr">
        <f t="shared" si="86"/>
        <v>High impact</v>
      </c>
      <c r="Q808" s="2" t="str">
        <f t="shared" si="87"/>
        <v>Good</v>
      </c>
      <c r="R808" s="2" t="str">
        <f t="shared" si="88"/>
        <v>Good</v>
      </c>
      <c r="S808">
        <f t="shared" si="90"/>
        <v>1650.3</v>
      </c>
    </row>
    <row r="809" spans="1:19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84"/>
        <v>Medium</v>
      </c>
      <c r="F809" s="2" t="str">
        <f t="shared" si="85"/>
        <v>High</v>
      </c>
      <c r="G809" s="2">
        <v>0.41</v>
      </c>
      <c r="H809" s="2">
        <f t="shared" si="89"/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tr">
        <f t="shared" si="86"/>
        <v>High impact</v>
      </c>
      <c r="Q809" s="2" t="str">
        <f t="shared" si="87"/>
        <v>Not Good</v>
      </c>
      <c r="R809" s="2" t="str">
        <f t="shared" si="88"/>
        <v>Not Good</v>
      </c>
      <c r="S809">
        <f t="shared" si="90"/>
        <v>645.60159999999996</v>
      </c>
    </row>
    <row r="810" spans="1:19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84"/>
        <v>High</v>
      </c>
      <c r="F810" s="2" t="str">
        <f t="shared" si="85"/>
        <v>High</v>
      </c>
      <c r="G810" s="2">
        <v>0.28000000000000003</v>
      </c>
      <c r="H810" s="2">
        <f t="shared" si="89"/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tr">
        <f t="shared" si="86"/>
        <v>High impact</v>
      </c>
      <c r="Q810" s="2" t="str">
        <f t="shared" si="87"/>
        <v>Not Good</v>
      </c>
      <c r="R810" s="2" t="str">
        <f t="shared" si="88"/>
        <v>Not Good</v>
      </c>
      <c r="S810">
        <f t="shared" si="90"/>
        <v>3291.9336000000003</v>
      </c>
    </row>
    <row r="811" spans="1:19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84"/>
        <v>High</v>
      </c>
      <c r="F811" s="2" t="str">
        <f t="shared" si="85"/>
        <v>High</v>
      </c>
      <c r="G811" s="2">
        <v>0.05</v>
      </c>
      <c r="H811" s="2">
        <f t="shared" si="89"/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tr">
        <f t="shared" si="86"/>
        <v>High impact</v>
      </c>
      <c r="Q811" s="2" t="str">
        <f t="shared" si="87"/>
        <v>Good</v>
      </c>
      <c r="R811" s="2" t="str">
        <f t="shared" si="88"/>
        <v>Good</v>
      </c>
      <c r="S811">
        <f t="shared" si="90"/>
        <v>3141.308</v>
      </c>
    </row>
    <row r="812" spans="1:19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84"/>
        <v>High</v>
      </c>
      <c r="F812" s="2" t="str">
        <f t="shared" si="85"/>
        <v>High</v>
      </c>
      <c r="G812" s="2">
        <v>0.48</v>
      </c>
      <c r="H812" s="2">
        <f t="shared" si="89"/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tr">
        <f t="shared" si="86"/>
        <v>High impact</v>
      </c>
      <c r="Q812" s="2" t="str">
        <f t="shared" si="87"/>
        <v>Not Good</v>
      </c>
      <c r="R812" s="2" t="str">
        <f t="shared" si="88"/>
        <v>Not Good</v>
      </c>
      <c r="S812">
        <f t="shared" si="90"/>
        <v>1644.9108000000001</v>
      </c>
    </row>
    <row r="813" spans="1:19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84"/>
        <v>High</v>
      </c>
      <c r="F813" s="2" t="str">
        <f t="shared" si="85"/>
        <v>High</v>
      </c>
      <c r="G813" s="2">
        <v>0.43</v>
      </c>
      <c r="H813" s="2">
        <f t="shared" si="89"/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tr">
        <f t="shared" si="86"/>
        <v>High impact</v>
      </c>
      <c r="Q813" s="2" t="str">
        <f t="shared" si="87"/>
        <v>Not Good</v>
      </c>
      <c r="R813" s="2" t="str">
        <f t="shared" si="88"/>
        <v>Not Good</v>
      </c>
      <c r="S813">
        <f t="shared" si="90"/>
        <v>2582.4192000000003</v>
      </c>
    </row>
    <row r="814" spans="1:19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84"/>
        <v>High</v>
      </c>
      <c r="F814" s="2" t="str">
        <f t="shared" si="85"/>
        <v>Low</v>
      </c>
      <c r="G814" s="2">
        <v>0.42</v>
      </c>
      <c r="H814" s="2">
        <f t="shared" si="89"/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tr">
        <f t="shared" si="86"/>
        <v>High impact</v>
      </c>
      <c r="Q814" s="2" t="str">
        <f t="shared" si="87"/>
        <v>Not Good</v>
      </c>
      <c r="R814" s="2" t="str">
        <f t="shared" si="88"/>
        <v>Not Good</v>
      </c>
      <c r="S814">
        <f t="shared" si="90"/>
        <v>2636.4480000000003</v>
      </c>
    </row>
    <row r="815" spans="1:19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84"/>
        <v>Low</v>
      </c>
      <c r="F815" s="2" t="str">
        <f t="shared" si="85"/>
        <v>Low</v>
      </c>
      <c r="G815" s="2">
        <v>0.2</v>
      </c>
      <c r="H815" s="2">
        <f t="shared" si="89"/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tr">
        <f t="shared" si="86"/>
        <v>High impact</v>
      </c>
      <c r="Q815" s="2" t="str">
        <f t="shared" si="87"/>
        <v>Not Good</v>
      </c>
      <c r="R815" s="2" t="str">
        <f t="shared" si="88"/>
        <v>Not Good</v>
      </c>
      <c r="S815">
        <f t="shared" si="90"/>
        <v>611.36</v>
      </c>
    </row>
    <row r="816" spans="1:19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84"/>
        <v>Low</v>
      </c>
      <c r="F816" s="2" t="str">
        <f t="shared" si="85"/>
        <v>High</v>
      </c>
      <c r="G816" s="2">
        <v>0.22</v>
      </c>
      <c r="H816" s="2">
        <f t="shared" si="89"/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tr">
        <f t="shared" si="86"/>
        <v>High impact</v>
      </c>
      <c r="Q816" s="2" t="str">
        <f t="shared" si="87"/>
        <v>Not Good</v>
      </c>
      <c r="R816" s="2" t="str">
        <f t="shared" si="88"/>
        <v>Not Good</v>
      </c>
      <c r="S816">
        <f t="shared" si="90"/>
        <v>632.47860000000003</v>
      </c>
    </row>
    <row r="817" spans="1:19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84"/>
        <v>High</v>
      </c>
      <c r="F817" s="2" t="str">
        <f t="shared" si="85"/>
        <v>High</v>
      </c>
      <c r="G817" s="2">
        <v>0.06</v>
      </c>
      <c r="H817" s="2">
        <f t="shared" si="89"/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tr">
        <f t="shared" si="86"/>
        <v>High impact</v>
      </c>
      <c r="Q817" s="2" t="str">
        <f t="shared" si="87"/>
        <v>Not Good</v>
      </c>
      <c r="R817" s="2" t="str">
        <f t="shared" si="88"/>
        <v>Not Good</v>
      </c>
      <c r="S817">
        <f t="shared" si="90"/>
        <v>3603.5370000000003</v>
      </c>
    </row>
    <row r="818" spans="1:19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84"/>
        <v>High</v>
      </c>
      <c r="F818" s="2" t="str">
        <f t="shared" si="85"/>
        <v>High</v>
      </c>
      <c r="G818" s="2">
        <v>0.47</v>
      </c>
      <c r="H818" s="2">
        <f t="shared" si="89"/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tr">
        <f t="shared" si="86"/>
        <v>High impact</v>
      </c>
      <c r="Q818" s="2" t="str">
        <f t="shared" si="87"/>
        <v>Good</v>
      </c>
      <c r="R818" s="2" t="str">
        <f t="shared" si="88"/>
        <v>Good</v>
      </c>
      <c r="S818">
        <f t="shared" si="90"/>
        <v>2538.0163000000002</v>
      </c>
    </row>
    <row r="819" spans="1:19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84"/>
        <v>High</v>
      </c>
      <c r="F819" s="2" t="str">
        <f t="shared" si="85"/>
        <v>High</v>
      </c>
      <c r="G819" s="2">
        <v>0.47</v>
      </c>
      <c r="H819" s="2">
        <f t="shared" si="89"/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tr">
        <f t="shared" si="86"/>
        <v>High impact</v>
      </c>
      <c r="Q819" s="2" t="str">
        <f t="shared" si="87"/>
        <v>Not Good</v>
      </c>
      <c r="R819" s="2" t="str">
        <f t="shared" si="88"/>
        <v>Not Good</v>
      </c>
      <c r="S819">
        <f t="shared" si="90"/>
        <v>1783.9376000000002</v>
      </c>
    </row>
    <row r="820" spans="1:19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84"/>
        <v>High</v>
      </c>
      <c r="F820" s="2" t="str">
        <f t="shared" si="85"/>
        <v>High</v>
      </c>
      <c r="G820" s="2">
        <v>0.13</v>
      </c>
      <c r="H820" s="2">
        <f t="shared" si="89"/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tr">
        <f t="shared" si="86"/>
        <v>High impact</v>
      </c>
      <c r="Q820" s="2" t="str">
        <f t="shared" si="87"/>
        <v>Good</v>
      </c>
      <c r="R820" s="2" t="str">
        <f t="shared" si="88"/>
        <v>Good</v>
      </c>
      <c r="S820">
        <f t="shared" si="90"/>
        <v>1840.4414999999999</v>
      </c>
    </row>
    <row r="821" spans="1:19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84"/>
        <v>High</v>
      </c>
      <c r="F821" s="2" t="str">
        <f t="shared" si="85"/>
        <v>Low</v>
      </c>
      <c r="G821" s="2">
        <v>0.35</v>
      </c>
      <c r="H821" s="2">
        <f t="shared" si="89"/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tr">
        <f t="shared" si="86"/>
        <v>High impact</v>
      </c>
      <c r="Q821" s="2" t="str">
        <f t="shared" si="87"/>
        <v>Good</v>
      </c>
      <c r="R821" s="2" t="str">
        <f t="shared" si="88"/>
        <v>Good</v>
      </c>
      <c r="S821">
        <f t="shared" si="90"/>
        <v>2241.8630000000003</v>
      </c>
    </row>
    <row r="822" spans="1:19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84"/>
        <v>Medium</v>
      </c>
      <c r="F822" s="2" t="str">
        <f t="shared" si="85"/>
        <v>High</v>
      </c>
      <c r="G822" s="2">
        <v>0.1</v>
      </c>
      <c r="H822" s="2">
        <f t="shared" si="89"/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tr">
        <f t="shared" si="86"/>
        <v>High impact</v>
      </c>
      <c r="Q822" s="2" t="str">
        <f t="shared" si="87"/>
        <v>Not Good</v>
      </c>
      <c r="R822" s="2" t="str">
        <f t="shared" si="88"/>
        <v>Not Good</v>
      </c>
      <c r="S822">
        <f t="shared" si="90"/>
        <v>1099.0620000000001</v>
      </c>
    </row>
    <row r="823" spans="1:19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84"/>
        <v>High</v>
      </c>
      <c r="F823" s="2" t="str">
        <f t="shared" si="85"/>
        <v>High</v>
      </c>
      <c r="G823" s="2">
        <v>0.2</v>
      </c>
      <c r="H823" s="2">
        <f t="shared" si="89"/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tr">
        <f t="shared" si="86"/>
        <v>High impact</v>
      </c>
      <c r="Q823" s="2" t="str">
        <f t="shared" si="87"/>
        <v>Good</v>
      </c>
      <c r="R823" s="2" t="str">
        <f t="shared" si="88"/>
        <v>Good</v>
      </c>
      <c r="S823">
        <f t="shared" si="90"/>
        <v>3992.0239999999999</v>
      </c>
    </row>
    <row r="824" spans="1:19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84"/>
        <v>High</v>
      </c>
      <c r="F824" s="2" t="str">
        <f t="shared" si="85"/>
        <v>High</v>
      </c>
      <c r="G824" s="2">
        <v>0.15</v>
      </c>
      <c r="H824" s="2">
        <f t="shared" si="89"/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tr">
        <f t="shared" si="86"/>
        <v>High impact</v>
      </c>
      <c r="Q824" s="2" t="str">
        <f t="shared" si="87"/>
        <v>Not Good</v>
      </c>
      <c r="R824" s="2" t="str">
        <f t="shared" si="88"/>
        <v>Not Good</v>
      </c>
      <c r="S824">
        <f t="shared" si="90"/>
        <v>1880.4720000000002</v>
      </c>
    </row>
    <row r="825" spans="1:19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84"/>
        <v>High</v>
      </c>
      <c r="F825" s="2" t="str">
        <f t="shared" si="85"/>
        <v>High</v>
      </c>
      <c r="G825" s="2">
        <v>0.19</v>
      </c>
      <c r="H825" s="2">
        <f t="shared" si="89"/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tr">
        <f t="shared" si="86"/>
        <v>High impact</v>
      </c>
      <c r="Q825" s="2" t="str">
        <f t="shared" si="87"/>
        <v>Good</v>
      </c>
      <c r="R825" s="2" t="str">
        <f t="shared" si="88"/>
        <v>Good</v>
      </c>
      <c r="S825">
        <f t="shared" si="90"/>
        <v>3778.8606</v>
      </c>
    </row>
    <row r="826" spans="1:19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84"/>
        <v>High</v>
      </c>
      <c r="F826" s="2" t="str">
        <f t="shared" si="85"/>
        <v>High</v>
      </c>
      <c r="G826" s="2">
        <v>0.15</v>
      </c>
      <c r="H826" s="2">
        <f t="shared" si="89"/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tr">
        <f t="shared" si="86"/>
        <v>High impact</v>
      </c>
      <c r="Q826" s="2" t="str">
        <f t="shared" si="87"/>
        <v>Good</v>
      </c>
      <c r="R826" s="2" t="str">
        <f t="shared" si="88"/>
        <v>Good</v>
      </c>
      <c r="S826">
        <f t="shared" si="90"/>
        <v>1879.2734999999998</v>
      </c>
    </row>
    <row r="827" spans="1:19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84"/>
        <v>High</v>
      </c>
      <c r="F827" s="2" t="str">
        <f t="shared" si="85"/>
        <v>Low</v>
      </c>
      <c r="G827" s="2">
        <v>0.17</v>
      </c>
      <c r="H827" s="2">
        <f t="shared" si="89"/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tr">
        <f t="shared" si="86"/>
        <v>High impact</v>
      </c>
      <c r="Q827" s="2" t="str">
        <f t="shared" si="87"/>
        <v>Not Good</v>
      </c>
      <c r="R827" s="2" t="str">
        <f t="shared" si="88"/>
        <v>Not Good</v>
      </c>
      <c r="S827">
        <f t="shared" si="90"/>
        <v>3857.7404000000001</v>
      </c>
    </row>
    <row r="828" spans="1:19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84"/>
        <v>Medium</v>
      </c>
      <c r="F828" s="2" t="str">
        <f t="shared" si="85"/>
        <v>High</v>
      </c>
      <c r="G828" s="2">
        <v>0.4</v>
      </c>
      <c r="H828" s="2">
        <f t="shared" si="89"/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tr">
        <f t="shared" si="86"/>
        <v>High impact</v>
      </c>
      <c r="Q828" s="2" t="str">
        <f t="shared" si="87"/>
        <v>Not Good</v>
      </c>
      <c r="R828" s="2" t="str">
        <f t="shared" si="88"/>
        <v>Not Good</v>
      </c>
      <c r="S828">
        <f t="shared" si="90"/>
        <v>1046.9159999999999</v>
      </c>
    </row>
    <row r="829" spans="1:19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84"/>
        <v>High</v>
      </c>
      <c r="F829" s="2" t="str">
        <f t="shared" si="85"/>
        <v>High</v>
      </c>
      <c r="G829" s="2">
        <v>0.15</v>
      </c>
      <c r="H829" s="2">
        <f t="shared" si="89"/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tr">
        <f t="shared" si="86"/>
        <v>High impact</v>
      </c>
      <c r="Q829" s="2" t="str">
        <f t="shared" si="87"/>
        <v>Good</v>
      </c>
      <c r="R829" s="2" t="str">
        <f t="shared" si="88"/>
        <v>Good</v>
      </c>
      <c r="S829">
        <f t="shared" si="90"/>
        <v>3252.6610000000001</v>
      </c>
    </row>
    <row r="830" spans="1:19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84"/>
        <v>High</v>
      </c>
      <c r="F830" s="2" t="str">
        <f t="shared" si="85"/>
        <v>High</v>
      </c>
      <c r="G830" s="2">
        <v>0.41</v>
      </c>
      <c r="H830" s="2">
        <f t="shared" si="89"/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tr">
        <f t="shared" si="86"/>
        <v>High impact</v>
      </c>
      <c r="Q830" s="2" t="str">
        <f t="shared" si="87"/>
        <v>Good</v>
      </c>
      <c r="R830" s="2" t="str">
        <f t="shared" si="88"/>
        <v>Good</v>
      </c>
      <c r="S830">
        <f t="shared" si="90"/>
        <v>2808.3469</v>
      </c>
    </row>
    <row r="831" spans="1:19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84"/>
        <v>High</v>
      </c>
      <c r="F831" s="2" t="str">
        <f t="shared" si="85"/>
        <v>High</v>
      </c>
      <c r="G831" s="2">
        <v>0.28000000000000003</v>
      </c>
      <c r="H831" s="2">
        <f t="shared" si="89"/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tr">
        <f t="shared" si="86"/>
        <v>High impact</v>
      </c>
      <c r="Q831" s="2" t="str">
        <f t="shared" si="87"/>
        <v>Good</v>
      </c>
      <c r="R831" s="2" t="str">
        <f t="shared" si="88"/>
        <v>Good</v>
      </c>
      <c r="S831">
        <f t="shared" si="90"/>
        <v>2351.0231999999996</v>
      </c>
    </row>
    <row r="832" spans="1:19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84"/>
        <v>High</v>
      </c>
      <c r="F832" s="2" t="str">
        <f t="shared" si="85"/>
        <v>Low</v>
      </c>
      <c r="G832" s="2">
        <v>0.39</v>
      </c>
      <c r="H832" s="2">
        <f t="shared" si="89"/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tr">
        <f t="shared" si="86"/>
        <v>High impact</v>
      </c>
      <c r="Q832" s="2" t="str">
        <f t="shared" si="87"/>
        <v>Good</v>
      </c>
      <c r="R832" s="2" t="str">
        <f t="shared" si="88"/>
        <v>Good</v>
      </c>
      <c r="S832">
        <f t="shared" si="90"/>
        <v>2086.2426999999998</v>
      </c>
    </row>
    <row r="833" spans="1:19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84"/>
        <v>Low</v>
      </c>
      <c r="F833" s="2" t="str">
        <f t="shared" si="85"/>
        <v>High</v>
      </c>
      <c r="G833" s="2">
        <v>0.46</v>
      </c>
      <c r="H833" s="2">
        <f t="shared" si="89"/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tr">
        <f t="shared" si="86"/>
        <v>High impact</v>
      </c>
      <c r="Q833" s="2" t="str">
        <f t="shared" si="87"/>
        <v>Not Good</v>
      </c>
      <c r="R833" s="2" t="str">
        <f t="shared" si="88"/>
        <v>Not Good</v>
      </c>
      <c r="S833">
        <f t="shared" si="90"/>
        <v>326.23559999999998</v>
      </c>
    </row>
    <row r="834" spans="1:19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ref="E834:E897" si="91">IF(D834&gt;2000,"High",IF(D834&gt;=1000,"Medium","Low"))</f>
        <v>High</v>
      </c>
      <c r="F834" s="2" t="str">
        <f t="shared" ref="F834:F897" si="92">IF(D835&gt;2000,"High","Low")</f>
        <v>High</v>
      </c>
      <c r="G834" s="2">
        <v>7.0000000000000007E-2</v>
      </c>
      <c r="H834" s="2">
        <f t="shared" si="89"/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tr">
        <f t="shared" ref="P834:P897" si="93">IF(OR(D834&gt;2000,K834&gt;0.2),"High impact","Normal")</f>
        <v>High impact</v>
      </c>
      <c r="Q834" s="2" t="str">
        <f t="shared" ref="Q834:Q897" si="94">IF(AND(D834&gt;1000,N834&gt;500),"Good","Not Good")</f>
        <v>Not Good</v>
      </c>
      <c r="R834" s="2" t="str">
        <f t="shared" ref="R834:R897" si="95">IF(NOT(AND(D834&gt;2000,N834&gt;500)),"Not Good","Good")</f>
        <v>Not Good</v>
      </c>
      <c r="S834">
        <f t="shared" si="90"/>
        <v>2254.0223999999998</v>
      </c>
    </row>
    <row r="835" spans="1:19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si="91"/>
        <v>High</v>
      </c>
      <c r="F835" s="2" t="str">
        <f t="shared" si="92"/>
        <v>Low</v>
      </c>
      <c r="G835" s="2">
        <v>0.17</v>
      </c>
      <c r="H835" s="2">
        <f t="shared" ref="H835:H898" si="96">D835*G835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tr">
        <f t="shared" si="93"/>
        <v>High impact</v>
      </c>
      <c r="Q835" s="2" t="str">
        <f t="shared" si="94"/>
        <v>Good</v>
      </c>
      <c r="R835" s="2" t="str">
        <f t="shared" si="95"/>
        <v>Good</v>
      </c>
      <c r="S835">
        <f t="shared" ref="S835:S898" si="97">D835-H835</f>
        <v>3689.433</v>
      </c>
    </row>
    <row r="836" spans="1:19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91"/>
        <v>Medium</v>
      </c>
      <c r="F836" s="2" t="str">
        <f t="shared" si="92"/>
        <v>High</v>
      </c>
      <c r="G836" s="2">
        <v>0.03</v>
      </c>
      <c r="H836" s="2">
        <f t="shared" si="96"/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tr">
        <f t="shared" si="93"/>
        <v>High impact</v>
      </c>
      <c r="Q836" s="2" t="str">
        <f t="shared" si="94"/>
        <v>Not Good</v>
      </c>
      <c r="R836" s="2" t="str">
        <f t="shared" si="95"/>
        <v>Not Good</v>
      </c>
      <c r="S836">
        <f t="shared" si="97"/>
        <v>1242.0462</v>
      </c>
    </row>
    <row r="837" spans="1:19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91"/>
        <v>High</v>
      </c>
      <c r="F837" s="2" t="str">
        <f t="shared" si="92"/>
        <v>High</v>
      </c>
      <c r="G837" s="2">
        <v>0.2</v>
      </c>
      <c r="H837" s="2">
        <f t="shared" si="96"/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tr">
        <f t="shared" si="93"/>
        <v>High impact</v>
      </c>
      <c r="Q837" s="2" t="str">
        <f t="shared" si="94"/>
        <v>Good</v>
      </c>
      <c r="R837" s="2" t="str">
        <f t="shared" si="95"/>
        <v>Good</v>
      </c>
      <c r="S837">
        <f t="shared" si="97"/>
        <v>3170.384</v>
      </c>
    </row>
    <row r="838" spans="1:19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91"/>
        <v>High</v>
      </c>
      <c r="F838" s="2" t="str">
        <f t="shared" si="92"/>
        <v>Low</v>
      </c>
      <c r="G838" s="2">
        <v>0.12</v>
      </c>
      <c r="H838" s="2">
        <f t="shared" si="96"/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tr">
        <f t="shared" si="93"/>
        <v>High impact</v>
      </c>
      <c r="Q838" s="2" t="str">
        <f t="shared" si="94"/>
        <v>Not Good</v>
      </c>
      <c r="R838" s="2" t="str">
        <f t="shared" si="95"/>
        <v>Not Good</v>
      </c>
      <c r="S838">
        <f t="shared" si="97"/>
        <v>3001.6624000000002</v>
      </c>
    </row>
    <row r="839" spans="1:19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91"/>
        <v>Medium</v>
      </c>
      <c r="F839" s="2" t="str">
        <f t="shared" si="92"/>
        <v>Low</v>
      </c>
      <c r="G839" s="2">
        <v>0.28999999999999998</v>
      </c>
      <c r="H839" s="2">
        <f t="shared" si="96"/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tr">
        <f t="shared" si="93"/>
        <v>High impact</v>
      </c>
      <c r="Q839" s="2" t="str">
        <f t="shared" si="94"/>
        <v>Not Good</v>
      </c>
      <c r="R839" s="2" t="str">
        <f t="shared" si="95"/>
        <v>Not Good</v>
      </c>
      <c r="S839">
        <f t="shared" si="97"/>
        <v>846.76730000000009</v>
      </c>
    </row>
    <row r="840" spans="1:19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91"/>
        <v>Medium</v>
      </c>
      <c r="F840" s="2" t="str">
        <f t="shared" si="92"/>
        <v>High</v>
      </c>
      <c r="G840" s="2">
        <v>0.39</v>
      </c>
      <c r="H840" s="2">
        <f t="shared" si="96"/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tr">
        <f t="shared" si="93"/>
        <v>High impact</v>
      </c>
      <c r="Q840" s="2" t="str">
        <f t="shared" si="94"/>
        <v>Not Good</v>
      </c>
      <c r="R840" s="2" t="str">
        <f t="shared" si="95"/>
        <v>Not Good</v>
      </c>
      <c r="S840">
        <f t="shared" si="97"/>
        <v>906.26480000000004</v>
      </c>
    </row>
    <row r="841" spans="1:19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91"/>
        <v>High</v>
      </c>
      <c r="F841" s="2" t="str">
        <f t="shared" si="92"/>
        <v>Low</v>
      </c>
      <c r="G841" s="2">
        <v>0.24</v>
      </c>
      <c r="H841" s="2">
        <f t="shared" si="96"/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tr">
        <f t="shared" si="93"/>
        <v>High impact</v>
      </c>
      <c r="Q841" s="2" t="str">
        <f t="shared" si="94"/>
        <v>Not Good</v>
      </c>
      <c r="R841" s="2" t="str">
        <f t="shared" si="95"/>
        <v>Not Good</v>
      </c>
      <c r="S841">
        <f t="shared" si="97"/>
        <v>1668.2380000000003</v>
      </c>
    </row>
    <row r="842" spans="1:19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91"/>
        <v>Low</v>
      </c>
      <c r="F842" s="2" t="str">
        <f t="shared" si="92"/>
        <v>High</v>
      </c>
      <c r="G842" s="2">
        <v>0.17</v>
      </c>
      <c r="H842" s="2">
        <f t="shared" si="96"/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tr">
        <f t="shared" si="93"/>
        <v>High impact</v>
      </c>
      <c r="Q842" s="2" t="str">
        <f t="shared" si="94"/>
        <v>Not Good</v>
      </c>
      <c r="R842" s="2" t="str">
        <f t="shared" si="95"/>
        <v>Not Good</v>
      </c>
      <c r="S842">
        <f t="shared" si="97"/>
        <v>591.89789999999994</v>
      </c>
    </row>
    <row r="843" spans="1:19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91"/>
        <v>High</v>
      </c>
      <c r="F843" s="2" t="str">
        <f t="shared" si="92"/>
        <v>High</v>
      </c>
      <c r="G843" s="2">
        <v>0.08</v>
      </c>
      <c r="H843" s="2">
        <f t="shared" si="96"/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tr">
        <f t="shared" si="93"/>
        <v>High impact</v>
      </c>
      <c r="Q843" s="2" t="str">
        <f t="shared" si="94"/>
        <v>Good</v>
      </c>
      <c r="R843" s="2" t="str">
        <f t="shared" si="95"/>
        <v>Good</v>
      </c>
      <c r="S843">
        <f t="shared" si="97"/>
        <v>4209.4784</v>
      </c>
    </row>
    <row r="844" spans="1:19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91"/>
        <v>High</v>
      </c>
      <c r="F844" s="2" t="str">
        <f t="shared" si="92"/>
        <v>Low</v>
      </c>
      <c r="G844" s="2">
        <v>0.01</v>
      </c>
      <c r="H844" s="2">
        <f t="shared" si="96"/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tr">
        <f t="shared" si="93"/>
        <v>High impact</v>
      </c>
      <c r="Q844" s="2" t="str">
        <f t="shared" si="94"/>
        <v>Not Good</v>
      </c>
      <c r="R844" s="2" t="str">
        <f t="shared" si="95"/>
        <v>Not Good</v>
      </c>
      <c r="S844">
        <f t="shared" si="97"/>
        <v>3685.6214999999997</v>
      </c>
    </row>
    <row r="845" spans="1:19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91"/>
        <v>Medium</v>
      </c>
      <c r="F845" s="2" t="str">
        <f t="shared" si="92"/>
        <v>Low</v>
      </c>
      <c r="G845" s="2">
        <v>0.34</v>
      </c>
      <c r="H845" s="2">
        <f t="shared" si="96"/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tr">
        <f t="shared" si="93"/>
        <v>High impact</v>
      </c>
      <c r="Q845" s="2" t="str">
        <f t="shared" si="94"/>
        <v>Good</v>
      </c>
      <c r="R845" s="2" t="str">
        <f t="shared" si="95"/>
        <v>Not Good</v>
      </c>
      <c r="S845">
        <f t="shared" si="97"/>
        <v>1246.2911999999999</v>
      </c>
    </row>
    <row r="846" spans="1:19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91"/>
        <v>Medium</v>
      </c>
      <c r="F846" s="2" t="str">
        <f t="shared" si="92"/>
        <v>High</v>
      </c>
      <c r="G846" s="2">
        <v>0.02</v>
      </c>
      <c r="H846" s="2">
        <f t="shared" si="96"/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tr">
        <f t="shared" si="93"/>
        <v>High impact</v>
      </c>
      <c r="Q846" s="2" t="str">
        <f t="shared" si="94"/>
        <v>Not Good</v>
      </c>
      <c r="R846" s="2" t="str">
        <f t="shared" si="95"/>
        <v>Not Good</v>
      </c>
      <c r="S846">
        <f t="shared" si="97"/>
        <v>1536.9928</v>
      </c>
    </row>
    <row r="847" spans="1:19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91"/>
        <v>High</v>
      </c>
      <c r="F847" s="2" t="str">
        <f t="shared" si="92"/>
        <v>High</v>
      </c>
      <c r="G847" s="2">
        <v>0.46</v>
      </c>
      <c r="H847" s="2">
        <f t="shared" si="96"/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tr">
        <f t="shared" si="93"/>
        <v>High impact</v>
      </c>
      <c r="Q847" s="2" t="str">
        <f t="shared" si="94"/>
        <v>Good</v>
      </c>
      <c r="R847" s="2" t="str">
        <f t="shared" si="95"/>
        <v>Good</v>
      </c>
      <c r="S847">
        <f t="shared" si="97"/>
        <v>1878.6276</v>
      </c>
    </row>
    <row r="848" spans="1:19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91"/>
        <v>High</v>
      </c>
      <c r="F848" s="2" t="str">
        <f t="shared" si="92"/>
        <v>Low</v>
      </c>
      <c r="G848" s="2">
        <v>0.3</v>
      </c>
      <c r="H848" s="2">
        <f t="shared" si="96"/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tr">
        <f t="shared" si="93"/>
        <v>High impact</v>
      </c>
      <c r="Q848" s="2" t="str">
        <f t="shared" si="94"/>
        <v>Not Good</v>
      </c>
      <c r="R848" s="2" t="str">
        <f t="shared" si="95"/>
        <v>Not Good</v>
      </c>
      <c r="S848">
        <f t="shared" si="97"/>
        <v>1525.076</v>
      </c>
    </row>
    <row r="849" spans="1:19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91"/>
        <v>Medium</v>
      </c>
      <c r="F849" s="2" t="str">
        <f t="shared" si="92"/>
        <v>High</v>
      </c>
      <c r="G849" s="2">
        <v>0.18</v>
      </c>
      <c r="H849" s="2">
        <f t="shared" si="96"/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tr">
        <f t="shared" si="93"/>
        <v>High impact</v>
      </c>
      <c r="Q849" s="2" t="str">
        <f t="shared" si="94"/>
        <v>Not Good</v>
      </c>
      <c r="R849" s="2" t="str">
        <f t="shared" si="95"/>
        <v>Not Good</v>
      </c>
      <c r="S849">
        <f t="shared" si="97"/>
        <v>1003.475</v>
      </c>
    </row>
    <row r="850" spans="1:19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91"/>
        <v>High</v>
      </c>
      <c r="F850" s="2" t="str">
        <f t="shared" si="92"/>
        <v>High</v>
      </c>
      <c r="G850" s="2">
        <v>0.02</v>
      </c>
      <c r="H850" s="2">
        <f t="shared" si="96"/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tr">
        <f t="shared" si="93"/>
        <v>High impact</v>
      </c>
      <c r="Q850" s="2" t="str">
        <f t="shared" si="94"/>
        <v>Not Good</v>
      </c>
      <c r="R850" s="2" t="str">
        <f t="shared" si="95"/>
        <v>Not Good</v>
      </c>
      <c r="S850">
        <f t="shared" si="97"/>
        <v>2163.5852</v>
      </c>
    </row>
    <row r="851" spans="1:19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91"/>
        <v>High</v>
      </c>
      <c r="F851" s="2" t="str">
        <f t="shared" si="92"/>
        <v>Low</v>
      </c>
      <c r="G851" s="2">
        <v>0.21</v>
      </c>
      <c r="H851" s="2">
        <f t="shared" si="96"/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tr">
        <f t="shared" si="93"/>
        <v>High impact</v>
      </c>
      <c r="Q851" s="2" t="str">
        <f t="shared" si="94"/>
        <v>Good</v>
      </c>
      <c r="R851" s="2" t="str">
        <f t="shared" si="95"/>
        <v>Good</v>
      </c>
      <c r="S851">
        <f t="shared" si="97"/>
        <v>3451.7943999999998</v>
      </c>
    </row>
    <row r="852" spans="1:19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91"/>
        <v>Low</v>
      </c>
      <c r="F852" s="2" t="str">
        <f t="shared" si="92"/>
        <v>Low</v>
      </c>
      <c r="G852" s="2">
        <v>0.43</v>
      </c>
      <c r="H852" s="2">
        <f t="shared" si="96"/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tr">
        <f t="shared" si="93"/>
        <v>High impact</v>
      </c>
      <c r="Q852" s="2" t="str">
        <f t="shared" si="94"/>
        <v>Not Good</v>
      </c>
      <c r="R852" s="2" t="str">
        <f t="shared" si="95"/>
        <v>Not Good</v>
      </c>
      <c r="S852">
        <f t="shared" si="97"/>
        <v>248.61690000000002</v>
      </c>
    </row>
    <row r="853" spans="1:19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91"/>
        <v>Medium</v>
      </c>
      <c r="F853" s="2" t="str">
        <f t="shared" si="92"/>
        <v>High</v>
      </c>
      <c r="G853" s="2">
        <v>0.48</v>
      </c>
      <c r="H853" s="2">
        <f t="shared" si="96"/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tr">
        <f t="shared" si="93"/>
        <v>High impact</v>
      </c>
      <c r="Q853" s="2" t="str">
        <f t="shared" si="94"/>
        <v>Good</v>
      </c>
      <c r="R853" s="2" t="str">
        <f t="shared" si="95"/>
        <v>Not Good</v>
      </c>
      <c r="S853">
        <f t="shared" si="97"/>
        <v>990.57920000000001</v>
      </c>
    </row>
    <row r="854" spans="1:19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91"/>
        <v>High</v>
      </c>
      <c r="F854" s="2" t="str">
        <f t="shared" si="92"/>
        <v>Low</v>
      </c>
      <c r="G854" s="2">
        <v>0.04</v>
      </c>
      <c r="H854" s="2">
        <f t="shared" si="96"/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tr">
        <f t="shared" si="93"/>
        <v>High impact</v>
      </c>
      <c r="Q854" s="2" t="str">
        <f t="shared" si="94"/>
        <v>Good</v>
      </c>
      <c r="R854" s="2" t="str">
        <f t="shared" si="95"/>
        <v>Good</v>
      </c>
      <c r="S854">
        <f t="shared" si="97"/>
        <v>4622.8415999999997</v>
      </c>
    </row>
    <row r="855" spans="1:19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91"/>
        <v>Low</v>
      </c>
      <c r="F855" s="2" t="str">
        <f t="shared" si="92"/>
        <v>High</v>
      </c>
      <c r="G855" s="2">
        <v>0.39</v>
      </c>
      <c r="H855" s="2">
        <f t="shared" si="96"/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tr">
        <f t="shared" si="93"/>
        <v>High impact</v>
      </c>
      <c r="Q855" s="2" t="str">
        <f t="shared" si="94"/>
        <v>Not Good</v>
      </c>
      <c r="R855" s="2" t="str">
        <f t="shared" si="95"/>
        <v>Not Good</v>
      </c>
      <c r="S855">
        <f t="shared" si="97"/>
        <v>105.3348</v>
      </c>
    </row>
    <row r="856" spans="1:19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91"/>
        <v>High</v>
      </c>
      <c r="F856" s="2" t="str">
        <f t="shared" si="92"/>
        <v>Low</v>
      </c>
      <c r="G856" s="2">
        <v>0.13</v>
      </c>
      <c r="H856" s="2">
        <f t="shared" si="96"/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tr">
        <f t="shared" si="93"/>
        <v>High impact</v>
      </c>
      <c r="Q856" s="2" t="str">
        <f t="shared" si="94"/>
        <v>Not Good</v>
      </c>
      <c r="R856" s="2" t="str">
        <f t="shared" si="95"/>
        <v>Not Good</v>
      </c>
      <c r="S856">
        <f t="shared" si="97"/>
        <v>3883.8018000000002</v>
      </c>
    </row>
    <row r="857" spans="1:19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91"/>
        <v>Medium</v>
      </c>
      <c r="F857" s="2" t="str">
        <f t="shared" si="92"/>
        <v>Low</v>
      </c>
      <c r="G857" s="2">
        <v>0.19</v>
      </c>
      <c r="H857" s="2">
        <f t="shared" si="96"/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tr">
        <f t="shared" si="93"/>
        <v>High impact</v>
      </c>
      <c r="Q857" s="2" t="str">
        <f t="shared" si="94"/>
        <v>Not Good</v>
      </c>
      <c r="R857" s="2" t="str">
        <f t="shared" si="95"/>
        <v>Not Good</v>
      </c>
      <c r="S857">
        <f t="shared" si="97"/>
        <v>1568.7189000000001</v>
      </c>
    </row>
    <row r="858" spans="1:19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91"/>
        <v>Medium</v>
      </c>
      <c r="F858" s="2" t="str">
        <f t="shared" si="92"/>
        <v>Low</v>
      </c>
      <c r="G858" s="2">
        <v>0.27</v>
      </c>
      <c r="H858" s="2">
        <f t="shared" si="96"/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tr">
        <f t="shared" si="93"/>
        <v>High impact</v>
      </c>
      <c r="Q858" s="2" t="str">
        <f t="shared" si="94"/>
        <v>Not Good</v>
      </c>
      <c r="R858" s="2" t="str">
        <f t="shared" si="95"/>
        <v>Not Good</v>
      </c>
      <c r="S858">
        <f t="shared" si="97"/>
        <v>750.9072000000001</v>
      </c>
    </row>
    <row r="859" spans="1:19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91"/>
        <v>Low</v>
      </c>
      <c r="F859" s="2" t="str">
        <f t="shared" si="92"/>
        <v>Low</v>
      </c>
      <c r="G859" s="2">
        <v>0.5</v>
      </c>
      <c r="H859" s="2">
        <f t="shared" si="96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tr">
        <f t="shared" si="93"/>
        <v>High impact</v>
      </c>
      <c r="Q859" s="2" t="str">
        <f t="shared" si="94"/>
        <v>Not Good</v>
      </c>
      <c r="R859" s="2" t="str">
        <f t="shared" si="95"/>
        <v>Not Good</v>
      </c>
      <c r="S859">
        <f t="shared" si="97"/>
        <v>86.7</v>
      </c>
    </row>
    <row r="860" spans="1:19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91"/>
        <v>Low</v>
      </c>
      <c r="F860" s="2" t="str">
        <f t="shared" si="92"/>
        <v>Low</v>
      </c>
      <c r="G860" s="2">
        <v>0.1</v>
      </c>
      <c r="H860" s="2">
        <f t="shared" si="96"/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tr">
        <f t="shared" si="93"/>
        <v>High impact</v>
      </c>
      <c r="Q860" s="2" t="str">
        <f t="shared" si="94"/>
        <v>Not Good</v>
      </c>
      <c r="R860" s="2" t="str">
        <f t="shared" si="95"/>
        <v>Not Good</v>
      </c>
      <c r="S860">
        <f t="shared" si="97"/>
        <v>401.00400000000002</v>
      </c>
    </row>
    <row r="861" spans="1:19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91"/>
        <v>Low</v>
      </c>
      <c r="F861" s="2" t="str">
        <f t="shared" si="92"/>
        <v>Low</v>
      </c>
      <c r="G861" s="2">
        <v>7.0000000000000007E-2</v>
      </c>
      <c r="H861" s="2">
        <f t="shared" si="96"/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tr">
        <f t="shared" si="93"/>
        <v>High impact</v>
      </c>
      <c r="Q861" s="2" t="str">
        <f t="shared" si="94"/>
        <v>Not Good</v>
      </c>
      <c r="R861" s="2" t="str">
        <f t="shared" si="95"/>
        <v>Not Good</v>
      </c>
      <c r="S861">
        <f t="shared" si="97"/>
        <v>876.08789999999999</v>
      </c>
    </row>
    <row r="862" spans="1:19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91"/>
        <v>Low</v>
      </c>
      <c r="F862" s="2" t="str">
        <f t="shared" si="92"/>
        <v>Low</v>
      </c>
      <c r="G862" s="2">
        <v>0.3</v>
      </c>
      <c r="H862" s="2">
        <f t="shared" si="96"/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tr">
        <f t="shared" si="93"/>
        <v>High impact</v>
      </c>
      <c r="Q862" s="2" t="str">
        <f t="shared" si="94"/>
        <v>Not Good</v>
      </c>
      <c r="R862" s="2" t="str">
        <f t="shared" si="95"/>
        <v>Not Good</v>
      </c>
      <c r="S862">
        <f t="shared" si="97"/>
        <v>157.15699999999998</v>
      </c>
    </row>
    <row r="863" spans="1:19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91"/>
        <v>Medium</v>
      </c>
      <c r="F863" s="2" t="str">
        <f t="shared" si="92"/>
        <v>Low</v>
      </c>
      <c r="G863" s="2">
        <v>0.43</v>
      </c>
      <c r="H863" s="2">
        <f t="shared" si="96"/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tr">
        <f t="shared" si="93"/>
        <v>High impact</v>
      </c>
      <c r="Q863" s="2" t="str">
        <f t="shared" si="94"/>
        <v>Not Good</v>
      </c>
      <c r="R863" s="2" t="str">
        <f t="shared" si="95"/>
        <v>Not Good</v>
      </c>
      <c r="S863">
        <f t="shared" si="97"/>
        <v>995.02620000000002</v>
      </c>
    </row>
    <row r="864" spans="1:19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91"/>
        <v>Low</v>
      </c>
      <c r="F864" s="2" t="str">
        <f t="shared" si="92"/>
        <v>High</v>
      </c>
      <c r="G864" s="2">
        <v>0.32</v>
      </c>
      <c r="H864" s="2">
        <f t="shared" si="96"/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tr">
        <f t="shared" si="93"/>
        <v>High impact</v>
      </c>
      <c r="Q864" s="2" t="str">
        <f t="shared" si="94"/>
        <v>Not Good</v>
      </c>
      <c r="R864" s="2" t="str">
        <f t="shared" si="95"/>
        <v>Not Good</v>
      </c>
      <c r="S864">
        <f t="shared" si="97"/>
        <v>217.58640000000003</v>
      </c>
    </row>
    <row r="865" spans="1:19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91"/>
        <v>High</v>
      </c>
      <c r="F865" s="2" t="str">
        <f t="shared" si="92"/>
        <v>High</v>
      </c>
      <c r="G865" s="2">
        <v>0.17</v>
      </c>
      <c r="H865" s="2">
        <f t="shared" si="96"/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tr">
        <f t="shared" si="93"/>
        <v>High impact</v>
      </c>
      <c r="Q865" s="2" t="str">
        <f t="shared" si="94"/>
        <v>Good</v>
      </c>
      <c r="R865" s="2" t="str">
        <f t="shared" si="95"/>
        <v>Good</v>
      </c>
      <c r="S865">
        <f t="shared" si="97"/>
        <v>2898.2438000000002</v>
      </c>
    </row>
    <row r="866" spans="1:19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91"/>
        <v>High</v>
      </c>
      <c r="F866" s="2" t="str">
        <f t="shared" si="92"/>
        <v>High</v>
      </c>
      <c r="G866" s="2">
        <v>0.49</v>
      </c>
      <c r="H866" s="2">
        <f t="shared" si="96"/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tr">
        <f t="shared" si="93"/>
        <v>High impact</v>
      </c>
      <c r="Q866" s="2" t="str">
        <f t="shared" si="94"/>
        <v>Not Good</v>
      </c>
      <c r="R866" s="2" t="str">
        <f t="shared" si="95"/>
        <v>Not Good</v>
      </c>
      <c r="S866">
        <f t="shared" si="97"/>
        <v>2097.4464000000003</v>
      </c>
    </row>
    <row r="867" spans="1:19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91"/>
        <v>High</v>
      </c>
      <c r="F867" s="2" t="str">
        <f t="shared" si="92"/>
        <v>High</v>
      </c>
      <c r="G867" s="2">
        <v>0.5</v>
      </c>
      <c r="H867" s="2">
        <f t="shared" si="96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tr">
        <f t="shared" si="93"/>
        <v>High impact</v>
      </c>
      <c r="Q867" s="2" t="str">
        <f t="shared" si="94"/>
        <v>Good</v>
      </c>
      <c r="R867" s="2" t="str">
        <f t="shared" si="95"/>
        <v>Good</v>
      </c>
      <c r="S867">
        <f t="shared" si="97"/>
        <v>2224.2849999999999</v>
      </c>
    </row>
    <row r="868" spans="1:19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91"/>
        <v>High</v>
      </c>
      <c r="F868" s="2" t="str">
        <f t="shared" si="92"/>
        <v>High</v>
      </c>
      <c r="G868" s="2">
        <v>0.39</v>
      </c>
      <c r="H868" s="2">
        <f t="shared" si="96"/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tr">
        <f t="shared" si="93"/>
        <v>High impact</v>
      </c>
      <c r="Q868" s="2" t="str">
        <f t="shared" si="94"/>
        <v>Not Good</v>
      </c>
      <c r="R868" s="2" t="str">
        <f t="shared" si="95"/>
        <v>Not Good</v>
      </c>
      <c r="S868">
        <f t="shared" si="97"/>
        <v>1702.3453</v>
      </c>
    </row>
    <row r="869" spans="1:19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91"/>
        <v>High</v>
      </c>
      <c r="F869" s="2" t="str">
        <f t="shared" si="92"/>
        <v>Low</v>
      </c>
      <c r="G869" s="2">
        <v>0.4</v>
      </c>
      <c r="H869" s="2">
        <f t="shared" si="96"/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tr">
        <f t="shared" si="93"/>
        <v>High impact</v>
      </c>
      <c r="Q869" s="2" t="str">
        <f t="shared" si="94"/>
        <v>Good</v>
      </c>
      <c r="R869" s="2" t="str">
        <f t="shared" si="95"/>
        <v>Good</v>
      </c>
      <c r="S869">
        <f t="shared" si="97"/>
        <v>2842.74</v>
      </c>
    </row>
    <row r="870" spans="1:19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91"/>
        <v>Low</v>
      </c>
      <c r="F870" s="2" t="str">
        <f t="shared" si="92"/>
        <v>Low</v>
      </c>
      <c r="G870" s="2">
        <v>0.38</v>
      </c>
      <c r="H870" s="2">
        <f t="shared" si="96"/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tr">
        <f t="shared" si="93"/>
        <v>High impact</v>
      </c>
      <c r="Q870" s="2" t="str">
        <f t="shared" si="94"/>
        <v>Not Good</v>
      </c>
      <c r="R870" s="2" t="str">
        <f t="shared" si="95"/>
        <v>Not Good</v>
      </c>
      <c r="S870">
        <f t="shared" si="97"/>
        <v>79.149200000000008</v>
      </c>
    </row>
    <row r="871" spans="1:19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91"/>
        <v>Low</v>
      </c>
      <c r="F871" s="2" t="str">
        <f t="shared" si="92"/>
        <v>Low</v>
      </c>
      <c r="G871" s="2">
        <v>0.13</v>
      </c>
      <c r="H871" s="2">
        <f t="shared" si="96"/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tr">
        <f t="shared" si="93"/>
        <v>High impact</v>
      </c>
      <c r="Q871" s="2" t="str">
        <f t="shared" si="94"/>
        <v>Not Good</v>
      </c>
      <c r="R871" s="2" t="str">
        <f t="shared" si="95"/>
        <v>Not Good</v>
      </c>
      <c r="S871">
        <f t="shared" si="97"/>
        <v>658.32030000000009</v>
      </c>
    </row>
    <row r="872" spans="1:19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91"/>
        <v>Medium</v>
      </c>
      <c r="F872" s="2" t="str">
        <f t="shared" si="92"/>
        <v>High</v>
      </c>
      <c r="G872" s="2">
        <v>0.08</v>
      </c>
      <c r="H872" s="2">
        <f t="shared" si="96"/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tr">
        <f t="shared" si="93"/>
        <v>High impact</v>
      </c>
      <c r="Q872" s="2" t="str">
        <f t="shared" si="94"/>
        <v>Not Good</v>
      </c>
      <c r="R872" s="2" t="str">
        <f t="shared" si="95"/>
        <v>Not Good</v>
      </c>
      <c r="S872">
        <f t="shared" si="97"/>
        <v>1413.5891999999999</v>
      </c>
    </row>
    <row r="873" spans="1:19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91"/>
        <v>High</v>
      </c>
      <c r="F873" s="2" t="str">
        <f t="shared" si="92"/>
        <v>High</v>
      </c>
      <c r="G873" s="2">
        <v>0.28000000000000003</v>
      </c>
      <c r="H873" s="2">
        <f t="shared" si="96"/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tr">
        <f t="shared" si="93"/>
        <v>High impact</v>
      </c>
      <c r="Q873" s="2" t="str">
        <f t="shared" si="94"/>
        <v>Good</v>
      </c>
      <c r="R873" s="2" t="str">
        <f t="shared" si="95"/>
        <v>Good</v>
      </c>
      <c r="S873">
        <f t="shared" si="97"/>
        <v>2855.6783999999998</v>
      </c>
    </row>
    <row r="874" spans="1:19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91"/>
        <v>High</v>
      </c>
      <c r="F874" s="2" t="str">
        <f t="shared" si="92"/>
        <v>High</v>
      </c>
      <c r="G874" s="2">
        <v>0.48</v>
      </c>
      <c r="H874" s="2">
        <f t="shared" si="96"/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tr">
        <f t="shared" si="93"/>
        <v>High impact</v>
      </c>
      <c r="Q874" s="2" t="str">
        <f t="shared" si="94"/>
        <v>Good</v>
      </c>
      <c r="R874" s="2" t="str">
        <f t="shared" si="95"/>
        <v>Good</v>
      </c>
      <c r="S874">
        <f t="shared" si="97"/>
        <v>2307.9731999999999</v>
      </c>
    </row>
    <row r="875" spans="1:19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91"/>
        <v>High</v>
      </c>
      <c r="F875" s="2" t="str">
        <f t="shared" si="92"/>
        <v>Low</v>
      </c>
      <c r="G875" s="2">
        <v>0.44</v>
      </c>
      <c r="H875" s="2">
        <f t="shared" si="96"/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tr">
        <f t="shared" si="93"/>
        <v>High impact</v>
      </c>
      <c r="Q875" s="2" t="str">
        <f t="shared" si="94"/>
        <v>Good</v>
      </c>
      <c r="R875" s="2" t="str">
        <f t="shared" si="95"/>
        <v>Good</v>
      </c>
      <c r="S875">
        <f t="shared" si="97"/>
        <v>1752.1616000000001</v>
      </c>
    </row>
    <row r="876" spans="1:19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91"/>
        <v>Medium</v>
      </c>
      <c r="F876" s="2" t="str">
        <f t="shared" si="92"/>
        <v>High</v>
      </c>
      <c r="G876" s="2">
        <v>0.05</v>
      </c>
      <c r="H876" s="2">
        <f t="shared" si="96"/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tr">
        <f t="shared" si="93"/>
        <v>High impact</v>
      </c>
      <c r="Q876" s="2" t="str">
        <f t="shared" si="94"/>
        <v>Not Good</v>
      </c>
      <c r="R876" s="2" t="str">
        <f t="shared" si="95"/>
        <v>Not Good</v>
      </c>
      <c r="S876">
        <f t="shared" si="97"/>
        <v>1878.9669999999999</v>
      </c>
    </row>
    <row r="877" spans="1:19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91"/>
        <v>High</v>
      </c>
      <c r="F877" s="2" t="str">
        <f t="shared" si="92"/>
        <v>Low</v>
      </c>
      <c r="G877" s="2">
        <v>0.03</v>
      </c>
      <c r="H877" s="2">
        <f t="shared" si="96"/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tr">
        <f t="shared" si="93"/>
        <v>High impact</v>
      </c>
      <c r="Q877" s="2" t="str">
        <f t="shared" si="94"/>
        <v>Good</v>
      </c>
      <c r="R877" s="2" t="str">
        <f t="shared" si="95"/>
        <v>Good</v>
      </c>
      <c r="S877">
        <f t="shared" si="97"/>
        <v>3261.7608</v>
      </c>
    </row>
    <row r="878" spans="1:19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91"/>
        <v>Low</v>
      </c>
      <c r="F878" s="2" t="str">
        <f t="shared" si="92"/>
        <v>High</v>
      </c>
      <c r="G878" s="2">
        <v>0.44</v>
      </c>
      <c r="H878" s="2">
        <f t="shared" si="96"/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tr">
        <f t="shared" si="93"/>
        <v>High impact</v>
      </c>
      <c r="Q878" s="2" t="str">
        <f t="shared" si="94"/>
        <v>Not Good</v>
      </c>
      <c r="R878" s="2" t="str">
        <f t="shared" si="95"/>
        <v>Not Good</v>
      </c>
      <c r="S878">
        <f t="shared" si="97"/>
        <v>552.38959999999997</v>
      </c>
    </row>
    <row r="879" spans="1:19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91"/>
        <v>High</v>
      </c>
      <c r="F879" s="2" t="str">
        <f t="shared" si="92"/>
        <v>High</v>
      </c>
      <c r="G879" s="2">
        <v>0.31</v>
      </c>
      <c r="H879" s="2">
        <f t="shared" si="96"/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tr">
        <f t="shared" si="93"/>
        <v>High impact</v>
      </c>
      <c r="Q879" s="2" t="str">
        <f t="shared" si="94"/>
        <v>Good</v>
      </c>
      <c r="R879" s="2" t="str">
        <f t="shared" si="95"/>
        <v>Good</v>
      </c>
      <c r="S879">
        <f t="shared" si="97"/>
        <v>1617.0702000000001</v>
      </c>
    </row>
    <row r="880" spans="1:19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91"/>
        <v>High</v>
      </c>
      <c r="F880" s="2" t="str">
        <f t="shared" si="92"/>
        <v>Low</v>
      </c>
      <c r="G880" s="2">
        <v>0.15</v>
      </c>
      <c r="H880" s="2">
        <f t="shared" si="96"/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tr">
        <f t="shared" si="93"/>
        <v>High impact</v>
      </c>
      <c r="Q880" s="2" t="str">
        <f t="shared" si="94"/>
        <v>Good</v>
      </c>
      <c r="R880" s="2" t="str">
        <f t="shared" si="95"/>
        <v>Good</v>
      </c>
      <c r="S880">
        <f t="shared" si="97"/>
        <v>2198.9245000000001</v>
      </c>
    </row>
    <row r="881" spans="1:19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91"/>
        <v>Low</v>
      </c>
      <c r="F881" s="2" t="str">
        <f t="shared" si="92"/>
        <v>Low</v>
      </c>
      <c r="G881" s="2">
        <v>0.28000000000000003</v>
      </c>
      <c r="H881" s="2">
        <f t="shared" si="96"/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tr">
        <f t="shared" si="93"/>
        <v>High impact</v>
      </c>
      <c r="Q881" s="2" t="str">
        <f t="shared" si="94"/>
        <v>Not Good</v>
      </c>
      <c r="R881" s="2" t="str">
        <f t="shared" si="95"/>
        <v>Not Good</v>
      </c>
      <c r="S881">
        <f t="shared" si="97"/>
        <v>441.9864</v>
      </c>
    </row>
    <row r="882" spans="1:19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91"/>
        <v>Low</v>
      </c>
      <c r="F882" s="2" t="str">
        <f t="shared" si="92"/>
        <v>High</v>
      </c>
      <c r="G882" s="2">
        <v>0.11</v>
      </c>
      <c r="H882" s="2">
        <f t="shared" si="96"/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tr">
        <f t="shared" si="93"/>
        <v>High impact</v>
      </c>
      <c r="Q882" s="2" t="str">
        <f t="shared" si="94"/>
        <v>Not Good</v>
      </c>
      <c r="R882" s="2" t="str">
        <f t="shared" si="95"/>
        <v>Not Good</v>
      </c>
      <c r="S882">
        <f t="shared" si="97"/>
        <v>236.72220000000002</v>
      </c>
    </row>
    <row r="883" spans="1:19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91"/>
        <v>High</v>
      </c>
      <c r="F883" s="2" t="str">
        <f t="shared" si="92"/>
        <v>High</v>
      </c>
      <c r="G883" s="2">
        <v>0.47</v>
      </c>
      <c r="H883" s="2">
        <f t="shared" si="96"/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tr">
        <f t="shared" si="93"/>
        <v>High impact</v>
      </c>
      <c r="Q883" s="2" t="str">
        <f t="shared" si="94"/>
        <v>Not Good</v>
      </c>
      <c r="R883" s="2" t="str">
        <f t="shared" si="95"/>
        <v>Not Good</v>
      </c>
      <c r="S883">
        <f t="shared" si="97"/>
        <v>2001.0256000000002</v>
      </c>
    </row>
    <row r="884" spans="1:19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91"/>
        <v>High</v>
      </c>
      <c r="F884" s="2" t="str">
        <f t="shared" si="92"/>
        <v>Low</v>
      </c>
      <c r="G884" s="2">
        <v>0.41</v>
      </c>
      <c r="H884" s="2">
        <f t="shared" si="96"/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tr">
        <f t="shared" si="93"/>
        <v>High impact</v>
      </c>
      <c r="Q884" s="2" t="str">
        <f t="shared" si="94"/>
        <v>Good</v>
      </c>
      <c r="R884" s="2" t="str">
        <f t="shared" si="95"/>
        <v>Good</v>
      </c>
      <c r="S884">
        <f t="shared" si="97"/>
        <v>1604.8353999999999</v>
      </c>
    </row>
    <row r="885" spans="1:19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91"/>
        <v>Medium</v>
      </c>
      <c r="F885" s="2" t="str">
        <f t="shared" si="92"/>
        <v>High</v>
      </c>
      <c r="G885" s="2">
        <v>0.48</v>
      </c>
      <c r="H885" s="2">
        <f t="shared" si="96"/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tr">
        <f t="shared" si="93"/>
        <v>High impact</v>
      </c>
      <c r="Q885" s="2" t="str">
        <f t="shared" si="94"/>
        <v>Not Good</v>
      </c>
      <c r="R885" s="2" t="str">
        <f t="shared" si="95"/>
        <v>Not Good</v>
      </c>
      <c r="S885">
        <f t="shared" si="97"/>
        <v>898.5444</v>
      </c>
    </row>
    <row r="886" spans="1:19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91"/>
        <v>High</v>
      </c>
      <c r="F886" s="2" t="str">
        <f t="shared" si="92"/>
        <v>High</v>
      </c>
      <c r="G886" s="2">
        <v>0.09</v>
      </c>
      <c r="H886" s="2">
        <f t="shared" si="96"/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tr">
        <f t="shared" si="93"/>
        <v>High impact</v>
      </c>
      <c r="Q886" s="2" t="str">
        <f t="shared" si="94"/>
        <v>Not Good</v>
      </c>
      <c r="R886" s="2" t="str">
        <f t="shared" si="95"/>
        <v>Not Good</v>
      </c>
      <c r="S886">
        <f t="shared" si="97"/>
        <v>2040.6022</v>
      </c>
    </row>
    <row r="887" spans="1:19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91"/>
        <v>High</v>
      </c>
      <c r="F887" s="2" t="str">
        <f t="shared" si="92"/>
        <v>Low</v>
      </c>
      <c r="G887" s="2">
        <v>0.42</v>
      </c>
      <c r="H887" s="2">
        <f t="shared" si="96"/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tr">
        <f t="shared" si="93"/>
        <v>High impact</v>
      </c>
      <c r="Q887" s="2" t="str">
        <f t="shared" si="94"/>
        <v>Good</v>
      </c>
      <c r="R887" s="2" t="str">
        <f t="shared" si="95"/>
        <v>Good</v>
      </c>
      <c r="S887">
        <f t="shared" si="97"/>
        <v>2779.7950000000001</v>
      </c>
    </row>
    <row r="888" spans="1:19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91"/>
        <v>Medium</v>
      </c>
      <c r="F888" s="2" t="str">
        <f t="shared" si="92"/>
        <v>Low</v>
      </c>
      <c r="G888" s="2">
        <v>0.28000000000000003</v>
      </c>
      <c r="H888" s="2">
        <f t="shared" si="96"/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tr">
        <f t="shared" si="93"/>
        <v>High impact</v>
      </c>
      <c r="Q888" s="2" t="str">
        <f t="shared" si="94"/>
        <v>Not Good</v>
      </c>
      <c r="R888" s="2" t="str">
        <f t="shared" si="95"/>
        <v>Not Good</v>
      </c>
      <c r="S888">
        <f t="shared" si="97"/>
        <v>1429.9775999999999</v>
      </c>
    </row>
    <row r="889" spans="1:19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91"/>
        <v>Low</v>
      </c>
      <c r="F889" s="2" t="str">
        <f t="shared" si="92"/>
        <v>High</v>
      </c>
      <c r="G889" s="2">
        <v>0.16</v>
      </c>
      <c r="H889" s="2">
        <f t="shared" si="96"/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tr">
        <f t="shared" si="93"/>
        <v>High impact</v>
      </c>
      <c r="Q889" s="2" t="str">
        <f t="shared" si="94"/>
        <v>Not Good</v>
      </c>
      <c r="R889" s="2" t="str">
        <f t="shared" si="95"/>
        <v>Not Good</v>
      </c>
      <c r="S889">
        <f t="shared" si="97"/>
        <v>509.92199999999997</v>
      </c>
    </row>
    <row r="890" spans="1:19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91"/>
        <v>High</v>
      </c>
      <c r="F890" s="2" t="str">
        <f t="shared" si="92"/>
        <v>High</v>
      </c>
      <c r="G890" s="2">
        <v>0.24</v>
      </c>
      <c r="H890" s="2">
        <f t="shared" si="96"/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tr">
        <f t="shared" si="93"/>
        <v>High impact</v>
      </c>
      <c r="Q890" s="2" t="str">
        <f t="shared" si="94"/>
        <v>Not Good</v>
      </c>
      <c r="R890" s="2" t="str">
        <f t="shared" si="95"/>
        <v>Not Good</v>
      </c>
      <c r="S890">
        <f t="shared" si="97"/>
        <v>1802.4540000000002</v>
      </c>
    </row>
    <row r="891" spans="1:19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91"/>
        <v>High</v>
      </c>
      <c r="F891" s="2" t="str">
        <f t="shared" si="92"/>
        <v>Low</v>
      </c>
      <c r="G891" s="2">
        <v>0.47</v>
      </c>
      <c r="H891" s="2">
        <f t="shared" si="96"/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tr">
        <f t="shared" si="93"/>
        <v>High impact</v>
      </c>
      <c r="Q891" s="2" t="str">
        <f t="shared" si="94"/>
        <v>Good</v>
      </c>
      <c r="R891" s="2" t="str">
        <f t="shared" si="95"/>
        <v>Good</v>
      </c>
      <c r="S891">
        <f t="shared" si="97"/>
        <v>1735.9832000000001</v>
      </c>
    </row>
    <row r="892" spans="1:19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91"/>
        <v>Low</v>
      </c>
      <c r="F892" s="2" t="str">
        <f t="shared" si="92"/>
        <v>Low</v>
      </c>
      <c r="G892" s="2">
        <v>0.35</v>
      </c>
      <c r="H892" s="2">
        <f t="shared" si="96"/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tr">
        <f t="shared" si="93"/>
        <v>High impact</v>
      </c>
      <c r="Q892" s="2" t="str">
        <f t="shared" si="94"/>
        <v>Not Good</v>
      </c>
      <c r="R892" s="2" t="str">
        <f t="shared" si="95"/>
        <v>Not Good</v>
      </c>
      <c r="S892">
        <f t="shared" si="97"/>
        <v>103.5775</v>
      </c>
    </row>
    <row r="893" spans="1:19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91"/>
        <v>Medium</v>
      </c>
      <c r="F893" s="2" t="str">
        <f t="shared" si="92"/>
        <v>High</v>
      </c>
      <c r="G893" s="2">
        <v>0.18</v>
      </c>
      <c r="H893" s="2">
        <f t="shared" si="96"/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tr">
        <f t="shared" si="93"/>
        <v>High impact</v>
      </c>
      <c r="Q893" s="2" t="str">
        <f t="shared" si="94"/>
        <v>Not Good</v>
      </c>
      <c r="R893" s="2" t="str">
        <f t="shared" si="95"/>
        <v>Not Good</v>
      </c>
      <c r="S893">
        <f t="shared" si="97"/>
        <v>1417.3454000000002</v>
      </c>
    </row>
    <row r="894" spans="1:19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91"/>
        <v>High</v>
      </c>
      <c r="F894" s="2" t="str">
        <f t="shared" si="92"/>
        <v>High</v>
      </c>
      <c r="G894" s="2">
        <v>0.5</v>
      </c>
      <c r="H894" s="2">
        <f t="shared" si="96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tr">
        <f t="shared" si="93"/>
        <v>High impact</v>
      </c>
      <c r="Q894" s="2" t="str">
        <f t="shared" si="94"/>
        <v>Good</v>
      </c>
      <c r="R894" s="2" t="str">
        <f t="shared" si="95"/>
        <v>Good</v>
      </c>
      <c r="S894">
        <f t="shared" si="97"/>
        <v>1014.11</v>
      </c>
    </row>
    <row r="895" spans="1:19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91"/>
        <v>High</v>
      </c>
      <c r="F895" s="2" t="str">
        <f t="shared" si="92"/>
        <v>Low</v>
      </c>
      <c r="G895" s="2">
        <v>0.17</v>
      </c>
      <c r="H895" s="2">
        <f t="shared" si="96"/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tr">
        <f t="shared" si="93"/>
        <v>High impact</v>
      </c>
      <c r="Q895" s="2" t="str">
        <f t="shared" si="94"/>
        <v>Good</v>
      </c>
      <c r="R895" s="2" t="str">
        <f t="shared" si="95"/>
        <v>Good</v>
      </c>
      <c r="S895">
        <f t="shared" si="97"/>
        <v>1968.9259999999999</v>
      </c>
    </row>
    <row r="896" spans="1:19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91"/>
        <v>Medium</v>
      </c>
      <c r="F896" s="2" t="str">
        <f t="shared" si="92"/>
        <v>High</v>
      </c>
      <c r="G896" s="2">
        <v>0.41</v>
      </c>
      <c r="H896" s="2">
        <f t="shared" si="96"/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tr">
        <f t="shared" si="93"/>
        <v>High impact</v>
      </c>
      <c r="Q896" s="2" t="str">
        <f t="shared" si="94"/>
        <v>Not Good</v>
      </c>
      <c r="R896" s="2" t="str">
        <f t="shared" si="95"/>
        <v>Not Good</v>
      </c>
      <c r="S896">
        <f t="shared" si="97"/>
        <v>931.16750000000002</v>
      </c>
    </row>
    <row r="897" spans="1:19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91"/>
        <v>High</v>
      </c>
      <c r="F897" s="2" t="str">
        <f t="shared" si="92"/>
        <v>High</v>
      </c>
      <c r="G897" s="2">
        <v>0.39</v>
      </c>
      <c r="H897" s="2">
        <f t="shared" si="96"/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tr">
        <f t="shared" si="93"/>
        <v>High impact</v>
      </c>
      <c r="Q897" s="2" t="str">
        <f t="shared" si="94"/>
        <v>Good</v>
      </c>
      <c r="R897" s="2" t="str">
        <f t="shared" si="95"/>
        <v>Good</v>
      </c>
      <c r="S897">
        <f t="shared" si="97"/>
        <v>2054.4312</v>
      </c>
    </row>
    <row r="898" spans="1:19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ref="E898:E961" si="98">IF(D898&gt;2000,"High",IF(D898&gt;=1000,"Medium","Low"))</f>
        <v>High</v>
      </c>
      <c r="F898" s="2" t="str">
        <f t="shared" ref="F898:F961" si="99">IF(D899&gt;2000,"High","Low")</f>
        <v>High</v>
      </c>
      <c r="G898" s="2">
        <v>0.36</v>
      </c>
      <c r="H898" s="2">
        <f t="shared" si="96"/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tr">
        <f t="shared" ref="P898:P961" si="100">IF(OR(D898&gt;2000,K898&gt;0.2),"High impact","Normal")</f>
        <v>High impact</v>
      </c>
      <c r="Q898" s="2" t="str">
        <f t="shared" ref="Q898:Q961" si="101">IF(AND(D898&gt;1000,N898&gt;500),"Good","Not Good")</f>
        <v>Good</v>
      </c>
      <c r="R898" s="2" t="str">
        <f t="shared" ref="R898:R961" si="102">IF(NOT(AND(D898&gt;2000,N898&gt;500)),"Not Good","Good")</f>
        <v>Good</v>
      </c>
      <c r="S898">
        <f t="shared" si="97"/>
        <v>3026.6112000000003</v>
      </c>
    </row>
    <row r="899" spans="1:19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si="98"/>
        <v>High</v>
      </c>
      <c r="F899" s="2" t="str">
        <f t="shared" si="99"/>
        <v>High</v>
      </c>
      <c r="G899" s="2">
        <v>0.33</v>
      </c>
      <c r="H899" s="2">
        <f t="shared" ref="H899:H962" si="103">D899*G899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tr">
        <f t="shared" si="100"/>
        <v>High impact</v>
      </c>
      <c r="Q899" s="2" t="str">
        <f t="shared" si="101"/>
        <v>Good</v>
      </c>
      <c r="R899" s="2" t="str">
        <f t="shared" si="102"/>
        <v>Good</v>
      </c>
      <c r="S899">
        <f t="shared" ref="S899:S962" si="104">D899-H899</f>
        <v>3067.6553000000004</v>
      </c>
    </row>
    <row r="900" spans="1:19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98"/>
        <v>High</v>
      </c>
      <c r="F900" s="2" t="str">
        <f t="shared" si="99"/>
        <v>High</v>
      </c>
      <c r="G900" s="2">
        <v>0.05</v>
      </c>
      <c r="H900" s="2">
        <f t="shared" si="103"/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tr">
        <f t="shared" si="100"/>
        <v>High impact</v>
      </c>
      <c r="Q900" s="2" t="str">
        <f t="shared" si="101"/>
        <v>Good</v>
      </c>
      <c r="R900" s="2" t="str">
        <f t="shared" si="102"/>
        <v>Good</v>
      </c>
      <c r="S900">
        <f t="shared" si="104"/>
        <v>3187.7535000000003</v>
      </c>
    </row>
    <row r="901" spans="1:19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98"/>
        <v>High</v>
      </c>
      <c r="F901" s="2" t="str">
        <f t="shared" si="99"/>
        <v>High</v>
      </c>
      <c r="G901" s="2">
        <v>0.5</v>
      </c>
      <c r="H901" s="2">
        <f t="shared" si="103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tr">
        <f t="shared" si="100"/>
        <v>High impact</v>
      </c>
      <c r="Q901" s="2" t="str">
        <f t="shared" si="101"/>
        <v>Not Good</v>
      </c>
      <c r="R901" s="2" t="str">
        <f t="shared" si="102"/>
        <v>Not Good</v>
      </c>
      <c r="S901">
        <f t="shared" si="104"/>
        <v>1291.865</v>
      </c>
    </row>
    <row r="902" spans="1:19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98"/>
        <v>High</v>
      </c>
      <c r="F902" s="2" t="str">
        <f t="shared" si="99"/>
        <v>High</v>
      </c>
      <c r="G902" s="2">
        <v>0.08</v>
      </c>
      <c r="H902" s="2">
        <f t="shared" si="103"/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tr">
        <f t="shared" si="100"/>
        <v>High impact</v>
      </c>
      <c r="Q902" s="2" t="str">
        <f t="shared" si="101"/>
        <v>Good</v>
      </c>
      <c r="R902" s="2" t="str">
        <f t="shared" si="102"/>
        <v>Good</v>
      </c>
      <c r="S902">
        <f t="shared" si="104"/>
        <v>3814.7707999999998</v>
      </c>
    </row>
    <row r="903" spans="1:19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98"/>
        <v>High</v>
      </c>
      <c r="F903" s="2" t="str">
        <f t="shared" si="99"/>
        <v>High</v>
      </c>
      <c r="G903" s="2">
        <v>0.3</v>
      </c>
      <c r="H903" s="2">
        <f t="shared" si="103"/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tr">
        <f t="shared" si="100"/>
        <v>High impact</v>
      </c>
      <c r="Q903" s="2" t="str">
        <f t="shared" si="101"/>
        <v>Good</v>
      </c>
      <c r="R903" s="2" t="str">
        <f t="shared" si="102"/>
        <v>Good</v>
      </c>
      <c r="S903">
        <f t="shared" si="104"/>
        <v>2937.2629999999999</v>
      </c>
    </row>
    <row r="904" spans="1:19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98"/>
        <v>High</v>
      </c>
      <c r="F904" s="2" t="str">
        <f t="shared" si="99"/>
        <v>Low</v>
      </c>
      <c r="G904" s="2">
        <v>0.12</v>
      </c>
      <c r="H904" s="2">
        <f t="shared" si="103"/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tr">
        <f t="shared" si="100"/>
        <v>High impact</v>
      </c>
      <c r="Q904" s="2" t="str">
        <f t="shared" si="101"/>
        <v>Not Good</v>
      </c>
      <c r="R904" s="2" t="str">
        <f t="shared" si="102"/>
        <v>Not Good</v>
      </c>
      <c r="S904">
        <f t="shared" si="104"/>
        <v>3665.1207999999997</v>
      </c>
    </row>
    <row r="905" spans="1:19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98"/>
        <v>Low</v>
      </c>
      <c r="F905" s="2" t="str">
        <f t="shared" si="99"/>
        <v>Low</v>
      </c>
      <c r="G905" s="2">
        <v>0.08</v>
      </c>
      <c r="H905" s="2">
        <f t="shared" si="103"/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tr">
        <f t="shared" si="100"/>
        <v>High impact</v>
      </c>
      <c r="Q905" s="2" t="str">
        <f t="shared" si="101"/>
        <v>Not Good</v>
      </c>
      <c r="R905" s="2" t="str">
        <f t="shared" si="102"/>
        <v>Not Good</v>
      </c>
      <c r="S905">
        <f t="shared" si="104"/>
        <v>803.57400000000007</v>
      </c>
    </row>
    <row r="906" spans="1:19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98"/>
        <v>Low</v>
      </c>
      <c r="F906" s="2" t="str">
        <f t="shared" si="99"/>
        <v>High</v>
      </c>
      <c r="G906" s="2">
        <v>0.28000000000000003</v>
      </c>
      <c r="H906" s="2">
        <f t="shared" si="103"/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tr">
        <f t="shared" si="100"/>
        <v>High impact</v>
      </c>
      <c r="Q906" s="2" t="str">
        <f t="shared" si="101"/>
        <v>Not Good</v>
      </c>
      <c r="R906" s="2" t="str">
        <f t="shared" si="102"/>
        <v>Not Good</v>
      </c>
      <c r="S906">
        <f t="shared" si="104"/>
        <v>161.72640000000001</v>
      </c>
    </row>
    <row r="907" spans="1:19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98"/>
        <v>High</v>
      </c>
      <c r="F907" s="2" t="str">
        <f t="shared" si="99"/>
        <v>High</v>
      </c>
      <c r="G907" s="2">
        <v>0.42</v>
      </c>
      <c r="H907" s="2">
        <f t="shared" si="103"/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tr">
        <f t="shared" si="100"/>
        <v>High impact</v>
      </c>
      <c r="Q907" s="2" t="str">
        <f t="shared" si="101"/>
        <v>Good</v>
      </c>
      <c r="R907" s="2" t="str">
        <f t="shared" si="102"/>
        <v>Good</v>
      </c>
      <c r="S907">
        <f t="shared" si="104"/>
        <v>2852.2370000000001</v>
      </c>
    </row>
    <row r="908" spans="1:19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98"/>
        <v>High</v>
      </c>
      <c r="F908" s="2" t="str">
        <f t="shared" si="99"/>
        <v>High</v>
      </c>
      <c r="G908" s="2">
        <v>0.19</v>
      </c>
      <c r="H908" s="2">
        <f t="shared" si="103"/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tr">
        <f t="shared" si="100"/>
        <v>High impact</v>
      </c>
      <c r="Q908" s="2" t="str">
        <f t="shared" si="101"/>
        <v>Not Good</v>
      </c>
      <c r="R908" s="2" t="str">
        <f t="shared" si="102"/>
        <v>Not Good</v>
      </c>
      <c r="S908">
        <f t="shared" si="104"/>
        <v>3889.8711000000003</v>
      </c>
    </row>
    <row r="909" spans="1:19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98"/>
        <v>High</v>
      </c>
      <c r="F909" s="2" t="str">
        <f t="shared" si="99"/>
        <v>High</v>
      </c>
      <c r="G909" s="2">
        <v>0.04</v>
      </c>
      <c r="H909" s="2">
        <f t="shared" si="103"/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tr">
        <f t="shared" si="100"/>
        <v>High impact</v>
      </c>
      <c r="Q909" s="2" t="str">
        <f t="shared" si="101"/>
        <v>Good</v>
      </c>
      <c r="R909" s="2" t="str">
        <f t="shared" si="102"/>
        <v>Good</v>
      </c>
      <c r="S909">
        <f t="shared" si="104"/>
        <v>2750.8319999999999</v>
      </c>
    </row>
    <row r="910" spans="1:19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98"/>
        <v>High</v>
      </c>
      <c r="F910" s="2" t="str">
        <f t="shared" si="99"/>
        <v>High</v>
      </c>
      <c r="G910" s="2">
        <v>0.31</v>
      </c>
      <c r="H910" s="2">
        <f t="shared" si="103"/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tr">
        <f t="shared" si="100"/>
        <v>High impact</v>
      </c>
      <c r="Q910" s="2" t="str">
        <f t="shared" si="101"/>
        <v>Good</v>
      </c>
      <c r="R910" s="2" t="str">
        <f t="shared" si="102"/>
        <v>Good</v>
      </c>
      <c r="S910">
        <f t="shared" si="104"/>
        <v>3426.5469000000003</v>
      </c>
    </row>
    <row r="911" spans="1:19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98"/>
        <v>High</v>
      </c>
      <c r="F911" s="2" t="str">
        <f t="shared" si="99"/>
        <v>High</v>
      </c>
      <c r="G911" s="2">
        <v>0.38</v>
      </c>
      <c r="H911" s="2">
        <f t="shared" si="103"/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tr">
        <f t="shared" si="100"/>
        <v>High impact</v>
      </c>
      <c r="Q911" s="2" t="str">
        <f t="shared" si="101"/>
        <v>Not Good</v>
      </c>
      <c r="R911" s="2" t="str">
        <f t="shared" si="102"/>
        <v>Not Good</v>
      </c>
      <c r="S911">
        <f t="shared" si="104"/>
        <v>2402.9215999999997</v>
      </c>
    </row>
    <row r="912" spans="1:19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98"/>
        <v>High</v>
      </c>
      <c r="F912" s="2" t="str">
        <f t="shared" si="99"/>
        <v>High</v>
      </c>
      <c r="G912" s="2">
        <v>0.15</v>
      </c>
      <c r="H912" s="2">
        <f t="shared" si="103"/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tr">
        <f t="shared" si="100"/>
        <v>High impact</v>
      </c>
      <c r="Q912" s="2" t="str">
        <f t="shared" si="101"/>
        <v>Good</v>
      </c>
      <c r="R912" s="2" t="str">
        <f t="shared" si="102"/>
        <v>Good</v>
      </c>
      <c r="S912">
        <f t="shared" si="104"/>
        <v>2239.886</v>
      </c>
    </row>
    <row r="913" spans="1:19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98"/>
        <v>High</v>
      </c>
      <c r="F913" s="2" t="str">
        <f t="shared" si="99"/>
        <v>High</v>
      </c>
      <c r="G913" s="2">
        <v>0.35</v>
      </c>
      <c r="H913" s="2">
        <f t="shared" si="103"/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tr">
        <f t="shared" si="100"/>
        <v>High impact</v>
      </c>
      <c r="Q913" s="2" t="str">
        <f t="shared" si="101"/>
        <v>Not Good</v>
      </c>
      <c r="R913" s="2" t="str">
        <f t="shared" si="102"/>
        <v>Not Good</v>
      </c>
      <c r="S913">
        <f t="shared" si="104"/>
        <v>1305.018</v>
      </c>
    </row>
    <row r="914" spans="1:19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98"/>
        <v>High</v>
      </c>
      <c r="F914" s="2" t="str">
        <f t="shared" si="99"/>
        <v>High</v>
      </c>
      <c r="G914" s="2">
        <v>0.04</v>
      </c>
      <c r="H914" s="2">
        <f t="shared" si="103"/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tr">
        <f t="shared" si="100"/>
        <v>High impact</v>
      </c>
      <c r="Q914" s="2" t="str">
        <f t="shared" si="101"/>
        <v>Good</v>
      </c>
      <c r="R914" s="2" t="str">
        <f t="shared" si="102"/>
        <v>Good</v>
      </c>
      <c r="S914">
        <f t="shared" si="104"/>
        <v>2884.8288000000002</v>
      </c>
    </row>
    <row r="915" spans="1:19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98"/>
        <v>High</v>
      </c>
      <c r="F915" s="2" t="str">
        <f t="shared" si="99"/>
        <v>High</v>
      </c>
      <c r="G915" s="2">
        <v>0.18</v>
      </c>
      <c r="H915" s="2">
        <f t="shared" si="103"/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tr">
        <f t="shared" si="100"/>
        <v>High impact</v>
      </c>
      <c r="Q915" s="2" t="str">
        <f t="shared" si="101"/>
        <v>Not Good</v>
      </c>
      <c r="R915" s="2" t="str">
        <f t="shared" si="102"/>
        <v>Not Good</v>
      </c>
      <c r="S915">
        <f t="shared" si="104"/>
        <v>2154.4926</v>
      </c>
    </row>
    <row r="916" spans="1:19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98"/>
        <v>High</v>
      </c>
      <c r="F916" s="2" t="str">
        <f t="shared" si="99"/>
        <v>High</v>
      </c>
      <c r="G916" s="2">
        <v>0.24</v>
      </c>
      <c r="H916" s="2">
        <f t="shared" si="103"/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tr">
        <f t="shared" si="100"/>
        <v>High impact</v>
      </c>
      <c r="Q916" s="2" t="str">
        <f t="shared" si="101"/>
        <v>Good</v>
      </c>
      <c r="R916" s="2" t="str">
        <f t="shared" si="102"/>
        <v>Good</v>
      </c>
      <c r="S916">
        <f t="shared" si="104"/>
        <v>3776.9188000000004</v>
      </c>
    </row>
    <row r="917" spans="1:19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98"/>
        <v>High</v>
      </c>
      <c r="F917" s="2" t="str">
        <f t="shared" si="99"/>
        <v>High</v>
      </c>
      <c r="G917" s="2">
        <v>0.39</v>
      </c>
      <c r="H917" s="2">
        <f t="shared" si="103"/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tr">
        <f t="shared" si="100"/>
        <v>High impact</v>
      </c>
      <c r="Q917" s="2" t="str">
        <f t="shared" si="101"/>
        <v>Not Good</v>
      </c>
      <c r="R917" s="2" t="str">
        <f t="shared" si="102"/>
        <v>Not Good</v>
      </c>
      <c r="S917">
        <f t="shared" si="104"/>
        <v>1526.9886000000001</v>
      </c>
    </row>
    <row r="918" spans="1:19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98"/>
        <v>High</v>
      </c>
      <c r="F918" s="2" t="str">
        <f t="shared" si="99"/>
        <v>High</v>
      </c>
      <c r="G918" s="2">
        <v>0.17</v>
      </c>
      <c r="H918" s="2">
        <f t="shared" si="103"/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tr">
        <f t="shared" si="100"/>
        <v>High impact</v>
      </c>
      <c r="Q918" s="2" t="str">
        <f t="shared" si="101"/>
        <v>Not Good</v>
      </c>
      <c r="R918" s="2" t="str">
        <f t="shared" si="102"/>
        <v>Not Good</v>
      </c>
      <c r="S918">
        <f t="shared" si="104"/>
        <v>3482.6883000000003</v>
      </c>
    </row>
    <row r="919" spans="1:19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98"/>
        <v>High</v>
      </c>
      <c r="F919" s="2" t="str">
        <f t="shared" si="99"/>
        <v>Low</v>
      </c>
      <c r="G919" s="2">
        <v>0.23</v>
      </c>
      <c r="H919" s="2">
        <f t="shared" si="103"/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tr">
        <f t="shared" si="100"/>
        <v>High impact</v>
      </c>
      <c r="Q919" s="2" t="str">
        <f t="shared" si="101"/>
        <v>Good</v>
      </c>
      <c r="R919" s="2" t="str">
        <f t="shared" si="102"/>
        <v>Good</v>
      </c>
      <c r="S919">
        <f t="shared" si="104"/>
        <v>3146.8052000000002</v>
      </c>
    </row>
    <row r="920" spans="1:19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98"/>
        <v>Low</v>
      </c>
      <c r="F920" s="2" t="str">
        <f t="shared" si="99"/>
        <v>Low</v>
      </c>
      <c r="G920" s="2">
        <v>0.31</v>
      </c>
      <c r="H920" s="2">
        <f t="shared" si="103"/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tr">
        <f t="shared" si="100"/>
        <v>High impact</v>
      </c>
      <c r="Q920" s="2" t="str">
        <f t="shared" si="101"/>
        <v>Not Good</v>
      </c>
      <c r="R920" s="2" t="str">
        <f t="shared" si="102"/>
        <v>Not Good</v>
      </c>
      <c r="S920">
        <f t="shared" si="104"/>
        <v>310.42409999999995</v>
      </c>
    </row>
    <row r="921" spans="1:19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98"/>
        <v>Low</v>
      </c>
      <c r="F921" s="2" t="str">
        <f t="shared" si="99"/>
        <v>High</v>
      </c>
      <c r="G921" s="2">
        <v>0.31</v>
      </c>
      <c r="H921" s="2">
        <f t="shared" si="103"/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tr">
        <f t="shared" si="100"/>
        <v>High impact</v>
      </c>
      <c r="Q921" s="2" t="str">
        <f t="shared" si="101"/>
        <v>Not Good</v>
      </c>
      <c r="R921" s="2" t="str">
        <f t="shared" si="102"/>
        <v>Not Good</v>
      </c>
      <c r="S921">
        <f t="shared" si="104"/>
        <v>363.16770000000002</v>
      </c>
    </row>
    <row r="922" spans="1:19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98"/>
        <v>High</v>
      </c>
      <c r="F922" s="2" t="str">
        <f t="shared" si="99"/>
        <v>Low</v>
      </c>
      <c r="G922" s="2">
        <v>0.26</v>
      </c>
      <c r="H922" s="2">
        <f t="shared" si="103"/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tr">
        <f t="shared" si="100"/>
        <v>High impact</v>
      </c>
      <c r="Q922" s="2" t="str">
        <f t="shared" si="101"/>
        <v>Not Good</v>
      </c>
      <c r="R922" s="2" t="str">
        <f t="shared" si="102"/>
        <v>Not Good</v>
      </c>
      <c r="S922">
        <f t="shared" si="104"/>
        <v>2466.4718000000003</v>
      </c>
    </row>
    <row r="923" spans="1:19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98"/>
        <v>Medium</v>
      </c>
      <c r="F923" s="2" t="str">
        <f t="shared" si="99"/>
        <v>High</v>
      </c>
      <c r="G923" s="2">
        <v>0.16</v>
      </c>
      <c r="H923" s="2">
        <f t="shared" si="103"/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tr">
        <f t="shared" si="100"/>
        <v>High impact</v>
      </c>
      <c r="Q923" s="2" t="str">
        <f t="shared" si="101"/>
        <v>Not Good</v>
      </c>
      <c r="R923" s="2" t="str">
        <f t="shared" si="102"/>
        <v>Not Good</v>
      </c>
      <c r="S923">
        <f t="shared" si="104"/>
        <v>1150.4892</v>
      </c>
    </row>
    <row r="924" spans="1:19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98"/>
        <v>High</v>
      </c>
      <c r="F924" s="2" t="str">
        <f t="shared" si="99"/>
        <v>Low</v>
      </c>
      <c r="G924" s="2">
        <v>0.33</v>
      </c>
      <c r="H924" s="2">
        <f t="shared" si="103"/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tr">
        <f t="shared" si="100"/>
        <v>High impact</v>
      </c>
      <c r="Q924" s="2" t="str">
        <f t="shared" si="101"/>
        <v>Not Good</v>
      </c>
      <c r="R924" s="2" t="str">
        <f t="shared" si="102"/>
        <v>Not Good</v>
      </c>
      <c r="S924">
        <f t="shared" si="104"/>
        <v>2225.6596</v>
      </c>
    </row>
    <row r="925" spans="1:19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98"/>
        <v>Low</v>
      </c>
      <c r="F925" s="2" t="str">
        <f t="shared" si="99"/>
        <v>High</v>
      </c>
      <c r="G925" s="2">
        <v>0.42</v>
      </c>
      <c r="H925" s="2">
        <f t="shared" si="103"/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tr">
        <f t="shared" si="100"/>
        <v>High impact</v>
      </c>
      <c r="Q925" s="2" t="str">
        <f t="shared" si="101"/>
        <v>Not Good</v>
      </c>
      <c r="R925" s="2" t="str">
        <f t="shared" si="102"/>
        <v>Not Good</v>
      </c>
      <c r="S925">
        <f t="shared" si="104"/>
        <v>469.02859999999998</v>
      </c>
    </row>
    <row r="926" spans="1:19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98"/>
        <v>High</v>
      </c>
      <c r="F926" s="2" t="str">
        <f t="shared" si="99"/>
        <v>Low</v>
      </c>
      <c r="G926" s="2">
        <v>0.08</v>
      </c>
      <c r="H926" s="2">
        <f t="shared" si="103"/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tr">
        <f t="shared" si="100"/>
        <v>High impact</v>
      </c>
      <c r="Q926" s="2" t="str">
        <f t="shared" si="101"/>
        <v>Good</v>
      </c>
      <c r="R926" s="2" t="str">
        <f t="shared" si="102"/>
        <v>Good</v>
      </c>
      <c r="S926">
        <f t="shared" si="104"/>
        <v>1881.9796000000001</v>
      </c>
    </row>
    <row r="927" spans="1:19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98"/>
        <v>Low</v>
      </c>
      <c r="F927" s="2" t="str">
        <f t="shared" si="99"/>
        <v>Low</v>
      </c>
      <c r="G927" s="2">
        <v>0.17</v>
      </c>
      <c r="H927" s="2">
        <f t="shared" si="103"/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tr">
        <f t="shared" si="100"/>
        <v>High impact</v>
      </c>
      <c r="Q927" s="2" t="str">
        <f t="shared" si="101"/>
        <v>Not Good</v>
      </c>
      <c r="R927" s="2" t="str">
        <f t="shared" si="102"/>
        <v>Not Good</v>
      </c>
      <c r="S927">
        <f t="shared" si="104"/>
        <v>499.74299999999999</v>
      </c>
    </row>
    <row r="928" spans="1:19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98"/>
        <v>Medium</v>
      </c>
      <c r="F928" s="2" t="str">
        <f t="shared" si="99"/>
        <v>Low</v>
      </c>
      <c r="G928" s="2">
        <v>0.33</v>
      </c>
      <c r="H928" s="2">
        <f t="shared" si="103"/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tr">
        <f t="shared" si="100"/>
        <v>High impact</v>
      </c>
      <c r="Q928" s="2" t="str">
        <f t="shared" si="101"/>
        <v>Not Good</v>
      </c>
      <c r="R928" s="2" t="str">
        <f t="shared" si="102"/>
        <v>Not Good</v>
      </c>
      <c r="S928">
        <f t="shared" si="104"/>
        <v>993.11419999999998</v>
      </c>
    </row>
    <row r="929" spans="1:19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98"/>
        <v>Low</v>
      </c>
      <c r="F929" s="2" t="str">
        <f t="shared" si="99"/>
        <v>High</v>
      </c>
      <c r="G929" s="2">
        <v>0.38</v>
      </c>
      <c r="H929" s="2">
        <f t="shared" si="103"/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tr">
        <f t="shared" si="100"/>
        <v>High impact</v>
      </c>
      <c r="Q929" s="2" t="str">
        <f t="shared" si="101"/>
        <v>Not Good</v>
      </c>
      <c r="R929" s="2" t="str">
        <f t="shared" si="102"/>
        <v>Not Good</v>
      </c>
      <c r="S929">
        <f t="shared" si="104"/>
        <v>330.24919999999997</v>
      </c>
    </row>
    <row r="930" spans="1:19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98"/>
        <v>High</v>
      </c>
      <c r="F930" s="2" t="str">
        <f t="shared" si="99"/>
        <v>High</v>
      </c>
      <c r="G930" s="2">
        <v>0.39</v>
      </c>
      <c r="H930" s="2">
        <f t="shared" si="103"/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tr">
        <f t="shared" si="100"/>
        <v>High impact</v>
      </c>
      <c r="Q930" s="2" t="str">
        <f t="shared" si="101"/>
        <v>Not Good</v>
      </c>
      <c r="R930" s="2" t="str">
        <f t="shared" si="102"/>
        <v>Not Good</v>
      </c>
      <c r="S930">
        <f t="shared" si="104"/>
        <v>2962.0623999999998</v>
      </c>
    </row>
    <row r="931" spans="1:19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98"/>
        <v>High</v>
      </c>
      <c r="F931" s="2" t="str">
        <f t="shared" si="99"/>
        <v>High</v>
      </c>
      <c r="G931" s="2">
        <v>0.33</v>
      </c>
      <c r="H931" s="2">
        <f t="shared" si="103"/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tr">
        <f t="shared" si="100"/>
        <v>High impact</v>
      </c>
      <c r="Q931" s="2" t="str">
        <f t="shared" si="101"/>
        <v>Not Good</v>
      </c>
      <c r="R931" s="2" t="str">
        <f t="shared" si="102"/>
        <v>Not Good</v>
      </c>
      <c r="S931">
        <f t="shared" si="104"/>
        <v>1363.9793</v>
      </c>
    </row>
    <row r="932" spans="1:19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98"/>
        <v>High</v>
      </c>
      <c r="F932" s="2" t="str">
        <f t="shared" si="99"/>
        <v>High</v>
      </c>
      <c r="G932" s="2">
        <v>0.24</v>
      </c>
      <c r="H932" s="2">
        <f t="shared" si="103"/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tr">
        <f t="shared" si="100"/>
        <v>High impact</v>
      </c>
      <c r="Q932" s="2" t="str">
        <f t="shared" si="101"/>
        <v>Good</v>
      </c>
      <c r="R932" s="2" t="str">
        <f t="shared" si="102"/>
        <v>Good</v>
      </c>
      <c r="S932">
        <f t="shared" si="104"/>
        <v>3432.0231999999996</v>
      </c>
    </row>
    <row r="933" spans="1:19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98"/>
        <v>High</v>
      </c>
      <c r="F933" s="2" t="str">
        <f t="shared" si="99"/>
        <v>High</v>
      </c>
      <c r="G933" s="2">
        <v>0.32</v>
      </c>
      <c r="H933" s="2">
        <f t="shared" si="103"/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tr">
        <f t="shared" si="100"/>
        <v>High impact</v>
      </c>
      <c r="Q933" s="2" t="str">
        <f t="shared" si="101"/>
        <v>Good</v>
      </c>
      <c r="R933" s="2" t="str">
        <f t="shared" si="102"/>
        <v>Good</v>
      </c>
      <c r="S933">
        <f t="shared" si="104"/>
        <v>3303.9431999999997</v>
      </c>
    </row>
    <row r="934" spans="1:19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98"/>
        <v>High</v>
      </c>
      <c r="F934" s="2" t="str">
        <f t="shared" si="99"/>
        <v>High</v>
      </c>
      <c r="G934" s="2">
        <v>7.0000000000000007E-2</v>
      </c>
      <c r="H934" s="2">
        <f t="shared" si="103"/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tr">
        <f t="shared" si="100"/>
        <v>High impact</v>
      </c>
      <c r="Q934" s="2" t="str">
        <f t="shared" si="101"/>
        <v>Good</v>
      </c>
      <c r="R934" s="2" t="str">
        <f t="shared" si="102"/>
        <v>Good</v>
      </c>
      <c r="S934">
        <f t="shared" si="104"/>
        <v>4237.8797999999997</v>
      </c>
    </row>
    <row r="935" spans="1:19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98"/>
        <v>High</v>
      </c>
      <c r="F935" s="2" t="str">
        <f t="shared" si="99"/>
        <v>High</v>
      </c>
      <c r="G935" s="2">
        <v>0.1</v>
      </c>
      <c r="H935" s="2">
        <f t="shared" si="103"/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tr">
        <f t="shared" si="100"/>
        <v>High impact</v>
      </c>
      <c r="Q935" s="2" t="str">
        <f t="shared" si="101"/>
        <v>Not Good</v>
      </c>
      <c r="R935" s="2" t="str">
        <f t="shared" si="102"/>
        <v>Not Good</v>
      </c>
      <c r="S935">
        <f t="shared" si="104"/>
        <v>2096.3700000000003</v>
      </c>
    </row>
    <row r="936" spans="1:19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98"/>
        <v>High</v>
      </c>
      <c r="F936" s="2" t="str">
        <f t="shared" si="99"/>
        <v>Low</v>
      </c>
      <c r="G936" s="2">
        <v>0.46</v>
      </c>
      <c r="H936" s="2">
        <f t="shared" si="103"/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tr">
        <f t="shared" si="100"/>
        <v>High impact</v>
      </c>
      <c r="Q936" s="2" t="str">
        <f t="shared" si="101"/>
        <v>Good</v>
      </c>
      <c r="R936" s="2" t="str">
        <f t="shared" si="102"/>
        <v>Good</v>
      </c>
      <c r="S936">
        <f t="shared" si="104"/>
        <v>2114.9639999999999</v>
      </c>
    </row>
    <row r="937" spans="1:19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98"/>
        <v>Low</v>
      </c>
      <c r="F937" s="2" t="str">
        <f t="shared" si="99"/>
        <v>Low</v>
      </c>
      <c r="G937" s="2">
        <v>0.46</v>
      </c>
      <c r="H937" s="2">
        <f t="shared" si="103"/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tr">
        <f t="shared" si="100"/>
        <v>High impact</v>
      </c>
      <c r="Q937" s="2" t="str">
        <f t="shared" si="101"/>
        <v>Not Good</v>
      </c>
      <c r="R937" s="2" t="str">
        <f t="shared" si="102"/>
        <v>Not Good</v>
      </c>
      <c r="S937">
        <f t="shared" si="104"/>
        <v>460.6902</v>
      </c>
    </row>
    <row r="938" spans="1:19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98"/>
        <v>Low</v>
      </c>
      <c r="F938" s="2" t="str">
        <f t="shared" si="99"/>
        <v>High</v>
      </c>
      <c r="G938" s="2">
        <v>0.36</v>
      </c>
      <c r="H938" s="2">
        <f t="shared" si="103"/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tr">
        <f t="shared" si="100"/>
        <v>High impact</v>
      </c>
      <c r="Q938" s="2" t="str">
        <f t="shared" si="101"/>
        <v>Not Good</v>
      </c>
      <c r="R938" s="2" t="str">
        <f t="shared" si="102"/>
        <v>Not Good</v>
      </c>
      <c r="S938">
        <f t="shared" si="104"/>
        <v>361.39519999999999</v>
      </c>
    </row>
    <row r="939" spans="1:19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98"/>
        <v>High</v>
      </c>
      <c r="F939" s="2" t="str">
        <f t="shared" si="99"/>
        <v>Low</v>
      </c>
      <c r="G939" s="2">
        <v>0.16</v>
      </c>
      <c r="H939" s="2">
        <f t="shared" si="103"/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tr">
        <f t="shared" si="100"/>
        <v>High impact</v>
      </c>
      <c r="Q939" s="2" t="str">
        <f t="shared" si="101"/>
        <v>Good</v>
      </c>
      <c r="R939" s="2" t="str">
        <f t="shared" si="102"/>
        <v>Good</v>
      </c>
      <c r="S939">
        <f t="shared" si="104"/>
        <v>3693.3287999999998</v>
      </c>
    </row>
    <row r="940" spans="1:19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98"/>
        <v>Low</v>
      </c>
      <c r="F940" s="2" t="str">
        <f t="shared" si="99"/>
        <v>High</v>
      </c>
      <c r="G940" s="2">
        <v>0.32</v>
      </c>
      <c r="H940" s="2">
        <f t="shared" si="103"/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tr">
        <f t="shared" si="100"/>
        <v>High impact</v>
      </c>
      <c r="Q940" s="2" t="str">
        <f t="shared" si="101"/>
        <v>Not Good</v>
      </c>
      <c r="R940" s="2" t="str">
        <f t="shared" si="102"/>
        <v>Not Good</v>
      </c>
      <c r="S940">
        <f t="shared" si="104"/>
        <v>171.69319999999999</v>
      </c>
    </row>
    <row r="941" spans="1:19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98"/>
        <v>High</v>
      </c>
      <c r="F941" s="2" t="str">
        <f t="shared" si="99"/>
        <v>High</v>
      </c>
      <c r="G941" s="2">
        <v>0.34</v>
      </c>
      <c r="H941" s="2">
        <f t="shared" si="103"/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tr">
        <f t="shared" si="100"/>
        <v>High impact</v>
      </c>
      <c r="Q941" s="2" t="str">
        <f t="shared" si="101"/>
        <v>Good</v>
      </c>
      <c r="R941" s="2" t="str">
        <f t="shared" si="102"/>
        <v>Good</v>
      </c>
      <c r="S941">
        <f t="shared" si="104"/>
        <v>3210.5039999999999</v>
      </c>
    </row>
    <row r="942" spans="1:19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98"/>
        <v>High</v>
      </c>
      <c r="F942" s="2" t="str">
        <f t="shared" si="99"/>
        <v>High</v>
      </c>
      <c r="G942" s="2">
        <v>0.26</v>
      </c>
      <c r="H942" s="2">
        <f t="shared" si="103"/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tr">
        <f t="shared" si="100"/>
        <v>High impact</v>
      </c>
      <c r="Q942" s="2" t="str">
        <f t="shared" si="101"/>
        <v>Good</v>
      </c>
      <c r="R942" s="2" t="str">
        <f t="shared" si="102"/>
        <v>Good</v>
      </c>
      <c r="S942">
        <f t="shared" si="104"/>
        <v>2511.1603999999998</v>
      </c>
    </row>
    <row r="943" spans="1:19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98"/>
        <v>High</v>
      </c>
      <c r="F943" s="2" t="str">
        <f t="shared" si="99"/>
        <v>Low</v>
      </c>
      <c r="G943" s="2">
        <v>0.37</v>
      </c>
      <c r="H943" s="2">
        <f t="shared" si="103"/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tr">
        <f t="shared" si="100"/>
        <v>High impact</v>
      </c>
      <c r="Q943" s="2" t="str">
        <f t="shared" si="101"/>
        <v>Not Good</v>
      </c>
      <c r="R943" s="2" t="str">
        <f t="shared" si="102"/>
        <v>Not Good</v>
      </c>
      <c r="S943">
        <f t="shared" si="104"/>
        <v>1358.3429999999998</v>
      </c>
    </row>
    <row r="944" spans="1:19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98"/>
        <v>Low</v>
      </c>
      <c r="F944" s="2" t="str">
        <f t="shared" si="99"/>
        <v>High</v>
      </c>
      <c r="G944" s="2">
        <v>0.01</v>
      </c>
      <c r="H944" s="2">
        <f t="shared" si="103"/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tr">
        <f t="shared" si="100"/>
        <v>High impact</v>
      </c>
      <c r="Q944" s="2" t="str">
        <f t="shared" si="101"/>
        <v>Not Good</v>
      </c>
      <c r="R944" s="2" t="str">
        <f t="shared" si="102"/>
        <v>Not Good</v>
      </c>
      <c r="S944">
        <f t="shared" si="104"/>
        <v>784.81259999999997</v>
      </c>
    </row>
    <row r="945" spans="1:19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98"/>
        <v>High</v>
      </c>
      <c r="F945" s="2" t="str">
        <f t="shared" si="99"/>
        <v>High</v>
      </c>
      <c r="G945" s="2">
        <v>0.13</v>
      </c>
      <c r="H945" s="2">
        <f t="shared" si="103"/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tr">
        <f t="shared" si="100"/>
        <v>High impact</v>
      </c>
      <c r="Q945" s="2" t="str">
        <f t="shared" si="101"/>
        <v>Good</v>
      </c>
      <c r="R945" s="2" t="str">
        <f t="shared" si="102"/>
        <v>Good</v>
      </c>
      <c r="S945">
        <f t="shared" si="104"/>
        <v>3170.1320999999998</v>
      </c>
    </row>
    <row r="946" spans="1:19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98"/>
        <v>High</v>
      </c>
      <c r="F946" s="2" t="str">
        <f t="shared" si="99"/>
        <v>High</v>
      </c>
      <c r="G946" s="2">
        <v>0.4</v>
      </c>
      <c r="H946" s="2">
        <f t="shared" si="103"/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tr">
        <f t="shared" si="100"/>
        <v>High impact</v>
      </c>
      <c r="Q946" s="2" t="str">
        <f t="shared" si="101"/>
        <v>Not Good</v>
      </c>
      <c r="R946" s="2" t="str">
        <f t="shared" si="102"/>
        <v>Not Good</v>
      </c>
      <c r="S946">
        <f t="shared" si="104"/>
        <v>1715.55</v>
      </c>
    </row>
    <row r="947" spans="1:19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98"/>
        <v>High</v>
      </c>
      <c r="F947" s="2" t="str">
        <f t="shared" si="99"/>
        <v>High</v>
      </c>
      <c r="G947" s="2">
        <v>0.47</v>
      </c>
      <c r="H947" s="2">
        <f t="shared" si="103"/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tr">
        <f t="shared" si="100"/>
        <v>High impact</v>
      </c>
      <c r="Q947" s="2" t="str">
        <f t="shared" si="101"/>
        <v>Good</v>
      </c>
      <c r="R947" s="2" t="str">
        <f t="shared" si="102"/>
        <v>Good</v>
      </c>
      <c r="S947">
        <f t="shared" si="104"/>
        <v>1899.7956000000001</v>
      </c>
    </row>
    <row r="948" spans="1:19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98"/>
        <v>High</v>
      </c>
      <c r="F948" s="2" t="str">
        <f t="shared" si="99"/>
        <v>Low</v>
      </c>
      <c r="G948" s="2">
        <v>0.44</v>
      </c>
      <c r="H948" s="2">
        <f t="shared" si="103"/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tr">
        <f t="shared" si="100"/>
        <v>High impact</v>
      </c>
      <c r="Q948" s="2" t="str">
        <f t="shared" si="101"/>
        <v>Good</v>
      </c>
      <c r="R948" s="2" t="str">
        <f t="shared" si="102"/>
        <v>Good</v>
      </c>
      <c r="S948">
        <f t="shared" si="104"/>
        <v>1202.7791999999999</v>
      </c>
    </row>
    <row r="949" spans="1:19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98"/>
        <v>Low</v>
      </c>
      <c r="F949" s="2" t="str">
        <f t="shared" si="99"/>
        <v>Low</v>
      </c>
      <c r="G949" s="2">
        <v>0.36</v>
      </c>
      <c r="H949" s="2">
        <f t="shared" si="103"/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tr">
        <f t="shared" si="100"/>
        <v>High impact</v>
      </c>
      <c r="Q949" s="2" t="str">
        <f t="shared" si="101"/>
        <v>Not Good</v>
      </c>
      <c r="R949" s="2" t="str">
        <f t="shared" si="102"/>
        <v>Not Good</v>
      </c>
      <c r="S949">
        <f t="shared" si="104"/>
        <v>271.78880000000004</v>
      </c>
    </row>
    <row r="950" spans="1:19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98"/>
        <v>Medium</v>
      </c>
      <c r="F950" s="2" t="str">
        <f t="shared" si="99"/>
        <v>Low</v>
      </c>
      <c r="G950" s="2">
        <v>0.08</v>
      </c>
      <c r="H950" s="2">
        <f t="shared" si="103"/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tr">
        <f t="shared" si="100"/>
        <v>High impact</v>
      </c>
      <c r="Q950" s="2" t="str">
        <f t="shared" si="101"/>
        <v>Not Good</v>
      </c>
      <c r="R950" s="2" t="str">
        <f t="shared" si="102"/>
        <v>Not Good</v>
      </c>
      <c r="S950">
        <f t="shared" si="104"/>
        <v>1511.8912</v>
      </c>
    </row>
    <row r="951" spans="1:19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98"/>
        <v>Medium</v>
      </c>
      <c r="F951" s="2" t="str">
        <f t="shared" si="99"/>
        <v>Low</v>
      </c>
      <c r="G951" s="2">
        <v>0.18</v>
      </c>
      <c r="H951" s="2">
        <f t="shared" si="103"/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tr">
        <f t="shared" si="100"/>
        <v>High impact</v>
      </c>
      <c r="Q951" s="2" t="str">
        <f t="shared" si="101"/>
        <v>Not Good</v>
      </c>
      <c r="R951" s="2" t="str">
        <f t="shared" si="102"/>
        <v>Not Good</v>
      </c>
      <c r="S951">
        <f t="shared" si="104"/>
        <v>1347.752</v>
      </c>
    </row>
    <row r="952" spans="1:19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98"/>
        <v>Low</v>
      </c>
      <c r="F952" s="2" t="str">
        <f t="shared" si="99"/>
        <v>Low</v>
      </c>
      <c r="G952" s="2">
        <v>0.03</v>
      </c>
      <c r="H952" s="2">
        <f t="shared" si="103"/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tr">
        <f t="shared" si="100"/>
        <v>High impact</v>
      </c>
      <c r="Q952" s="2" t="str">
        <f t="shared" si="101"/>
        <v>Not Good</v>
      </c>
      <c r="R952" s="2" t="str">
        <f t="shared" si="102"/>
        <v>Not Good</v>
      </c>
      <c r="S952">
        <f t="shared" si="104"/>
        <v>138.25409999999999</v>
      </c>
    </row>
    <row r="953" spans="1:19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98"/>
        <v>Low</v>
      </c>
      <c r="F953" s="2" t="str">
        <f t="shared" si="99"/>
        <v>Low</v>
      </c>
      <c r="G953" s="2">
        <v>0.32</v>
      </c>
      <c r="H953" s="2">
        <f t="shared" si="103"/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tr">
        <f t="shared" si="100"/>
        <v>High impact</v>
      </c>
      <c r="Q953" s="2" t="str">
        <f t="shared" si="101"/>
        <v>Not Good</v>
      </c>
      <c r="R953" s="2" t="str">
        <f t="shared" si="102"/>
        <v>Not Good</v>
      </c>
      <c r="S953">
        <f t="shared" si="104"/>
        <v>99.925999999999988</v>
      </c>
    </row>
    <row r="954" spans="1:19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98"/>
        <v>Medium</v>
      </c>
      <c r="F954" s="2" t="str">
        <f t="shared" si="99"/>
        <v>High</v>
      </c>
      <c r="G954" s="2">
        <v>0.22</v>
      </c>
      <c r="H954" s="2">
        <f t="shared" si="103"/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tr">
        <f t="shared" si="100"/>
        <v>High impact</v>
      </c>
      <c r="Q954" s="2" t="str">
        <f t="shared" si="101"/>
        <v>Not Good</v>
      </c>
      <c r="R954" s="2" t="str">
        <f t="shared" si="102"/>
        <v>Not Good</v>
      </c>
      <c r="S954">
        <f t="shared" si="104"/>
        <v>1342.1615999999999</v>
      </c>
    </row>
    <row r="955" spans="1:19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98"/>
        <v>High</v>
      </c>
      <c r="F955" s="2" t="str">
        <f t="shared" si="99"/>
        <v>High</v>
      </c>
      <c r="G955" s="2">
        <v>0.28999999999999998</v>
      </c>
      <c r="H955" s="2">
        <f t="shared" si="103"/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tr">
        <f t="shared" si="100"/>
        <v>High impact</v>
      </c>
      <c r="Q955" s="2" t="str">
        <f t="shared" si="101"/>
        <v>Not Good</v>
      </c>
      <c r="R955" s="2" t="str">
        <f t="shared" si="102"/>
        <v>Not Good</v>
      </c>
      <c r="S955">
        <f t="shared" si="104"/>
        <v>2602.3985000000002</v>
      </c>
    </row>
    <row r="956" spans="1:19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98"/>
        <v>High</v>
      </c>
      <c r="F956" s="2" t="str">
        <f t="shared" si="99"/>
        <v>Low</v>
      </c>
      <c r="G956" s="2">
        <v>0.49</v>
      </c>
      <c r="H956" s="2">
        <f t="shared" si="103"/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tr">
        <f t="shared" si="100"/>
        <v>High impact</v>
      </c>
      <c r="Q956" s="2" t="str">
        <f t="shared" si="101"/>
        <v>Not Good</v>
      </c>
      <c r="R956" s="2" t="str">
        <f t="shared" si="102"/>
        <v>Not Good</v>
      </c>
      <c r="S956">
        <f t="shared" si="104"/>
        <v>1610.4830999999999</v>
      </c>
    </row>
    <row r="957" spans="1:19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98"/>
        <v>Medium</v>
      </c>
      <c r="F957" s="2" t="str">
        <f t="shared" si="99"/>
        <v>High</v>
      </c>
      <c r="G957" s="2">
        <v>0.2</v>
      </c>
      <c r="H957" s="2">
        <f t="shared" si="103"/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tr">
        <f t="shared" si="100"/>
        <v>High impact</v>
      </c>
      <c r="Q957" s="2" t="str">
        <f t="shared" si="101"/>
        <v>Not Good</v>
      </c>
      <c r="R957" s="2" t="str">
        <f t="shared" si="102"/>
        <v>Not Good</v>
      </c>
      <c r="S957">
        <f t="shared" si="104"/>
        <v>1016.952</v>
      </c>
    </row>
    <row r="958" spans="1:19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98"/>
        <v>High</v>
      </c>
      <c r="F958" s="2" t="str">
        <f t="shared" si="99"/>
        <v>High</v>
      </c>
      <c r="G958" s="2">
        <v>0.15</v>
      </c>
      <c r="H958" s="2">
        <f t="shared" si="103"/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tr">
        <f t="shared" si="100"/>
        <v>High impact</v>
      </c>
      <c r="Q958" s="2" t="str">
        <f t="shared" si="101"/>
        <v>Good</v>
      </c>
      <c r="R958" s="2" t="str">
        <f t="shared" si="102"/>
        <v>Good</v>
      </c>
      <c r="S958">
        <f t="shared" si="104"/>
        <v>2595.509</v>
      </c>
    </row>
    <row r="959" spans="1:19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98"/>
        <v>High</v>
      </c>
      <c r="F959" s="2" t="str">
        <f t="shared" si="99"/>
        <v>High</v>
      </c>
      <c r="G959" s="2">
        <v>0.08</v>
      </c>
      <c r="H959" s="2">
        <f t="shared" si="103"/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tr">
        <f t="shared" si="100"/>
        <v>High impact</v>
      </c>
      <c r="Q959" s="2" t="str">
        <f t="shared" si="101"/>
        <v>Not Good</v>
      </c>
      <c r="R959" s="2" t="str">
        <f t="shared" si="102"/>
        <v>Not Good</v>
      </c>
      <c r="S959">
        <f t="shared" si="104"/>
        <v>3010.3780000000002</v>
      </c>
    </row>
    <row r="960" spans="1:19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98"/>
        <v>High</v>
      </c>
      <c r="F960" s="2" t="str">
        <f t="shared" si="99"/>
        <v>High</v>
      </c>
      <c r="G960" s="2">
        <v>7.0000000000000007E-2</v>
      </c>
      <c r="H960" s="2">
        <f t="shared" si="103"/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tr">
        <f t="shared" si="100"/>
        <v>High impact</v>
      </c>
      <c r="Q960" s="2" t="str">
        <f t="shared" si="101"/>
        <v>Good</v>
      </c>
      <c r="R960" s="2" t="str">
        <f t="shared" si="102"/>
        <v>Good</v>
      </c>
      <c r="S960">
        <f t="shared" si="104"/>
        <v>2474.3487</v>
      </c>
    </row>
    <row r="961" spans="1:19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98"/>
        <v>High</v>
      </c>
      <c r="F961" s="2" t="str">
        <f t="shared" si="99"/>
        <v>Low</v>
      </c>
      <c r="G961" s="2">
        <v>0.26</v>
      </c>
      <c r="H961" s="2">
        <f t="shared" si="103"/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tr">
        <f t="shared" si="100"/>
        <v>High impact</v>
      </c>
      <c r="Q961" s="2" t="str">
        <f t="shared" si="101"/>
        <v>Good</v>
      </c>
      <c r="R961" s="2" t="str">
        <f t="shared" si="102"/>
        <v>Good</v>
      </c>
      <c r="S961">
        <f t="shared" si="104"/>
        <v>1964.4262000000001</v>
      </c>
    </row>
    <row r="962" spans="1:19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ref="E962:E1025" si="105">IF(D962&gt;2000,"High",IF(D962&gt;=1000,"Medium","Low"))</f>
        <v>Medium</v>
      </c>
      <c r="F962" s="2" t="str">
        <f t="shared" ref="F962:F1025" si="106">IF(D963&gt;2000,"High","Low")</f>
        <v>Low</v>
      </c>
      <c r="G962" s="2">
        <v>0.37</v>
      </c>
      <c r="H962" s="2">
        <f t="shared" si="103"/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tr">
        <f t="shared" ref="P962:P1025" si="107">IF(OR(D962&gt;2000,K962&gt;0.2),"High impact","Normal")</f>
        <v>High impact</v>
      </c>
      <c r="Q962" s="2" t="str">
        <f t="shared" ref="Q962:Q1025" si="108">IF(AND(D962&gt;1000,N962&gt;500),"Good","Not Good")</f>
        <v>Not Good</v>
      </c>
      <c r="R962" s="2" t="str">
        <f t="shared" ref="R962:R1025" si="109">IF(NOT(AND(D962&gt;2000,N962&gt;500)),"Not Good","Good")</f>
        <v>Not Good</v>
      </c>
      <c r="S962">
        <f t="shared" si="104"/>
        <v>1204.4088000000002</v>
      </c>
    </row>
    <row r="963" spans="1:19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si="105"/>
        <v>Low</v>
      </c>
      <c r="F963" s="2" t="str">
        <f t="shared" si="106"/>
        <v>Low</v>
      </c>
      <c r="G963" s="2">
        <v>0.28000000000000003</v>
      </c>
      <c r="H963" s="2">
        <f t="shared" ref="H963:H1026" si="110">D963*G963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tr">
        <f t="shared" si="107"/>
        <v>High impact</v>
      </c>
      <c r="Q963" s="2" t="str">
        <f t="shared" si="108"/>
        <v>Not Good</v>
      </c>
      <c r="R963" s="2" t="str">
        <f t="shared" si="109"/>
        <v>Not Good</v>
      </c>
      <c r="S963">
        <f t="shared" ref="S963:S1026" si="111">D963-H963</f>
        <v>507.33359999999999</v>
      </c>
    </row>
    <row r="964" spans="1:19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105"/>
        <v>Medium</v>
      </c>
      <c r="F964" s="2" t="str">
        <f t="shared" si="106"/>
        <v>Low</v>
      </c>
      <c r="G964" s="2">
        <v>0.44</v>
      </c>
      <c r="H964" s="2">
        <f t="shared" si="110"/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tr">
        <f t="shared" si="107"/>
        <v>High impact</v>
      </c>
      <c r="Q964" s="2" t="str">
        <f t="shared" si="108"/>
        <v>Not Good</v>
      </c>
      <c r="R964" s="2" t="str">
        <f t="shared" si="109"/>
        <v>Not Good</v>
      </c>
      <c r="S964">
        <f t="shared" si="111"/>
        <v>1113.7671999999998</v>
      </c>
    </row>
    <row r="965" spans="1:19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105"/>
        <v>Medium</v>
      </c>
      <c r="F965" s="2" t="str">
        <f t="shared" si="106"/>
        <v>High</v>
      </c>
      <c r="G965" s="2">
        <v>0.16</v>
      </c>
      <c r="H965" s="2">
        <f t="shared" si="110"/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tr">
        <f t="shared" si="107"/>
        <v>High impact</v>
      </c>
      <c r="Q965" s="2" t="str">
        <f t="shared" si="108"/>
        <v>Good</v>
      </c>
      <c r="R965" s="2" t="str">
        <f t="shared" si="109"/>
        <v>Not Good</v>
      </c>
      <c r="S965">
        <f t="shared" si="111"/>
        <v>1505.3976</v>
      </c>
    </row>
    <row r="966" spans="1:19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105"/>
        <v>High</v>
      </c>
      <c r="F966" s="2" t="str">
        <f t="shared" si="106"/>
        <v>High</v>
      </c>
      <c r="G966" s="2">
        <v>0.3</v>
      </c>
      <c r="H966" s="2">
        <f t="shared" si="110"/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tr">
        <f t="shared" si="107"/>
        <v>High impact</v>
      </c>
      <c r="Q966" s="2" t="str">
        <f t="shared" si="108"/>
        <v>Not Good</v>
      </c>
      <c r="R966" s="2" t="str">
        <f t="shared" si="109"/>
        <v>Not Good</v>
      </c>
      <c r="S966">
        <f t="shared" si="111"/>
        <v>2100.4690000000001</v>
      </c>
    </row>
    <row r="967" spans="1:19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105"/>
        <v>High</v>
      </c>
      <c r="F967" s="2" t="str">
        <f t="shared" si="106"/>
        <v>Low</v>
      </c>
      <c r="G967" s="2">
        <v>0.33</v>
      </c>
      <c r="H967" s="2">
        <f t="shared" si="110"/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tr">
        <f t="shared" si="107"/>
        <v>High impact</v>
      </c>
      <c r="Q967" s="2" t="str">
        <f t="shared" si="108"/>
        <v>Good</v>
      </c>
      <c r="R967" s="2" t="str">
        <f t="shared" si="109"/>
        <v>Good</v>
      </c>
      <c r="S967">
        <f t="shared" si="111"/>
        <v>2878.0989</v>
      </c>
    </row>
    <row r="968" spans="1:19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105"/>
        <v>Medium</v>
      </c>
      <c r="F968" s="2" t="str">
        <f t="shared" si="106"/>
        <v>High</v>
      </c>
      <c r="G968" s="2">
        <v>0.14000000000000001</v>
      </c>
      <c r="H968" s="2">
        <f t="shared" si="110"/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tr">
        <f t="shared" si="107"/>
        <v>High impact</v>
      </c>
      <c r="Q968" s="2" t="str">
        <f t="shared" si="108"/>
        <v>Not Good</v>
      </c>
      <c r="R968" s="2" t="str">
        <f t="shared" si="109"/>
        <v>Not Good</v>
      </c>
      <c r="S968">
        <f t="shared" si="111"/>
        <v>1667.8323999999998</v>
      </c>
    </row>
    <row r="969" spans="1:19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105"/>
        <v>High</v>
      </c>
      <c r="F969" s="2" t="str">
        <f t="shared" si="106"/>
        <v>High</v>
      </c>
      <c r="G969" s="2">
        <v>0.2</v>
      </c>
      <c r="H969" s="2">
        <f t="shared" si="110"/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tr">
        <f t="shared" si="107"/>
        <v>High impact</v>
      </c>
      <c r="Q969" s="2" t="str">
        <f t="shared" si="108"/>
        <v>Good</v>
      </c>
      <c r="R969" s="2" t="str">
        <f t="shared" si="109"/>
        <v>Good</v>
      </c>
      <c r="S969">
        <f t="shared" si="111"/>
        <v>2862.16</v>
      </c>
    </row>
    <row r="970" spans="1:19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105"/>
        <v>High</v>
      </c>
      <c r="F970" s="2" t="str">
        <f t="shared" si="106"/>
        <v>Low</v>
      </c>
      <c r="G970" s="2">
        <v>0.3</v>
      </c>
      <c r="H970" s="2">
        <f t="shared" si="110"/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tr">
        <f t="shared" si="107"/>
        <v>High impact</v>
      </c>
      <c r="Q970" s="2" t="str">
        <f t="shared" si="108"/>
        <v>Good</v>
      </c>
      <c r="R970" s="2" t="str">
        <f t="shared" si="109"/>
        <v>Good</v>
      </c>
      <c r="S970">
        <f t="shared" si="111"/>
        <v>2854.5789999999997</v>
      </c>
    </row>
    <row r="971" spans="1:19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105"/>
        <v>Medium</v>
      </c>
      <c r="F971" s="2" t="str">
        <f t="shared" si="106"/>
        <v>High</v>
      </c>
      <c r="G971" s="2">
        <v>0.01</v>
      </c>
      <c r="H971" s="2">
        <f t="shared" si="110"/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tr">
        <f t="shared" si="107"/>
        <v>High impact</v>
      </c>
      <c r="Q971" s="2" t="str">
        <f t="shared" si="108"/>
        <v>Not Good</v>
      </c>
      <c r="R971" s="2" t="str">
        <f t="shared" si="109"/>
        <v>Not Good</v>
      </c>
      <c r="S971">
        <f t="shared" si="111"/>
        <v>1126.2041999999999</v>
      </c>
    </row>
    <row r="972" spans="1:19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105"/>
        <v>High</v>
      </c>
      <c r="F972" s="2" t="str">
        <f t="shared" si="106"/>
        <v>Low</v>
      </c>
      <c r="G972" s="2">
        <v>0.44</v>
      </c>
      <c r="H972" s="2">
        <f t="shared" si="110"/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tr">
        <f t="shared" si="107"/>
        <v>High impact</v>
      </c>
      <c r="Q972" s="2" t="str">
        <f t="shared" si="108"/>
        <v>Not Good</v>
      </c>
      <c r="R972" s="2" t="str">
        <f t="shared" si="109"/>
        <v>Not Good</v>
      </c>
      <c r="S972">
        <f t="shared" si="111"/>
        <v>2530.1304</v>
      </c>
    </row>
    <row r="973" spans="1:19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105"/>
        <v>Low</v>
      </c>
      <c r="F973" s="2" t="str">
        <f t="shared" si="106"/>
        <v>High</v>
      </c>
      <c r="G973" s="2">
        <v>0.06</v>
      </c>
      <c r="H973" s="2">
        <f t="shared" si="110"/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tr">
        <f t="shared" si="107"/>
        <v>High impact</v>
      </c>
      <c r="Q973" s="2" t="str">
        <f t="shared" si="108"/>
        <v>Not Good</v>
      </c>
      <c r="R973" s="2" t="str">
        <f t="shared" si="109"/>
        <v>Not Good</v>
      </c>
      <c r="S973">
        <f t="shared" si="111"/>
        <v>418.4692</v>
      </c>
    </row>
    <row r="974" spans="1:19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105"/>
        <v>High</v>
      </c>
      <c r="F974" s="2" t="str">
        <f t="shared" si="106"/>
        <v>Low</v>
      </c>
      <c r="G974" s="2">
        <v>0.02</v>
      </c>
      <c r="H974" s="2">
        <f t="shared" si="110"/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tr">
        <f t="shared" si="107"/>
        <v>High impact</v>
      </c>
      <c r="Q974" s="2" t="str">
        <f t="shared" si="108"/>
        <v>Not Good</v>
      </c>
      <c r="R974" s="2" t="str">
        <f t="shared" si="109"/>
        <v>Not Good</v>
      </c>
      <c r="S974">
        <f t="shared" si="111"/>
        <v>4428.0515999999998</v>
      </c>
    </row>
    <row r="975" spans="1:19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105"/>
        <v>Low</v>
      </c>
      <c r="F975" s="2" t="str">
        <f t="shared" si="106"/>
        <v>Low</v>
      </c>
      <c r="G975" s="2">
        <v>0.11</v>
      </c>
      <c r="H975" s="2">
        <f t="shared" si="110"/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tr">
        <f t="shared" si="107"/>
        <v>High impact</v>
      </c>
      <c r="Q975" s="2" t="str">
        <f t="shared" si="108"/>
        <v>Not Good</v>
      </c>
      <c r="R975" s="2" t="str">
        <f t="shared" si="109"/>
        <v>Not Good</v>
      </c>
      <c r="S975">
        <f t="shared" si="111"/>
        <v>802.60199999999998</v>
      </c>
    </row>
    <row r="976" spans="1:19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105"/>
        <v>Medium</v>
      </c>
      <c r="F976" s="2" t="str">
        <f t="shared" si="106"/>
        <v>High</v>
      </c>
      <c r="G976" s="2">
        <v>0.25</v>
      </c>
      <c r="H976" s="2">
        <f t="shared" si="110"/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tr">
        <f t="shared" si="107"/>
        <v>High impact</v>
      </c>
      <c r="Q976" s="2" t="str">
        <f t="shared" si="108"/>
        <v>Not Good</v>
      </c>
      <c r="R976" s="2" t="str">
        <f t="shared" si="109"/>
        <v>Not Good</v>
      </c>
      <c r="S976">
        <f t="shared" si="111"/>
        <v>1314.0975000000001</v>
      </c>
    </row>
    <row r="977" spans="1:19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105"/>
        <v>High</v>
      </c>
      <c r="F977" s="2" t="str">
        <f t="shared" si="106"/>
        <v>High</v>
      </c>
      <c r="G977" s="2">
        <v>0.16</v>
      </c>
      <c r="H977" s="2">
        <f t="shared" si="110"/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tr">
        <f t="shared" si="107"/>
        <v>High impact</v>
      </c>
      <c r="Q977" s="2" t="str">
        <f t="shared" si="108"/>
        <v>Good</v>
      </c>
      <c r="R977" s="2" t="str">
        <f t="shared" si="109"/>
        <v>Good</v>
      </c>
      <c r="S977">
        <f t="shared" si="111"/>
        <v>2575.1460000000002</v>
      </c>
    </row>
    <row r="978" spans="1:19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105"/>
        <v>High</v>
      </c>
      <c r="F978" s="2" t="str">
        <f t="shared" si="106"/>
        <v>Low</v>
      </c>
      <c r="G978" s="2">
        <v>0.22</v>
      </c>
      <c r="H978" s="2">
        <f t="shared" si="110"/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tr">
        <f t="shared" si="107"/>
        <v>High impact</v>
      </c>
      <c r="Q978" s="2" t="str">
        <f t="shared" si="108"/>
        <v>Good</v>
      </c>
      <c r="R978" s="2" t="str">
        <f t="shared" si="109"/>
        <v>Good</v>
      </c>
      <c r="S978">
        <f t="shared" si="111"/>
        <v>3539.5230000000001</v>
      </c>
    </row>
    <row r="979" spans="1:19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105"/>
        <v>Medium</v>
      </c>
      <c r="F979" s="2" t="str">
        <f t="shared" si="106"/>
        <v>High</v>
      </c>
      <c r="G979" s="2">
        <v>0.04</v>
      </c>
      <c r="H979" s="2">
        <f t="shared" si="110"/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tr">
        <f t="shared" si="107"/>
        <v>High impact</v>
      </c>
      <c r="Q979" s="2" t="str">
        <f t="shared" si="108"/>
        <v>Not Good</v>
      </c>
      <c r="R979" s="2" t="str">
        <f t="shared" si="109"/>
        <v>Not Good</v>
      </c>
      <c r="S979">
        <f t="shared" si="111"/>
        <v>1298.8224</v>
      </c>
    </row>
    <row r="980" spans="1:19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105"/>
        <v>High</v>
      </c>
      <c r="F980" s="2" t="str">
        <f t="shared" si="106"/>
        <v>High</v>
      </c>
      <c r="G980" s="2">
        <v>0.12</v>
      </c>
      <c r="H980" s="2">
        <f t="shared" si="110"/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tr">
        <f t="shared" si="107"/>
        <v>High impact</v>
      </c>
      <c r="Q980" s="2" t="str">
        <f t="shared" si="108"/>
        <v>Good</v>
      </c>
      <c r="R980" s="2" t="str">
        <f t="shared" si="109"/>
        <v>Good</v>
      </c>
      <c r="S980">
        <f t="shared" si="111"/>
        <v>3380.5288</v>
      </c>
    </row>
    <row r="981" spans="1:19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105"/>
        <v>High</v>
      </c>
      <c r="F981" s="2" t="str">
        <f t="shared" si="106"/>
        <v>Low</v>
      </c>
      <c r="G981" s="2">
        <v>0.05</v>
      </c>
      <c r="H981" s="2">
        <f t="shared" si="110"/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tr">
        <f t="shared" si="107"/>
        <v>High impact</v>
      </c>
      <c r="Q981" s="2" t="str">
        <f t="shared" si="108"/>
        <v>Good</v>
      </c>
      <c r="R981" s="2" t="str">
        <f t="shared" si="109"/>
        <v>Good</v>
      </c>
      <c r="S981">
        <f t="shared" si="111"/>
        <v>3402.0829999999996</v>
      </c>
    </row>
    <row r="982" spans="1:19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105"/>
        <v>Low</v>
      </c>
      <c r="F982" s="2" t="str">
        <f t="shared" si="106"/>
        <v>High</v>
      </c>
      <c r="G982" s="2">
        <v>0.11</v>
      </c>
      <c r="H982" s="2">
        <f t="shared" si="110"/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tr">
        <f t="shared" si="107"/>
        <v>High impact</v>
      </c>
      <c r="Q982" s="2" t="str">
        <f t="shared" si="108"/>
        <v>Not Good</v>
      </c>
      <c r="R982" s="2" t="str">
        <f t="shared" si="109"/>
        <v>Not Good</v>
      </c>
      <c r="S982">
        <f t="shared" si="111"/>
        <v>785.4873</v>
      </c>
    </row>
    <row r="983" spans="1:19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105"/>
        <v>High</v>
      </c>
      <c r="F983" s="2" t="str">
        <f t="shared" si="106"/>
        <v>High</v>
      </c>
      <c r="G983" s="2">
        <v>0.35</v>
      </c>
      <c r="H983" s="2">
        <f t="shared" si="110"/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tr">
        <f t="shared" si="107"/>
        <v>High impact</v>
      </c>
      <c r="Q983" s="2" t="str">
        <f t="shared" si="108"/>
        <v>Not Good</v>
      </c>
      <c r="R983" s="2" t="str">
        <f t="shared" si="109"/>
        <v>Not Good</v>
      </c>
      <c r="S983">
        <f t="shared" si="111"/>
        <v>1592.0905</v>
      </c>
    </row>
    <row r="984" spans="1:19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105"/>
        <v>High</v>
      </c>
      <c r="F984" s="2" t="str">
        <f t="shared" si="106"/>
        <v>Low</v>
      </c>
      <c r="G984" s="2">
        <v>0.28999999999999998</v>
      </c>
      <c r="H984" s="2">
        <f t="shared" si="110"/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tr">
        <f t="shared" si="107"/>
        <v>High impact</v>
      </c>
      <c r="Q984" s="2" t="str">
        <f t="shared" si="108"/>
        <v>Not Good</v>
      </c>
      <c r="R984" s="2" t="str">
        <f t="shared" si="109"/>
        <v>Not Good</v>
      </c>
      <c r="S984">
        <f t="shared" si="111"/>
        <v>1746.1527000000001</v>
      </c>
    </row>
    <row r="985" spans="1:19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105"/>
        <v>Medium</v>
      </c>
      <c r="F985" s="2" t="str">
        <f t="shared" si="106"/>
        <v>High</v>
      </c>
      <c r="G985" s="2">
        <v>0.17</v>
      </c>
      <c r="H985" s="2">
        <f t="shared" si="110"/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tr">
        <f t="shared" si="107"/>
        <v>High impact</v>
      </c>
      <c r="Q985" s="2" t="str">
        <f t="shared" si="108"/>
        <v>Not Good</v>
      </c>
      <c r="R985" s="2" t="str">
        <f t="shared" si="109"/>
        <v>Not Good</v>
      </c>
      <c r="S985">
        <f t="shared" si="111"/>
        <v>1321.8579999999999</v>
      </c>
    </row>
    <row r="986" spans="1:19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105"/>
        <v>High</v>
      </c>
      <c r="F986" s="2" t="str">
        <f t="shared" si="106"/>
        <v>High</v>
      </c>
      <c r="G986" s="2">
        <v>0.13</v>
      </c>
      <c r="H986" s="2">
        <f t="shared" si="110"/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tr">
        <f t="shared" si="107"/>
        <v>High impact</v>
      </c>
      <c r="Q986" s="2" t="str">
        <f t="shared" si="108"/>
        <v>Good</v>
      </c>
      <c r="R986" s="2" t="str">
        <f t="shared" si="109"/>
        <v>Good</v>
      </c>
      <c r="S986">
        <f t="shared" si="111"/>
        <v>3411.8007000000002</v>
      </c>
    </row>
    <row r="987" spans="1:19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105"/>
        <v>High</v>
      </c>
      <c r="F987" s="2" t="str">
        <f t="shared" si="106"/>
        <v>High</v>
      </c>
      <c r="G987" s="2">
        <v>0.5</v>
      </c>
      <c r="H987" s="2">
        <f t="shared" si="110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tr">
        <f t="shared" si="107"/>
        <v>High impact</v>
      </c>
      <c r="Q987" s="2" t="str">
        <f t="shared" si="108"/>
        <v>Good</v>
      </c>
      <c r="R987" s="2" t="str">
        <f t="shared" si="109"/>
        <v>Good</v>
      </c>
      <c r="S987">
        <f t="shared" si="111"/>
        <v>2318.54</v>
      </c>
    </row>
    <row r="988" spans="1:19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105"/>
        <v>High</v>
      </c>
      <c r="F988" s="2" t="str">
        <f t="shared" si="106"/>
        <v>High</v>
      </c>
      <c r="G988" s="2">
        <v>0.38</v>
      </c>
      <c r="H988" s="2">
        <f t="shared" si="110"/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tr">
        <f t="shared" si="107"/>
        <v>High impact</v>
      </c>
      <c r="Q988" s="2" t="str">
        <f t="shared" si="108"/>
        <v>Not Good</v>
      </c>
      <c r="R988" s="2" t="str">
        <f t="shared" si="109"/>
        <v>Not Good</v>
      </c>
      <c r="S988">
        <f t="shared" si="111"/>
        <v>2238.9502000000002</v>
      </c>
    </row>
    <row r="989" spans="1:19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105"/>
        <v>High</v>
      </c>
      <c r="F989" s="2" t="str">
        <f t="shared" si="106"/>
        <v>Low</v>
      </c>
      <c r="G989" s="2">
        <v>0.41</v>
      </c>
      <c r="H989" s="2">
        <f t="shared" si="110"/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tr">
        <f t="shared" si="107"/>
        <v>High impact</v>
      </c>
      <c r="Q989" s="2" t="str">
        <f t="shared" si="108"/>
        <v>Good</v>
      </c>
      <c r="R989" s="2" t="str">
        <f t="shared" si="109"/>
        <v>Good</v>
      </c>
      <c r="S989">
        <f t="shared" si="111"/>
        <v>2871.8131999999996</v>
      </c>
    </row>
    <row r="990" spans="1:19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105"/>
        <v>Low</v>
      </c>
      <c r="F990" s="2" t="str">
        <f t="shared" si="106"/>
        <v>Low</v>
      </c>
      <c r="G990" s="2">
        <v>0.01</v>
      </c>
      <c r="H990" s="2">
        <f t="shared" si="110"/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tr">
        <f t="shared" si="107"/>
        <v>High impact</v>
      </c>
      <c r="Q990" s="2" t="str">
        <f t="shared" si="108"/>
        <v>Not Good</v>
      </c>
      <c r="R990" s="2" t="str">
        <f t="shared" si="109"/>
        <v>Not Good</v>
      </c>
      <c r="S990">
        <f t="shared" si="111"/>
        <v>343.827</v>
      </c>
    </row>
    <row r="991" spans="1:19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105"/>
        <v>Low</v>
      </c>
      <c r="F991" s="2" t="str">
        <f t="shared" si="106"/>
        <v>High</v>
      </c>
      <c r="G991" s="2">
        <v>0.03</v>
      </c>
      <c r="H991" s="2">
        <f t="shared" si="110"/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tr">
        <f t="shared" si="107"/>
        <v>High impact</v>
      </c>
      <c r="Q991" s="2" t="str">
        <f t="shared" si="108"/>
        <v>Not Good</v>
      </c>
      <c r="R991" s="2" t="str">
        <f t="shared" si="109"/>
        <v>Not Good</v>
      </c>
      <c r="S991">
        <f t="shared" si="111"/>
        <v>273.91829999999999</v>
      </c>
    </row>
    <row r="992" spans="1:19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105"/>
        <v>High</v>
      </c>
      <c r="F992" s="2" t="str">
        <f t="shared" si="106"/>
        <v>High</v>
      </c>
      <c r="G992" s="2">
        <v>0.36</v>
      </c>
      <c r="H992" s="2">
        <f t="shared" si="110"/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tr">
        <f t="shared" si="107"/>
        <v>High impact</v>
      </c>
      <c r="Q992" s="2" t="str">
        <f t="shared" si="108"/>
        <v>Good</v>
      </c>
      <c r="R992" s="2" t="str">
        <f t="shared" si="109"/>
        <v>Good</v>
      </c>
      <c r="S992">
        <f t="shared" si="111"/>
        <v>2867.1423999999997</v>
      </c>
    </row>
    <row r="993" spans="1:19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105"/>
        <v>High</v>
      </c>
      <c r="F993" s="2" t="str">
        <f t="shared" si="106"/>
        <v>Low</v>
      </c>
      <c r="G993" s="2">
        <v>0.1</v>
      </c>
      <c r="H993" s="2">
        <f t="shared" si="110"/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tr">
        <f t="shared" si="107"/>
        <v>High impact</v>
      </c>
      <c r="Q993" s="2" t="str">
        <f t="shared" si="108"/>
        <v>Good</v>
      </c>
      <c r="R993" s="2" t="str">
        <f t="shared" si="109"/>
        <v>Good</v>
      </c>
      <c r="S993">
        <f t="shared" si="111"/>
        <v>4049.2980000000002</v>
      </c>
    </row>
    <row r="994" spans="1:19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105"/>
        <v>Low</v>
      </c>
      <c r="F994" s="2" t="str">
        <f t="shared" si="106"/>
        <v>Low</v>
      </c>
      <c r="G994" s="2">
        <v>0.21</v>
      </c>
      <c r="H994" s="2">
        <f t="shared" si="110"/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tr">
        <f t="shared" si="107"/>
        <v>High impact</v>
      </c>
      <c r="Q994" s="2" t="str">
        <f t="shared" si="108"/>
        <v>Not Good</v>
      </c>
      <c r="R994" s="2" t="str">
        <f t="shared" si="109"/>
        <v>Not Good</v>
      </c>
      <c r="S994">
        <f t="shared" si="111"/>
        <v>493.66309999999999</v>
      </c>
    </row>
    <row r="995" spans="1:19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105"/>
        <v>Medium</v>
      </c>
      <c r="F995" s="2" t="str">
        <f t="shared" si="106"/>
        <v>High</v>
      </c>
      <c r="G995" s="2">
        <v>0.09</v>
      </c>
      <c r="H995" s="2">
        <f t="shared" si="110"/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tr">
        <f t="shared" si="107"/>
        <v>High impact</v>
      </c>
      <c r="Q995" s="2" t="str">
        <f t="shared" si="108"/>
        <v>Not Good</v>
      </c>
      <c r="R995" s="2" t="str">
        <f t="shared" si="109"/>
        <v>Not Good</v>
      </c>
      <c r="S995">
        <f t="shared" si="111"/>
        <v>1684.8559</v>
      </c>
    </row>
    <row r="996" spans="1:19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105"/>
        <v>High</v>
      </c>
      <c r="F996" s="2" t="str">
        <f t="shared" si="106"/>
        <v>Low</v>
      </c>
      <c r="G996" s="2">
        <v>0.09</v>
      </c>
      <c r="H996" s="2">
        <f t="shared" si="110"/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tr">
        <f t="shared" si="107"/>
        <v>High impact</v>
      </c>
      <c r="Q996" s="2" t="str">
        <f t="shared" si="108"/>
        <v>Good</v>
      </c>
      <c r="R996" s="2" t="str">
        <f t="shared" si="109"/>
        <v>Good</v>
      </c>
      <c r="S996">
        <f t="shared" si="111"/>
        <v>3816.0213000000003</v>
      </c>
    </row>
    <row r="997" spans="1:19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105"/>
        <v>Low</v>
      </c>
      <c r="F997" s="2" t="str">
        <f t="shared" si="106"/>
        <v>Low</v>
      </c>
      <c r="G997" s="2">
        <v>0.05</v>
      </c>
      <c r="H997" s="2">
        <f t="shared" si="110"/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tr">
        <f t="shared" si="107"/>
        <v>High impact</v>
      </c>
      <c r="Q997" s="2" t="str">
        <f t="shared" si="108"/>
        <v>Not Good</v>
      </c>
      <c r="R997" s="2" t="str">
        <f t="shared" si="109"/>
        <v>Not Good</v>
      </c>
      <c r="S997">
        <f t="shared" si="111"/>
        <v>693.35750000000007</v>
      </c>
    </row>
    <row r="998" spans="1:19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105"/>
        <v>Medium</v>
      </c>
      <c r="F998" s="2" t="str">
        <f t="shared" si="106"/>
        <v>High</v>
      </c>
      <c r="G998" s="2">
        <v>0.3</v>
      </c>
      <c r="H998" s="2">
        <f t="shared" si="110"/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tr">
        <f t="shared" si="107"/>
        <v>High impact</v>
      </c>
      <c r="Q998" s="2" t="str">
        <f t="shared" si="108"/>
        <v>Not Good</v>
      </c>
      <c r="R998" s="2" t="str">
        <f t="shared" si="109"/>
        <v>Not Good</v>
      </c>
      <c r="S998">
        <f t="shared" si="111"/>
        <v>987.28000000000009</v>
      </c>
    </row>
    <row r="999" spans="1:19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105"/>
        <v>High</v>
      </c>
      <c r="F999" s="2" t="str">
        <f t="shared" si="106"/>
        <v>High</v>
      </c>
      <c r="G999" s="2">
        <v>0.37</v>
      </c>
      <c r="H999" s="2">
        <f t="shared" si="110"/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tr">
        <f t="shared" si="107"/>
        <v>High impact</v>
      </c>
      <c r="Q999" s="2" t="str">
        <f t="shared" si="108"/>
        <v>Good</v>
      </c>
      <c r="R999" s="2" t="str">
        <f t="shared" si="109"/>
        <v>Good</v>
      </c>
      <c r="S999">
        <f t="shared" si="111"/>
        <v>2165.2344000000003</v>
      </c>
    </row>
    <row r="1000" spans="1:19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105"/>
        <v>High</v>
      </c>
      <c r="F1000" s="2" t="str">
        <f t="shared" si="106"/>
        <v>High</v>
      </c>
      <c r="G1000" s="2">
        <v>0.03</v>
      </c>
      <c r="H1000" s="2">
        <f t="shared" si="110"/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tr">
        <f t="shared" si="107"/>
        <v>High impact</v>
      </c>
      <c r="Q1000" s="2" t="str">
        <f t="shared" si="108"/>
        <v>Good</v>
      </c>
      <c r="R1000" s="2" t="str">
        <f t="shared" si="109"/>
        <v>Good</v>
      </c>
      <c r="S1000">
        <f t="shared" si="111"/>
        <v>4763.9707000000008</v>
      </c>
    </row>
    <row r="1001" spans="1:19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105"/>
        <v>High</v>
      </c>
      <c r="F1001" s="2" t="str">
        <f t="shared" si="106"/>
        <v>High</v>
      </c>
      <c r="G1001" s="2">
        <v>0.14000000000000001</v>
      </c>
      <c r="H1001" s="2">
        <f t="shared" si="110"/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tr">
        <f t="shared" si="107"/>
        <v>High impact</v>
      </c>
      <c r="Q1001" s="2" t="str">
        <f t="shared" si="108"/>
        <v>Good</v>
      </c>
      <c r="R1001" s="2" t="str">
        <f t="shared" si="109"/>
        <v>Good</v>
      </c>
      <c r="S1001">
        <f t="shared" si="111"/>
        <v>3445.1428000000001</v>
      </c>
    </row>
    <row r="1002" spans="1:19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105"/>
        <v>High</v>
      </c>
      <c r="F1002" s="2" t="str">
        <f t="shared" si="106"/>
        <v>Low</v>
      </c>
      <c r="G1002" s="2">
        <v>0.33</v>
      </c>
      <c r="H1002" s="2">
        <f t="shared" si="110"/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tr">
        <f t="shared" si="107"/>
        <v>High impact</v>
      </c>
      <c r="Q1002" s="2" t="str">
        <f t="shared" si="108"/>
        <v>Good</v>
      </c>
      <c r="R1002" s="2" t="str">
        <f t="shared" si="109"/>
        <v>Good</v>
      </c>
      <c r="S1002">
        <f t="shared" si="111"/>
        <v>2618.9362000000001</v>
      </c>
    </row>
    <row r="1003" spans="1:19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105"/>
        <v>Medium</v>
      </c>
      <c r="F1003" s="2" t="str">
        <f t="shared" si="106"/>
        <v>High</v>
      </c>
      <c r="G1003" s="2">
        <v>0.2</v>
      </c>
      <c r="H1003" s="2">
        <f t="shared" si="110"/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tr">
        <f t="shared" si="107"/>
        <v>High impact</v>
      </c>
      <c r="Q1003" s="2" t="str">
        <f t="shared" si="108"/>
        <v>Not Good</v>
      </c>
      <c r="R1003" s="2" t="str">
        <f t="shared" si="109"/>
        <v>Not Good</v>
      </c>
      <c r="S1003">
        <f t="shared" si="111"/>
        <v>1423.24</v>
      </c>
    </row>
    <row r="1004" spans="1:19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105"/>
        <v>High</v>
      </c>
      <c r="F1004" s="2" t="str">
        <f t="shared" si="106"/>
        <v>Low</v>
      </c>
      <c r="G1004" s="2">
        <v>0.35</v>
      </c>
      <c r="H1004" s="2">
        <f t="shared" si="110"/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tr">
        <f t="shared" si="107"/>
        <v>High impact</v>
      </c>
      <c r="Q1004" s="2" t="str">
        <f t="shared" si="108"/>
        <v>Not Good</v>
      </c>
      <c r="R1004" s="2" t="str">
        <f t="shared" si="109"/>
        <v>Not Good</v>
      </c>
      <c r="S1004">
        <f t="shared" si="111"/>
        <v>2171.377</v>
      </c>
    </row>
    <row r="1005" spans="1:19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105"/>
        <v>Low</v>
      </c>
      <c r="F1005" s="2" t="str">
        <f t="shared" si="106"/>
        <v>High</v>
      </c>
      <c r="G1005" s="2">
        <v>0.38</v>
      </c>
      <c r="H1005" s="2">
        <f t="shared" si="110"/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tr">
        <f t="shared" si="107"/>
        <v>High impact</v>
      </c>
      <c r="Q1005" s="2" t="str">
        <f t="shared" si="108"/>
        <v>Not Good</v>
      </c>
      <c r="R1005" s="2" t="str">
        <f t="shared" si="109"/>
        <v>Not Good</v>
      </c>
      <c r="S1005">
        <f t="shared" si="111"/>
        <v>405.56060000000002</v>
      </c>
    </row>
    <row r="1006" spans="1:19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105"/>
        <v>High</v>
      </c>
      <c r="F1006" s="2" t="str">
        <f t="shared" si="106"/>
        <v>High</v>
      </c>
      <c r="G1006" s="2">
        <v>0.02</v>
      </c>
      <c r="H1006" s="2">
        <f t="shared" si="110"/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tr">
        <f t="shared" si="107"/>
        <v>High impact</v>
      </c>
      <c r="Q1006" s="2" t="str">
        <f t="shared" si="108"/>
        <v>Not Good</v>
      </c>
      <c r="R1006" s="2" t="str">
        <f t="shared" si="109"/>
        <v>Not Good</v>
      </c>
      <c r="S1006">
        <f t="shared" si="111"/>
        <v>4862.8678</v>
      </c>
    </row>
    <row r="1007" spans="1:19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105"/>
        <v>High</v>
      </c>
      <c r="F1007" s="2" t="str">
        <f t="shared" si="106"/>
        <v>High</v>
      </c>
      <c r="G1007" s="2">
        <v>0.19</v>
      </c>
      <c r="H1007" s="2">
        <f t="shared" si="110"/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tr">
        <f t="shared" si="107"/>
        <v>High impact</v>
      </c>
      <c r="Q1007" s="2" t="str">
        <f t="shared" si="108"/>
        <v>Good</v>
      </c>
      <c r="R1007" s="2" t="str">
        <f t="shared" si="109"/>
        <v>Good</v>
      </c>
      <c r="S1007">
        <f t="shared" si="111"/>
        <v>1988.4366</v>
      </c>
    </row>
    <row r="1008" spans="1:19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105"/>
        <v>High</v>
      </c>
      <c r="F1008" s="2" t="str">
        <f t="shared" si="106"/>
        <v>High</v>
      </c>
      <c r="G1008" s="2">
        <v>0.36</v>
      </c>
      <c r="H1008" s="2">
        <f t="shared" si="110"/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tr">
        <f t="shared" si="107"/>
        <v>High impact</v>
      </c>
      <c r="Q1008" s="2" t="str">
        <f t="shared" si="108"/>
        <v>Not Good</v>
      </c>
      <c r="R1008" s="2" t="str">
        <f t="shared" si="109"/>
        <v>Not Good</v>
      </c>
      <c r="S1008">
        <f t="shared" si="111"/>
        <v>2067.3024</v>
      </c>
    </row>
    <row r="1009" spans="1:19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105"/>
        <v>High</v>
      </c>
      <c r="F1009" s="2" t="str">
        <f t="shared" si="106"/>
        <v>Low</v>
      </c>
      <c r="G1009" s="2">
        <v>0.19</v>
      </c>
      <c r="H1009" s="2">
        <f t="shared" si="110"/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tr">
        <f t="shared" si="107"/>
        <v>High impact</v>
      </c>
      <c r="Q1009" s="2" t="str">
        <f t="shared" si="108"/>
        <v>Good</v>
      </c>
      <c r="R1009" s="2" t="str">
        <f t="shared" si="109"/>
        <v>Good</v>
      </c>
      <c r="S1009">
        <f t="shared" si="111"/>
        <v>3558.5243999999998</v>
      </c>
    </row>
    <row r="1010" spans="1:19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105"/>
        <v>Low</v>
      </c>
      <c r="F1010" s="2" t="str">
        <f t="shared" si="106"/>
        <v>High</v>
      </c>
      <c r="G1010" s="2">
        <v>0</v>
      </c>
      <c r="H1010" s="2">
        <f t="shared" si="110"/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tr">
        <f t="shared" si="107"/>
        <v>High impact</v>
      </c>
      <c r="Q1010" s="2" t="str">
        <f t="shared" si="108"/>
        <v>Not Good</v>
      </c>
      <c r="R1010" s="2" t="str">
        <f t="shared" si="109"/>
        <v>Not Good</v>
      </c>
      <c r="S1010">
        <f t="shared" si="111"/>
        <v>104.73</v>
      </c>
    </row>
    <row r="1011" spans="1:19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105"/>
        <v>High</v>
      </c>
      <c r="F1011" s="2" t="str">
        <f t="shared" si="106"/>
        <v>Low</v>
      </c>
      <c r="G1011" s="2">
        <v>0.17</v>
      </c>
      <c r="H1011" s="2">
        <f t="shared" si="110"/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tr">
        <f t="shared" si="107"/>
        <v>High impact</v>
      </c>
      <c r="Q1011" s="2" t="str">
        <f t="shared" si="108"/>
        <v>Good</v>
      </c>
      <c r="R1011" s="2" t="str">
        <f t="shared" si="109"/>
        <v>Good</v>
      </c>
      <c r="S1011">
        <f t="shared" si="111"/>
        <v>4052.3173000000002</v>
      </c>
    </row>
    <row r="1012" spans="1:19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105"/>
        <v>Medium</v>
      </c>
      <c r="F1012" s="2" t="str">
        <f t="shared" si="106"/>
        <v>Low</v>
      </c>
      <c r="G1012" s="2">
        <v>0.44</v>
      </c>
      <c r="H1012" s="2">
        <f t="shared" si="110"/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tr">
        <f t="shared" si="107"/>
        <v>High impact</v>
      </c>
      <c r="Q1012" s="2" t="str">
        <f t="shared" si="108"/>
        <v>Not Good</v>
      </c>
      <c r="R1012" s="2" t="str">
        <f t="shared" si="109"/>
        <v>Not Good</v>
      </c>
      <c r="S1012">
        <f t="shared" si="111"/>
        <v>1041.5328</v>
      </c>
    </row>
    <row r="1013" spans="1:19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105"/>
        <v>Medium</v>
      </c>
      <c r="F1013" s="2" t="str">
        <f t="shared" si="106"/>
        <v>Low</v>
      </c>
      <c r="G1013" s="2">
        <v>0.48</v>
      </c>
      <c r="H1013" s="2">
        <f t="shared" si="110"/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tr">
        <f t="shared" si="107"/>
        <v>High impact</v>
      </c>
      <c r="Q1013" s="2" t="str">
        <f t="shared" si="108"/>
        <v>Not Good</v>
      </c>
      <c r="R1013" s="2" t="str">
        <f t="shared" si="109"/>
        <v>Not Good</v>
      </c>
      <c r="S1013">
        <f t="shared" si="111"/>
        <v>917.27480000000003</v>
      </c>
    </row>
    <row r="1014" spans="1:19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105"/>
        <v>Low</v>
      </c>
      <c r="F1014" s="2" t="str">
        <f t="shared" si="106"/>
        <v>High</v>
      </c>
      <c r="G1014" s="2">
        <v>0.28000000000000003</v>
      </c>
      <c r="H1014" s="2">
        <f t="shared" si="110"/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tr">
        <f t="shared" si="107"/>
        <v>High impact</v>
      </c>
      <c r="Q1014" s="2" t="str">
        <f t="shared" si="108"/>
        <v>Not Good</v>
      </c>
      <c r="R1014" s="2" t="str">
        <f t="shared" si="109"/>
        <v>Not Good</v>
      </c>
      <c r="S1014">
        <f t="shared" si="111"/>
        <v>583.78319999999997</v>
      </c>
    </row>
    <row r="1015" spans="1:19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105"/>
        <v>High</v>
      </c>
      <c r="F1015" s="2" t="str">
        <f t="shared" si="106"/>
        <v>High</v>
      </c>
      <c r="G1015" s="2">
        <v>0.15</v>
      </c>
      <c r="H1015" s="2">
        <f t="shared" si="110"/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tr">
        <f t="shared" si="107"/>
        <v>High impact</v>
      </c>
      <c r="Q1015" s="2" t="str">
        <f t="shared" si="108"/>
        <v>Good</v>
      </c>
      <c r="R1015" s="2" t="str">
        <f t="shared" si="109"/>
        <v>Good</v>
      </c>
      <c r="S1015">
        <f t="shared" si="111"/>
        <v>3659.3350000000005</v>
      </c>
    </row>
    <row r="1016" spans="1:19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105"/>
        <v>High</v>
      </c>
      <c r="F1016" s="2" t="str">
        <f t="shared" si="106"/>
        <v>Low</v>
      </c>
      <c r="G1016" s="2">
        <v>0.23</v>
      </c>
      <c r="H1016" s="2">
        <f t="shared" si="110"/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tr">
        <f t="shared" si="107"/>
        <v>High impact</v>
      </c>
      <c r="Q1016" s="2" t="str">
        <f t="shared" si="108"/>
        <v>Not Good</v>
      </c>
      <c r="R1016" s="2" t="str">
        <f t="shared" si="109"/>
        <v>Not Good</v>
      </c>
      <c r="S1016">
        <f t="shared" si="111"/>
        <v>3362.6746999999996</v>
      </c>
    </row>
    <row r="1017" spans="1:19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105"/>
        <v>Low</v>
      </c>
      <c r="F1017" s="2" t="str">
        <f t="shared" si="106"/>
        <v>Low</v>
      </c>
      <c r="G1017" s="2">
        <v>0.12</v>
      </c>
      <c r="H1017" s="2">
        <f t="shared" si="110"/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tr">
        <f t="shared" si="107"/>
        <v>High impact</v>
      </c>
      <c r="Q1017" s="2" t="str">
        <f t="shared" si="108"/>
        <v>Not Good</v>
      </c>
      <c r="R1017" s="2" t="str">
        <f t="shared" si="109"/>
        <v>Not Good</v>
      </c>
      <c r="S1017">
        <f t="shared" si="111"/>
        <v>174.196</v>
      </c>
    </row>
    <row r="1018" spans="1:19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105"/>
        <v>Low</v>
      </c>
      <c r="F1018" s="2" t="str">
        <f t="shared" si="106"/>
        <v>High</v>
      </c>
      <c r="G1018" s="2">
        <v>0.08</v>
      </c>
      <c r="H1018" s="2">
        <f t="shared" si="110"/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tr">
        <f t="shared" si="107"/>
        <v>High impact</v>
      </c>
      <c r="Q1018" s="2" t="str">
        <f t="shared" si="108"/>
        <v>Not Good</v>
      </c>
      <c r="R1018" s="2" t="str">
        <f t="shared" si="109"/>
        <v>Not Good</v>
      </c>
      <c r="S1018">
        <f t="shared" si="111"/>
        <v>343.20600000000002</v>
      </c>
    </row>
    <row r="1019" spans="1:19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105"/>
        <v>High</v>
      </c>
      <c r="F1019" s="2" t="str">
        <f t="shared" si="106"/>
        <v>Low</v>
      </c>
      <c r="G1019" s="2">
        <v>0.25</v>
      </c>
      <c r="H1019" s="2">
        <f t="shared" si="110"/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tr">
        <f t="shared" si="107"/>
        <v>High impact</v>
      </c>
      <c r="Q1019" s="2" t="str">
        <f t="shared" si="108"/>
        <v>Good</v>
      </c>
      <c r="R1019" s="2" t="str">
        <f t="shared" si="109"/>
        <v>Good</v>
      </c>
      <c r="S1019">
        <f t="shared" si="111"/>
        <v>3449.9025000000001</v>
      </c>
    </row>
    <row r="1020" spans="1:19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105"/>
        <v>Low</v>
      </c>
      <c r="F1020" s="2" t="str">
        <f t="shared" si="106"/>
        <v>High</v>
      </c>
      <c r="G1020" s="2">
        <v>0.37</v>
      </c>
      <c r="H1020" s="2">
        <f t="shared" si="110"/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tr">
        <f t="shared" si="107"/>
        <v>High impact</v>
      </c>
      <c r="Q1020" s="2" t="str">
        <f t="shared" si="108"/>
        <v>Not Good</v>
      </c>
      <c r="R1020" s="2" t="str">
        <f t="shared" si="109"/>
        <v>Not Good</v>
      </c>
      <c r="S1020">
        <f t="shared" si="111"/>
        <v>442.29149999999998</v>
      </c>
    </row>
    <row r="1021" spans="1:19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105"/>
        <v>High</v>
      </c>
      <c r="F1021" s="2" t="str">
        <f t="shared" si="106"/>
        <v>High</v>
      </c>
      <c r="G1021" s="2">
        <v>0.11</v>
      </c>
      <c r="H1021" s="2">
        <f t="shared" si="110"/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tr">
        <f t="shared" si="107"/>
        <v>High impact</v>
      </c>
      <c r="Q1021" s="2" t="str">
        <f t="shared" si="108"/>
        <v>Not Good</v>
      </c>
      <c r="R1021" s="2" t="str">
        <f t="shared" si="109"/>
        <v>Not Good</v>
      </c>
      <c r="S1021">
        <f t="shared" si="111"/>
        <v>2796.8606</v>
      </c>
    </row>
    <row r="1022" spans="1:19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105"/>
        <v>High</v>
      </c>
      <c r="F1022" s="2" t="str">
        <f t="shared" si="106"/>
        <v>High</v>
      </c>
      <c r="G1022" s="2">
        <v>0.45</v>
      </c>
      <c r="H1022" s="2">
        <f t="shared" si="110"/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tr">
        <f t="shared" si="107"/>
        <v>High impact</v>
      </c>
      <c r="Q1022" s="2" t="str">
        <f t="shared" si="108"/>
        <v>Not Good</v>
      </c>
      <c r="R1022" s="2" t="str">
        <f t="shared" si="109"/>
        <v>Not Good</v>
      </c>
      <c r="S1022">
        <f t="shared" si="111"/>
        <v>1724.9594999999999</v>
      </c>
    </row>
    <row r="1023" spans="1:19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105"/>
        <v>High</v>
      </c>
      <c r="F1023" s="2" t="str">
        <f t="shared" si="106"/>
        <v>High</v>
      </c>
      <c r="G1023" s="2">
        <v>0.08</v>
      </c>
      <c r="H1023" s="2">
        <f t="shared" si="110"/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tr">
        <f t="shared" si="107"/>
        <v>High impact</v>
      </c>
      <c r="Q1023" s="2" t="str">
        <f t="shared" si="108"/>
        <v>Not Good</v>
      </c>
      <c r="R1023" s="2" t="str">
        <f t="shared" si="109"/>
        <v>Not Good</v>
      </c>
      <c r="S1023">
        <f t="shared" si="111"/>
        <v>4012.7456000000002</v>
      </c>
    </row>
    <row r="1024" spans="1:19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105"/>
        <v>High</v>
      </c>
      <c r="F1024" s="2" t="str">
        <f t="shared" si="106"/>
        <v>High</v>
      </c>
      <c r="G1024" s="2">
        <v>0.28000000000000003</v>
      </c>
      <c r="H1024" s="2">
        <f t="shared" si="110"/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tr">
        <f t="shared" si="107"/>
        <v>High impact</v>
      </c>
      <c r="Q1024" s="2" t="str">
        <f t="shared" si="108"/>
        <v>Good</v>
      </c>
      <c r="R1024" s="2" t="str">
        <f t="shared" si="109"/>
        <v>Good</v>
      </c>
      <c r="S1024">
        <f t="shared" si="111"/>
        <v>2092.3272000000002</v>
      </c>
    </row>
    <row r="1025" spans="1:19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105"/>
        <v>High</v>
      </c>
      <c r="F1025" s="2" t="str">
        <f t="shared" si="106"/>
        <v>High</v>
      </c>
      <c r="G1025" s="2">
        <v>0.39</v>
      </c>
      <c r="H1025" s="2">
        <f t="shared" si="110"/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tr">
        <f t="shared" si="107"/>
        <v>High impact</v>
      </c>
      <c r="Q1025" s="2" t="str">
        <f t="shared" si="108"/>
        <v>Not Good</v>
      </c>
      <c r="R1025" s="2" t="str">
        <f t="shared" si="109"/>
        <v>Not Good</v>
      </c>
      <c r="S1025">
        <f t="shared" si="111"/>
        <v>1358.2626</v>
      </c>
    </row>
    <row r="1026" spans="1:19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ref="E1026:E1089" si="112">IF(D1026&gt;2000,"High",IF(D1026&gt;=1000,"Medium","Low"))</f>
        <v>High</v>
      </c>
      <c r="F1026" s="2" t="str">
        <f t="shared" ref="F1026:F1089" si="113">IF(D1027&gt;2000,"High","Low")</f>
        <v>Low</v>
      </c>
      <c r="G1026" s="2">
        <v>0.11</v>
      </c>
      <c r="H1026" s="2">
        <f t="shared" si="110"/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tr">
        <f t="shared" ref="P1026:P1089" si="114">IF(OR(D1026&gt;2000,K1026&gt;0.2),"High impact","Normal")</f>
        <v>High impact</v>
      </c>
      <c r="Q1026" s="2" t="str">
        <f t="shared" ref="Q1026:Q1089" si="115">IF(AND(D1026&gt;1000,N1026&gt;500),"Good","Not Good")</f>
        <v>Good</v>
      </c>
      <c r="R1026" s="2" t="str">
        <f t="shared" ref="R1026:R1089" si="116">IF(NOT(AND(D1026&gt;2000,N1026&gt;500)),"Not Good","Good")</f>
        <v>Good</v>
      </c>
      <c r="S1026">
        <f t="shared" si="111"/>
        <v>4338.2782999999999</v>
      </c>
    </row>
    <row r="1027" spans="1:19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si="112"/>
        <v>Medium</v>
      </c>
      <c r="F1027" s="2" t="str">
        <f t="shared" si="113"/>
        <v>Low</v>
      </c>
      <c r="G1027" s="2">
        <v>0.15</v>
      </c>
      <c r="H1027" s="2">
        <f t="shared" ref="H1027:H1090" si="117">D1027*G1027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tr">
        <f t="shared" si="114"/>
        <v>High impact</v>
      </c>
      <c r="Q1027" s="2" t="str">
        <f t="shared" si="115"/>
        <v>Not Good</v>
      </c>
      <c r="R1027" s="2" t="str">
        <f t="shared" si="116"/>
        <v>Not Good</v>
      </c>
      <c r="S1027">
        <f t="shared" ref="S1027:S1090" si="118">D1027-H1027</f>
        <v>1038.02</v>
      </c>
    </row>
    <row r="1028" spans="1:19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112"/>
        <v>Medium</v>
      </c>
      <c r="F1028" s="2" t="str">
        <f t="shared" si="113"/>
        <v>Low</v>
      </c>
      <c r="G1028" s="2">
        <v>0.03</v>
      </c>
      <c r="H1028" s="2">
        <f t="shared" si="117"/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tr">
        <f t="shared" si="114"/>
        <v>High impact</v>
      </c>
      <c r="Q1028" s="2" t="str">
        <f t="shared" si="115"/>
        <v>Not Good</v>
      </c>
      <c r="R1028" s="2" t="str">
        <f t="shared" si="116"/>
        <v>Not Good</v>
      </c>
      <c r="S1028">
        <f t="shared" si="118"/>
        <v>1345.7003999999999</v>
      </c>
    </row>
    <row r="1029" spans="1:19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112"/>
        <v>Low</v>
      </c>
      <c r="F1029" s="2" t="str">
        <f t="shared" si="113"/>
        <v>High</v>
      </c>
      <c r="G1029" s="2">
        <v>0.47</v>
      </c>
      <c r="H1029" s="2">
        <f t="shared" si="117"/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tr">
        <f t="shared" si="114"/>
        <v>High impact</v>
      </c>
      <c r="Q1029" s="2" t="str">
        <f t="shared" si="115"/>
        <v>Not Good</v>
      </c>
      <c r="R1029" s="2" t="str">
        <f t="shared" si="116"/>
        <v>Not Good</v>
      </c>
      <c r="S1029">
        <f t="shared" si="118"/>
        <v>273.14610000000005</v>
      </c>
    </row>
    <row r="1030" spans="1:19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112"/>
        <v>High</v>
      </c>
      <c r="F1030" s="2" t="str">
        <f t="shared" si="113"/>
        <v>High</v>
      </c>
      <c r="G1030" s="2">
        <v>0.24</v>
      </c>
      <c r="H1030" s="2">
        <f t="shared" si="117"/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tr">
        <f t="shared" si="114"/>
        <v>High impact</v>
      </c>
      <c r="Q1030" s="2" t="str">
        <f t="shared" si="115"/>
        <v>Not Good</v>
      </c>
      <c r="R1030" s="2" t="str">
        <f t="shared" si="116"/>
        <v>Not Good</v>
      </c>
      <c r="S1030">
        <f t="shared" si="118"/>
        <v>3708.0780000000004</v>
      </c>
    </row>
    <row r="1031" spans="1:19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112"/>
        <v>High</v>
      </c>
      <c r="F1031" s="2" t="str">
        <f t="shared" si="113"/>
        <v>Low</v>
      </c>
      <c r="G1031" s="2">
        <v>0.03</v>
      </c>
      <c r="H1031" s="2">
        <f t="shared" si="117"/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tr">
        <f t="shared" si="114"/>
        <v>High impact</v>
      </c>
      <c r="Q1031" s="2" t="str">
        <f t="shared" si="115"/>
        <v>Good</v>
      </c>
      <c r="R1031" s="2" t="str">
        <f t="shared" si="116"/>
        <v>Good</v>
      </c>
      <c r="S1031">
        <f t="shared" si="118"/>
        <v>3454.3349000000003</v>
      </c>
    </row>
    <row r="1032" spans="1:19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112"/>
        <v>Low</v>
      </c>
      <c r="F1032" s="2" t="str">
        <f t="shared" si="113"/>
        <v>High</v>
      </c>
      <c r="G1032" s="2">
        <v>0.42</v>
      </c>
      <c r="H1032" s="2">
        <f t="shared" si="117"/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tr">
        <f t="shared" si="114"/>
        <v>High impact</v>
      </c>
      <c r="Q1032" s="2" t="str">
        <f t="shared" si="115"/>
        <v>Not Good</v>
      </c>
      <c r="R1032" s="2" t="str">
        <f t="shared" si="116"/>
        <v>Not Good</v>
      </c>
      <c r="S1032">
        <f t="shared" si="118"/>
        <v>92.382400000000004</v>
      </c>
    </row>
    <row r="1033" spans="1:19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112"/>
        <v>High</v>
      </c>
      <c r="F1033" s="2" t="str">
        <f t="shared" si="113"/>
        <v>High</v>
      </c>
      <c r="G1033" s="2">
        <v>0.28000000000000003</v>
      </c>
      <c r="H1033" s="2">
        <f t="shared" si="117"/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tr">
        <f t="shared" si="114"/>
        <v>High impact</v>
      </c>
      <c r="Q1033" s="2" t="str">
        <f t="shared" si="115"/>
        <v>Good</v>
      </c>
      <c r="R1033" s="2" t="str">
        <f t="shared" si="116"/>
        <v>Good</v>
      </c>
      <c r="S1033">
        <f t="shared" si="118"/>
        <v>2556.8208</v>
      </c>
    </row>
    <row r="1034" spans="1:19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112"/>
        <v>High</v>
      </c>
      <c r="F1034" s="2" t="str">
        <f t="shared" si="113"/>
        <v>High</v>
      </c>
      <c r="G1034" s="2">
        <v>0.03</v>
      </c>
      <c r="H1034" s="2">
        <f t="shared" si="117"/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tr">
        <f t="shared" si="114"/>
        <v>High impact</v>
      </c>
      <c r="Q1034" s="2" t="str">
        <f t="shared" si="115"/>
        <v>Not Good</v>
      </c>
      <c r="R1034" s="2" t="str">
        <f t="shared" si="116"/>
        <v>Not Good</v>
      </c>
      <c r="S1034">
        <f t="shared" si="118"/>
        <v>2017.8618999999999</v>
      </c>
    </row>
    <row r="1035" spans="1:19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112"/>
        <v>High</v>
      </c>
      <c r="F1035" s="2" t="str">
        <f t="shared" si="113"/>
        <v>Low</v>
      </c>
      <c r="G1035" s="2">
        <v>0.23</v>
      </c>
      <c r="H1035" s="2">
        <f t="shared" si="117"/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tr">
        <f t="shared" si="114"/>
        <v>High impact</v>
      </c>
      <c r="Q1035" s="2" t="str">
        <f t="shared" si="115"/>
        <v>Good</v>
      </c>
      <c r="R1035" s="2" t="str">
        <f t="shared" si="116"/>
        <v>Good</v>
      </c>
      <c r="S1035">
        <f t="shared" si="118"/>
        <v>3727.5622999999996</v>
      </c>
    </row>
    <row r="1036" spans="1:19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112"/>
        <v>Medium</v>
      </c>
      <c r="F1036" s="2" t="str">
        <f t="shared" si="113"/>
        <v>High</v>
      </c>
      <c r="G1036" s="2">
        <v>0.22</v>
      </c>
      <c r="H1036" s="2">
        <f t="shared" si="117"/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tr">
        <f t="shared" si="114"/>
        <v>High impact</v>
      </c>
      <c r="Q1036" s="2" t="str">
        <f t="shared" si="115"/>
        <v>Not Good</v>
      </c>
      <c r="R1036" s="2" t="str">
        <f t="shared" si="116"/>
        <v>Not Good</v>
      </c>
      <c r="S1036">
        <f t="shared" si="118"/>
        <v>1138.1759999999999</v>
      </c>
    </row>
    <row r="1037" spans="1:19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112"/>
        <v>High</v>
      </c>
      <c r="F1037" s="2" t="str">
        <f t="shared" si="113"/>
        <v>High</v>
      </c>
      <c r="G1037" s="2">
        <v>7.0000000000000007E-2</v>
      </c>
      <c r="H1037" s="2">
        <f t="shared" si="117"/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tr">
        <f t="shared" si="114"/>
        <v>High impact</v>
      </c>
      <c r="Q1037" s="2" t="str">
        <f t="shared" si="115"/>
        <v>Good</v>
      </c>
      <c r="R1037" s="2" t="str">
        <f t="shared" si="116"/>
        <v>Good</v>
      </c>
      <c r="S1037">
        <f t="shared" si="118"/>
        <v>3329.7719999999999</v>
      </c>
    </row>
    <row r="1038" spans="1:19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112"/>
        <v>High</v>
      </c>
      <c r="F1038" s="2" t="str">
        <f t="shared" si="113"/>
        <v>Low</v>
      </c>
      <c r="G1038" s="2">
        <v>0.21</v>
      </c>
      <c r="H1038" s="2">
        <f t="shared" si="117"/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tr">
        <f t="shared" si="114"/>
        <v>High impact</v>
      </c>
      <c r="Q1038" s="2" t="str">
        <f t="shared" si="115"/>
        <v>Good</v>
      </c>
      <c r="R1038" s="2" t="str">
        <f t="shared" si="116"/>
        <v>Good</v>
      </c>
      <c r="S1038">
        <f t="shared" si="118"/>
        <v>2507.7997</v>
      </c>
    </row>
    <row r="1039" spans="1:19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112"/>
        <v>Low</v>
      </c>
      <c r="F1039" s="2" t="str">
        <f t="shared" si="113"/>
        <v>High</v>
      </c>
      <c r="G1039" s="2">
        <v>0.14000000000000001</v>
      </c>
      <c r="H1039" s="2">
        <f t="shared" si="117"/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tr">
        <f t="shared" si="114"/>
        <v>High impact</v>
      </c>
      <c r="Q1039" s="2" t="str">
        <f t="shared" si="115"/>
        <v>Not Good</v>
      </c>
      <c r="R1039" s="2" t="str">
        <f t="shared" si="116"/>
        <v>Not Good</v>
      </c>
      <c r="S1039">
        <f t="shared" si="118"/>
        <v>136.77439999999999</v>
      </c>
    </row>
    <row r="1040" spans="1:19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112"/>
        <v>High</v>
      </c>
      <c r="F1040" s="2" t="str">
        <f t="shared" si="113"/>
        <v>Low</v>
      </c>
      <c r="G1040" s="2">
        <v>0.35</v>
      </c>
      <c r="H1040" s="2">
        <f t="shared" si="117"/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tr">
        <f t="shared" si="114"/>
        <v>High impact</v>
      </c>
      <c r="Q1040" s="2" t="str">
        <f t="shared" si="115"/>
        <v>Good</v>
      </c>
      <c r="R1040" s="2" t="str">
        <f t="shared" si="116"/>
        <v>Good</v>
      </c>
      <c r="S1040">
        <f t="shared" si="118"/>
        <v>2884.4140000000007</v>
      </c>
    </row>
    <row r="1041" spans="1:19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112"/>
        <v>Low</v>
      </c>
      <c r="F1041" s="2" t="str">
        <f t="shared" si="113"/>
        <v>High</v>
      </c>
      <c r="G1041" s="2">
        <v>0</v>
      </c>
      <c r="H1041" s="2">
        <f t="shared" si="117"/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tr">
        <f t="shared" si="114"/>
        <v>High impact</v>
      </c>
      <c r="Q1041" s="2" t="str">
        <f t="shared" si="115"/>
        <v>Not Good</v>
      </c>
      <c r="R1041" s="2" t="str">
        <f t="shared" si="116"/>
        <v>Not Good</v>
      </c>
      <c r="S1041">
        <f t="shared" si="118"/>
        <v>784.1</v>
      </c>
    </row>
    <row r="1042" spans="1:19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112"/>
        <v>High</v>
      </c>
      <c r="F1042" s="2" t="str">
        <f t="shared" si="113"/>
        <v>High</v>
      </c>
      <c r="G1042" s="2">
        <v>0.05</v>
      </c>
      <c r="H1042" s="2">
        <f t="shared" si="117"/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tr">
        <f t="shared" si="114"/>
        <v>High impact</v>
      </c>
      <c r="Q1042" s="2" t="str">
        <f t="shared" si="115"/>
        <v>Good</v>
      </c>
      <c r="R1042" s="2" t="str">
        <f t="shared" si="116"/>
        <v>Good</v>
      </c>
      <c r="S1042">
        <f t="shared" si="118"/>
        <v>3184.0105000000003</v>
      </c>
    </row>
    <row r="1043" spans="1:19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112"/>
        <v>High</v>
      </c>
      <c r="F1043" s="2" t="str">
        <f t="shared" si="113"/>
        <v>High</v>
      </c>
      <c r="G1043" s="2">
        <v>0.46</v>
      </c>
      <c r="H1043" s="2">
        <f t="shared" si="117"/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tr">
        <f t="shared" si="114"/>
        <v>High impact</v>
      </c>
      <c r="Q1043" s="2" t="str">
        <f t="shared" si="115"/>
        <v>Good</v>
      </c>
      <c r="R1043" s="2" t="str">
        <f t="shared" si="116"/>
        <v>Good</v>
      </c>
      <c r="S1043">
        <f t="shared" si="118"/>
        <v>2106.1026000000002</v>
      </c>
    </row>
    <row r="1044" spans="1:19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112"/>
        <v>High</v>
      </c>
      <c r="F1044" s="2" t="str">
        <f t="shared" si="113"/>
        <v>Low</v>
      </c>
      <c r="G1044" s="2">
        <v>0.22</v>
      </c>
      <c r="H1044" s="2">
        <f t="shared" si="117"/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tr">
        <f t="shared" si="114"/>
        <v>High impact</v>
      </c>
      <c r="Q1044" s="2" t="str">
        <f t="shared" si="115"/>
        <v>Good</v>
      </c>
      <c r="R1044" s="2" t="str">
        <f t="shared" si="116"/>
        <v>Good</v>
      </c>
      <c r="S1044">
        <f t="shared" si="118"/>
        <v>2489.4090000000001</v>
      </c>
    </row>
    <row r="1045" spans="1:19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112"/>
        <v>Low</v>
      </c>
      <c r="F1045" s="2" t="str">
        <f t="shared" si="113"/>
        <v>High</v>
      </c>
      <c r="G1045" s="2">
        <v>0.09</v>
      </c>
      <c r="H1045" s="2">
        <f t="shared" si="117"/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tr">
        <f t="shared" si="114"/>
        <v>High impact</v>
      </c>
      <c r="Q1045" s="2" t="str">
        <f t="shared" si="115"/>
        <v>Not Good</v>
      </c>
      <c r="R1045" s="2" t="str">
        <f t="shared" si="116"/>
        <v>Not Good</v>
      </c>
      <c r="S1045">
        <f t="shared" si="118"/>
        <v>524.0326</v>
      </c>
    </row>
    <row r="1046" spans="1:19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112"/>
        <v>High</v>
      </c>
      <c r="F1046" s="2" t="str">
        <f t="shared" si="113"/>
        <v>Low</v>
      </c>
      <c r="G1046" s="2">
        <v>0.4</v>
      </c>
      <c r="H1046" s="2">
        <f t="shared" si="117"/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tr">
        <f t="shared" si="114"/>
        <v>High impact</v>
      </c>
      <c r="Q1046" s="2" t="str">
        <f t="shared" si="115"/>
        <v>Good</v>
      </c>
      <c r="R1046" s="2" t="str">
        <f t="shared" si="116"/>
        <v>Good</v>
      </c>
      <c r="S1046">
        <f t="shared" si="118"/>
        <v>2927.0280000000002</v>
      </c>
    </row>
    <row r="1047" spans="1:19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112"/>
        <v>Medium</v>
      </c>
      <c r="F1047" s="2" t="str">
        <f t="shared" si="113"/>
        <v>High</v>
      </c>
      <c r="G1047" s="2">
        <v>0.43</v>
      </c>
      <c r="H1047" s="2">
        <f t="shared" si="117"/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tr">
        <f t="shared" si="114"/>
        <v>High impact</v>
      </c>
      <c r="Q1047" s="2" t="str">
        <f t="shared" si="115"/>
        <v>Not Good</v>
      </c>
      <c r="R1047" s="2" t="str">
        <f t="shared" si="116"/>
        <v>Not Good</v>
      </c>
      <c r="S1047">
        <f t="shared" si="118"/>
        <v>718.43370000000004</v>
      </c>
    </row>
    <row r="1048" spans="1:19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112"/>
        <v>High</v>
      </c>
      <c r="F1048" s="2" t="str">
        <f t="shared" si="113"/>
        <v>High</v>
      </c>
      <c r="G1048" s="2">
        <v>0.11</v>
      </c>
      <c r="H1048" s="2">
        <f t="shared" si="117"/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tr">
        <f t="shared" si="114"/>
        <v>High impact</v>
      </c>
      <c r="Q1048" s="2" t="str">
        <f t="shared" si="115"/>
        <v>Not Good</v>
      </c>
      <c r="R1048" s="2" t="str">
        <f t="shared" si="116"/>
        <v>Not Good</v>
      </c>
      <c r="S1048">
        <f t="shared" si="118"/>
        <v>2827.1206000000002</v>
      </c>
    </row>
    <row r="1049" spans="1:19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112"/>
        <v>High</v>
      </c>
      <c r="F1049" s="2" t="str">
        <f t="shared" si="113"/>
        <v>High</v>
      </c>
      <c r="G1049" s="2">
        <v>0.36</v>
      </c>
      <c r="H1049" s="2">
        <f t="shared" si="117"/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tr">
        <f t="shared" si="114"/>
        <v>High impact</v>
      </c>
      <c r="Q1049" s="2" t="str">
        <f t="shared" si="115"/>
        <v>Good</v>
      </c>
      <c r="R1049" s="2" t="str">
        <f t="shared" si="116"/>
        <v>Good</v>
      </c>
      <c r="S1049">
        <f t="shared" si="118"/>
        <v>2563.9488000000001</v>
      </c>
    </row>
    <row r="1050" spans="1:19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112"/>
        <v>High</v>
      </c>
      <c r="F1050" s="2" t="str">
        <f t="shared" si="113"/>
        <v>High</v>
      </c>
      <c r="G1050" s="2">
        <v>0.31</v>
      </c>
      <c r="H1050" s="2">
        <f t="shared" si="117"/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tr">
        <f t="shared" si="114"/>
        <v>High impact</v>
      </c>
      <c r="Q1050" s="2" t="str">
        <f t="shared" si="115"/>
        <v>Not Good</v>
      </c>
      <c r="R1050" s="2" t="str">
        <f t="shared" si="116"/>
        <v>Not Good</v>
      </c>
      <c r="S1050">
        <f t="shared" si="118"/>
        <v>3244.5594000000001</v>
      </c>
    </row>
    <row r="1051" spans="1:19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112"/>
        <v>High</v>
      </c>
      <c r="F1051" s="2" t="str">
        <f t="shared" si="113"/>
        <v>Low</v>
      </c>
      <c r="G1051" s="2">
        <v>0.37</v>
      </c>
      <c r="H1051" s="2">
        <f t="shared" si="117"/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tr">
        <f t="shared" si="114"/>
        <v>High impact</v>
      </c>
      <c r="Q1051" s="2" t="str">
        <f t="shared" si="115"/>
        <v>Not Good</v>
      </c>
      <c r="R1051" s="2" t="str">
        <f t="shared" si="116"/>
        <v>Not Good</v>
      </c>
      <c r="S1051">
        <f t="shared" si="118"/>
        <v>1927.5795000000001</v>
      </c>
    </row>
    <row r="1052" spans="1:19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112"/>
        <v>Medium</v>
      </c>
      <c r="F1052" s="2" t="str">
        <f t="shared" si="113"/>
        <v>High</v>
      </c>
      <c r="G1052" s="2">
        <v>0.39</v>
      </c>
      <c r="H1052" s="2">
        <f t="shared" si="117"/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tr">
        <f t="shared" si="114"/>
        <v>High impact</v>
      </c>
      <c r="Q1052" s="2" t="str">
        <f t="shared" si="115"/>
        <v>Not Good</v>
      </c>
      <c r="R1052" s="2" t="str">
        <f t="shared" si="116"/>
        <v>Not Good</v>
      </c>
      <c r="S1052">
        <f t="shared" si="118"/>
        <v>835.31569999999988</v>
      </c>
    </row>
    <row r="1053" spans="1:19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112"/>
        <v>High</v>
      </c>
      <c r="F1053" s="2" t="str">
        <f t="shared" si="113"/>
        <v>Low</v>
      </c>
      <c r="G1053" s="2">
        <v>0.33</v>
      </c>
      <c r="H1053" s="2">
        <f t="shared" si="117"/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tr">
        <f t="shared" si="114"/>
        <v>High impact</v>
      </c>
      <c r="Q1053" s="2" t="str">
        <f t="shared" si="115"/>
        <v>Good</v>
      </c>
      <c r="R1053" s="2" t="str">
        <f t="shared" si="116"/>
        <v>Good</v>
      </c>
      <c r="S1053">
        <f t="shared" si="118"/>
        <v>2813.6850999999997</v>
      </c>
    </row>
    <row r="1054" spans="1:19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112"/>
        <v>Low</v>
      </c>
      <c r="F1054" s="2" t="str">
        <f t="shared" si="113"/>
        <v>Low</v>
      </c>
      <c r="G1054" s="2">
        <v>0.48</v>
      </c>
      <c r="H1054" s="2">
        <f t="shared" si="117"/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tr">
        <f t="shared" si="114"/>
        <v>High impact</v>
      </c>
      <c r="Q1054" s="2" t="str">
        <f t="shared" si="115"/>
        <v>Not Good</v>
      </c>
      <c r="R1054" s="2" t="str">
        <f t="shared" si="116"/>
        <v>Not Good</v>
      </c>
      <c r="S1054">
        <f t="shared" si="118"/>
        <v>467.88560000000001</v>
      </c>
    </row>
    <row r="1055" spans="1:19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112"/>
        <v>Low</v>
      </c>
      <c r="F1055" s="2" t="str">
        <f t="shared" si="113"/>
        <v>High</v>
      </c>
      <c r="G1055" s="2">
        <v>0.43</v>
      </c>
      <c r="H1055" s="2">
        <f t="shared" si="117"/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tr">
        <f t="shared" si="114"/>
        <v>High impact</v>
      </c>
      <c r="Q1055" s="2" t="str">
        <f t="shared" si="115"/>
        <v>Not Good</v>
      </c>
      <c r="R1055" s="2" t="str">
        <f t="shared" si="116"/>
        <v>Not Good</v>
      </c>
      <c r="S1055">
        <f t="shared" si="118"/>
        <v>119.23260000000001</v>
      </c>
    </row>
    <row r="1056" spans="1:19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112"/>
        <v>High</v>
      </c>
      <c r="F1056" s="2" t="str">
        <f t="shared" si="113"/>
        <v>High</v>
      </c>
      <c r="G1056" s="2">
        <v>0.11</v>
      </c>
      <c r="H1056" s="2">
        <f t="shared" si="117"/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tr">
        <f t="shared" si="114"/>
        <v>High impact</v>
      </c>
      <c r="Q1056" s="2" t="str">
        <f t="shared" si="115"/>
        <v>Good</v>
      </c>
      <c r="R1056" s="2" t="str">
        <f t="shared" si="116"/>
        <v>Good</v>
      </c>
      <c r="S1056">
        <f t="shared" si="118"/>
        <v>4049.4377000000004</v>
      </c>
    </row>
    <row r="1057" spans="1:19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112"/>
        <v>High</v>
      </c>
      <c r="F1057" s="2" t="str">
        <f t="shared" si="113"/>
        <v>Low</v>
      </c>
      <c r="G1057" s="2">
        <v>0.46</v>
      </c>
      <c r="H1057" s="2">
        <f t="shared" si="117"/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tr">
        <f t="shared" si="114"/>
        <v>High impact</v>
      </c>
      <c r="Q1057" s="2" t="str">
        <f t="shared" si="115"/>
        <v>Good</v>
      </c>
      <c r="R1057" s="2" t="str">
        <f t="shared" si="116"/>
        <v>Good</v>
      </c>
      <c r="S1057">
        <f t="shared" si="118"/>
        <v>1576.4813999999999</v>
      </c>
    </row>
    <row r="1058" spans="1:19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112"/>
        <v>Low</v>
      </c>
      <c r="F1058" s="2" t="str">
        <f t="shared" si="113"/>
        <v>High</v>
      </c>
      <c r="G1058" s="2">
        <v>0.18</v>
      </c>
      <c r="H1058" s="2">
        <f t="shared" si="117"/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tr">
        <f t="shared" si="114"/>
        <v>High impact</v>
      </c>
      <c r="Q1058" s="2" t="str">
        <f t="shared" si="115"/>
        <v>Not Good</v>
      </c>
      <c r="R1058" s="2" t="str">
        <f t="shared" si="116"/>
        <v>Not Good</v>
      </c>
      <c r="S1058">
        <f t="shared" si="118"/>
        <v>361.8168</v>
      </c>
    </row>
    <row r="1059" spans="1:19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112"/>
        <v>High</v>
      </c>
      <c r="F1059" s="2" t="str">
        <f t="shared" si="113"/>
        <v>Low</v>
      </c>
      <c r="G1059" s="2">
        <v>0.36</v>
      </c>
      <c r="H1059" s="2">
        <f t="shared" si="117"/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tr">
        <f t="shared" si="114"/>
        <v>High impact</v>
      </c>
      <c r="Q1059" s="2" t="str">
        <f t="shared" si="115"/>
        <v>Good</v>
      </c>
      <c r="R1059" s="2" t="str">
        <f t="shared" si="116"/>
        <v>Good</v>
      </c>
      <c r="S1059">
        <f t="shared" si="118"/>
        <v>1882.0288</v>
      </c>
    </row>
    <row r="1060" spans="1:19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112"/>
        <v>Low</v>
      </c>
      <c r="F1060" s="2" t="str">
        <f t="shared" si="113"/>
        <v>Low</v>
      </c>
      <c r="G1060" s="2">
        <v>0.42</v>
      </c>
      <c r="H1060" s="2">
        <f t="shared" si="117"/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tr">
        <f t="shared" si="114"/>
        <v>High impact</v>
      </c>
      <c r="Q1060" s="2" t="str">
        <f t="shared" si="115"/>
        <v>Not Good</v>
      </c>
      <c r="R1060" s="2" t="str">
        <f t="shared" si="116"/>
        <v>Not Good</v>
      </c>
      <c r="S1060">
        <f t="shared" si="118"/>
        <v>470.13060000000002</v>
      </c>
    </row>
    <row r="1061" spans="1:19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112"/>
        <v>Low</v>
      </c>
      <c r="F1061" s="2" t="str">
        <f t="shared" si="113"/>
        <v>Low</v>
      </c>
      <c r="G1061" s="2">
        <v>0.22</v>
      </c>
      <c r="H1061" s="2">
        <f t="shared" si="117"/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tr">
        <f t="shared" si="114"/>
        <v>High impact</v>
      </c>
      <c r="Q1061" s="2" t="str">
        <f t="shared" si="115"/>
        <v>Not Good</v>
      </c>
      <c r="R1061" s="2" t="str">
        <f t="shared" si="116"/>
        <v>Not Good</v>
      </c>
      <c r="S1061">
        <f t="shared" si="118"/>
        <v>197.9562</v>
      </c>
    </row>
    <row r="1062" spans="1:19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112"/>
        <v>Low</v>
      </c>
      <c r="F1062" s="2" t="str">
        <f t="shared" si="113"/>
        <v>High</v>
      </c>
      <c r="G1062" s="2">
        <v>0.03</v>
      </c>
      <c r="H1062" s="2">
        <f t="shared" si="117"/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tr">
        <f t="shared" si="114"/>
        <v>High impact</v>
      </c>
      <c r="Q1062" s="2" t="str">
        <f t="shared" si="115"/>
        <v>Not Good</v>
      </c>
      <c r="R1062" s="2" t="str">
        <f t="shared" si="116"/>
        <v>Not Good</v>
      </c>
      <c r="S1062">
        <f t="shared" si="118"/>
        <v>650.84090000000003</v>
      </c>
    </row>
    <row r="1063" spans="1:19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112"/>
        <v>High</v>
      </c>
      <c r="F1063" s="2" t="str">
        <f t="shared" si="113"/>
        <v>High</v>
      </c>
      <c r="G1063" s="2">
        <v>0.47</v>
      </c>
      <c r="H1063" s="2">
        <f t="shared" si="117"/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tr">
        <f t="shared" si="114"/>
        <v>High impact</v>
      </c>
      <c r="Q1063" s="2" t="str">
        <f t="shared" si="115"/>
        <v>Good</v>
      </c>
      <c r="R1063" s="2" t="str">
        <f t="shared" si="116"/>
        <v>Good</v>
      </c>
      <c r="S1063">
        <f t="shared" si="118"/>
        <v>2065.9558999999999</v>
      </c>
    </row>
    <row r="1064" spans="1:19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112"/>
        <v>High</v>
      </c>
      <c r="F1064" s="2" t="str">
        <f t="shared" si="113"/>
        <v>High</v>
      </c>
      <c r="G1064" s="2">
        <v>0.04</v>
      </c>
      <c r="H1064" s="2">
        <f t="shared" si="117"/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tr">
        <f t="shared" si="114"/>
        <v>High impact</v>
      </c>
      <c r="Q1064" s="2" t="str">
        <f t="shared" si="115"/>
        <v>Good</v>
      </c>
      <c r="R1064" s="2" t="str">
        <f t="shared" si="116"/>
        <v>Good</v>
      </c>
      <c r="S1064">
        <f t="shared" si="118"/>
        <v>3650.6304</v>
      </c>
    </row>
    <row r="1065" spans="1:19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112"/>
        <v>High</v>
      </c>
      <c r="F1065" s="2" t="str">
        <f t="shared" si="113"/>
        <v>Low</v>
      </c>
      <c r="G1065" s="2">
        <v>0.17</v>
      </c>
      <c r="H1065" s="2">
        <f t="shared" si="117"/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tr">
        <f t="shared" si="114"/>
        <v>High impact</v>
      </c>
      <c r="Q1065" s="2" t="str">
        <f t="shared" si="115"/>
        <v>Good</v>
      </c>
      <c r="R1065" s="2" t="str">
        <f t="shared" si="116"/>
        <v>Good</v>
      </c>
      <c r="S1065">
        <f t="shared" si="118"/>
        <v>2540.7628</v>
      </c>
    </row>
    <row r="1066" spans="1:19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112"/>
        <v>Medium</v>
      </c>
      <c r="F1066" s="2" t="str">
        <f t="shared" si="113"/>
        <v>High</v>
      </c>
      <c r="G1066" s="2">
        <v>0.3</v>
      </c>
      <c r="H1066" s="2">
        <f t="shared" si="117"/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tr">
        <f t="shared" si="114"/>
        <v>High impact</v>
      </c>
      <c r="Q1066" s="2" t="str">
        <f t="shared" si="115"/>
        <v>Not Good</v>
      </c>
      <c r="R1066" s="2" t="str">
        <f t="shared" si="116"/>
        <v>Not Good</v>
      </c>
      <c r="S1066">
        <f t="shared" si="118"/>
        <v>787.99700000000007</v>
      </c>
    </row>
    <row r="1067" spans="1:19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112"/>
        <v>High</v>
      </c>
      <c r="F1067" s="2" t="str">
        <f t="shared" si="113"/>
        <v>High</v>
      </c>
      <c r="G1067" s="2">
        <v>0.06</v>
      </c>
      <c r="H1067" s="2">
        <f t="shared" si="117"/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tr">
        <f t="shared" si="114"/>
        <v>High impact</v>
      </c>
      <c r="Q1067" s="2" t="str">
        <f t="shared" si="115"/>
        <v>Good</v>
      </c>
      <c r="R1067" s="2" t="str">
        <f t="shared" si="116"/>
        <v>Good</v>
      </c>
      <c r="S1067">
        <f t="shared" si="118"/>
        <v>3497.6836000000003</v>
      </c>
    </row>
    <row r="1068" spans="1:19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112"/>
        <v>High</v>
      </c>
      <c r="F1068" s="2" t="str">
        <f t="shared" si="113"/>
        <v>High</v>
      </c>
      <c r="G1068" s="2">
        <v>0.42</v>
      </c>
      <c r="H1068" s="2">
        <f t="shared" si="117"/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tr">
        <f t="shared" si="114"/>
        <v>High impact</v>
      </c>
      <c r="Q1068" s="2" t="str">
        <f t="shared" si="115"/>
        <v>Not Good</v>
      </c>
      <c r="R1068" s="2" t="str">
        <f t="shared" si="116"/>
        <v>Not Good</v>
      </c>
      <c r="S1068">
        <f t="shared" si="118"/>
        <v>1217.6636000000001</v>
      </c>
    </row>
    <row r="1069" spans="1:19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112"/>
        <v>High</v>
      </c>
      <c r="F1069" s="2" t="str">
        <f t="shared" si="113"/>
        <v>High</v>
      </c>
      <c r="G1069" s="2">
        <v>0.1</v>
      </c>
      <c r="H1069" s="2">
        <f t="shared" si="117"/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tr">
        <f t="shared" si="114"/>
        <v>High impact</v>
      </c>
      <c r="Q1069" s="2" t="str">
        <f t="shared" si="115"/>
        <v>Good</v>
      </c>
      <c r="R1069" s="2" t="str">
        <f t="shared" si="116"/>
        <v>Good</v>
      </c>
      <c r="S1069">
        <f t="shared" si="118"/>
        <v>2342.4210000000003</v>
      </c>
    </row>
    <row r="1070" spans="1:19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112"/>
        <v>High</v>
      </c>
      <c r="F1070" s="2" t="str">
        <f t="shared" si="113"/>
        <v>High</v>
      </c>
      <c r="G1070" s="2">
        <v>0.49</v>
      </c>
      <c r="H1070" s="2">
        <f t="shared" si="117"/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tr">
        <f t="shared" si="114"/>
        <v>High impact</v>
      </c>
      <c r="Q1070" s="2" t="str">
        <f t="shared" si="115"/>
        <v>Good</v>
      </c>
      <c r="R1070" s="2" t="str">
        <f t="shared" si="116"/>
        <v>Good</v>
      </c>
      <c r="S1070">
        <f t="shared" si="118"/>
        <v>2294.2043999999996</v>
      </c>
    </row>
    <row r="1071" spans="1:19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112"/>
        <v>High</v>
      </c>
      <c r="F1071" s="2" t="str">
        <f t="shared" si="113"/>
        <v>High</v>
      </c>
      <c r="G1071" s="2">
        <v>0.46</v>
      </c>
      <c r="H1071" s="2">
        <f t="shared" si="117"/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tr">
        <f t="shared" si="114"/>
        <v>High impact</v>
      </c>
      <c r="Q1071" s="2" t="str">
        <f t="shared" si="115"/>
        <v>Not Good</v>
      </c>
      <c r="R1071" s="2" t="str">
        <f t="shared" si="116"/>
        <v>Not Good</v>
      </c>
      <c r="S1071">
        <f t="shared" si="118"/>
        <v>1265.49</v>
      </c>
    </row>
    <row r="1072" spans="1:19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112"/>
        <v>High</v>
      </c>
      <c r="F1072" s="2" t="str">
        <f t="shared" si="113"/>
        <v>High</v>
      </c>
      <c r="G1072" s="2">
        <v>0.3</v>
      </c>
      <c r="H1072" s="2">
        <f t="shared" si="117"/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tr">
        <f t="shared" si="114"/>
        <v>High impact</v>
      </c>
      <c r="Q1072" s="2" t="str">
        <f t="shared" si="115"/>
        <v>Not Good</v>
      </c>
      <c r="R1072" s="2" t="str">
        <f t="shared" si="116"/>
        <v>Not Good</v>
      </c>
      <c r="S1072">
        <f t="shared" si="118"/>
        <v>2218.433</v>
      </c>
    </row>
    <row r="1073" spans="1:19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112"/>
        <v>High</v>
      </c>
      <c r="F1073" s="2" t="str">
        <f t="shared" si="113"/>
        <v>High</v>
      </c>
      <c r="G1073" s="2">
        <v>0.33</v>
      </c>
      <c r="H1073" s="2">
        <f t="shared" si="117"/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tr">
        <f t="shared" si="114"/>
        <v>High impact</v>
      </c>
      <c r="Q1073" s="2" t="str">
        <f t="shared" si="115"/>
        <v>Not Good</v>
      </c>
      <c r="R1073" s="2" t="str">
        <f t="shared" si="116"/>
        <v>Not Good</v>
      </c>
      <c r="S1073">
        <f t="shared" si="118"/>
        <v>3224.4286000000002</v>
      </c>
    </row>
    <row r="1074" spans="1:19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112"/>
        <v>High</v>
      </c>
      <c r="F1074" s="2" t="str">
        <f t="shared" si="113"/>
        <v>High</v>
      </c>
      <c r="G1074" s="2">
        <v>0.27</v>
      </c>
      <c r="H1074" s="2">
        <f t="shared" si="117"/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tr">
        <f t="shared" si="114"/>
        <v>High impact</v>
      </c>
      <c r="Q1074" s="2" t="str">
        <f t="shared" si="115"/>
        <v>Good</v>
      </c>
      <c r="R1074" s="2" t="str">
        <f t="shared" si="116"/>
        <v>Good</v>
      </c>
      <c r="S1074">
        <f t="shared" si="118"/>
        <v>1687.6212999999998</v>
      </c>
    </row>
    <row r="1075" spans="1:19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112"/>
        <v>High</v>
      </c>
      <c r="F1075" s="2" t="str">
        <f t="shared" si="113"/>
        <v>High</v>
      </c>
      <c r="G1075" s="2">
        <v>0.2</v>
      </c>
      <c r="H1075" s="2">
        <f t="shared" si="117"/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tr">
        <f t="shared" si="114"/>
        <v>High impact</v>
      </c>
      <c r="Q1075" s="2" t="str">
        <f t="shared" si="115"/>
        <v>Good</v>
      </c>
      <c r="R1075" s="2" t="str">
        <f t="shared" si="116"/>
        <v>Good</v>
      </c>
      <c r="S1075">
        <f t="shared" si="118"/>
        <v>2278.056</v>
      </c>
    </row>
    <row r="1076" spans="1:19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112"/>
        <v>High</v>
      </c>
      <c r="F1076" s="2" t="str">
        <f t="shared" si="113"/>
        <v>Low</v>
      </c>
      <c r="G1076" s="2">
        <v>0.18</v>
      </c>
      <c r="H1076" s="2">
        <f t="shared" si="117"/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tr">
        <f t="shared" si="114"/>
        <v>High impact</v>
      </c>
      <c r="Q1076" s="2" t="str">
        <f t="shared" si="115"/>
        <v>Good</v>
      </c>
      <c r="R1076" s="2" t="str">
        <f t="shared" si="116"/>
        <v>Good</v>
      </c>
      <c r="S1076">
        <f t="shared" si="118"/>
        <v>2430.1766000000002</v>
      </c>
    </row>
    <row r="1077" spans="1:19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112"/>
        <v>Medium</v>
      </c>
      <c r="F1077" s="2" t="str">
        <f t="shared" si="113"/>
        <v>High</v>
      </c>
      <c r="G1077" s="2">
        <v>0.45</v>
      </c>
      <c r="H1077" s="2">
        <f t="shared" si="117"/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tr">
        <f t="shared" si="114"/>
        <v>High impact</v>
      </c>
      <c r="Q1077" s="2" t="str">
        <f t="shared" si="115"/>
        <v>Not Good</v>
      </c>
      <c r="R1077" s="2" t="str">
        <f t="shared" si="116"/>
        <v>Not Good</v>
      </c>
      <c r="S1077">
        <f t="shared" si="118"/>
        <v>703.71950000000004</v>
      </c>
    </row>
    <row r="1078" spans="1:19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112"/>
        <v>High</v>
      </c>
      <c r="F1078" s="2" t="str">
        <f t="shared" si="113"/>
        <v>High</v>
      </c>
      <c r="G1078" s="2">
        <v>0.28999999999999998</v>
      </c>
      <c r="H1078" s="2">
        <f t="shared" si="117"/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tr">
        <f t="shared" si="114"/>
        <v>High impact</v>
      </c>
      <c r="Q1078" s="2" t="str">
        <f t="shared" si="115"/>
        <v>Good</v>
      </c>
      <c r="R1078" s="2" t="str">
        <f t="shared" si="116"/>
        <v>Good</v>
      </c>
      <c r="S1078">
        <f t="shared" si="118"/>
        <v>2634.7532000000001</v>
      </c>
    </row>
    <row r="1079" spans="1:19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112"/>
        <v>High</v>
      </c>
      <c r="F1079" s="2" t="str">
        <f t="shared" si="113"/>
        <v>Low</v>
      </c>
      <c r="G1079" s="2">
        <v>0.41</v>
      </c>
      <c r="H1079" s="2">
        <f t="shared" si="117"/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tr">
        <f t="shared" si="114"/>
        <v>High impact</v>
      </c>
      <c r="Q1079" s="2" t="str">
        <f t="shared" si="115"/>
        <v>Good</v>
      </c>
      <c r="R1079" s="2" t="str">
        <f t="shared" si="116"/>
        <v>Good</v>
      </c>
      <c r="S1079">
        <f t="shared" si="118"/>
        <v>2159.7067999999999</v>
      </c>
    </row>
    <row r="1080" spans="1:19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112"/>
        <v>Medium</v>
      </c>
      <c r="F1080" s="2" t="str">
        <f t="shared" si="113"/>
        <v>Low</v>
      </c>
      <c r="G1080" s="2">
        <v>0.26</v>
      </c>
      <c r="H1080" s="2">
        <f t="shared" si="117"/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tr">
        <f t="shared" si="114"/>
        <v>High impact</v>
      </c>
      <c r="Q1080" s="2" t="str">
        <f t="shared" si="115"/>
        <v>Not Good</v>
      </c>
      <c r="R1080" s="2" t="str">
        <f t="shared" si="116"/>
        <v>Not Good</v>
      </c>
      <c r="S1080">
        <f t="shared" si="118"/>
        <v>848.35820000000001</v>
      </c>
    </row>
    <row r="1081" spans="1:19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112"/>
        <v>Low</v>
      </c>
      <c r="F1081" s="2" t="str">
        <f t="shared" si="113"/>
        <v>High</v>
      </c>
      <c r="G1081" s="2">
        <v>0.15</v>
      </c>
      <c r="H1081" s="2">
        <f t="shared" si="117"/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tr">
        <f t="shared" si="114"/>
        <v>High impact</v>
      </c>
      <c r="Q1081" s="2" t="str">
        <f t="shared" si="115"/>
        <v>Not Good</v>
      </c>
      <c r="R1081" s="2" t="str">
        <f t="shared" si="116"/>
        <v>Not Good</v>
      </c>
      <c r="S1081">
        <f t="shared" si="118"/>
        <v>140.55600000000001</v>
      </c>
    </row>
    <row r="1082" spans="1:19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112"/>
        <v>High</v>
      </c>
      <c r="F1082" s="2" t="str">
        <f t="shared" si="113"/>
        <v>High</v>
      </c>
      <c r="G1082" s="2">
        <v>0.05</v>
      </c>
      <c r="H1082" s="2">
        <f t="shared" si="117"/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tr">
        <f t="shared" si="114"/>
        <v>High impact</v>
      </c>
      <c r="Q1082" s="2" t="str">
        <f t="shared" si="115"/>
        <v>Good</v>
      </c>
      <c r="R1082" s="2" t="str">
        <f t="shared" si="116"/>
        <v>Good</v>
      </c>
      <c r="S1082">
        <f t="shared" si="118"/>
        <v>4745.0695000000005</v>
      </c>
    </row>
    <row r="1083" spans="1:19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112"/>
        <v>High</v>
      </c>
      <c r="F1083" s="2" t="str">
        <f t="shared" si="113"/>
        <v>Low</v>
      </c>
      <c r="G1083" s="2">
        <v>0.16</v>
      </c>
      <c r="H1083" s="2">
        <f t="shared" si="117"/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tr">
        <f t="shared" si="114"/>
        <v>High impact</v>
      </c>
      <c r="Q1083" s="2" t="str">
        <f t="shared" si="115"/>
        <v>Not Good</v>
      </c>
      <c r="R1083" s="2" t="str">
        <f t="shared" si="116"/>
        <v>Not Good</v>
      </c>
      <c r="S1083">
        <f t="shared" si="118"/>
        <v>2477.8152</v>
      </c>
    </row>
    <row r="1084" spans="1:19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112"/>
        <v>Low</v>
      </c>
      <c r="F1084" s="2" t="str">
        <f t="shared" si="113"/>
        <v>Low</v>
      </c>
      <c r="G1084" s="2">
        <v>0.44</v>
      </c>
      <c r="H1084" s="2">
        <f t="shared" si="117"/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tr">
        <f t="shared" si="114"/>
        <v>High impact</v>
      </c>
      <c r="Q1084" s="2" t="str">
        <f t="shared" si="115"/>
        <v>Not Good</v>
      </c>
      <c r="R1084" s="2" t="str">
        <f t="shared" si="116"/>
        <v>Not Good</v>
      </c>
      <c r="S1084">
        <f t="shared" si="118"/>
        <v>552.75360000000001</v>
      </c>
    </row>
    <row r="1085" spans="1:19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112"/>
        <v>Medium</v>
      </c>
      <c r="F1085" s="2" t="str">
        <f t="shared" si="113"/>
        <v>High</v>
      </c>
      <c r="G1085" s="2">
        <v>0.36</v>
      </c>
      <c r="H1085" s="2">
        <f t="shared" si="117"/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tr">
        <f t="shared" si="114"/>
        <v>High impact</v>
      </c>
      <c r="Q1085" s="2" t="str">
        <f t="shared" si="115"/>
        <v>Not Good</v>
      </c>
      <c r="R1085" s="2" t="str">
        <f t="shared" si="116"/>
        <v>Not Good</v>
      </c>
      <c r="S1085">
        <f t="shared" si="118"/>
        <v>953.26080000000002</v>
      </c>
    </row>
    <row r="1086" spans="1:19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112"/>
        <v>High</v>
      </c>
      <c r="F1086" s="2" t="str">
        <f t="shared" si="113"/>
        <v>Low</v>
      </c>
      <c r="G1086" s="2">
        <v>0.39</v>
      </c>
      <c r="H1086" s="2">
        <f t="shared" si="117"/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tr">
        <f t="shared" si="114"/>
        <v>High impact</v>
      </c>
      <c r="Q1086" s="2" t="str">
        <f t="shared" si="115"/>
        <v>Not Good</v>
      </c>
      <c r="R1086" s="2" t="str">
        <f t="shared" si="116"/>
        <v>Not Good</v>
      </c>
      <c r="S1086">
        <f t="shared" si="118"/>
        <v>1907.5797999999998</v>
      </c>
    </row>
    <row r="1087" spans="1:19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112"/>
        <v>Low</v>
      </c>
      <c r="F1087" s="2" t="str">
        <f t="shared" si="113"/>
        <v>Low</v>
      </c>
      <c r="G1087" s="2">
        <v>0.39</v>
      </c>
      <c r="H1087" s="2">
        <f t="shared" si="117"/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tr">
        <f t="shared" si="114"/>
        <v>High impact</v>
      </c>
      <c r="Q1087" s="2" t="str">
        <f t="shared" si="115"/>
        <v>Not Good</v>
      </c>
      <c r="R1087" s="2" t="str">
        <f t="shared" si="116"/>
        <v>Not Good</v>
      </c>
      <c r="S1087">
        <f t="shared" si="118"/>
        <v>472.33520000000004</v>
      </c>
    </row>
    <row r="1088" spans="1:19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112"/>
        <v>Low</v>
      </c>
      <c r="F1088" s="2" t="str">
        <f t="shared" si="113"/>
        <v>High</v>
      </c>
      <c r="G1088" s="2">
        <v>0.06</v>
      </c>
      <c r="H1088" s="2">
        <f t="shared" si="117"/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tr">
        <f t="shared" si="114"/>
        <v>High impact</v>
      </c>
      <c r="Q1088" s="2" t="str">
        <f t="shared" si="115"/>
        <v>Not Good</v>
      </c>
      <c r="R1088" s="2" t="str">
        <f t="shared" si="116"/>
        <v>Not Good</v>
      </c>
      <c r="S1088">
        <f t="shared" si="118"/>
        <v>265.7192</v>
      </c>
    </row>
    <row r="1089" spans="1:19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112"/>
        <v>High</v>
      </c>
      <c r="F1089" s="2" t="str">
        <f t="shared" si="113"/>
        <v>High</v>
      </c>
      <c r="G1089" s="2">
        <v>0.08</v>
      </c>
      <c r="H1089" s="2">
        <f t="shared" si="117"/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tr">
        <f t="shared" si="114"/>
        <v>High impact</v>
      </c>
      <c r="Q1089" s="2" t="str">
        <f t="shared" si="115"/>
        <v>Good</v>
      </c>
      <c r="R1089" s="2" t="str">
        <f t="shared" si="116"/>
        <v>Good</v>
      </c>
      <c r="S1089">
        <f t="shared" si="118"/>
        <v>3691.5460000000003</v>
      </c>
    </row>
    <row r="1090" spans="1:19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ref="E1090:E1153" si="119">IF(D1090&gt;2000,"High",IF(D1090&gt;=1000,"Medium","Low"))</f>
        <v>High</v>
      </c>
      <c r="F1090" s="2" t="str">
        <f t="shared" ref="F1090:F1153" si="120">IF(D1091&gt;2000,"High","Low")</f>
        <v>Low</v>
      </c>
      <c r="G1090" s="2">
        <v>0.16</v>
      </c>
      <c r="H1090" s="2">
        <f t="shared" si="117"/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tr">
        <f t="shared" ref="P1090:P1153" si="121">IF(OR(D1090&gt;2000,K1090&gt;0.2),"High impact","Normal")</f>
        <v>High impact</v>
      </c>
      <c r="Q1090" s="2" t="str">
        <f t="shared" ref="Q1090:Q1153" si="122">IF(AND(D1090&gt;1000,N1090&gt;500),"Good","Not Good")</f>
        <v>Not Good</v>
      </c>
      <c r="R1090" s="2" t="str">
        <f t="shared" ref="R1090:R1153" si="123">IF(NOT(AND(D1090&gt;2000,N1090&gt;500)),"Not Good","Good")</f>
        <v>Not Good</v>
      </c>
      <c r="S1090">
        <f t="shared" si="118"/>
        <v>3030.4259999999999</v>
      </c>
    </row>
    <row r="1091" spans="1:19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si="119"/>
        <v>Medium</v>
      </c>
      <c r="F1091" s="2" t="str">
        <f t="shared" si="120"/>
        <v>Low</v>
      </c>
      <c r="G1091" s="2">
        <v>0.15</v>
      </c>
      <c r="H1091" s="2">
        <f t="shared" ref="H1091:H1154" si="124">D1091*G1091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tr">
        <f t="shared" si="121"/>
        <v>High impact</v>
      </c>
      <c r="Q1091" s="2" t="str">
        <f t="shared" si="122"/>
        <v>Not Good</v>
      </c>
      <c r="R1091" s="2" t="str">
        <f t="shared" si="123"/>
        <v>Not Good</v>
      </c>
      <c r="S1091">
        <f t="shared" ref="S1091:S1154" si="125">D1091-H1091</f>
        <v>1374.4925000000001</v>
      </c>
    </row>
    <row r="1092" spans="1:19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119"/>
        <v>Low</v>
      </c>
      <c r="F1092" s="2" t="str">
        <f t="shared" si="120"/>
        <v>High</v>
      </c>
      <c r="G1092" s="2">
        <v>0.03</v>
      </c>
      <c r="H1092" s="2">
        <f t="shared" si="124"/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tr">
        <f t="shared" si="121"/>
        <v>High impact</v>
      </c>
      <c r="Q1092" s="2" t="str">
        <f t="shared" si="122"/>
        <v>Not Good</v>
      </c>
      <c r="R1092" s="2" t="str">
        <f t="shared" si="123"/>
        <v>Not Good</v>
      </c>
      <c r="S1092">
        <f t="shared" si="125"/>
        <v>375.01170000000002</v>
      </c>
    </row>
    <row r="1093" spans="1:19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119"/>
        <v>High</v>
      </c>
      <c r="F1093" s="2" t="str">
        <f t="shared" si="120"/>
        <v>Low</v>
      </c>
      <c r="G1093" s="2">
        <v>0.08</v>
      </c>
      <c r="H1093" s="2">
        <f t="shared" si="124"/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tr">
        <f t="shared" si="121"/>
        <v>High impact</v>
      </c>
      <c r="Q1093" s="2" t="str">
        <f t="shared" si="122"/>
        <v>Good</v>
      </c>
      <c r="R1093" s="2" t="str">
        <f t="shared" si="123"/>
        <v>Good</v>
      </c>
      <c r="S1093">
        <f t="shared" si="125"/>
        <v>2284.1116000000002</v>
      </c>
    </row>
    <row r="1094" spans="1:19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119"/>
        <v>Medium</v>
      </c>
      <c r="F1094" s="2" t="str">
        <f t="shared" si="120"/>
        <v>High</v>
      </c>
      <c r="G1094" s="2">
        <v>0.43</v>
      </c>
      <c r="H1094" s="2">
        <f t="shared" si="124"/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tr">
        <f t="shared" si="121"/>
        <v>High impact</v>
      </c>
      <c r="Q1094" s="2" t="str">
        <f t="shared" si="122"/>
        <v>Not Good</v>
      </c>
      <c r="R1094" s="2" t="str">
        <f t="shared" si="123"/>
        <v>Not Good</v>
      </c>
      <c r="S1094">
        <f t="shared" si="125"/>
        <v>828.38670000000002</v>
      </c>
    </row>
    <row r="1095" spans="1:19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119"/>
        <v>High</v>
      </c>
      <c r="F1095" s="2" t="str">
        <f t="shared" si="120"/>
        <v>Low</v>
      </c>
      <c r="G1095" s="2">
        <v>0.28999999999999998</v>
      </c>
      <c r="H1095" s="2">
        <f t="shared" si="124"/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tr">
        <f t="shared" si="121"/>
        <v>High impact</v>
      </c>
      <c r="Q1095" s="2" t="str">
        <f t="shared" si="122"/>
        <v>Not Good</v>
      </c>
      <c r="R1095" s="2" t="str">
        <f t="shared" si="123"/>
        <v>Not Good</v>
      </c>
      <c r="S1095">
        <f t="shared" si="125"/>
        <v>1454.8751999999999</v>
      </c>
    </row>
    <row r="1096" spans="1:19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119"/>
        <v>Medium</v>
      </c>
      <c r="F1096" s="2" t="str">
        <f t="shared" si="120"/>
        <v>Low</v>
      </c>
      <c r="G1096" s="2">
        <v>0.17</v>
      </c>
      <c r="H1096" s="2">
        <f t="shared" si="124"/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tr">
        <f t="shared" si="121"/>
        <v>High impact</v>
      </c>
      <c r="Q1096" s="2" t="str">
        <f t="shared" si="122"/>
        <v>Not Good</v>
      </c>
      <c r="R1096" s="2" t="str">
        <f t="shared" si="123"/>
        <v>Not Good</v>
      </c>
      <c r="S1096">
        <f t="shared" si="125"/>
        <v>1197.2335</v>
      </c>
    </row>
    <row r="1097" spans="1:19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119"/>
        <v>Low</v>
      </c>
      <c r="F1097" s="2" t="str">
        <f t="shared" si="120"/>
        <v>Low</v>
      </c>
      <c r="G1097" s="2">
        <v>0.26</v>
      </c>
      <c r="H1097" s="2">
        <f t="shared" si="124"/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tr">
        <f t="shared" si="121"/>
        <v>High impact</v>
      </c>
      <c r="Q1097" s="2" t="str">
        <f t="shared" si="122"/>
        <v>Not Good</v>
      </c>
      <c r="R1097" s="2" t="str">
        <f t="shared" si="123"/>
        <v>Not Good</v>
      </c>
      <c r="S1097">
        <f t="shared" si="125"/>
        <v>709.51939999999991</v>
      </c>
    </row>
    <row r="1098" spans="1:19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119"/>
        <v>Medium</v>
      </c>
      <c r="F1098" s="2" t="str">
        <f t="shared" si="120"/>
        <v>High</v>
      </c>
      <c r="G1098" s="2">
        <v>0.13</v>
      </c>
      <c r="H1098" s="2">
        <f t="shared" si="124"/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tr">
        <f t="shared" si="121"/>
        <v>High impact</v>
      </c>
      <c r="Q1098" s="2" t="str">
        <f t="shared" si="122"/>
        <v>Good</v>
      </c>
      <c r="R1098" s="2" t="str">
        <f t="shared" si="123"/>
        <v>Not Good</v>
      </c>
      <c r="S1098">
        <f t="shared" si="125"/>
        <v>1736.7375</v>
      </c>
    </row>
    <row r="1099" spans="1:19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119"/>
        <v>High</v>
      </c>
      <c r="F1099" s="2" t="str">
        <f t="shared" si="120"/>
        <v>Low</v>
      </c>
      <c r="G1099" s="2">
        <v>0.28999999999999998</v>
      </c>
      <c r="H1099" s="2">
        <f t="shared" si="124"/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tr">
        <f t="shared" si="121"/>
        <v>High impact</v>
      </c>
      <c r="Q1099" s="2" t="str">
        <f t="shared" si="122"/>
        <v>Good</v>
      </c>
      <c r="R1099" s="2" t="str">
        <f t="shared" si="123"/>
        <v>Good</v>
      </c>
      <c r="S1099">
        <f t="shared" si="125"/>
        <v>3427.8657999999996</v>
      </c>
    </row>
    <row r="1100" spans="1:19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119"/>
        <v>Medium</v>
      </c>
      <c r="F1100" s="2" t="str">
        <f t="shared" si="120"/>
        <v>Low</v>
      </c>
      <c r="G1100" s="2">
        <v>0.04</v>
      </c>
      <c r="H1100" s="2">
        <f t="shared" si="124"/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tr">
        <f t="shared" si="121"/>
        <v>High impact</v>
      </c>
      <c r="Q1100" s="2" t="str">
        <f t="shared" si="122"/>
        <v>Not Good</v>
      </c>
      <c r="R1100" s="2" t="str">
        <f t="shared" si="123"/>
        <v>Not Good</v>
      </c>
      <c r="S1100">
        <f t="shared" si="125"/>
        <v>1348.3391999999999</v>
      </c>
    </row>
    <row r="1101" spans="1:19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119"/>
        <v>Medium</v>
      </c>
      <c r="F1101" s="2" t="str">
        <f t="shared" si="120"/>
        <v>Low</v>
      </c>
      <c r="G1101" s="2">
        <v>0.45</v>
      </c>
      <c r="H1101" s="2">
        <f t="shared" si="124"/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tr">
        <f t="shared" si="121"/>
        <v>High impact</v>
      </c>
      <c r="Q1101" s="2" t="str">
        <f t="shared" si="122"/>
        <v>Not Good</v>
      </c>
      <c r="R1101" s="2" t="str">
        <f t="shared" si="123"/>
        <v>Not Good</v>
      </c>
      <c r="S1101">
        <f t="shared" si="125"/>
        <v>960.43200000000002</v>
      </c>
    </row>
    <row r="1102" spans="1:19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119"/>
        <v>Medium</v>
      </c>
      <c r="F1102" s="2" t="str">
        <f t="shared" si="120"/>
        <v>High</v>
      </c>
      <c r="G1102" s="2">
        <v>0.12</v>
      </c>
      <c r="H1102" s="2">
        <f t="shared" si="124"/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tr">
        <f t="shared" si="121"/>
        <v>High impact</v>
      </c>
      <c r="Q1102" s="2" t="str">
        <f t="shared" si="122"/>
        <v>Not Good</v>
      </c>
      <c r="R1102" s="2" t="str">
        <f t="shared" si="123"/>
        <v>Not Good</v>
      </c>
      <c r="S1102">
        <f t="shared" si="125"/>
        <v>1507.6951999999999</v>
      </c>
    </row>
    <row r="1103" spans="1:19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119"/>
        <v>High</v>
      </c>
      <c r="F1103" s="2" t="str">
        <f t="shared" si="120"/>
        <v>High</v>
      </c>
      <c r="G1103" s="2">
        <v>0.41</v>
      </c>
      <c r="H1103" s="2">
        <f t="shared" si="124"/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tr">
        <f t="shared" si="121"/>
        <v>High impact</v>
      </c>
      <c r="Q1103" s="2" t="str">
        <f t="shared" si="122"/>
        <v>Not Good</v>
      </c>
      <c r="R1103" s="2" t="str">
        <f t="shared" si="123"/>
        <v>Not Good</v>
      </c>
      <c r="S1103">
        <f t="shared" si="125"/>
        <v>1447.5178000000001</v>
      </c>
    </row>
    <row r="1104" spans="1:19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119"/>
        <v>High</v>
      </c>
      <c r="F1104" s="2" t="str">
        <f t="shared" si="120"/>
        <v>High</v>
      </c>
      <c r="G1104" s="2">
        <v>0.33</v>
      </c>
      <c r="H1104" s="2">
        <f t="shared" si="124"/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tr">
        <f t="shared" si="121"/>
        <v>High impact</v>
      </c>
      <c r="Q1104" s="2" t="str">
        <f t="shared" si="122"/>
        <v>Good</v>
      </c>
      <c r="R1104" s="2" t="str">
        <f t="shared" si="123"/>
        <v>Good</v>
      </c>
      <c r="S1104">
        <f t="shared" si="125"/>
        <v>2836.2305999999999</v>
      </c>
    </row>
    <row r="1105" spans="1:19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119"/>
        <v>High</v>
      </c>
      <c r="F1105" s="2" t="str">
        <f t="shared" si="120"/>
        <v>High</v>
      </c>
      <c r="G1105" s="2">
        <v>0.26</v>
      </c>
      <c r="H1105" s="2">
        <f t="shared" si="124"/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tr">
        <f t="shared" si="121"/>
        <v>High impact</v>
      </c>
      <c r="Q1105" s="2" t="str">
        <f t="shared" si="122"/>
        <v>Good</v>
      </c>
      <c r="R1105" s="2" t="str">
        <f t="shared" si="123"/>
        <v>Good</v>
      </c>
      <c r="S1105">
        <f t="shared" si="125"/>
        <v>1532.096</v>
      </c>
    </row>
    <row r="1106" spans="1:19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119"/>
        <v>High</v>
      </c>
      <c r="F1106" s="2" t="str">
        <f t="shared" si="120"/>
        <v>Low</v>
      </c>
      <c r="G1106" s="2">
        <v>0.46</v>
      </c>
      <c r="H1106" s="2">
        <f t="shared" si="124"/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tr">
        <f t="shared" si="121"/>
        <v>High impact</v>
      </c>
      <c r="Q1106" s="2" t="str">
        <f t="shared" si="122"/>
        <v>Good</v>
      </c>
      <c r="R1106" s="2" t="str">
        <f t="shared" si="123"/>
        <v>Good</v>
      </c>
      <c r="S1106">
        <f t="shared" si="125"/>
        <v>2187.0702000000001</v>
      </c>
    </row>
    <row r="1107" spans="1:19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119"/>
        <v>Low</v>
      </c>
      <c r="F1107" s="2" t="str">
        <f t="shared" si="120"/>
        <v>High</v>
      </c>
      <c r="G1107" s="2">
        <v>0.08</v>
      </c>
      <c r="H1107" s="2">
        <f t="shared" si="124"/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tr">
        <f t="shared" si="121"/>
        <v>High impact</v>
      </c>
      <c r="Q1107" s="2" t="str">
        <f t="shared" si="122"/>
        <v>Not Good</v>
      </c>
      <c r="R1107" s="2" t="str">
        <f t="shared" si="123"/>
        <v>Not Good</v>
      </c>
      <c r="S1107">
        <f t="shared" si="125"/>
        <v>610.47519999999997</v>
      </c>
    </row>
    <row r="1108" spans="1:19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119"/>
        <v>High</v>
      </c>
      <c r="F1108" s="2" t="str">
        <f t="shared" si="120"/>
        <v>Low</v>
      </c>
      <c r="G1108" s="2">
        <v>0.06</v>
      </c>
      <c r="H1108" s="2">
        <f t="shared" si="124"/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tr">
        <f t="shared" si="121"/>
        <v>High impact</v>
      </c>
      <c r="Q1108" s="2" t="str">
        <f t="shared" si="122"/>
        <v>Good</v>
      </c>
      <c r="R1108" s="2" t="str">
        <f t="shared" si="123"/>
        <v>Good</v>
      </c>
      <c r="S1108">
        <f t="shared" si="125"/>
        <v>4215.9470000000001</v>
      </c>
    </row>
    <row r="1109" spans="1:19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119"/>
        <v>Medium</v>
      </c>
      <c r="F1109" s="2" t="str">
        <f t="shared" si="120"/>
        <v>Low</v>
      </c>
      <c r="G1109" s="2">
        <v>0.16</v>
      </c>
      <c r="H1109" s="2">
        <f t="shared" si="124"/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tr">
        <f t="shared" si="121"/>
        <v>High impact</v>
      </c>
      <c r="Q1109" s="2" t="str">
        <f t="shared" si="122"/>
        <v>Not Good</v>
      </c>
      <c r="R1109" s="2" t="str">
        <f t="shared" si="123"/>
        <v>Not Good</v>
      </c>
      <c r="S1109">
        <f t="shared" si="125"/>
        <v>846.71159999999998</v>
      </c>
    </row>
    <row r="1110" spans="1:19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119"/>
        <v>Low</v>
      </c>
      <c r="F1110" s="2" t="str">
        <f t="shared" si="120"/>
        <v>Low</v>
      </c>
      <c r="G1110" s="2">
        <v>0.42</v>
      </c>
      <c r="H1110" s="2">
        <f t="shared" si="124"/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tr">
        <f t="shared" si="121"/>
        <v>High impact</v>
      </c>
      <c r="Q1110" s="2" t="str">
        <f t="shared" si="122"/>
        <v>Not Good</v>
      </c>
      <c r="R1110" s="2" t="str">
        <f t="shared" si="123"/>
        <v>Not Good</v>
      </c>
      <c r="S1110">
        <f t="shared" si="125"/>
        <v>169.41219999999998</v>
      </c>
    </row>
    <row r="1111" spans="1:19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119"/>
        <v>Low</v>
      </c>
      <c r="F1111" s="2" t="str">
        <f t="shared" si="120"/>
        <v>Low</v>
      </c>
      <c r="G1111" s="2">
        <v>0.02</v>
      </c>
      <c r="H1111" s="2">
        <f t="shared" si="124"/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tr">
        <f t="shared" si="121"/>
        <v>High impact</v>
      </c>
      <c r="Q1111" s="2" t="str">
        <f t="shared" si="122"/>
        <v>Not Good</v>
      </c>
      <c r="R1111" s="2" t="str">
        <f t="shared" si="123"/>
        <v>Not Good</v>
      </c>
      <c r="S1111">
        <f t="shared" si="125"/>
        <v>858.4212</v>
      </c>
    </row>
    <row r="1112" spans="1:19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119"/>
        <v>Medium</v>
      </c>
      <c r="F1112" s="2" t="str">
        <f t="shared" si="120"/>
        <v>High</v>
      </c>
      <c r="G1112" s="2">
        <v>0.12</v>
      </c>
      <c r="H1112" s="2">
        <f t="shared" si="124"/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tr">
        <f t="shared" si="121"/>
        <v>High impact</v>
      </c>
      <c r="Q1112" s="2" t="str">
        <f t="shared" si="122"/>
        <v>Not Good</v>
      </c>
      <c r="R1112" s="2" t="str">
        <f t="shared" si="123"/>
        <v>Not Good</v>
      </c>
      <c r="S1112">
        <f t="shared" si="125"/>
        <v>910.50960000000009</v>
      </c>
    </row>
    <row r="1113" spans="1:19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119"/>
        <v>High</v>
      </c>
      <c r="F1113" s="2" t="str">
        <f t="shared" si="120"/>
        <v>High</v>
      </c>
      <c r="G1113" s="2">
        <v>0.21</v>
      </c>
      <c r="H1113" s="2">
        <f t="shared" si="124"/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tr">
        <f t="shared" si="121"/>
        <v>High impact</v>
      </c>
      <c r="Q1113" s="2" t="str">
        <f t="shared" si="122"/>
        <v>Not Good</v>
      </c>
      <c r="R1113" s="2" t="str">
        <f t="shared" si="123"/>
        <v>Not Good</v>
      </c>
      <c r="S1113">
        <f t="shared" si="125"/>
        <v>2047.4193</v>
      </c>
    </row>
    <row r="1114" spans="1:19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119"/>
        <v>High</v>
      </c>
      <c r="F1114" s="2" t="str">
        <f t="shared" si="120"/>
        <v>High</v>
      </c>
      <c r="G1114" s="2">
        <v>0.36</v>
      </c>
      <c r="H1114" s="2">
        <f t="shared" si="124"/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tr">
        <f t="shared" si="121"/>
        <v>High impact</v>
      </c>
      <c r="Q1114" s="2" t="str">
        <f t="shared" si="122"/>
        <v>Good</v>
      </c>
      <c r="R1114" s="2" t="str">
        <f t="shared" si="123"/>
        <v>Good</v>
      </c>
      <c r="S1114">
        <f t="shared" si="125"/>
        <v>1475.0079999999998</v>
      </c>
    </row>
    <row r="1115" spans="1:19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119"/>
        <v>High</v>
      </c>
      <c r="F1115" s="2" t="str">
        <f t="shared" si="120"/>
        <v>Low</v>
      </c>
      <c r="G1115" s="2">
        <v>0.15</v>
      </c>
      <c r="H1115" s="2">
        <f t="shared" si="124"/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tr">
        <f t="shared" si="121"/>
        <v>High impact</v>
      </c>
      <c r="Q1115" s="2" t="str">
        <f t="shared" si="122"/>
        <v>Good</v>
      </c>
      <c r="R1115" s="2" t="str">
        <f t="shared" si="123"/>
        <v>Good</v>
      </c>
      <c r="S1115">
        <f t="shared" si="125"/>
        <v>3066.6130000000003</v>
      </c>
    </row>
    <row r="1116" spans="1:19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119"/>
        <v>Low</v>
      </c>
      <c r="F1116" s="2" t="str">
        <f t="shared" si="120"/>
        <v>High</v>
      </c>
      <c r="G1116" s="2">
        <v>0.22</v>
      </c>
      <c r="H1116" s="2">
        <f t="shared" si="124"/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tr">
        <f t="shared" si="121"/>
        <v>High impact</v>
      </c>
      <c r="Q1116" s="2" t="str">
        <f t="shared" si="122"/>
        <v>Not Good</v>
      </c>
      <c r="R1116" s="2" t="str">
        <f t="shared" si="123"/>
        <v>Not Good</v>
      </c>
      <c r="S1116">
        <f t="shared" si="125"/>
        <v>272.73480000000001</v>
      </c>
    </row>
    <row r="1117" spans="1:19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119"/>
        <v>High</v>
      </c>
      <c r="F1117" s="2" t="str">
        <f t="shared" si="120"/>
        <v>Low</v>
      </c>
      <c r="G1117" s="2">
        <v>0.17</v>
      </c>
      <c r="H1117" s="2">
        <f t="shared" si="124"/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tr">
        <f t="shared" si="121"/>
        <v>High impact</v>
      </c>
      <c r="Q1117" s="2" t="str">
        <f t="shared" si="122"/>
        <v>Not Good</v>
      </c>
      <c r="R1117" s="2" t="str">
        <f t="shared" si="123"/>
        <v>Not Good</v>
      </c>
      <c r="S1117">
        <f t="shared" si="125"/>
        <v>2107.1708000000003</v>
      </c>
    </row>
    <row r="1118" spans="1:19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119"/>
        <v>Medium</v>
      </c>
      <c r="F1118" s="2" t="str">
        <f t="shared" si="120"/>
        <v>High</v>
      </c>
      <c r="G1118" s="2">
        <v>0.05</v>
      </c>
      <c r="H1118" s="2">
        <f t="shared" si="124"/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tr">
        <f t="shared" si="121"/>
        <v>High impact</v>
      </c>
      <c r="Q1118" s="2" t="str">
        <f t="shared" si="122"/>
        <v>Not Good</v>
      </c>
      <c r="R1118" s="2" t="str">
        <f t="shared" si="123"/>
        <v>Not Good</v>
      </c>
      <c r="S1118">
        <f t="shared" si="125"/>
        <v>1642.6544999999999</v>
      </c>
    </row>
    <row r="1119" spans="1:19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119"/>
        <v>High</v>
      </c>
      <c r="F1119" s="2" t="str">
        <f t="shared" si="120"/>
        <v>Low</v>
      </c>
      <c r="G1119" s="2">
        <v>0.37</v>
      </c>
      <c r="H1119" s="2">
        <f t="shared" si="124"/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tr">
        <f t="shared" si="121"/>
        <v>High impact</v>
      </c>
      <c r="Q1119" s="2" t="str">
        <f t="shared" si="122"/>
        <v>Good</v>
      </c>
      <c r="R1119" s="2" t="str">
        <f t="shared" si="123"/>
        <v>Good</v>
      </c>
      <c r="S1119">
        <f t="shared" si="125"/>
        <v>2009.9898000000001</v>
      </c>
    </row>
    <row r="1120" spans="1:19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119"/>
        <v>Low</v>
      </c>
      <c r="F1120" s="2" t="str">
        <f t="shared" si="120"/>
        <v>Low</v>
      </c>
      <c r="G1120" s="2">
        <v>0.23</v>
      </c>
      <c r="H1120" s="2">
        <f t="shared" si="124"/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tr">
        <f t="shared" si="121"/>
        <v>High impact</v>
      </c>
      <c r="Q1120" s="2" t="str">
        <f t="shared" si="122"/>
        <v>Not Good</v>
      </c>
      <c r="R1120" s="2" t="str">
        <f t="shared" si="123"/>
        <v>Not Good</v>
      </c>
      <c r="S1120">
        <f t="shared" si="125"/>
        <v>241.8801</v>
      </c>
    </row>
    <row r="1121" spans="1:19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119"/>
        <v>Low</v>
      </c>
      <c r="F1121" s="2" t="str">
        <f t="shared" si="120"/>
        <v>High</v>
      </c>
      <c r="G1121" s="2">
        <v>0.41</v>
      </c>
      <c r="H1121" s="2">
        <f t="shared" si="124"/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tr">
        <f t="shared" si="121"/>
        <v>High impact</v>
      </c>
      <c r="Q1121" s="2" t="str">
        <f t="shared" si="122"/>
        <v>Not Good</v>
      </c>
      <c r="R1121" s="2" t="str">
        <f t="shared" si="123"/>
        <v>Not Good</v>
      </c>
      <c r="S1121">
        <f t="shared" si="125"/>
        <v>159.99620000000002</v>
      </c>
    </row>
    <row r="1122" spans="1:19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119"/>
        <v>High</v>
      </c>
      <c r="F1122" s="2" t="str">
        <f t="shared" si="120"/>
        <v>High</v>
      </c>
      <c r="G1122" s="2">
        <v>0.35</v>
      </c>
      <c r="H1122" s="2">
        <f t="shared" si="124"/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tr">
        <f t="shared" si="121"/>
        <v>High impact</v>
      </c>
      <c r="Q1122" s="2" t="str">
        <f t="shared" si="122"/>
        <v>Good</v>
      </c>
      <c r="R1122" s="2" t="str">
        <f t="shared" si="123"/>
        <v>Good</v>
      </c>
      <c r="S1122">
        <f t="shared" si="125"/>
        <v>1425.7945000000002</v>
      </c>
    </row>
    <row r="1123" spans="1:19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119"/>
        <v>High</v>
      </c>
      <c r="F1123" s="2" t="str">
        <f t="shared" si="120"/>
        <v>High</v>
      </c>
      <c r="G1123" s="2">
        <v>0.03</v>
      </c>
      <c r="H1123" s="2">
        <f t="shared" si="124"/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tr">
        <f t="shared" si="121"/>
        <v>High impact</v>
      </c>
      <c r="Q1123" s="2" t="str">
        <f t="shared" si="122"/>
        <v>Good</v>
      </c>
      <c r="R1123" s="2" t="str">
        <f t="shared" si="123"/>
        <v>Good</v>
      </c>
      <c r="S1123">
        <f t="shared" si="125"/>
        <v>3953.2932000000001</v>
      </c>
    </row>
    <row r="1124" spans="1:19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119"/>
        <v>High</v>
      </c>
      <c r="F1124" s="2" t="str">
        <f t="shared" si="120"/>
        <v>Low</v>
      </c>
      <c r="G1124" s="2">
        <v>0.25</v>
      </c>
      <c r="H1124" s="2">
        <f t="shared" si="124"/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tr">
        <f t="shared" si="121"/>
        <v>High impact</v>
      </c>
      <c r="Q1124" s="2" t="str">
        <f t="shared" si="122"/>
        <v>Good</v>
      </c>
      <c r="R1124" s="2" t="str">
        <f t="shared" si="123"/>
        <v>Good</v>
      </c>
      <c r="S1124">
        <f t="shared" si="125"/>
        <v>2541.27</v>
      </c>
    </row>
    <row r="1125" spans="1:19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119"/>
        <v>Low</v>
      </c>
      <c r="F1125" s="2" t="str">
        <f t="shared" si="120"/>
        <v>Low</v>
      </c>
      <c r="G1125" s="2">
        <v>0.5</v>
      </c>
      <c r="H1125" s="2">
        <f t="shared" si="124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tr">
        <f t="shared" si="121"/>
        <v>High impact</v>
      </c>
      <c r="Q1125" s="2" t="str">
        <f t="shared" si="122"/>
        <v>Not Good</v>
      </c>
      <c r="R1125" s="2" t="str">
        <f t="shared" si="123"/>
        <v>Not Good</v>
      </c>
      <c r="S1125">
        <f t="shared" si="125"/>
        <v>90.93</v>
      </c>
    </row>
    <row r="1126" spans="1:19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119"/>
        <v>Low</v>
      </c>
      <c r="F1126" s="2" t="str">
        <f t="shared" si="120"/>
        <v>Low</v>
      </c>
      <c r="G1126" s="2">
        <v>0.15</v>
      </c>
      <c r="H1126" s="2">
        <f t="shared" si="124"/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tr">
        <f t="shared" si="121"/>
        <v>High impact</v>
      </c>
      <c r="Q1126" s="2" t="str">
        <f t="shared" si="122"/>
        <v>Not Good</v>
      </c>
      <c r="R1126" s="2" t="str">
        <f t="shared" si="123"/>
        <v>Not Good</v>
      </c>
      <c r="S1126">
        <f t="shared" si="125"/>
        <v>828.33349999999996</v>
      </c>
    </row>
    <row r="1127" spans="1:19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119"/>
        <v>Medium</v>
      </c>
      <c r="F1127" s="2" t="str">
        <f t="shared" si="120"/>
        <v>High</v>
      </c>
      <c r="G1127" s="2">
        <v>0.25</v>
      </c>
      <c r="H1127" s="2">
        <f t="shared" si="124"/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tr">
        <f t="shared" si="121"/>
        <v>High impact</v>
      </c>
      <c r="Q1127" s="2" t="str">
        <f t="shared" si="122"/>
        <v>Not Good</v>
      </c>
      <c r="R1127" s="2" t="str">
        <f t="shared" si="123"/>
        <v>Not Good</v>
      </c>
      <c r="S1127">
        <f t="shared" si="125"/>
        <v>908.23500000000001</v>
      </c>
    </row>
    <row r="1128" spans="1:19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119"/>
        <v>High</v>
      </c>
      <c r="F1128" s="2" t="str">
        <f t="shared" si="120"/>
        <v>High</v>
      </c>
      <c r="G1128" s="2">
        <v>0.33</v>
      </c>
      <c r="H1128" s="2">
        <f t="shared" si="124"/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tr">
        <f t="shared" si="121"/>
        <v>High impact</v>
      </c>
      <c r="Q1128" s="2" t="str">
        <f t="shared" si="122"/>
        <v>Not Good</v>
      </c>
      <c r="R1128" s="2" t="str">
        <f t="shared" si="123"/>
        <v>Not Good</v>
      </c>
      <c r="S1128">
        <f t="shared" si="125"/>
        <v>1455.9032999999999</v>
      </c>
    </row>
    <row r="1129" spans="1:19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119"/>
        <v>High</v>
      </c>
      <c r="F1129" s="2" t="str">
        <f t="shared" si="120"/>
        <v>Low</v>
      </c>
      <c r="G1129" s="2">
        <v>0.1</v>
      </c>
      <c r="H1129" s="2">
        <f t="shared" si="124"/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tr">
        <f t="shared" si="121"/>
        <v>High impact</v>
      </c>
      <c r="Q1129" s="2" t="str">
        <f t="shared" si="122"/>
        <v>Not Good</v>
      </c>
      <c r="R1129" s="2" t="str">
        <f t="shared" si="123"/>
        <v>Not Good</v>
      </c>
      <c r="S1129">
        <f t="shared" si="125"/>
        <v>2677.4189999999999</v>
      </c>
    </row>
    <row r="1130" spans="1:19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119"/>
        <v>Medium</v>
      </c>
      <c r="F1130" s="2" t="str">
        <f t="shared" si="120"/>
        <v>Low</v>
      </c>
      <c r="G1130" s="2">
        <v>0.35</v>
      </c>
      <c r="H1130" s="2">
        <f t="shared" si="124"/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tr">
        <f t="shared" si="121"/>
        <v>High impact</v>
      </c>
      <c r="Q1130" s="2" t="str">
        <f t="shared" si="122"/>
        <v>Not Good</v>
      </c>
      <c r="R1130" s="2" t="str">
        <f t="shared" si="123"/>
        <v>Not Good</v>
      </c>
      <c r="S1130">
        <f t="shared" si="125"/>
        <v>754.42250000000013</v>
      </c>
    </row>
    <row r="1131" spans="1:19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119"/>
        <v>Medium</v>
      </c>
      <c r="F1131" s="2" t="str">
        <f t="shared" si="120"/>
        <v>High</v>
      </c>
      <c r="G1131" s="2">
        <v>0.33</v>
      </c>
      <c r="H1131" s="2">
        <f t="shared" si="124"/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tr">
        <f t="shared" si="121"/>
        <v>High impact</v>
      </c>
      <c r="Q1131" s="2" t="str">
        <f t="shared" si="122"/>
        <v>Good</v>
      </c>
      <c r="R1131" s="2" t="str">
        <f t="shared" si="123"/>
        <v>Not Good</v>
      </c>
      <c r="S1131">
        <f t="shared" si="125"/>
        <v>1322.7943999999998</v>
      </c>
    </row>
    <row r="1132" spans="1:19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119"/>
        <v>High</v>
      </c>
      <c r="F1132" s="2" t="str">
        <f t="shared" si="120"/>
        <v>Low</v>
      </c>
      <c r="G1132" s="2">
        <v>0.19</v>
      </c>
      <c r="H1132" s="2">
        <f t="shared" si="124"/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tr">
        <f t="shared" si="121"/>
        <v>High impact</v>
      </c>
      <c r="Q1132" s="2" t="str">
        <f t="shared" si="122"/>
        <v>Good</v>
      </c>
      <c r="R1132" s="2" t="str">
        <f t="shared" si="123"/>
        <v>Good</v>
      </c>
      <c r="S1132">
        <f t="shared" si="125"/>
        <v>2398.6692000000003</v>
      </c>
    </row>
    <row r="1133" spans="1:19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119"/>
        <v>Medium</v>
      </c>
      <c r="F1133" s="2" t="str">
        <f t="shared" si="120"/>
        <v>Low</v>
      </c>
      <c r="G1133" s="2">
        <v>0.14000000000000001</v>
      </c>
      <c r="H1133" s="2">
        <f t="shared" si="124"/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tr">
        <f t="shared" si="121"/>
        <v>High impact</v>
      </c>
      <c r="Q1133" s="2" t="str">
        <f t="shared" si="122"/>
        <v>Not Good</v>
      </c>
      <c r="R1133" s="2" t="str">
        <f t="shared" si="123"/>
        <v>Not Good</v>
      </c>
      <c r="S1133">
        <f t="shared" si="125"/>
        <v>1701.7937999999999</v>
      </c>
    </row>
    <row r="1134" spans="1:19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119"/>
        <v>Low</v>
      </c>
      <c r="F1134" s="2" t="str">
        <f t="shared" si="120"/>
        <v>High</v>
      </c>
      <c r="G1134" s="2">
        <v>0.46</v>
      </c>
      <c r="H1134" s="2">
        <f t="shared" si="124"/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tr">
        <f t="shared" si="121"/>
        <v>High impact</v>
      </c>
      <c r="Q1134" s="2" t="str">
        <f t="shared" si="122"/>
        <v>Not Good</v>
      </c>
      <c r="R1134" s="2" t="str">
        <f t="shared" si="123"/>
        <v>Not Good</v>
      </c>
      <c r="S1134">
        <f t="shared" si="125"/>
        <v>432.82619999999997</v>
      </c>
    </row>
    <row r="1135" spans="1:19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119"/>
        <v>High</v>
      </c>
      <c r="F1135" s="2" t="str">
        <f t="shared" si="120"/>
        <v>Low</v>
      </c>
      <c r="G1135" s="2">
        <v>0.06</v>
      </c>
      <c r="H1135" s="2">
        <f t="shared" si="124"/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tr">
        <f t="shared" si="121"/>
        <v>High impact</v>
      </c>
      <c r="Q1135" s="2" t="str">
        <f t="shared" si="122"/>
        <v>Not Good</v>
      </c>
      <c r="R1135" s="2" t="str">
        <f t="shared" si="123"/>
        <v>Not Good</v>
      </c>
      <c r="S1135">
        <f t="shared" si="125"/>
        <v>2358.5915999999997</v>
      </c>
    </row>
    <row r="1136" spans="1:19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119"/>
        <v>Medium</v>
      </c>
      <c r="F1136" s="2" t="str">
        <f t="shared" si="120"/>
        <v>High</v>
      </c>
      <c r="G1136" s="2">
        <v>0.22</v>
      </c>
      <c r="H1136" s="2">
        <f t="shared" si="124"/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tr">
        <f t="shared" si="121"/>
        <v>High impact</v>
      </c>
      <c r="Q1136" s="2" t="str">
        <f t="shared" si="122"/>
        <v>Not Good</v>
      </c>
      <c r="R1136" s="2" t="str">
        <f t="shared" si="123"/>
        <v>Not Good</v>
      </c>
      <c r="S1136">
        <f t="shared" si="125"/>
        <v>1316.3045999999999</v>
      </c>
    </row>
    <row r="1137" spans="1:19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119"/>
        <v>High</v>
      </c>
      <c r="F1137" s="2" t="str">
        <f t="shared" si="120"/>
        <v>High</v>
      </c>
      <c r="G1137" s="2">
        <v>0.38</v>
      </c>
      <c r="H1137" s="2">
        <f t="shared" si="124"/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tr">
        <f t="shared" si="121"/>
        <v>High impact</v>
      </c>
      <c r="Q1137" s="2" t="str">
        <f t="shared" si="122"/>
        <v>Good</v>
      </c>
      <c r="R1137" s="2" t="str">
        <f t="shared" si="123"/>
        <v>Good</v>
      </c>
      <c r="S1137">
        <f t="shared" si="125"/>
        <v>2687.4023999999999</v>
      </c>
    </row>
    <row r="1138" spans="1:19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119"/>
        <v>High</v>
      </c>
      <c r="F1138" s="2" t="str">
        <f t="shared" si="120"/>
        <v>Low</v>
      </c>
      <c r="G1138" s="2">
        <v>7.0000000000000007E-2</v>
      </c>
      <c r="H1138" s="2">
        <f t="shared" si="124"/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tr">
        <f t="shared" si="121"/>
        <v>High impact</v>
      </c>
      <c r="Q1138" s="2" t="str">
        <f t="shared" si="122"/>
        <v>Good</v>
      </c>
      <c r="R1138" s="2" t="str">
        <f t="shared" si="123"/>
        <v>Good</v>
      </c>
      <c r="S1138">
        <f t="shared" si="125"/>
        <v>3627.5207999999998</v>
      </c>
    </row>
    <row r="1139" spans="1:19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119"/>
        <v>Medium</v>
      </c>
      <c r="F1139" s="2" t="str">
        <f t="shared" si="120"/>
        <v>Low</v>
      </c>
      <c r="G1139" s="2">
        <v>0.47</v>
      </c>
      <c r="H1139" s="2">
        <f t="shared" si="124"/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tr">
        <f t="shared" si="121"/>
        <v>High impact</v>
      </c>
      <c r="Q1139" s="2" t="str">
        <f t="shared" si="122"/>
        <v>Not Good</v>
      </c>
      <c r="R1139" s="2" t="str">
        <f t="shared" si="123"/>
        <v>Not Good</v>
      </c>
      <c r="S1139">
        <f t="shared" si="125"/>
        <v>547.14549999999997</v>
      </c>
    </row>
    <row r="1140" spans="1:19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119"/>
        <v>Low</v>
      </c>
      <c r="F1140" s="2" t="str">
        <f t="shared" si="120"/>
        <v>Low</v>
      </c>
      <c r="G1140" s="2">
        <v>0.26</v>
      </c>
      <c r="H1140" s="2">
        <f t="shared" si="124"/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tr">
        <f t="shared" si="121"/>
        <v>High impact</v>
      </c>
      <c r="Q1140" s="2" t="str">
        <f t="shared" si="122"/>
        <v>Not Good</v>
      </c>
      <c r="R1140" s="2" t="str">
        <f t="shared" si="123"/>
        <v>Not Good</v>
      </c>
      <c r="S1140">
        <f t="shared" si="125"/>
        <v>627.46079999999995</v>
      </c>
    </row>
    <row r="1141" spans="1:19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119"/>
        <v>Medium</v>
      </c>
      <c r="F1141" s="2" t="str">
        <f t="shared" si="120"/>
        <v>High</v>
      </c>
      <c r="G1141" s="2">
        <v>0.25</v>
      </c>
      <c r="H1141" s="2">
        <f t="shared" si="124"/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tr">
        <f t="shared" si="121"/>
        <v>High impact</v>
      </c>
      <c r="Q1141" s="2" t="str">
        <f t="shared" si="122"/>
        <v>Not Good</v>
      </c>
      <c r="R1141" s="2" t="str">
        <f t="shared" si="123"/>
        <v>Not Good</v>
      </c>
      <c r="S1141">
        <f t="shared" si="125"/>
        <v>1352.7149999999999</v>
      </c>
    </row>
    <row r="1142" spans="1:19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119"/>
        <v>High</v>
      </c>
      <c r="F1142" s="2" t="str">
        <f t="shared" si="120"/>
        <v>High</v>
      </c>
      <c r="G1142" s="2">
        <v>0.21</v>
      </c>
      <c r="H1142" s="2">
        <f t="shared" si="124"/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tr">
        <f t="shared" si="121"/>
        <v>High impact</v>
      </c>
      <c r="Q1142" s="2" t="str">
        <f t="shared" si="122"/>
        <v>Not Good</v>
      </c>
      <c r="R1142" s="2" t="str">
        <f t="shared" si="123"/>
        <v>Not Good</v>
      </c>
      <c r="S1142">
        <f t="shared" si="125"/>
        <v>1674.5313999999998</v>
      </c>
    </row>
    <row r="1143" spans="1:19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119"/>
        <v>High</v>
      </c>
      <c r="F1143" s="2" t="str">
        <f t="shared" si="120"/>
        <v>Low</v>
      </c>
      <c r="G1143" s="2">
        <v>0.43</v>
      </c>
      <c r="H1143" s="2">
        <f t="shared" si="124"/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tr">
        <f t="shared" si="121"/>
        <v>High impact</v>
      </c>
      <c r="Q1143" s="2" t="str">
        <f t="shared" si="122"/>
        <v>Not Good</v>
      </c>
      <c r="R1143" s="2" t="str">
        <f t="shared" si="123"/>
        <v>Not Good</v>
      </c>
      <c r="S1143">
        <f t="shared" si="125"/>
        <v>2660.1273000000001</v>
      </c>
    </row>
    <row r="1144" spans="1:19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119"/>
        <v>Medium</v>
      </c>
      <c r="F1144" s="2" t="str">
        <f t="shared" si="120"/>
        <v>High</v>
      </c>
      <c r="G1144" s="2">
        <v>0.47</v>
      </c>
      <c r="H1144" s="2">
        <f t="shared" si="124"/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tr">
        <f t="shared" si="121"/>
        <v>High impact</v>
      </c>
      <c r="Q1144" s="2" t="str">
        <f t="shared" si="122"/>
        <v>Not Good</v>
      </c>
      <c r="R1144" s="2" t="str">
        <f t="shared" si="123"/>
        <v>Not Good</v>
      </c>
      <c r="S1144">
        <f t="shared" si="125"/>
        <v>836.30820000000006</v>
      </c>
    </row>
    <row r="1145" spans="1:19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119"/>
        <v>High</v>
      </c>
      <c r="F1145" s="2" t="str">
        <f t="shared" si="120"/>
        <v>High</v>
      </c>
      <c r="G1145" s="2">
        <v>0.19</v>
      </c>
      <c r="H1145" s="2">
        <f t="shared" si="124"/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tr">
        <f t="shared" si="121"/>
        <v>High impact</v>
      </c>
      <c r="Q1145" s="2" t="str">
        <f t="shared" si="122"/>
        <v>Good</v>
      </c>
      <c r="R1145" s="2" t="str">
        <f t="shared" si="123"/>
        <v>Good</v>
      </c>
      <c r="S1145">
        <f t="shared" si="125"/>
        <v>3524.4395999999997</v>
      </c>
    </row>
    <row r="1146" spans="1:19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119"/>
        <v>High</v>
      </c>
      <c r="F1146" s="2" t="str">
        <f t="shared" si="120"/>
        <v>High</v>
      </c>
      <c r="G1146" s="2">
        <v>0.27</v>
      </c>
      <c r="H1146" s="2">
        <f t="shared" si="124"/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tr">
        <f t="shared" si="121"/>
        <v>High impact</v>
      </c>
      <c r="Q1146" s="2" t="str">
        <f t="shared" si="122"/>
        <v>Not Good</v>
      </c>
      <c r="R1146" s="2" t="str">
        <f t="shared" si="123"/>
        <v>Not Good</v>
      </c>
      <c r="S1146">
        <f t="shared" si="125"/>
        <v>1880.4946</v>
      </c>
    </row>
    <row r="1147" spans="1:19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119"/>
        <v>High</v>
      </c>
      <c r="F1147" s="2" t="str">
        <f t="shared" si="120"/>
        <v>High</v>
      </c>
      <c r="G1147" s="2">
        <v>0.16</v>
      </c>
      <c r="H1147" s="2">
        <f t="shared" si="124"/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tr">
        <f t="shared" si="121"/>
        <v>High impact</v>
      </c>
      <c r="Q1147" s="2" t="str">
        <f t="shared" si="122"/>
        <v>Not Good</v>
      </c>
      <c r="R1147" s="2" t="str">
        <f t="shared" si="123"/>
        <v>Not Good</v>
      </c>
      <c r="S1147">
        <f t="shared" si="125"/>
        <v>3729.2304000000004</v>
      </c>
    </row>
    <row r="1148" spans="1:19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119"/>
        <v>High</v>
      </c>
      <c r="F1148" s="2" t="str">
        <f t="shared" si="120"/>
        <v>High</v>
      </c>
      <c r="G1148" s="2">
        <v>0.18</v>
      </c>
      <c r="H1148" s="2">
        <f t="shared" si="124"/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tr">
        <f t="shared" si="121"/>
        <v>High impact</v>
      </c>
      <c r="Q1148" s="2" t="str">
        <f t="shared" si="122"/>
        <v>Good</v>
      </c>
      <c r="R1148" s="2" t="str">
        <f t="shared" si="123"/>
        <v>Good</v>
      </c>
      <c r="S1148">
        <f t="shared" si="125"/>
        <v>2902.4474</v>
      </c>
    </row>
    <row r="1149" spans="1:19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119"/>
        <v>High</v>
      </c>
      <c r="F1149" s="2" t="str">
        <f t="shared" si="120"/>
        <v>High</v>
      </c>
      <c r="G1149" s="2">
        <v>0.01</v>
      </c>
      <c r="H1149" s="2">
        <f t="shared" si="124"/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tr">
        <f t="shared" si="121"/>
        <v>High impact</v>
      </c>
      <c r="Q1149" s="2" t="str">
        <f t="shared" si="122"/>
        <v>Good</v>
      </c>
      <c r="R1149" s="2" t="str">
        <f t="shared" si="123"/>
        <v>Good</v>
      </c>
      <c r="S1149">
        <f t="shared" si="125"/>
        <v>3535.3989000000001</v>
      </c>
    </row>
    <row r="1150" spans="1:19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119"/>
        <v>High</v>
      </c>
      <c r="F1150" s="2" t="str">
        <f t="shared" si="120"/>
        <v>High</v>
      </c>
      <c r="G1150" s="2">
        <v>0.39</v>
      </c>
      <c r="H1150" s="2">
        <f t="shared" si="124"/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tr">
        <f t="shared" si="121"/>
        <v>High impact</v>
      </c>
      <c r="Q1150" s="2" t="str">
        <f t="shared" si="122"/>
        <v>Good</v>
      </c>
      <c r="R1150" s="2" t="str">
        <f t="shared" si="123"/>
        <v>Good</v>
      </c>
      <c r="S1150">
        <f t="shared" si="125"/>
        <v>1611.6871000000001</v>
      </c>
    </row>
    <row r="1151" spans="1:19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119"/>
        <v>High</v>
      </c>
      <c r="F1151" s="2" t="str">
        <f t="shared" si="120"/>
        <v>Low</v>
      </c>
      <c r="G1151" s="2">
        <v>0.48</v>
      </c>
      <c r="H1151" s="2">
        <f t="shared" si="124"/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tr">
        <f t="shared" si="121"/>
        <v>High impact</v>
      </c>
      <c r="Q1151" s="2" t="str">
        <f t="shared" si="122"/>
        <v>Good</v>
      </c>
      <c r="R1151" s="2" t="str">
        <f t="shared" si="123"/>
        <v>Good</v>
      </c>
      <c r="S1151">
        <f t="shared" si="125"/>
        <v>2193.0947999999999</v>
      </c>
    </row>
    <row r="1152" spans="1:19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119"/>
        <v>Medium</v>
      </c>
      <c r="F1152" s="2" t="str">
        <f t="shared" si="120"/>
        <v>High</v>
      </c>
      <c r="G1152" s="2">
        <v>0.38</v>
      </c>
      <c r="H1152" s="2">
        <f t="shared" si="124"/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tr">
        <f t="shared" si="121"/>
        <v>High impact</v>
      </c>
      <c r="Q1152" s="2" t="str">
        <f t="shared" si="122"/>
        <v>Not Good</v>
      </c>
      <c r="R1152" s="2" t="str">
        <f t="shared" si="123"/>
        <v>Not Good</v>
      </c>
      <c r="S1152">
        <f t="shared" si="125"/>
        <v>834.94160000000011</v>
      </c>
    </row>
    <row r="1153" spans="1:19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119"/>
        <v>High</v>
      </c>
      <c r="F1153" s="2" t="str">
        <f t="shared" si="120"/>
        <v>High</v>
      </c>
      <c r="G1153" s="2">
        <v>0.26</v>
      </c>
      <c r="H1153" s="2">
        <f t="shared" si="124"/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tr">
        <f t="shared" si="121"/>
        <v>High impact</v>
      </c>
      <c r="Q1153" s="2" t="str">
        <f t="shared" si="122"/>
        <v>Good</v>
      </c>
      <c r="R1153" s="2" t="str">
        <f t="shared" si="123"/>
        <v>Good</v>
      </c>
      <c r="S1153">
        <f t="shared" si="125"/>
        <v>3364.0548000000003</v>
      </c>
    </row>
    <row r="1154" spans="1:19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ref="E1154:E1217" si="126">IF(D1154&gt;2000,"High",IF(D1154&gt;=1000,"Medium","Low"))</f>
        <v>High</v>
      </c>
      <c r="F1154" s="2" t="str">
        <f t="shared" ref="F1154:F1217" si="127">IF(D1155&gt;2000,"High","Low")</f>
        <v>High</v>
      </c>
      <c r="G1154" s="2">
        <v>0.41</v>
      </c>
      <c r="H1154" s="2">
        <f t="shared" si="124"/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tr">
        <f t="shared" ref="P1154:P1217" si="128">IF(OR(D1154&gt;2000,K1154&gt;0.2),"High impact","Normal")</f>
        <v>High impact</v>
      </c>
      <c r="Q1154" s="2" t="str">
        <f t="shared" ref="Q1154:Q1217" si="129">IF(AND(D1154&gt;1000,N1154&gt;500),"Good","Not Good")</f>
        <v>Good</v>
      </c>
      <c r="R1154" s="2" t="str">
        <f t="shared" ref="R1154:R1217" si="130">IF(NOT(AND(D1154&gt;2000,N1154&gt;500)),"Not Good","Good")</f>
        <v>Good</v>
      </c>
      <c r="S1154">
        <f t="shared" si="125"/>
        <v>1899.9179999999999</v>
      </c>
    </row>
    <row r="1155" spans="1:19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si="126"/>
        <v>High</v>
      </c>
      <c r="F1155" s="2" t="str">
        <f t="shared" si="127"/>
        <v>High</v>
      </c>
      <c r="G1155" s="2">
        <v>0.43</v>
      </c>
      <c r="H1155" s="2">
        <f t="shared" ref="H1155:H1218" si="131">D1155*G1155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tr">
        <f t="shared" si="128"/>
        <v>High impact</v>
      </c>
      <c r="Q1155" s="2" t="str">
        <f t="shared" si="129"/>
        <v>Not Good</v>
      </c>
      <c r="R1155" s="2" t="str">
        <f t="shared" si="130"/>
        <v>Not Good</v>
      </c>
      <c r="S1155">
        <f t="shared" ref="S1155:S1218" si="132">D1155-H1155</f>
        <v>1282.3119000000002</v>
      </c>
    </row>
    <row r="1156" spans="1:19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126"/>
        <v>High</v>
      </c>
      <c r="F1156" s="2" t="str">
        <f t="shared" si="127"/>
        <v>High</v>
      </c>
      <c r="G1156" s="2">
        <v>0.27</v>
      </c>
      <c r="H1156" s="2">
        <f t="shared" si="131"/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tr">
        <f t="shared" si="128"/>
        <v>High impact</v>
      </c>
      <c r="Q1156" s="2" t="str">
        <f t="shared" si="129"/>
        <v>Good</v>
      </c>
      <c r="R1156" s="2" t="str">
        <f t="shared" si="130"/>
        <v>Good</v>
      </c>
      <c r="S1156">
        <f t="shared" si="132"/>
        <v>3586.2928999999995</v>
      </c>
    </row>
    <row r="1157" spans="1:19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126"/>
        <v>High</v>
      </c>
      <c r="F1157" s="2" t="str">
        <f t="shared" si="127"/>
        <v>High</v>
      </c>
      <c r="G1157" s="2">
        <v>0.47</v>
      </c>
      <c r="H1157" s="2">
        <f t="shared" si="131"/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tr">
        <f t="shared" si="128"/>
        <v>High impact</v>
      </c>
      <c r="Q1157" s="2" t="str">
        <f t="shared" si="129"/>
        <v>Good</v>
      </c>
      <c r="R1157" s="2" t="str">
        <f t="shared" si="130"/>
        <v>Good</v>
      </c>
      <c r="S1157">
        <f t="shared" si="132"/>
        <v>2291.6511</v>
      </c>
    </row>
    <row r="1158" spans="1:19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126"/>
        <v>High</v>
      </c>
      <c r="F1158" s="2" t="str">
        <f t="shared" si="127"/>
        <v>Low</v>
      </c>
      <c r="G1158" s="2">
        <v>0.02</v>
      </c>
      <c r="H1158" s="2">
        <f t="shared" si="131"/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tr">
        <f t="shared" si="128"/>
        <v>High impact</v>
      </c>
      <c r="Q1158" s="2" t="str">
        <f t="shared" si="129"/>
        <v>Not Good</v>
      </c>
      <c r="R1158" s="2" t="str">
        <f t="shared" si="130"/>
        <v>Not Good</v>
      </c>
      <c r="S1158">
        <f t="shared" si="132"/>
        <v>3805.2420000000002</v>
      </c>
    </row>
    <row r="1159" spans="1:19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126"/>
        <v>Medium</v>
      </c>
      <c r="F1159" s="2" t="str">
        <f t="shared" si="127"/>
        <v>High</v>
      </c>
      <c r="G1159" s="2">
        <v>0.01</v>
      </c>
      <c r="H1159" s="2">
        <f t="shared" si="131"/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tr">
        <f t="shared" si="128"/>
        <v>High impact</v>
      </c>
      <c r="Q1159" s="2" t="str">
        <f t="shared" si="129"/>
        <v>Not Good</v>
      </c>
      <c r="R1159" s="2" t="str">
        <f t="shared" si="130"/>
        <v>Not Good</v>
      </c>
      <c r="S1159">
        <f t="shared" si="132"/>
        <v>1427.6987999999999</v>
      </c>
    </row>
    <row r="1160" spans="1:19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126"/>
        <v>High</v>
      </c>
      <c r="F1160" s="2" t="str">
        <f t="shared" si="127"/>
        <v>High</v>
      </c>
      <c r="G1160" s="2">
        <v>0.04</v>
      </c>
      <c r="H1160" s="2">
        <f t="shared" si="131"/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tr">
        <f t="shared" si="128"/>
        <v>High impact</v>
      </c>
      <c r="Q1160" s="2" t="str">
        <f t="shared" si="129"/>
        <v>Not Good</v>
      </c>
      <c r="R1160" s="2" t="str">
        <f t="shared" si="130"/>
        <v>Not Good</v>
      </c>
      <c r="S1160">
        <f t="shared" si="132"/>
        <v>4676.4768000000004</v>
      </c>
    </row>
    <row r="1161" spans="1:19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126"/>
        <v>High</v>
      </c>
      <c r="F1161" s="2" t="str">
        <f t="shared" si="127"/>
        <v>High</v>
      </c>
      <c r="G1161" s="2">
        <v>0.03</v>
      </c>
      <c r="H1161" s="2">
        <f t="shared" si="131"/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tr">
        <f t="shared" si="128"/>
        <v>High impact</v>
      </c>
      <c r="Q1161" s="2" t="str">
        <f t="shared" si="129"/>
        <v>Good</v>
      </c>
      <c r="R1161" s="2" t="str">
        <f t="shared" si="130"/>
        <v>Good</v>
      </c>
      <c r="S1161">
        <f t="shared" si="132"/>
        <v>3628.4207999999999</v>
      </c>
    </row>
    <row r="1162" spans="1:19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126"/>
        <v>High</v>
      </c>
      <c r="F1162" s="2" t="str">
        <f t="shared" si="127"/>
        <v>High</v>
      </c>
      <c r="G1162" s="2">
        <v>0.21</v>
      </c>
      <c r="H1162" s="2">
        <f t="shared" si="131"/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tr">
        <f t="shared" si="128"/>
        <v>High impact</v>
      </c>
      <c r="Q1162" s="2" t="str">
        <f t="shared" si="129"/>
        <v>Good</v>
      </c>
      <c r="R1162" s="2" t="str">
        <f t="shared" si="130"/>
        <v>Good</v>
      </c>
      <c r="S1162">
        <f t="shared" si="132"/>
        <v>2421.7923999999998</v>
      </c>
    </row>
    <row r="1163" spans="1:19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126"/>
        <v>High</v>
      </c>
      <c r="F1163" s="2" t="str">
        <f t="shared" si="127"/>
        <v>Low</v>
      </c>
      <c r="G1163" s="2">
        <v>0.47</v>
      </c>
      <c r="H1163" s="2">
        <f t="shared" si="131"/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tr">
        <f t="shared" si="128"/>
        <v>High impact</v>
      </c>
      <c r="Q1163" s="2" t="str">
        <f t="shared" si="129"/>
        <v>Not Good</v>
      </c>
      <c r="R1163" s="2" t="str">
        <f t="shared" si="130"/>
        <v>Not Good</v>
      </c>
      <c r="S1163">
        <f t="shared" si="132"/>
        <v>2446.9146000000001</v>
      </c>
    </row>
    <row r="1164" spans="1:19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126"/>
        <v>Low</v>
      </c>
      <c r="F1164" s="2" t="str">
        <f t="shared" si="127"/>
        <v>Low</v>
      </c>
      <c r="G1164" s="2">
        <v>0.34</v>
      </c>
      <c r="H1164" s="2">
        <f t="shared" si="131"/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tr">
        <f t="shared" si="128"/>
        <v>High impact</v>
      </c>
      <c r="Q1164" s="2" t="str">
        <f t="shared" si="129"/>
        <v>Not Good</v>
      </c>
      <c r="R1164" s="2" t="str">
        <f t="shared" si="130"/>
        <v>Not Good</v>
      </c>
      <c r="S1164">
        <f t="shared" si="132"/>
        <v>590.49540000000002</v>
      </c>
    </row>
    <row r="1165" spans="1:19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126"/>
        <v>Low</v>
      </c>
      <c r="F1165" s="2" t="str">
        <f t="shared" si="127"/>
        <v>High</v>
      </c>
      <c r="G1165" s="2">
        <v>0.33</v>
      </c>
      <c r="H1165" s="2">
        <f t="shared" si="131"/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tr">
        <f t="shared" si="128"/>
        <v>High impact</v>
      </c>
      <c r="Q1165" s="2" t="str">
        <f t="shared" si="129"/>
        <v>Not Good</v>
      </c>
      <c r="R1165" s="2" t="str">
        <f t="shared" si="130"/>
        <v>Not Good</v>
      </c>
      <c r="S1165">
        <f t="shared" si="132"/>
        <v>523.39059999999995</v>
      </c>
    </row>
    <row r="1166" spans="1:19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126"/>
        <v>High</v>
      </c>
      <c r="F1166" s="2" t="str">
        <f t="shared" si="127"/>
        <v>Low</v>
      </c>
      <c r="G1166" s="2">
        <v>0.19</v>
      </c>
      <c r="H1166" s="2">
        <f t="shared" si="131"/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tr">
        <f t="shared" si="128"/>
        <v>High impact</v>
      </c>
      <c r="Q1166" s="2" t="str">
        <f t="shared" si="129"/>
        <v>Good</v>
      </c>
      <c r="R1166" s="2" t="str">
        <f t="shared" si="130"/>
        <v>Good</v>
      </c>
      <c r="S1166">
        <f t="shared" si="132"/>
        <v>2318.3819999999996</v>
      </c>
    </row>
    <row r="1167" spans="1:19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126"/>
        <v>Low</v>
      </c>
      <c r="F1167" s="2" t="str">
        <f t="shared" si="127"/>
        <v>High</v>
      </c>
      <c r="G1167" s="2">
        <v>0.27</v>
      </c>
      <c r="H1167" s="2">
        <f t="shared" si="131"/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tr">
        <f t="shared" si="128"/>
        <v>High impact</v>
      </c>
      <c r="Q1167" s="2" t="str">
        <f t="shared" si="129"/>
        <v>Not Good</v>
      </c>
      <c r="R1167" s="2" t="str">
        <f t="shared" si="130"/>
        <v>Not Good</v>
      </c>
      <c r="S1167">
        <f t="shared" si="132"/>
        <v>275.86699999999996</v>
      </c>
    </row>
    <row r="1168" spans="1:19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126"/>
        <v>High</v>
      </c>
      <c r="F1168" s="2" t="str">
        <f t="shared" si="127"/>
        <v>Low</v>
      </c>
      <c r="G1168" s="2">
        <v>0.15</v>
      </c>
      <c r="H1168" s="2">
        <f t="shared" si="131"/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tr">
        <f t="shared" si="128"/>
        <v>High impact</v>
      </c>
      <c r="Q1168" s="2" t="str">
        <f t="shared" si="129"/>
        <v>Good</v>
      </c>
      <c r="R1168" s="2" t="str">
        <f t="shared" si="130"/>
        <v>Good</v>
      </c>
      <c r="S1168">
        <f t="shared" si="132"/>
        <v>2850.509</v>
      </c>
    </row>
    <row r="1169" spans="1:19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126"/>
        <v>Medium</v>
      </c>
      <c r="F1169" s="2" t="str">
        <f t="shared" si="127"/>
        <v>Low</v>
      </c>
      <c r="G1169" s="2">
        <v>0.26</v>
      </c>
      <c r="H1169" s="2">
        <f t="shared" si="131"/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tr">
        <f t="shared" si="128"/>
        <v>High impact</v>
      </c>
      <c r="Q1169" s="2" t="str">
        <f t="shared" si="129"/>
        <v>Not Good</v>
      </c>
      <c r="R1169" s="2" t="str">
        <f t="shared" si="130"/>
        <v>Not Good</v>
      </c>
      <c r="S1169">
        <f t="shared" si="132"/>
        <v>946.92620000000011</v>
      </c>
    </row>
    <row r="1170" spans="1:19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126"/>
        <v>Low</v>
      </c>
      <c r="F1170" s="2" t="str">
        <f t="shared" si="127"/>
        <v>High</v>
      </c>
      <c r="G1170" s="2">
        <v>0.37</v>
      </c>
      <c r="H1170" s="2">
        <f t="shared" si="131"/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tr">
        <f t="shared" si="128"/>
        <v>High impact</v>
      </c>
      <c r="Q1170" s="2" t="str">
        <f t="shared" si="129"/>
        <v>Not Good</v>
      </c>
      <c r="R1170" s="2" t="str">
        <f t="shared" si="130"/>
        <v>Not Good</v>
      </c>
      <c r="S1170">
        <f t="shared" si="132"/>
        <v>430.43490000000003</v>
      </c>
    </row>
    <row r="1171" spans="1:19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126"/>
        <v>High</v>
      </c>
      <c r="F1171" s="2" t="str">
        <f t="shared" si="127"/>
        <v>High</v>
      </c>
      <c r="G1171" s="2">
        <v>0.28000000000000003</v>
      </c>
      <c r="H1171" s="2">
        <f t="shared" si="131"/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tr">
        <f t="shared" si="128"/>
        <v>High impact</v>
      </c>
      <c r="Q1171" s="2" t="str">
        <f t="shared" si="129"/>
        <v>Not Good</v>
      </c>
      <c r="R1171" s="2" t="str">
        <f t="shared" si="130"/>
        <v>Not Good</v>
      </c>
      <c r="S1171">
        <f t="shared" si="132"/>
        <v>1516.7016000000001</v>
      </c>
    </row>
    <row r="1172" spans="1:19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126"/>
        <v>High</v>
      </c>
      <c r="F1172" s="2" t="str">
        <f t="shared" si="127"/>
        <v>Low</v>
      </c>
      <c r="G1172" s="2">
        <v>0.21</v>
      </c>
      <c r="H1172" s="2">
        <f t="shared" si="131"/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tr">
        <f t="shared" si="128"/>
        <v>High impact</v>
      </c>
      <c r="Q1172" s="2" t="str">
        <f t="shared" si="129"/>
        <v>Not Good</v>
      </c>
      <c r="R1172" s="2" t="str">
        <f t="shared" si="130"/>
        <v>Not Good</v>
      </c>
      <c r="S1172">
        <f t="shared" si="132"/>
        <v>1882.6885000000002</v>
      </c>
    </row>
    <row r="1173" spans="1:19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126"/>
        <v>Low</v>
      </c>
      <c r="F1173" s="2" t="str">
        <f t="shared" si="127"/>
        <v>Low</v>
      </c>
      <c r="G1173" s="2">
        <v>0.42</v>
      </c>
      <c r="H1173" s="2">
        <f t="shared" si="131"/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tr">
        <f t="shared" si="128"/>
        <v>High impact</v>
      </c>
      <c r="Q1173" s="2" t="str">
        <f t="shared" si="129"/>
        <v>Not Good</v>
      </c>
      <c r="R1173" s="2" t="str">
        <f t="shared" si="130"/>
        <v>Not Good</v>
      </c>
      <c r="S1173">
        <f t="shared" si="132"/>
        <v>542.5204</v>
      </c>
    </row>
    <row r="1174" spans="1:19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126"/>
        <v>Low</v>
      </c>
      <c r="F1174" s="2" t="str">
        <f t="shared" si="127"/>
        <v>High</v>
      </c>
      <c r="G1174" s="2">
        <v>0.14000000000000001</v>
      </c>
      <c r="H1174" s="2">
        <f t="shared" si="131"/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tr">
        <f t="shared" si="128"/>
        <v>High impact</v>
      </c>
      <c r="Q1174" s="2" t="str">
        <f t="shared" si="129"/>
        <v>Not Good</v>
      </c>
      <c r="R1174" s="2" t="str">
        <f t="shared" si="130"/>
        <v>Not Good</v>
      </c>
      <c r="S1174">
        <f t="shared" si="132"/>
        <v>261.02719999999999</v>
      </c>
    </row>
    <row r="1175" spans="1:19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126"/>
        <v>High</v>
      </c>
      <c r="F1175" s="2" t="str">
        <f t="shared" si="127"/>
        <v>High</v>
      </c>
      <c r="G1175" s="2">
        <v>0.24</v>
      </c>
      <c r="H1175" s="2">
        <f t="shared" si="131"/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tr">
        <f t="shared" si="128"/>
        <v>High impact</v>
      </c>
      <c r="Q1175" s="2" t="str">
        <f t="shared" si="129"/>
        <v>Not Good</v>
      </c>
      <c r="R1175" s="2" t="str">
        <f t="shared" si="130"/>
        <v>Not Good</v>
      </c>
      <c r="S1175">
        <f t="shared" si="132"/>
        <v>1617.9412</v>
      </c>
    </row>
    <row r="1176" spans="1:19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126"/>
        <v>High</v>
      </c>
      <c r="F1176" s="2" t="str">
        <f t="shared" si="127"/>
        <v>High</v>
      </c>
      <c r="G1176" s="2">
        <v>0.49</v>
      </c>
      <c r="H1176" s="2">
        <f t="shared" si="131"/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tr">
        <f t="shared" si="128"/>
        <v>High impact</v>
      </c>
      <c r="Q1176" s="2" t="str">
        <f t="shared" si="129"/>
        <v>Good</v>
      </c>
      <c r="R1176" s="2" t="str">
        <f t="shared" si="130"/>
        <v>Good</v>
      </c>
      <c r="S1176">
        <f t="shared" si="132"/>
        <v>1949.0567999999998</v>
      </c>
    </row>
    <row r="1177" spans="1:19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126"/>
        <v>High</v>
      </c>
      <c r="F1177" s="2" t="str">
        <f t="shared" si="127"/>
        <v>Low</v>
      </c>
      <c r="G1177" s="2">
        <v>0.48</v>
      </c>
      <c r="H1177" s="2">
        <f t="shared" si="131"/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tr">
        <f t="shared" si="128"/>
        <v>High impact</v>
      </c>
      <c r="Q1177" s="2" t="str">
        <f t="shared" si="129"/>
        <v>Good</v>
      </c>
      <c r="R1177" s="2" t="str">
        <f t="shared" si="130"/>
        <v>Good</v>
      </c>
      <c r="S1177">
        <f t="shared" si="132"/>
        <v>2279.4616000000001</v>
      </c>
    </row>
    <row r="1178" spans="1:19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126"/>
        <v>Low</v>
      </c>
      <c r="F1178" s="2" t="str">
        <f t="shared" si="127"/>
        <v>High</v>
      </c>
      <c r="G1178" s="2">
        <v>0</v>
      </c>
      <c r="H1178" s="2">
        <f t="shared" si="131"/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tr">
        <f t="shared" si="128"/>
        <v>High impact</v>
      </c>
      <c r="Q1178" s="2" t="str">
        <f t="shared" si="129"/>
        <v>Not Good</v>
      </c>
      <c r="R1178" s="2" t="str">
        <f t="shared" si="130"/>
        <v>Not Good</v>
      </c>
      <c r="S1178">
        <f t="shared" si="132"/>
        <v>577.99</v>
      </c>
    </row>
    <row r="1179" spans="1:19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126"/>
        <v>High</v>
      </c>
      <c r="F1179" s="2" t="str">
        <f t="shared" si="127"/>
        <v>Low</v>
      </c>
      <c r="G1179" s="2">
        <v>0.27</v>
      </c>
      <c r="H1179" s="2">
        <f t="shared" si="131"/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tr">
        <f t="shared" si="128"/>
        <v>High impact</v>
      </c>
      <c r="Q1179" s="2" t="str">
        <f t="shared" si="129"/>
        <v>Good</v>
      </c>
      <c r="R1179" s="2" t="str">
        <f t="shared" si="130"/>
        <v>Good</v>
      </c>
      <c r="S1179">
        <f t="shared" si="132"/>
        <v>1949.7642999999998</v>
      </c>
    </row>
    <row r="1180" spans="1:19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126"/>
        <v>Medium</v>
      </c>
      <c r="F1180" s="2" t="str">
        <f t="shared" si="127"/>
        <v>Low</v>
      </c>
      <c r="G1180" s="2">
        <v>0.17</v>
      </c>
      <c r="H1180" s="2">
        <f t="shared" si="131"/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tr">
        <f t="shared" si="128"/>
        <v>High impact</v>
      </c>
      <c r="Q1180" s="2" t="str">
        <f t="shared" si="129"/>
        <v>Not Good</v>
      </c>
      <c r="R1180" s="2" t="str">
        <f t="shared" si="130"/>
        <v>Not Good</v>
      </c>
      <c r="S1180">
        <f t="shared" si="132"/>
        <v>1154.2561000000001</v>
      </c>
    </row>
    <row r="1181" spans="1:19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126"/>
        <v>Medium</v>
      </c>
      <c r="F1181" s="2" t="str">
        <f t="shared" si="127"/>
        <v>High</v>
      </c>
      <c r="G1181" s="2">
        <v>0.15</v>
      </c>
      <c r="H1181" s="2">
        <f t="shared" si="131"/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tr">
        <f t="shared" si="128"/>
        <v>High impact</v>
      </c>
      <c r="Q1181" s="2" t="str">
        <f t="shared" si="129"/>
        <v>Not Good</v>
      </c>
      <c r="R1181" s="2" t="str">
        <f t="shared" si="130"/>
        <v>Not Good</v>
      </c>
      <c r="S1181">
        <f t="shared" si="132"/>
        <v>1645.3535000000002</v>
      </c>
    </row>
    <row r="1182" spans="1:19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126"/>
        <v>High</v>
      </c>
      <c r="F1182" s="2" t="str">
        <f t="shared" si="127"/>
        <v>Low</v>
      </c>
      <c r="G1182" s="2">
        <v>0.3</v>
      </c>
      <c r="H1182" s="2">
        <f t="shared" si="131"/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tr">
        <f t="shared" si="128"/>
        <v>High impact</v>
      </c>
      <c r="Q1182" s="2" t="str">
        <f t="shared" si="129"/>
        <v>Good</v>
      </c>
      <c r="R1182" s="2" t="str">
        <f t="shared" si="130"/>
        <v>Good</v>
      </c>
      <c r="S1182">
        <f t="shared" si="132"/>
        <v>3271.7019999999998</v>
      </c>
    </row>
    <row r="1183" spans="1:19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126"/>
        <v>Medium</v>
      </c>
      <c r="F1183" s="2" t="str">
        <f t="shared" si="127"/>
        <v>Low</v>
      </c>
      <c r="G1183" s="2">
        <v>0.22</v>
      </c>
      <c r="H1183" s="2">
        <f t="shared" si="131"/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tr">
        <f t="shared" si="128"/>
        <v>High impact</v>
      </c>
      <c r="Q1183" s="2" t="str">
        <f t="shared" si="129"/>
        <v>Not Good</v>
      </c>
      <c r="R1183" s="2" t="str">
        <f t="shared" si="130"/>
        <v>Not Good</v>
      </c>
      <c r="S1183">
        <f t="shared" si="132"/>
        <v>1423.6326000000001</v>
      </c>
    </row>
    <row r="1184" spans="1:19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126"/>
        <v>Medium</v>
      </c>
      <c r="F1184" s="2" t="str">
        <f t="shared" si="127"/>
        <v>Low</v>
      </c>
      <c r="G1184" s="2">
        <v>0.37</v>
      </c>
      <c r="H1184" s="2">
        <f t="shared" si="131"/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tr">
        <f t="shared" si="128"/>
        <v>High impact</v>
      </c>
      <c r="Q1184" s="2" t="str">
        <f t="shared" si="129"/>
        <v>Not Good</v>
      </c>
      <c r="R1184" s="2" t="str">
        <f t="shared" si="130"/>
        <v>Not Good</v>
      </c>
      <c r="S1184">
        <f t="shared" si="132"/>
        <v>1190.826</v>
      </c>
    </row>
    <row r="1185" spans="1:19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126"/>
        <v>Medium</v>
      </c>
      <c r="F1185" s="2" t="str">
        <f t="shared" si="127"/>
        <v>High</v>
      </c>
      <c r="G1185" s="2">
        <v>0.01</v>
      </c>
      <c r="H1185" s="2">
        <f t="shared" si="131"/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tr">
        <f t="shared" si="128"/>
        <v>High impact</v>
      </c>
      <c r="Q1185" s="2" t="str">
        <f t="shared" si="129"/>
        <v>Not Good</v>
      </c>
      <c r="R1185" s="2" t="str">
        <f t="shared" si="130"/>
        <v>Not Good</v>
      </c>
      <c r="S1185">
        <f t="shared" si="132"/>
        <v>1114.7796000000001</v>
      </c>
    </row>
    <row r="1186" spans="1:19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126"/>
        <v>High</v>
      </c>
      <c r="F1186" s="2" t="str">
        <f t="shared" si="127"/>
        <v>High</v>
      </c>
      <c r="G1186" s="2">
        <v>0.46</v>
      </c>
      <c r="H1186" s="2">
        <f t="shared" si="131"/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tr">
        <f t="shared" si="128"/>
        <v>High impact</v>
      </c>
      <c r="Q1186" s="2" t="str">
        <f t="shared" si="129"/>
        <v>Not Good</v>
      </c>
      <c r="R1186" s="2" t="str">
        <f t="shared" si="130"/>
        <v>Not Good</v>
      </c>
      <c r="S1186">
        <f t="shared" si="132"/>
        <v>2594.2085999999999</v>
      </c>
    </row>
    <row r="1187" spans="1:19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126"/>
        <v>High</v>
      </c>
      <c r="F1187" s="2" t="str">
        <f t="shared" si="127"/>
        <v>High</v>
      </c>
      <c r="G1187" s="2">
        <v>0.28000000000000003</v>
      </c>
      <c r="H1187" s="2">
        <f t="shared" si="131"/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tr">
        <f t="shared" si="128"/>
        <v>High impact</v>
      </c>
      <c r="Q1187" s="2" t="str">
        <f t="shared" si="129"/>
        <v>Not Good</v>
      </c>
      <c r="R1187" s="2" t="str">
        <f t="shared" si="130"/>
        <v>Not Good</v>
      </c>
      <c r="S1187">
        <f t="shared" si="132"/>
        <v>1682.4887999999999</v>
      </c>
    </row>
    <row r="1188" spans="1:19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126"/>
        <v>High</v>
      </c>
      <c r="F1188" s="2" t="str">
        <f t="shared" si="127"/>
        <v>High</v>
      </c>
      <c r="G1188" s="2">
        <v>0.34</v>
      </c>
      <c r="H1188" s="2">
        <f t="shared" si="131"/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tr">
        <f t="shared" si="128"/>
        <v>High impact</v>
      </c>
      <c r="Q1188" s="2" t="str">
        <f t="shared" si="129"/>
        <v>Not Good</v>
      </c>
      <c r="R1188" s="2" t="str">
        <f t="shared" si="130"/>
        <v>Not Good</v>
      </c>
      <c r="S1188">
        <f t="shared" si="132"/>
        <v>1910.6471999999999</v>
      </c>
    </row>
    <row r="1189" spans="1:19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126"/>
        <v>High</v>
      </c>
      <c r="F1189" s="2" t="str">
        <f t="shared" si="127"/>
        <v>Low</v>
      </c>
      <c r="G1189" s="2">
        <v>0.3</v>
      </c>
      <c r="H1189" s="2">
        <f t="shared" si="131"/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tr">
        <f t="shared" si="128"/>
        <v>High impact</v>
      </c>
      <c r="Q1189" s="2" t="str">
        <f t="shared" si="129"/>
        <v>Not Good</v>
      </c>
      <c r="R1189" s="2" t="str">
        <f t="shared" si="130"/>
        <v>Not Good</v>
      </c>
      <c r="S1189">
        <f t="shared" si="132"/>
        <v>1624.364</v>
      </c>
    </row>
    <row r="1190" spans="1:19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126"/>
        <v>Medium</v>
      </c>
      <c r="F1190" s="2" t="str">
        <f t="shared" si="127"/>
        <v>High</v>
      </c>
      <c r="G1190" s="2">
        <v>0.49</v>
      </c>
      <c r="H1190" s="2">
        <f t="shared" si="131"/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tr">
        <f t="shared" si="128"/>
        <v>High impact</v>
      </c>
      <c r="Q1190" s="2" t="str">
        <f t="shared" si="129"/>
        <v>Not Good</v>
      </c>
      <c r="R1190" s="2" t="str">
        <f t="shared" si="130"/>
        <v>Not Good</v>
      </c>
      <c r="S1190">
        <f t="shared" si="132"/>
        <v>683.04300000000001</v>
      </c>
    </row>
    <row r="1191" spans="1:19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126"/>
        <v>High</v>
      </c>
      <c r="F1191" s="2" t="str">
        <f t="shared" si="127"/>
        <v>Low</v>
      </c>
      <c r="G1191" s="2">
        <v>0.49</v>
      </c>
      <c r="H1191" s="2">
        <f t="shared" si="131"/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tr">
        <f t="shared" si="128"/>
        <v>High impact</v>
      </c>
      <c r="Q1191" s="2" t="str">
        <f t="shared" si="129"/>
        <v>Not Good</v>
      </c>
      <c r="R1191" s="2" t="str">
        <f t="shared" si="130"/>
        <v>Not Good</v>
      </c>
      <c r="S1191">
        <f t="shared" si="132"/>
        <v>2076.2201999999997</v>
      </c>
    </row>
    <row r="1192" spans="1:19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126"/>
        <v>Low</v>
      </c>
      <c r="F1192" s="2" t="str">
        <f t="shared" si="127"/>
        <v>High</v>
      </c>
      <c r="G1192" s="2">
        <v>0.3</v>
      </c>
      <c r="H1192" s="2">
        <f t="shared" si="131"/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tr">
        <f t="shared" si="128"/>
        <v>High impact</v>
      </c>
      <c r="Q1192" s="2" t="str">
        <f t="shared" si="129"/>
        <v>Not Good</v>
      </c>
      <c r="R1192" s="2" t="str">
        <f t="shared" si="130"/>
        <v>Not Good</v>
      </c>
      <c r="S1192">
        <f t="shared" si="132"/>
        <v>167.65699999999998</v>
      </c>
    </row>
    <row r="1193" spans="1:19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126"/>
        <v>High</v>
      </c>
      <c r="F1193" s="2" t="str">
        <f t="shared" si="127"/>
        <v>High</v>
      </c>
      <c r="G1193" s="2">
        <v>0.34</v>
      </c>
      <c r="H1193" s="2">
        <f t="shared" si="131"/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tr">
        <f t="shared" si="128"/>
        <v>High impact</v>
      </c>
      <c r="Q1193" s="2" t="str">
        <f t="shared" si="129"/>
        <v>Good</v>
      </c>
      <c r="R1193" s="2" t="str">
        <f t="shared" si="130"/>
        <v>Good</v>
      </c>
      <c r="S1193">
        <f t="shared" si="132"/>
        <v>2298.2453999999998</v>
      </c>
    </row>
    <row r="1194" spans="1:19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126"/>
        <v>High</v>
      </c>
      <c r="F1194" s="2" t="str">
        <f t="shared" si="127"/>
        <v>Low</v>
      </c>
      <c r="G1194" s="2">
        <v>0.31</v>
      </c>
      <c r="H1194" s="2">
        <f t="shared" si="131"/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tr">
        <f t="shared" si="128"/>
        <v>High impact</v>
      </c>
      <c r="Q1194" s="2" t="str">
        <f t="shared" si="129"/>
        <v>Good</v>
      </c>
      <c r="R1194" s="2" t="str">
        <f t="shared" si="130"/>
        <v>Good</v>
      </c>
      <c r="S1194">
        <f t="shared" si="132"/>
        <v>2078.2386000000001</v>
      </c>
    </row>
    <row r="1195" spans="1:19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126"/>
        <v>Low</v>
      </c>
      <c r="F1195" s="2" t="str">
        <f t="shared" si="127"/>
        <v>Low</v>
      </c>
      <c r="G1195" s="2">
        <v>0.16</v>
      </c>
      <c r="H1195" s="2">
        <f t="shared" si="131"/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tr">
        <f t="shared" si="128"/>
        <v>High impact</v>
      </c>
      <c r="Q1195" s="2" t="str">
        <f t="shared" si="129"/>
        <v>Not Good</v>
      </c>
      <c r="R1195" s="2" t="str">
        <f t="shared" si="130"/>
        <v>Not Good</v>
      </c>
      <c r="S1195">
        <f t="shared" si="132"/>
        <v>677.86320000000001</v>
      </c>
    </row>
    <row r="1196" spans="1:19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126"/>
        <v>Low</v>
      </c>
      <c r="F1196" s="2" t="str">
        <f t="shared" si="127"/>
        <v>High</v>
      </c>
      <c r="G1196" s="2">
        <v>0.1</v>
      </c>
      <c r="H1196" s="2">
        <f t="shared" si="131"/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tr">
        <f t="shared" si="128"/>
        <v>High impact</v>
      </c>
      <c r="Q1196" s="2" t="str">
        <f t="shared" si="129"/>
        <v>Not Good</v>
      </c>
      <c r="R1196" s="2" t="str">
        <f t="shared" si="130"/>
        <v>Not Good</v>
      </c>
      <c r="S1196">
        <f t="shared" si="132"/>
        <v>821.63699999999994</v>
      </c>
    </row>
    <row r="1197" spans="1:19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126"/>
        <v>High</v>
      </c>
      <c r="F1197" s="2" t="str">
        <f t="shared" si="127"/>
        <v>Low</v>
      </c>
      <c r="G1197" s="2">
        <v>0.2</v>
      </c>
      <c r="H1197" s="2">
        <f t="shared" si="131"/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tr">
        <f t="shared" si="128"/>
        <v>High impact</v>
      </c>
      <c r="Q1197" s="2" t="str">
        <f t="shared" si="129"/>
        <v>Not Good</v>
      </c>
      <c r="R1197" s="2" t="str">
        <f t="shared" si="130"/>
        <v>Not Good</v>
      </c>
      <c r="S1197">
        <f t="shared" si="132"/>
        <v>2664.1680000000001</v>
      </c>
    </row>
    <row r="1198" spans="1:19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126"/>
        <v>Medium</v>
      </c>
      <c r="F1198" s="2" t="str">
        <f t="shared" si="127"/>
        <v>Low</v>
      </c>
      <c r="G1198" s="2">
        <v>0.34</v>
      </c>
      <c r="H1198" s="2">
        <f t="shared" si="131"/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tr">
        <f t="shared" si="128"/>
        <v>High impact</v>
      </c>
      <c r="Q1198" s="2" t="str">
        <f t="shared" si="129"/>
        <v>Not Good</v>
      </c>
      <c r="R1198" s="2" t="str">
        <f t="shared" si="130"/>
        <v>Not Good</v>
      </c>
      <c r="S1198">
        <f t="shared" si="132"/>
        <v>1075.4567999999999</v>
      </c>
    </row>
    <row r="1199" spans="1:19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126"/>
        <v>Medium</v>
      </c>
      <c r="F1199" s="2" t="str">
        <f t="shared" si="127"/>
        <v>Low</v>
      </c>
      <c r="G1199" s="2">
        <v>0.03</v>
      </c>
      <c r="H1199" s="2">
        <f t="shared" si="131"/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tr">
        <f t="shared" si="128"/>
        <v>High impact</v>
      </c>
      <c r="Q1199" s="2" t="str">
        <f t="shared" si="129"/>
        <v>Not Good</v>
      </c>
      <c r="R1199" s="2" t="str">
        <f t="shared" si="130"/>
        <v>Not Good</v>
      </c>
      <c r="S1199">
        <f t="shared" si="132"/>
        <v>1360.0563999999999</v>
      </c>
    </row>
    <row r="1200" spans="1:19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126"/>
        <v>Low</v>
      </c>
      <c r="F1200" s="2" t="str">
        <f t="shared" si="127"/>
        <v>High</v>
      </c>
      <c r="G1200" s="2">
        <v>0.26</v>
      </c>
      <c r="H1200" s="2">
        <f t="shared" si="131"/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tr">
        <f t="shared" si="128"/>
        <v>High impact</v>
      </c>
      <c r="Q1200" s="2" t="str">
        <f t="shared" si="129"/>
        <v>Not Good</v>
      </c>
      <c r="R1200" s="2" t="str">
        <f t="shared" si="130"/>
        <v>Not Good</v>
      </c>
      <c r="S1200">
        <f t="shared" si="132"/>
        <v>288.49639999999999</v>
      </c>
    </row>
    <row r="1201" spans="1:19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126"/>
        <v>High</v>
      </c>
      <c r="F1201" s="2" t="str">
        <f t="shared" si="127"/>
        <v>High</v>
      </c>
      <c r="G1201" s="2">
        <v>0.2</v>
      </c>
      <c r="H1201" s="2">
        <f t="shared" si="131"/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tr">
        <f t="shared" si="128"/>
        <v>High impact</v>
      </c>
      <c r="Q1201" s="2" t="str">
        <f t="shared" si="129"/>
        <v>Not Good</v>
      </c>
      <c r="R1201" s="2" t="str">
        <f t="shared" si="130"/>
        <v>Not Good</v>
      </c>
      <c r="S1201">
        <f t="shared" si="132"/>
        <v>3084.616</v>
      </c>
    </row>
    <row r="1202" spans="1:19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126"/>
        <v>High</v>
      </c>
      <c r="F1202" s="2" t="str">
        <f t="shared" si="127"/>
        <v>High</v>
      </c>
      <c r="G1202" s="2">
        <v>0.26</v>
      </c>
      <c r="H1202" s="2">
        <f t="shared" si="131"/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tr">
        <f t="shared" si="128"/>
        <v>High impact</v>
      </c>
      <c r="Q1202" s="2" t="str">
        <f t="shared" si="129"/>
        <v>Not Good</v>
      </c>
      <c r="R1202" s="2" t="str">
        <f t="shared" si="130"/>
        <v>Not Good</v>
      </c>
      <c r="S1202">
        <f t="shared" si="132"/>
        <v>3274.5666000000001</v>
      </c>
    </row>
    <row r="1203" spans="1:19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126"/>
        <v>High</v>
      </c>
      <c r="F1203" s="2" t="str">
        <f t="shared" si="127"/>
        <v>High</v>
      </c>
      <c r="G1203" s="2">
        <v>0.43</v>
      </c>
      <c r="H1203" s="2">
        <f t="shared" si="131"/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tr">
        <f t="shared" si="128"/>
        <v>High impact</v>
      </c>
      <c r="Q1203" s="2" t="str">
        <f t="shared" si="129"/>
        <v>Not Good</v>
      </c>
      <c r="R1203" s="2" t="str">
        <f t="shared" si="130"/>
        <v>Not Good</v>
      </c>
      <c r="S1203">
        <f t="shared" si="132"/>
        <v>2346.8267999999998</v>
      </c>
    </row>
    <row r="1204" spans="1:19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126"/>
        <v>High</v>
      </c>
      <c r="F1204" s="2" t="str">
        <f t="shared" si="127"/>
        <v>High</v>
      </c>
      <c r="G1204" s="2">
        <v>0.02</v>
      </c>
      <c r="H1204" s="2">
        <f t="shared" si="131"/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tr">
        <f t="shared" si="128"/>
        <v>High impact</v>
      </c>
      <c r="Q1204" s="2" t="str">
        <f t="shared" si="129"/>
        <v>Good</v>
      </c>
      <c r="R1204" s="2" t="str">
        <f t="shared" si="130"/>
        <v>Good</v>
      </c>
      <c r="S1204">
        <f t="shared" si="132"/>
        <v>2335.8986</v>
      </c>
    </row>
    <row r="1205" spans="1:19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126"/>
        <v>High</v>
      </c>
      <c r="F1205" s="2" t="str">
        <f t="shared" si="127"/>
        <v>Low</v>
      </c>
      <c r="G1205" s="2">
        <v>0.38</v>
      </c>
      <c r="H1205" s="2">
        <f t="shared" si="131"/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tr">
        <f t="shared" si="128"/>
        <v>High impact</v>
      </c>
      <c r="Q1205" s="2" t="str">
        <f t="shared" si="129"/>
        <v>Good</v>
      </c>
      <c r="R1205" s="2" t="str">
        <f t="shared" si="130"/>
        <v>Good</v>
      </c>
      <c r="S1205">
        <f t="shared" si="132"/>
        <v>1684.1617999999999</v>
      </c>
    </row>
    <row r="1206" spans="1:19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126"/>
        <v>Medium</v>
      </c>
      <c r="F1206" s="2" t="str">
        <f t="shared" si="127"/>
        <v>Low</v>
      </c>
      <c r="G1206" s="2">
        <v>0.33</v>
      </c>
      <c r="H1206" s="2">
        <f t="shared" si="131"/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tr">
        <f t="shared" si="128"/>
        <v>High impact</v>
      </c>
      <c r="Q1206" s="2" t="str">
        <f t="shared" si="129"/>
        <v>Not Good</v>
      </c>
      <c r="R1206" s="2" t="str">
        <f t="shared" si="130"/>
        <v>Not Good</v>
      </c>
      <c r="S1206">
        <f t="shared" si="132"/>
        <v>862.39049999999997</v>
      </c>
    </row>
    <row r="1207" spans="1:19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126"/>
        <v>Low</v>
      </c>
      <c r="F1207" s="2" t="str">
        <f t="shared" si="127"/>
        <v>High</v>
      </c>
      <c r="G1207" s="2">
        <v>0.1</v>
      </c>
      <c r="H1207" s="2">
        <f t="shared" si="131"/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tr">
        <f t="shared" si="128"/>
        <v>High impact</v>
      </c>
      <c r="Q1207" s="2" t="str">
        <f t="shared" si="129"/>
        <v>Not Good</v>
      </c>
      <c r="R1207" s="2" t="str">
        <f t="shared" si="130"/>
        <v>Not Good</v>
      </c>
      <c r="S1207">
        <f t="shared" si="132"/>
        <v>852.29099999999994</v>
      </c>
    </row>
    <row r="1208" spans="1:19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126"/>
        <v>High</v>
      </c>
      <c r="F1208" s="2" t="str">
        <f t="shared" si="127"/>
        <v>High</v>
      </c>
      <c r="G1208" s="2">
        <v>0.37</v>
      </c>
      <c r="H1208" s="2">
        <f t="shared" si="131"/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tr">
        <f t="shared" si="128"/>
        <v>High impact</v>
      </c>
      <c r="Q1208" s="2" t="str">
        <f t="shared" si="129"/>
        <v>Not Good</v>
      </c>
      <c r="R1208" s="2" t="str">
        <f t="shared" si="130"/>
        <v>Not Good</v>
      </c>
      <c r="S1208">
        <f t="shared" si="132"/>
        <v>2603.6073000000001</v>
      </c>
    </row>
    <row r="1209" spans="1:19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126"/>
        <v>High</v>
      </c>
      <c r="F1209" s="2" t="str">
        <f t="shared" si="127"/>
        <v>High</v>
      </c>
      <c r="G1209" s="2">
        <v>0.25</v>
      </c>
      <c r="H1209" s="2">
        <f t="shared" si="131"/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tr">
        <f t="shared" si="128"/>
        <v>High impact</v>
      </c>
      <c r="Q1209" s="2" t="str">
        <f t="shared" si="129"/>
        <v>Good</v>
      </c>
      <c r="R1209" s="2" t="str">
        <f t="shared" si="130"/>
        <v>Good</v>
      </c>
      <c r="S1209">
        <f t="shared" si="132"/>
        <v>3008.9175</v>
      </c>
    </row>
    <row r="1210" spans="1:19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126"/>
        <v>High</v>
      </c>
      <c r="F1210" s="2" t="str">
        <f t="shared" si="127"/>
        <v>High</v>
      </c>
      <c r="G1210" s="2">
        <v>0.24</v>
      </c>
      <c r="H1210" s="2">
        <f t="shared" si="131"/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tr">
        <f t="shared" si="128"/>
        <v>High impact</v>
      </c>
      <c r="Q1210" s="2" t="str">
        <f t="shared" si="129"/>
        <v>Not Good</v>
      </c>
      <c r="R1210" s="2" t="str">
        <f t="shared" si="130"/>
        <v>Not Good</v>
      </c>
      <c r="S1210">
        <f t="shared" si="132"/>
        <v>2970.8856000000001</v>
      </c>
    </row>
    <row r="1211" spans="1:19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126"/>
        <v>High</v>
      </c>
      <c r="F1211" s="2" t="str">
        <f t="shared" si="127"/>
        <v>High</v>
      </c>
      <c r="G1211" s="2">
        <v>0.24</v>
      </c>
      <c r="H1211" s="2">
        <f t="shared" si="131"/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tr">
        <f t="shared" si="128"/>
        <v>High impact</v>
      </c>
      <c r="Q1211" s="2" t="str">
        <f t="shared" si="129"/>
        <v>Good</v>
      </c>
      <c r="R1211" s="2" t="str">
        <f t="shared" si="130"/>
        <v>Good</v>
      </c>
      <c r="S1211">
        <f t="shared" si="132"/>
        <v>1801.5496000000001</v>
      </c>
    </row>
    <row r="1212" spans="1:19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126"/>
        <v>High</v>
      </c>
      <c r="F1212" s="2" t="str">
        <f t="shared" si="127"/>
        <v>High</v>
      </c>
      <c r="G1212" s="2">
        <v>0.47</v>
      </c>
      <c r="H1212" s="2">
        <f t="shared" si="131"/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tr">
        <f t="shared" si="128"/>
        <v>High impact</v>
      </c>
      <c r="Q1212" s="2" t="str">
        <f t="shared" si="129"/>
        <v>Not Good</v>
      </c>
      <c r="R1212" s="2" t="str">
        <f t="shared" si="130"/>
        <v>Not Good</v>
      </c>
      <c r="S1212">
        <f t="shared" si="132"/>
        <v>2298.1277</v>
      </c>
    </row>
    <row r="1213" spans="1:19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126"/>
        <v>High</v>
      </c>
      <c r="F1213" s="2" t="str">
        <f t="shared" si="127"/>
        <v>Low</v>
      </c>
      <c r="G1213" s="2">
        <v>0.47</v>
      </c>
      <c r="H1213" s="2">
        <f t="shared" si="131"/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tr">
        <f t="shared" si="128"/>
        <v>High impact</v>
      </c>
      <c r="Q1213" s="2" t="str">
        <f t="shared" si="129"/>
        <v>Good</v>
      </c>
      <c r="R1213" s="2" t="str">
        <f t="shared" si="130"/>
        <v>Good</v>
      </c>
      <c r="S1213">
        <f t="shared" si="132"/>
        <v>2458.4261999999999</v>
      </c>
    </row>
    <row r="1214" spans="1:19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126"/>
        <v>Medium</v>
      </c>
      <c r="F1214" s="2" t="str">
        <f t="shared" si="127"/>
        <v>Low</v>
      </c>
      <c r="G1214" s="2">
        <v>0.46</v>
      </c>
      <c r="H1214" s="2">
        <f t="shared" si="131"/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tr">
        <f t="shared" si="128"/>
        <v>High impact</v>
      </c>
      <c r="Q1214" s="2" t="str">
        <f t="shared" si="129"/>
        <v>Good</v>
      </c>
      <c r="R1214" s="2" t="str">
        <f t="shared" si="130"/>
        <v>Not Good</v>
      </c>
      <c r="S1214">
        <f t="shared" si="132"/>
        <v>922.80060000000003</v>
      </c>
    </row>
    <row r="1215" spans="1:19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126"/>
        <v>Medium</v>
      </c>
      <c r="F1215" s="2" t="str">
        <f t="shared" si="127"/>
        <v>High</v>
      </c>
      <c r="G1215" s="2">
        <v>0.44</v>
      </c>
      <c r="H1215" s="2">
        <f t="shared" si="131"/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tr">
        <f t="shared" si="128"/>
        <v>High impact</v>
      </c>
      <c r="Q1215" s="2" t="str">
        <f t="shared" si="129"/>
        <v>Not Good</v>
      </c>
      <c r="R1215" s="2" t="str">
        <f t="shared" si="130"/>
        <v>Not Good</v>
      </c>
      <c r="S1215">
        <f t="shared" si="132"/>
        <v>672.56</v>
      </c>
    </row>
    <row r="1216" spans="1:19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126"/>
        <v>High</v>
      </c>
      <c r="F1216" s="2" t="str">
        <f t="shared" si="127"/>
        <v>Low</v>
      </c>
      <c r="G1216" s="2">
        <v>0.02</v>
      </c>
      <c r="H1216" s="2">
        <f t="shared" si="131"/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tr">
        <f t="shared" si="128"/>
        <v>High impact</v>
      </c>
      <c r="Q1216" s="2" t="str">
        <f t="shared" si="129"/>
        <v>Not Good</v>
      </c>
      <c r="R1216" s="2" t="str">
        <f t="shared" si="130"/>
        <v>Not Good</v>
      </c>
      <c r="S1216">
        <f t="shared" si="132"/>
        <v>2327.3921999999998</v>
      </c>
    </row>
    <row r="1217" spans="1:19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126"/>
        <v>Low</v>
      </c>
      <c r="F1217" s="2" t="str">
        <f t="shared" si="127"/>
        <v>High</v>
      </c>
      <c r="G1217" s="2">
        <v>0.2</v>
      </c>
      <c r="H1217" s="2">
        <f t="shared" si="131"/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tr">
        <f t="shared" si="128"/>
        <v>High impact</v>
      </c>
      <c r="Q1217" s="2" t="str">
        <f t="shared" si="129"/>
        <v>Not Good</v>
      </c>
      <c r="R1217" s="2" t="str">
        <f t="shared" si="130"/>
        <v>Not Good</v>
      </c>
      <c r="S1217">
        <f t="shared" si="132"/>
        <v>782.96</v>
      </c>
    </row>
    <row r="1218" spans="1:19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ref="E1218:E1281" si="133">IF(D1218&gt;2000,"High",IF(D1218&gt;=1000,"Medium","Low"))</f>
        <v>High</v>
      </c>
      <c r="F1218" s="2" t="str">
        <f t="shared" ref="F1218:F1281" si="134">IF(D1219&gt;2000,"High","Low")</f>
        <v>Low</v>
      </c>
      <c r="G1218" s="2">
        <v>0.45</v>
      </c>
      <c r="H1218" s="2">
        <f t="shared" si="131"/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tr">
        <f t="shared" ref="P1218:P1281" si="135">IF(OR(D1218&gt;2000,K1218&gt;0.2),"High impact","Normal")</f>
        <v>High impact</v>
      </c>
      <c r="Q1218" s="2" t="str">
        <f t="shared" ref="Q1218:Q1281" si="136">IF(AND(D1218&gt;1000,N1218&gt;500),"Good","Not Good")</f>
        <v>Good</v>
      </c>
      <c r="R1218" s="2" t="str">
        <f t="shared" ref="R1218:R1281" si="137">IF(NOT(AND(D1218&gt;2000,N1218&gt;500)),"Not Good","Good")</f>
        <v>Good</v>
      </c>
      <c r="S1218">
        <f t="shared" si="132"/>
        <v>2437.3854999999999</v>
      </c>
    </row>
    <row r="1219" spans="1:19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si="133"/>
        <v>Medium</v>
      </c>
      <c r="F1219" s="2" t="str">
        <f t="shared" si="134"/>
        <v>High</v>
      </c>
      <c r="G1219" s="2">
        <v>0.38</v>
      </c>
      <c r="H1219" s="2">
        <f t="shared" ref="H1219:H1282" si="138">D1219*G1219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tr">
        <f t="shared" si="135"/>
        <v>High impact</v>
      </c>
      <c r="Q1219" s="2" t="str">
        <f t="shared" si="136"/>
        <v>Not Good</v>
      </c>
      <c r="R1219" s="2" t="str">
        <f t="shared" si="137"/>
        <v>Not Good</v>
      </c>
      <c r="S1219">
        <f t="shared" ref="S1219:S1282" si="139">D1219-H1219</f>
        <v>1088.8130000000001</v>
      </c>
    </row>
    <row r="1220" spans="1:19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133"/>
        <v>High</v>
      </c>
      <c r="F1220" s="2" t="str">
        <f t="shared" si="134"/>
        <v>High</v>
      </c>
      <c r="G1220" s="2">
        <v>0.23</v>
      </c>
      <c r="H1220" s="2">
        <f t="shared" si="138"/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tr">
        <f t="shared" si="135"/>
        <v>High impact</v>
      </c>
      <c r="Q1220" s="2" t="str">
        <f t="shared" si="136"/>
        <v>Good</v>
      </c>
      <c r="R1220" s="2" t="str">
        <f t="shared" si="137"/>
        <v>Good</v>
      </c>
      <c r="S1220">
        <f t="shared" si="139"/>
        <v>2250.8948</v>
      </c>
    </row>
    <row r="1221" spans="1:19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133"/>
        <v>High</v>
      </c>
      <c r="F1221" s="2" t="str">
        <f t="shared" si="134"/>
        <v>High</v>
      </c>
      <c r="G1221" s="2">
        <v>0.39</v>
      </c>
      <c r="H1221" s="2">
        <f t="shared" si="138"/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tr">
        <f t="shared" si="135"/>
        <v>High impact</v>
      </c>
      <c r="Q1221" s="2" t="str">
        <f t="shared" si="136"/>
        <v>Good</v>
      </c>
      <c r="R1221" s="2" t="str">
        <f t="shared" si="137"/>
        <v>Good</v>
      </c>
      <c r="S1221">
        <f t="shared" si="139"/>
        <v>1838.6193000000001</v>
      </c>
    </row>
    <row r="1222" spans="1:19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133"/>
        <v>High</v>
      </c>
      <c r="F1222" s="2" t="str">
        <f t="shared" si="134"/>
        <v>Low</v>
      </c>
      <c r="G1222" s="2">
        <v>0.1</v>
      </c>
      <c r="H1222" s="2">
        <f t="shared" si="138"/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tr">
        <f t="shared" si="135"/>
        <v>High impact</v>
      </c>
      <c r="Q1222" s="2" t="str">
        <f t="shared" si="136"/>
        <v>Good</v>
      </c>
      <c r="R1222" s="2" t="str">
        <f t="shared" si="137"/>
        <v>Good</v>
      </c>
      <c r="S1222">
        <f t="shared" si="139"/>
        <v>2361.096</v>
      </c>
    </row>
    <row r="1223" spans="1:19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133"/>
        <v>Low</v>
      </c>
      <c r="F1223" s="2" t="str">
        <f t="shared" si="134"/>
        <v>High</v>
      </c>
      <c r="G1223" s="2">
        <v>0.3</v>
      </c>
      <c r="H1223" s="2">
        <f t="shared" si="138"/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tr">
        <f t="shared" si="135"/>
        <v>High impact</v>
      </c>
      <c r="Q1223" s="2" t="str">
        <f t="shared" si="136"/>
        <v>Not Good</v>
      </c>
      <c r="R1223" s="2" t="str">
        <f t="shared" si="137"/>
        <v>Not Good</v>
      </c>
      <c r="S1223">
        <f t="shared" si="139"/>
        <v>606.88599999999997</v>
      </c>
    </row>
    <row r="1224" spans="1:19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133"/>
        <v>High</v>
      </c>
      <c r="F1224" s="2" t="str">
        <f t="shared" si="134"/>
        <v>Low</v>
      </c>
      <c r="G1224" s="2">
        <v>0.27</v>
      </c>
      <c r="H1224" s="2">
        <f t="shared" si="138"/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tr">
        <f t="shared" si="135"/>
        <v>High impact</v>
      </c>
      <c r="Q1224" s="2" t="str">
        <f t="shared" si="136"/>
        <v>Good</v>
      </c>
      <c r="R1224" s="2" t="str">
        <f t="shared" si="137"/>
        <v>Good</v>
      </c>
      <c r="S1224">
        <f t="shared" si="139"/>
        <v>3617.8069999999998</v>
      </c>
    </row>
    <row r="1225" spans="1:19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133"/>
        <v>Low</v>
      </c>
      <c r="F1225" s="2" t="str">
        <f t="shared" si="134"/>
        <v>High</v>
      </c>
      <c r="G1225" s="2">
        <v>0.28999999999999998</v>
      </c>
      <c r="H1225" s="2">
        <f t="shared" si="138"/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tr">
        <f t="shared" si="135"/>
        <v>High impact</v>
      </c>
      <c r="Q1225" s="2" t="str">
        <f t="shared" si="136"/>
        <v>Not Good</v>
      </c>
      <c r="R1225" s="2" t="str">
        <f t="shared" si="137"/>
        <v>Not Good</v>
      </c>
      <c r="S1225">
        <f t="shared" si="139"/>
        <v>671.4896</v>
      </c>
    </row>
    <row r="1226" spans="1:19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133"/>
        <v>High</v>
      </c>
      <c r="F1226" s="2" t="str">
        <f t="shared" si="134"/>
        <v>High</v>
      </c>
      <c r="G1226" s="2">
        <v>0.36</v>
      </c>
      <c r="H1226" s="2">
        <f t="shared" si="138"/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tr">
        <f t="shared" si="135"/>
        <v>High impact</v>
      </c>
      <c r="Q1226" s="2" t="str">
        <f t="shared" si="136"/>
        <v>Good</v>
      </c>
      <c r="R1226" s="2" t="str">
        <f t="shared" si="137"/>
        <v>Good</v>
      </c>
      <c r="S1226">
        <f t="shared" si="139"/>
        <v>2420.7295999999997</v>
      </c>
    </row>
    <row r="1227" spans="1:19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133"/>
        <v>High</v>
      </c>
      <c r="F1227" s="2" t="str">
        <f t="shared" si="134"/>
        <v>Low</v>
      </c>
      <c r="G1227" s="2">
        <v>0.47</v>
      </c>
      <c r="H1227" s="2">
        <f t="shared" si="138"/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tr">
        <f t="shared" si="135"/>
        <v>High impact</v>
      </c>
      <c r="Q1227" s="2" t="str">
        <f t="shared" si="136"/>
        <v>Good</v>
      </c>
      <c r="R1227" s="2" t="str">
        <f t="shared" si="137"/>
        <v>Good</v>
      </c>
      <c r="S1227">
        <f t="shared" si="139"/>
        <v>2108.1704</v>
      </c>
    </row>
    <row r="1228" spans="1:19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133"/>
        <v>Low</v>
      </c>
      <c r="F1228" s="2" t="str">
        <f t="shared" si="134"/>
        <v>High</v>
      </c>
      <c r="G1228" s="2">
        <v>0.13</v>
      </c>
      <c r="H1228" s="2">
        <f t="shared" si="138"/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tr">
        <f t="shared" si="135"/>
        <v>High impact</v>
      </c>
      <c r="Q1228" s="2" t="str">
        <f t="shared" si="136"/>
        <v>Not Good</v>
      </c>
      <c r="R1228" s="2" t="str">
        <f t="shared" si="137"/>
        <v>Not Good</v>
      </c>
      <c r="S1228">
        <f t="shared" si="139"/>
        <v>705.8309999999999</v>
      </c>
    </row>
    <row r="1229" spans="1:19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133"/>
        <v>High</v>
      </c>
      <c r="F1229" s="2" t="str">
        <f t="shared" si="134"/>
        <v>High</v>
      </c>
      <c r="G1229" s="2">
        <v>0.38</v>
      </c>
      <c r="H1229" s="2">
        <f t="shared" si="138"/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tr">
        <f t="shared" si="135"/>
        <v>High impact</v>
      </c>
      <c r="Q1229" s="2" t="str">
        <f t="shared" si="136"/>
        <v>Good</v>
      </c>
      <c r="R1229" s="2" t="str">
        <f t="shared" si="137"/>
        <v>Good</v>
      </c>
      <c r="S1229">
        <f t="shared" si="139"/>
        <v>2896.95</v>
      </c>
    </row>
    <row r="1230" spans="1:19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133"/>
        <v>High</v>
      </c>
      <c r="F1230" s="2" t="str">
        <f t="shared" si="134"/>
        <v>High</v>
      </c>
      <c r="G1230" s="2">
        <v>0.32</v>
      </c>
      <c r="H1230" s="2">
        <f t="shared" si="138"/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tr">
        <f t="shared" si="135"/>
        <v>High impact</v>
      </c>
      <c r="Q1230" s="2" t="str">
        <f t="shared" si="136"/>
        <v>Good</v>
      </c>
      <c r="R1230" s="2" t="str">
        <f t="shared" si="137"/>
        <v>Good</v>
      </c>
      <c r="S1230">
        <f t="shared" si="139"/>
        <v>1693.2136</v>
      </c>
    </row>
    <row r="1231" spans="1:19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133"/>
        <v>High</v>
      </c>
      <c r="F1231" s="2" t="str">
        <f t="shared" si="134"/>
        <v>High</v>
      </c>
      <c r="G1231" s="2">
        <v>0.35</v>
      </c>
      <c r="H1231" s="2">
        <f t="shared" si="138"/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tr">
        <f t="shared" si="135"/>
        <v>High impact</v>
      </c>
      <c r="Q1231" s="2" t="str">
        <f t="shared" si="136"/>
        <v>Good</v>
      </c>
      <c r="R1231" s="2" t="str">
        <f t="shared" si="137"/>
        <v>Good</v>
      </c>
      <c r="S1231">
        <f t="shared" si="139"/>
        <v>2067.9945000000002</v>
      </c>
    </row>
    <row r="1232" spans="1:19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133"/>
        <v>High</v>
      </c>
      <c r="F1232" s="2" t="str">
        <f t="shared" si="134"/>
        <v>High</v>
      </c>
      <c r="G1232" s="2">
        <v>0.21</v>
      </c>
      <c r="H1232" s="2">
        <f t="shared" si="138"/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tr">
        <f t="shared" si="135"/>
        <v>High impact</v>
      </c>
      <c r="Q1232" s="2" t="str">
        <f t="shared" si="136"/>
        <v>Not Good</v>
      </c>
      <c r="R1232" s="2" t="str">
        <f t="shared" si="137"/>
        <v>Not Good</v>
      </c>
      <c r="S1232">
        <f t="shared" si="139"/>
        <v>2564.9009000000001</v>
      </c>
    </row>
    <row r="1233" spans="1:19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133"/>
        <v>High</v>
      </c>
      <c r="F1233" s="2" t="str">
        <f t="shared" si="134"/>
        <v>Low</v>
      </c>
      <c r="G1233" s="2">
        <v>0.47</v>
      </c>
      <c r="H1233" s="2">
        <f t="shared" si="138"/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tr">
        <f t="shared" si="135"/>
        <v>High impact</v>
      </c>
      <c r="Q1233" s="2" t="str">
        <f t="shared" si="136"/>
        <v>Not Good</v>
      </c>
      <c r="R1233" s="2" t="str">
        <f t="shared" si="137"/>
        <v>Not Good</v>
      </c>
      <c r="S1233">
        <f t="shared" si="139"/>
        <v>1364.3684000000001</v>
      </c>
    </row>
    <row r="1234" spans="1:19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133"/>
        <v>Low</v>
      </c>
      <c r="F1234" s="2" t="str">
        <f t="shared" si="134"/>
        <v>High</v>
      </c>
      <c r="G1234" s="2">
        <v>0.24</v>
      </c>
      <c r="H1234" s="2">
        <f t="shared" si="138"/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tr">
        <f t="shared" si="135"/>
        <v>High impact</v>
      </c>
      <c r="Q1234" s="2" t="str">
        <f t="shared" si="136"/>
        <v>Not Good</v>
      </c>
      <c r="R1234" s="2" t="str">
        <f t="shared" si="137"/>
        <v>Not Good</v>
      </c>
      <c r="S1234">
        <f t="shared" si="139"/>
        <v>604.89159999999993</v>
      </c>
    </row>
    <row r="1235" spans="1:19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133"/>
        <v>High</v>
      </c>
      <c r="F1235" s="2" t="str">
        <f t="shared" si="134"/>
        <v>High</v>
      </c>
      <c r="G1235" s="2">
        <v>0.06</v>
      </c>
      <c r="H1235" s="2">
        <f t="shared" si="138"/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tr">
        <f t="shared" si="135"/>
        <v>High impact</v>
      </c>
      <c r="Q1235" s="2" t="str">
        <f t="shared" si="136"/>
        <v>Good</v>
      </c>
      <c r="R1235" s="2" t="str">
        <f t="shared" si="137"/>
        <v>Good</v>
      </c>
      <c r="S1235">
        <f t="shared" si="139"/>
        <v>3556.5745999999999</v>
      </c>
    </row>
    <row r="1236" spans="1:19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133"/>
        <v>High</v>
      </c>
      <c r="F1236" s="2" t="str">
        <f t="shared" si="134"/>
        <v>Low</v>
      </c>
      <c r="G1236" s="2">
        <v>0.34</v>
      </c>
      <c r="H1236" s="2">
        <f t="shared" si="138"/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tr">
        <f t="shared" si="135"/>
        <v>High impact</v>
      </c>
      <c r="Q1236" s="2" t="str">
        <f t="shared" si="136"/>
        <v>Good</v>
      </c>
      <c r="R1236" s="2" t="str">
        <f t="shared" si="137"/>
        <v>Good</v>
      </c>
      <c r="S1236">
        <f t="shared" si="139"/>
        <v>1947.4949999999999</v>
      </c>
    </row>
    <row r="1237" spans="1:19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133"/>
        <v>Low</v>
      </c>
      <c r="F1237" s="2" t="str">
        <f t="shared" si="134"/>
        <v>High</v>
      </c>
      <c r="G1237" s="2">
        <v>0.06</v>
      </c>
      <c r="H1237" s="2">
        <f t="shared" si="138"/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tr">
        <f t="shared" si="135"/>
        <v>High impact</v>
      </c>
      <c r="Q1237" s="2" t="str">
        <f t="shared" si="136"/>
        <v>Not Good</v>
      </c>
      <c r="R1237" s="2" t="str">
        <f t="shared" si="137"/>
        <v>Not Good</v>
      </c>
      <c r="S1237">
        <f t="shared" si="139"/>
        <v>640.64760000000001</v>
      </c>
    </row>
    <row r="1238" spans="1:19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133"/>
        <v>High</v>
      </c>
      <c r="F1238" s="2" t="str">
        <f t="shared" si="134"/>
        <v>High</v>
      </c>
      <c r="G1238" s="2">
        <v>0.16</v>
      </c>
      <c r="H1238" s="2">
        <f t="shared" si="138"/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tr">
        <f t="shared" si="135"/>
        <v>High impact</v>
      </c>
      <c r="Q1238" s="2" t="str">
        <f t="shared" si="136"/>
        <v>Not Good</v>
      </c>
      <c r="R1238" s="2" t="str">
        <f t="shared" si="137"/>
        <v>Not Good</v>
      </c>
      <c r="S1238">
        <f t="shared" si="139"/>
        <v>2966.5272</v>
      </c>
    </row>
    <row r="1239" spans="1:19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133"/>
        <v>High</v>
      </c>
      <c r="F1239" s="2" t="str">
        <f t="shared" si="134"/>
        <v>High</v>
      </c>
      <c r="G1239" s="2">
        <v>0.11</v>
      </c>
      <c r="H1239" s="2">
        <f t="shared" si="138"/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tr">
        <f t="shared" si="135"/>
        <v>High impact</v>
      </c>
      <c r="Q1239" s="2" t="str">
        <f t="shared" si="136"/>
        <v>Good</v>
      </c>
      <c r="R1239" s="2" t="str">
        <f t="shared" si="137"/>
        <v>Good</v>
      </c>
      <c r="S1239">
        <f t="shared" si="139"/>
        <v>3153.7505999999998</v>
      </c>
    </row>
    <row r="1240" spans="1:19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133"/>
        <v>High</v>
      </c>
      <c r="F1240" s="2" t="str">
        <f t="shared" si="134"/>
        <v>Low</v>
      </c>
      <c r="G1240" s="2">
        <v>0.27</v>
      </c>
      <c r="H1240" s="2">
        <f t="shared" si="138"/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tr">
        <f t="shared" si="135"/>
        <v>High impact</v>
      </c>
      <c r="Q1240" s="2" t="str">
        <f t="shared" si="136"/>
        <v>Not Good</v>
      </c>
      <c r="R1240" s="2" t="str">
        <f t="shared" si="137"/>
        <v>Not Good</v>
      </c>
      <c r="S1240">
        <f t="shared" si="139"/>
        <v>2034.9333999999999</v>
      </c>
    </row>
    <row r="1241" spans="1:19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133"/>
        <v>Low</v>
      </c>
      <c r="F1241" s="2" t="str">
        <f t="shared" si="134"/>
        <v>Low</v>
      </c>
      <c r="G1241" s="2">
        <v>0.17</v>
      </c>
      <c r="H1241" s="2">
        <f t="shared" si="138"/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tr">
        <f t="shared" si="135"/>
        <v>High impact</v>
      </c>
      <c r="Q1241" s="2" t="str">
        <f t="shared" si="136"/>
        <v>Not Good</v>
      </c>
      <c r="R1241" s="2" t="str">
        <f t="shared" si="137"/>
        <v>Not Good</v>
      </c>
      <c r="S1241">
        <f t="shared" si="139"/>
        <v>451.26270000000005</v>
      </c>
    </row>
    <row r="1242" spans="1:19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133"/>
        <v>Medium</v>
      </c>
      <c r="F1242" s="2" t="str">
        <f t="shared" si="134"/>
        <v>Low</v>
      </c>
      <c r="G1242" s="2">
        <v>0.08</v>
      </c>
      <c r="H1242" s="2">
        <f t="shared" si="138"/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tr">
        <f t="shared" si="135"/>
        <v>High impact</v>
      </c>
      <c r="Q1242" s="2" t="str">
        <f t="shared" si="136"/>
        <v>Not Good</v>
      </c>
      <c r="R1242" s="2" t="str">
        <f t="shared" si="137"/>
        <v>Not Good</v>
      </c>
      <c r="S1242">
        <f t="shared" si="139"/>
        <v>1681.7231999999999</v>
      </c>
    </row>
    <row r="1243" spans="1:19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133"/>
        <v>Low</v>
      </c>
      <c r="F1243" s="2" t="str">
        <f t="shared" si="134"/>
        <v>High</v>
      </c>
      <c r="G1243" s="2">
        <v>0.4</v>
      </c>
      <c r="H1243" s="2">
        <f t="shared" si="138"/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tr">
        <f t="shared" si="135"/>
        <v>High impact</v>
      </c>
      <c r="Q1243" s="2" t="str">
        <f t="shared" si="136"/>
        <v>Not Good</v>
      </c>
      <c r="R1243" s="2" t="str">
        <f t="shared" si="137"/>
        <v>Not Good</v>
      </c>
      <c r="S1243">
        <f t="shared" si="139"/>
        <v>209.71799999999999</v>
      </c>
    </row>
    <row r="1244" spans="1:19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133"/>
        <v>High</v>
      </c>
      <c r="F1244" s="2" t="str">
        <f t="shared" si="134"/>
        <v>High</v>
      </c>
      <c r="G1244" s="2">
        <v>0.23</v>
      </c>
      <c r="H1244" s="2">
        <f t="shared" si="138"/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tr">
        <f t="shared" si="135"/>
        <v>High impact</v>
      </c>
      <c r="Q1244" s="2" t="str">
        <f t="shared" si="136"/>
        <v>Not Good</v>
      </c>
      <c r="R1244" s="2" t="str">
        <f t="shared" si="137"/>
        <v>Not Good</v>
      </c>
      <c r="S1244">
        <f t="shared" si="139"/>
        <v>1878.9694</v>
      </c>
    </row>
    <row r="1245" spans="1:19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133"/>
        <v>High</v>
      </c>
      <c r="F1245" s="2" t="str">
        <f t="shared" si="134"/>
        <v>Low</v>
      </c>
      <c r="G1245" s="2">
        <v>0.23</v>
      </c>
      <c r="H1245" s="2">
        <f t="shared" si="138"/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tr">
        <f t="shared" si="135"/>
        <v>High impact</v>
      </c>
      <c r="Q1245" s="2" t="str">
        <f t="shared" si="136"/>
        <v>Good</v>
      </c>
      <c r="R1245" s="2" t="str">
        <f t="shared" si="137"/>
        <v>Good</v>
      </c>
      <c r="S1245">
        <f t="shared" si="139"/>
        <v>3497.0243</v>
      </c>
    </row>
    <row r="1246" spans="1:19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133"/>
        <v>Low</v>
      </c>
      <c r="F1246" s="2" t="str">
        <f t="shared" si="134"/>
        <v>Low</v>
      </c>
      <c r="G1246" s="2">
        <v>0.44</v>
      </c>
      <c r="H1246" s="2">
        <f t="shared" si="138"/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tr">
        <f t="shared" si="135"/>
        <v>High impact</v>
      </c>
      <c r="Q1246" s="2" t="str">
        <f t="shared" si="136"/>
        <v>Not Good</v>
      </c>
      <c r="R1246" s="2" t="str">
        <f t="shared" si="137"/>
        <v>Not Good</v>
      </c>
      <c r="S1246">
        <f t="shared" si="139"/>
        <v>62.182400000000001</v>
      </c>
    </row>
    <row r="1247" spans="1:19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133"/>
        <v>Medium</v>
      </c>
      <c r="F1247" s="2" t="str">
        <f t="shared" si="134"/>
        <v>High</v>
      </c>
      <c r="G1247" s="2">
        <v>0.27</v>
      </c>
      <c r="H1247" s="2">
        <f t="shared" si="138"/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tr">
        <f t="shared" si="135"/>
        <v>High impact</v>
      </c>
      <c r="Q1247" s="2" t="str">
        <f t="shared" si="136"/>
        <v>Not Good</v>
      </c>
      <c r="R1247" s="2" t="str">
        <f t="shared" si="137"/>
        <v>Not Good</v>
      </c>
      <c r="S1247">
        <f t="shared" si="139"/>
        <v>1026.7669000000001</v>
      </c>
    </row>
    <row r="1248" spans="1:19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133"/>
        <v>High</v>
      </c>
      <c r="F1248" s="2" t="str">
        <f t="shared" si="134"/>
        <v>Low</v>
      </c>
      <c r="G1248" s="2">
        <v>0.35</v>
      </c>
      <c r="H1248" s="2">
        <f t="shared" si="138"/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tr">
        <f t="shared" si="135"/>
        <v>High impact</v>
      </c>
      <c r="Q1248" s="2" t="str">
        <f t="shared" si="136"/>
        <v>Not Good</v>
      </c>
      <c r="R1248" s="2" t="str">
        <f t="shared" si="137"/>
        <v>Not Good</v>
      </c>
      <c r="S1248">
        <f t="shared" si="139"/>
        <v>2612.5515</v>
      </c>
    </row>
    <row r="1249" spans="1:19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133"/>
        <v>Low</v>
      </c>
      <c r="F1249" s="2" t="str">
        <f t="shared" si="134"/>
        <v>Low</v>
      </c>
      <c r="G1249" s="2">
        <v>0.16</v>
      </c>
      <c r="H1249" s="2">
        <f t="shared" si="138"/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tr">
        <f t="shared" si="135"/>
        <v>High impact</v>
      </c>
      <c r="Q1249" s="2" t="str">
        <f t="shared" si="136"/>
        <v>Not Good</v>
      </c>
      <c r="R1249" s="2" t="str">
        <f t="shared" si="137"/>
        <v>Not Good</v>
      </c>
      <c r="S1249">
        <f t="shared" si="139"/>
        <v>124.58879999999999</v>
      </c>
    </row>
    <row r="1250" spans="1:19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133"/>
        <v>Low</v>
      </c>
      <c r="F1250" s="2" t="str">
        <f t="shared" si="134"/>
        <v>High</v>
      </c>
      <c r="G1250" s="2">
        <v>0.28000000000000003</v>
      </c>
      <c r="H1250" s="2">
        <f t="shared" si="138"/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tr">
        <f t="shared" si="135"/>
        <v>High impact</v>
      </c>
      <c r="Q1250" s="2" t="str">
        <f t="shared" si="136"/>
        <v>Not Good</v>
      </c>
      <c r="R1250" s="2" t="str">
        <f t="shared" si="137"/>
        <v>Not Good</v>
      </c>
      <c r="S1250">
        <f t="shared" si="139"/>
        <v>107.892</v>
      </c>
    </row>
    <row r="1251" spans="1:19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133"/>
        <v>High</v>
      </c>
      <c r="F1251" s="2" t="str">
        <f t="shared" si="134"/>
        <v>High</v>
      </c>
      <c r="G1251" s="2">
        <v>0.36</v>
      </c>
      <c r="H1251" s="2">
        <f t="shared" si="138"/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tr">
        <f t="shared" si="135"/>
        <v>High impact</v>
      </c>
      <c r="Q1251" s="2" t="str">
        <f t="shared" si="136"/>
        <v>Not Good</v>
      </c>
      <c r="R1251" s="2" t="str">
        <f t="shared" si="137"/>
        <v>Not Good</v>
      </c>
      <c r="S1251">
        <f t="shared" si="139"/>
        <v>1979.5264000000002</v>
      </c>
    </row>
    <row r="1252" spans="1:19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133"/>
        <v>High</v>
      </c>
      <c r="F1252" s="2" t="str">
        <f t="shared" si="134"/>
        <v>High</v>
      </c>
      <c r="G1252" s="2">
        <v>0.15</v>
      </c>
      <c r="H1252" s="2">
        <f t="shared" si="138"/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tr">
        <f t="shared" si="135"/>
        <v>High impact</v>
      </c>
      <c r="Q1252" s="2" t="str">
        <f t="shared" si="136"/>
        <v>Good</v>
      </c>
      <c r="R1252" s="2" t="str">
        <f t="shared" si="137"/>
        <v>Good</v>
      </c>
      <c r="S1252">
        <f t="shared" si="139"/>
        <v>3372.018</v>
      </c>
    </row>
    <row r="1253" spans="1:19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133"/>
        <v>High</v>
      </c>
      <c r="F1253" s="2" t="str">
        <f t="shared" si="134"/>
        <v>High</v>
      </c>
      <c r="G1253" s="2">
        <v>0.34</v>
      </c>
      <c r="H1253" s="2">
        <f t="shared" si="138"/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tr">
        <f t="shared" si="135"/>
        <v>High impact</v>
      </c>
      <c r="Q1253" s="2" t="str">
        <f t="shared" si="136"/>
        <v>Good</v>
      </c>
      <c r="R1253" s="2" t="str">
        <f t="shared" si="137"/>
        <v>Good</v>
      </c>
      <c r="S1253">
        <f t="shared" si="139"/>
        <v>2577.2208000000001</v>
      </c>
    </row>
    <row r="1254" spans="1:19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133"/>
        <v>High</v>
      </c>
      <c r="F1254" s="2" t="str">
        <f t="shared" si="134"/>
        <v>Low</v>
      </c>
      <c r="G1254" s="2">
        <v>0.28000000000000003</v>
      </c>
      <c r="H1254" s="2">
        <f t="shared" si="138"/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tr">
        <f t="shared" si="135"/>
        <v>High impact</v>
      </c>
      <c r="Q1254" s="2" t="str">
        <f t="shared" si="136"/>
        <v>Not Good</v>
      </c>
      <c r="R1254" s="2" t="str">
        <f t="shared" si="137"/>
        <v>Not Good</v>
      </c>
      <c r="S1254">
        <f t="shared" si="139"/>
        <v>2822.3495999999996</v>
      </c>
    </row>
    <row r="1255" spans="1:19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133"/>
        <v>Medium</v>
      </c>
      <c r="F1255" s="2" t="str">
        <f t="shared" si="134"/>
        <v>High</v>
      </c>
      <c r="G1255" s="2">
        <v>0.22</v>
      </c>
      <c r="H1255" s="2">
        <f t="shared" si="138"/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tr">
        <f t="shared" si="135"/>
        <v>High impact</v>
      </c>
      <c r="Q1255" s="2" t="str">
        <f t="shared" si="136"/>
        <v>Not Good</v>
      </c>
      <c r="R1255" s="2" t="str">
        <f t="shared" si="137"/>
        <v>Not Good</v>
      </c>
      <c r="S1255">
        <f t="shared" si="139"/>
        <v>1457.7654</v>
      </c>
    </row>
    <row r="1256" spans="1:19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133"/>
        <v>High</v>
      </c>
      <c r="F1256" s="2" t="str">
        <f t="shared" si="134"/>
        <v>Low</v>
      </c>
      <c r="G1256" s="2">
        <v>0.36</v>
      </c>
      <c r="H1256" s="2">
        <f t="shared" si="138"/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tr">
        <f t="shared" si="135"/>
        <v>High impact</v>
      </c>
      <c r="Q1256" s="2" t="str">
        <f t="shared" si="136"/>
        <v>Good</v>
      </c>
      <c r="R1256" s="2" t="str">
        <f t="shared" si="137"/>
        <v>Good</v>
      </c>
      <c r="S1256">
        <f t="shared" si="139"/>
        <v>2832.2240000000002</v>
      </c>
    </row>
    <row r="1257" spans="1:19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133"/>
        <v>Low</v>
      </c>
      <c r="F1257" s="2" t="str">
        <f t="shared" si="134"/>
        <v>Low</v>
      </c>
      <c r="G1257" s="2">
        <v>0.16</v>
      </c>
      <c r="H1257" s="2">
        <f t="shared" si="138"/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tr">
        <f t="shared" si="135"/>
        <v>High impact</v>
      </c>
      <c r="Q1257" s="2" t="str">
        <f t="shared" si="136"/>
        <v>Not Good</v>
      </c>
      <c r="R1257" s="2" t="str">
        <f t="shared" si="137"/>
        <v>Not Good</v>
      </c>
      <c r="S1257">
        <f t="shared" si="139"/>
        <v>136.82759999999999</v>
      </c>
    </row>
    <row r="1258" spans="1:19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133"/>
        <v>Medium</v>
      </c>
      <c r="F1258" s="2" t="str">
        <f t="shared" si="134"/>
        <v>Low</v>
      </c>
      <c r="G1258" s="2">
        <v>0.36</v>
      </c>
      <c r="H1258" s="2">
        <f t="shared" si="138"/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tr">
        <f t="shared" si="135"/>
        <v>High impact</v>
      </c>
      <c r="Q1258" s="2" t="str">
        <f t="shared" si="136"/>
        <v>Not Good</v>
      </c>
      <c r="R1258" s="2" t="str">
        <f t="shared" si="137"/>
        <v>Not Good</v>
      </c>
      <c r="S1258">
        <f t="shared" si="139"/>
        <v>1043.0208</v>
      </c>
    </row>
    <row r="1259" spans="1:19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133"/>
        <v>Medium</v>
      </c>
      <c r="F1259" s="2" t="str">
        <f t="shared" si="134"/>
        <v>Low</v>
      </c>
      <c r="G1259" s="2">
        <v>0.28000000000000003</v>
      </c>
      <c r="H1259" s="2">
        <f t="shared" si="138"/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tr">
        <f t="shared" si="135"/>
        <v>High impact</v>
      </c>
      <c r="Q1259" s="2" t="str">
        <f t="shared" si="136"/>
        <v>Not Good</v>
      </c>
      <c r="R1259" s="2" t="str">
        <f t="shared" si="137"/>
        <v>Not Good</v>
      </c>
      <c r="S1259">
        <f t="shared" si="139"/>
        <v>1261.5983999999999</v>
      </c>
    </row>
    <row r="1260" spans="1:19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133"/>
        <v>Low</v>
      </c>
      <c r="F1260" s="2" t="str">
        <f t="shared" si="134"/>
        <v>Low</v>
      </c>
      <c r="G1260" s="2">
        <v>0.12</v>
      </c>
      <c r="H1260" s="2">
        <f t="shared" si="138"/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tr">
        <f t="shared" si="135"/>
        <v>High impact</v>
      </c>
      <c r="Q1260" s="2" t="str">
        <f t="shared" si="136"/>
        <v>Not Good</v>
      </c>
      <c r="R1260" s="2" t="str">
        <f t="shared" si="137"/>
        <v>Not Good</v>
      </c>
      <c r="S1260">
        <f t="shared" si="139"/>
        <v>801.94399999999996</v>
      </c>
    </row>
    <row r="1261" spans="1:19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133"/>
        <v>Medium</v>
      </c>
      <c r="F1261" s="2" t="str">
        <f t="shared" si="134"/>
        <v>High</v>
      </c>
      <c r="G1261" s="2">
        <v>0.33</v>
      </c>
      <c r="H1261" s="2">
        <f t="shared" si="138"/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tr">
        <f t="shared" si="135"/>
        <v>High impact</v>
      </c>
      <c r="Q1261" s="2" t="str">
        <f t="shared" si="136"/>
        <v>Not Good</v>
      </c>
      <c r="R1261" s="2" t="str">
        <f t="shared" si="137"/>
        <v>Not Good</v>
      </c>
      <c r="S1261">
        <f t="shared" si="139"/>
        <v>1170.8317</v>
      </c>
    </row>
    <row r="1262" spans="1:19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133"/>
        <v>High</v>
      </c>
      <c r="F1262" s="2" t="str">
        <f t="shared" si="134"/>
        <v>High</v>
      </c>
      <c r="G1262" s="2">
        <v>0.44</v>
      </c>
      <c r="H1262" s="2">
        <f t="shared" si="138"/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tr">
        <f t="shared" si="135"/>
        <v>High impact</v>
      </c>
      <c r="Q1262" s="2" t="str">
        <f t="shared" si="136"/>
        <v>Good</v>
      </c>
      <c r="R1262" s="2" t="str">
        <f t="shared" si="137"/>
        <v>Good</v>
      </c>
      <c r="S1262">
        <f t="shared" si="139"/>
        <v>1663.6648</v>
      </c>
    </row>
    <row r="1263" spans="1:19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133"/>
        <v>High</v>
      </c>
      <c r="F1263" s="2" t="str">
        <f t="shared" si="134"/>
        <v>Low</v>
      </c>
      <c r="G1263" s="2">
        <v>0.16</v>
      </c>
      <c r="H1263" s="2">
        <f t="shared" si="138"/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tr">
        <f t="shared" si="135"/>
        <v>High impact</v>
      </c>
      <c r="Q1263" s="2" t="str">
        <f t="shared" si="136"/>
        <v>Not Good</v>
      </c>
      <c r="R1263" s="2" t="str">
        <f t="shared" si="137"/>
        <v>Not Good</v>
      </c>
      <c r="S1263">
        <f t="shared" si="139"/>
        <v>2225.4708000000001</v>
      </c>
    </row>
    <row r="1264" spans="1:19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133"/>
        <v>Medium</v>
      </c>
      <c r="F1264" s="2" t="str">
        <f t="shared" si="134"/>
        <v>High</v>
      </c>
      <c r="G1264" s="2">
        <v>0.41</v>
      </c>
      <c r="H1264" s="2">
        <f t="shared" si="138"/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tr">
        <f t="shared" si="135"/>
        <v>High impact</v>
      </c>
      <c r="Q1264" s="2" t="str">
        <f t="shared" si="136"/>
        <v>Not Good</v>
      </c>
      <c r="R1264" s="2" t="str">
        <f t="shared" si="137"/>
        <v>Not Good</v>
      </c>
      <c r="S1264">
        <f t="shared" si="139"/>
        <v>982.46210000000008</v>
      </c>
    </row>
    <row r="1265" spans="1:19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133"/>
        <v>High</v>
      </c>
      <c r="F1265" s="2" t="str">
        <f t="shared" si="134"/>
        <v>High</v>
      </c>
      <c r="G1265" s="2">
        <v>0.17</v>
      </c>
      <c r="H1265" s="2">
        <f t="shared" si="138"/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tr">
        <f t="shared" si="135"/>
        <v>High impact</v>
      </c>
      <c r="Q1265" s="2" t="str">
        <f t="shared" si="136"/>
        <v>Good</v>
      </c>
      <c r="R1265" s="2" t="str">
        <f t="shared" si="137"/>
        <v>Good</v>
      </c>
      <c r="S1265">
        <f t="shared" si="139"/>
        <v>3130.511</v>
      </c>
    </row>
    <row r="1266" spans="1:19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133"/>
        <v>High</v>
      </c>
      <c r="F1266" s="2" t="str">
        <f t="shared" si="134"/>
        <v>Low</v>
      </c>
      <c r="G1266" s="2">
        <v>0.41</v>
      </c>
      <c r="H1266" s="2">
        <f t="shared" si="138"/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tr">
        <f t="shared" si="135"/>
        <v>High impact</v>
      </c>
      <c r="Q1266" s="2" t="str">
        <f t="shared" si="136"/>
        <v>Good</v>
      </c>
      <c r="R1266" s="2" t="str">
        <f t="shared" si="137"/>
        <v>Good</v>
      </c>
      <c r="S1266">
        <f t="shared" si="139"/>
        <v>2125.4573</v>
      </c>
    </row>
    <row r="1267" spans="1:19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133"/>
        <v>Medium</v>
      </c>
      <c r="F1267" s="2" t="str">
        <f t="shared" si="134"/>
        <v>Low</v>
      </c>
      <c r="G1267" s="2">
        <v>0.03</v>
      </c>
      <c r="H1267" s="2">
        <f t="shared" si="138"/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tr">
        <f t="shared" si="135"/>
        <v>High impact</v>
      </c>
      <c r="Q1267" s="2" t="str">
        <f t="shared" si="136"/>
        <v>Not Good</v>
      </c>
      <c r="R1267" s="2" t="str">
        <f t="shared" si="137"/>
        <v>Not Good</v>
      </c>
      <c r="S1267">
        <f t="shared" si="139"/>
        <v>1431.1477</v>
      </c>
    </row>
    <row r="1268" spans="1:19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133"/>
        <v>Medium</v>
      </c>
      <c r="F1268" s="2" t="str">
        <f t="shared" si="134"/>
        <v>Low</v>
      </c>
      <c r="G1268" s="2">
        <v>0</v>
      </c>
      <c r="H1268" s="2">
        <f t="shared" si="138"/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tr">
        <f t="shared" si="135"/>
        <v>High impact</v>
      </c>
      <c r="Q1268" s="2" t="str">
        <f t="shared" si="136"/>
        <v>Not Good</v>
      </c>
      <c r="R1268" s="2" t="str">
        <f t="shared" si="137"/>
        <v>Not Good</v>
      </c>
      <c r="S1268">
        <f t="shared" si="139"/>
        <v>1683.82</v>
      </c>
    </row>
    <row r="1269" spans="1:19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133"/>
        <v>Medium</v>
      </c>
      <c r="F1269" s="2" t="str">
        <f t="shared" si="134"/>
        <v>Low</v>
      </c>
      <c r="G1269" s="2">
        <v>0.06</v>
      </c>
      <c r="H1269" s="2">
        <f t="shared" si="138"/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tr">
        <f t="shared" si="135"/>
        <v>High impact</v>
      </c>
      <c r="Q1269" s="2" t="str">
        <f t="shared" si="136"/>
        <v>Not Good</v>
      </c>
      <c r="R1269" s="2" t="str">
        <f t="shared" si="137"/>
        <v>Not Good</v>
      </c>
      <c r="S1269">
        <f t="shared" si="139"/>
        <v>1418.319</v>
      </c>
    </row>
    <row r="1270" spans="1:19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133"/>
        <v>Low</v>
      </c>
      <c r="F1270" s="2" t="str">
        <f t="shared" si="134"/>
        <v>High</v>
      </c>
      <c r="G1270" s="2">
        <v>0.44</v>
      </c>
      <c r="H1270" s="2">
        <f t="shared" si="138"/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tr">
        <f t="shared" si="135"/>
        <v>High impact</v>
      </c>
      <c r="Q1270" s="2" t="str">
        <f t="shared" si="136"/>
        <v>Not Good</v>
      </c>
      <c r="R1270" s="2" t="str">
        <f t="shared" si="137"/>
        <v>Not Good</v>
      </c>
      <c r="S1270">
        <f t="shared" si="139"/>
        <v>409.56720000000001</v>
      </c>
    </row>
    <row r="1271" spans="1:19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133"/>
        <v>High</v>
      </c>
      <c r="F1271" s="2" t="str">
        <f t="shared" si="134"/>
        <v>Low</v>
      </c>
      <c r="G1271" s="2">
        <v>0.27</v>
      </c>
      <c r="H1271" s="2">
        <f t="shared" si="138"/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tr">
        <f t="shared" si="135"/>
        <v>High impact</v>
      </c>
      <c r="Q1271" s="2" t="str">
        <f t="shared" si="136"/>
        <v>Good</v>
      </c>
      <c r="R1271" s="2" t="str">
        <f t="shared" si="137"/>
        <v>Good</v>
      </c>
      <c r="S1271">
        <f t="shared" si="139"/>
        <v>2765.6999000000001</v>
      </c>
    </row>
    <row r="1272" spans="1:19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133"/>
        <v>Low</v>
      </c>
      <c r="F1272" s="2" t="str">
        <f t="shared" si="134"/>
        <v>Low</v>
      </c>
      <c r="G1272" s="2">
        <v>0.3</v>
      </c>
      <c r="H1272" s="2">
        <f t="shared" si="138"/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tr">
        <f t="shared" si="135"/>
        <v>High impact</v>
      </c>
      <c r="Q1272" s="2" t="str">
        <f t="shared" si="136"/>
        <v>Not Good</v>
      </c>
      <c r="R1272" s="2" t="str">
        <f t="shared" si="137"/>
        <v>Not Good</v>
      </c>
      <c r="S1272">
        <f t="shared" si="139"/>
        <v>228.72500000000002</v>
      </c>
    </row>
    <row r="1273" spans="1:19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133"/>
        <v>Low</v>
      </c>
      <c r="F1273" s="2" t="str">
        <f t="shared" si="134"/>
        <v>Low</v>
      </c>
      <c r="G1273" s="2">
        <v>0.42</v>
      </c>
      <c r="H1273" s="2">
        <f t="shared" si="138"/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tr">
        <f t="shared" si="135"/>
        <v>High impact</v>
      </c>
      <c r="Q1273" s="2" t="str">
        <f t="shared" si="136"/>
        <v>Not Good</v>
      </c>
      <c r="R1273" s="2" t="str">
        <f t="shared" si="137"/>
        <v>Not Good</v>
      </c>
      <c r="S1273">
        <f t="shared" si="139"/>
        <v>485.94720000000001</v>
      </c>
    </row>
    <row r="1274" spans="1:19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133"/>
        <v>Low</v>
      </c>
      <c r="F1274" s="2" t="str">
        <f t="shared" si="134"/>
        <v>High</v>
      </c>
      <c r="G1274" s="2">
        <v>0.03</v>
      </c>
      <c r="H1274" s="2">
        <f t="shared" si="138"/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tr">
        <f t="shared" si="135"/>
        <v>High impact</v>
      </c>
      <c r="Q1274" s="2" t="str">
        <f t="shared" si="136"/>
        <v>Not Good</v>
      </c>
      <c r="R1274" s="2" t="str">
        <f t="shared" si="137"/>
        <v>Not Good</v>
      </c>
      <c r="S1274">
        <f t="shared" si="139"/>
        <v>597.51030000000003</v>
      </c>
    </row>
    <row r="1275" spans="1:19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133"/>
        <v>High</v>
      </c>
      <c r="F1275" s="2" t="str">
        <f t="shared" si="134"/>
        <v>Low</v>
      </c>
      <c r="G1275" s="2">
        <v>0.19</v>
      </c>
      <c r="H1275" s="2">
        <f t="shared" si="138"/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tr">
        <f t="shared" si="135"/>
        <v>High impact</v>
      </c>
      <c r="Q1275" s="2" t="str">
        <f t="shared" si="136"/>
        <v>Good</v>
      </c>
      <c r="R1275" s="2" t="str">
        <f t="shared" si="137"/>
        <v>Good</v>
      </c>
      <c r="S1275">
        <f t="shared" si="139"/>
        <v>3356.7695999999996</v>
      </c>
    </row>
    <row r="1276" spans="1:19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133"/>
        <v>Low</v>
      </c>
      <c r="F1276" s="2" t="str">
        <f t="shared" si="134"/>
        <v>High</v>
      </c>
      <c r="G1276" s="2">
        <v>0.32</v>
      </c>
      <c r="H1276" s="2">
        <f t="shared" si="138"/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tr">
        <f t="shared" si="135"/>
        <v>High impact</v>
      </c>
      <c r="Q1276" s="2" t="str">
        <f t="shared" si="136"/>
        <v>Not Good</v>
      </c>
      <c r="R1276" s="2" t="str">
        <f t="shared" si="137"/>
        <v>Not Good</v>
      </c>
      <c r="S1276">
        <f t="shared" si="139"/>
        <v>214.6352</v>
      </c>
    </row>
    <row r="1277" spans="1:19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133"/>
        <v>High</v>
      </c>
      <c r="F1277" s="2" t="str">
        <f t="shared" si="134"/>
        <v>Low</v>
      </c>
      <c r="G1277" s="2">
        <v>0.2</v>
      </c>
      <c r="H1277" s="2">
        <f t="shared" si="138"/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tr">
        <f t="shared" si="135"/>
        <v>High impact</v>
      </c>
      <c r="Q1277" s="2" t="str">
        <f t="shared" si="136"/>
        <v>Not Good</v>
      </c>
      <c r="R1277" s="2" t="str">
        <f t="shared" si="137"/>
        <v>Not Good</v>
      </c>
      <c r="S1277">
        <f t="shared" si="139"/>
        <v>2685.3360000000002</v>
      </c>
    </row>
    <row r="1278" spans="1:19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133"/>
        <v>Low</v>
      </c>
      <c r="F1278" s="2" t="str">
        <f t="shared" si="134"/>
        <v>High</v>
      </c>
      <c r="G1278" s="2">
        <v>0.02</v>
      </c>
      <c r="H1278" s="2">
        <f t="shared" si="138"/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tr">
        <f t="shared" si="135"/>
        <v>High impact</v>
      </c>
      <c r="Q1278" s="2" t="str">
        <f t="shared" si="136"/>
        <v>Not Good</v>
      </c>
      <c r="R1278" s="2" t="str">
        <f t="shared" si="137"/>
        <v>Not Good</v>
      </c>
      <c r="S1278">
        <f t="shared" si="139"/>
        <v>311.57139999999998</v>
      </c>
    </row>
    <row r="1279" spans="1:19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133"/>
        <v>High</v>
      </c>
      <c r="F1279" s="2" t="str">
        <f t="shared" si="134"/>
        <v>High</v>
      </c>
      <c r="G1279" s="2">
        <v>0.33</v>
      </c>
      <c r="H1279" s="2">
        <f t="shared" si="138"/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tr">
        <f t="shared" si="135"/>
        <v>High impact</v>
      </c>
      <c r="Q1279" s="2" t="str">
        <f t="shared" si="136"/>
        <v>Good</v>
      </c>
      <c r="R1279" s="2" t="str">
        <f t="shared" si="137"/>
        <v>Good</v>
      </c>
      <c r="S1279">
        <f t="shared" si="139"/>
        <v>2648.8919000000001</v>
      </c>
    </row>
    <row r="1280" spans="1:19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133"/>
        <v>High</v>
      </c>
      <c r="F1280" s="2" t="str">
        <f t="shared" si="134"/>
        <v>High</v>
      </c>
      <c r="G1280" s="2">
        <v>0.2</v>
      </c>
      <c r="H1280" s="2">
        <f t="shared" si="138"/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tr">
        <f t="shared" si="135"/>
        <v>High impact</v>
      </c>
      <c r="Q1280" s="2" t="str">
        <f t="shared" si="136"/>
        <v>Not Good</v>
      </c>
      <c r="R1280" s="2" t="str">
        <f t="shared" si="137"/>
        <v>Not Good</v>
      </c>
      <c r="S1280">
        <f t="shared" si="139"/>
        <v>3657.84</v>
      </c>
    </row>
    <row r="1281" spans="1:19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133"/>
        <v>High</v>
      </c>
      <c r="F1281" s="2" t="str">
        <f t="shared" si="134"/>
        <v>High</v>
      </c>
      <c r="G1281" s="2">
        <v>0.01</v>
      </c>
      <c r="H1281" s="2">
        <f t="shared" si="138"/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tr">
        <f t="shared" si="135"/>
        <v>High impact</v>
      </c>
      <c r="Q1281" s="2" t="str">
        <f t="shared" si="136"/>
        <v>Not Good</v>
      </c>
      <c r="R1281" s="2" t="str">
        <f t="shared" si="137"/>
        <v>Not Good</v>
      </c>
      <c r="S1281">
        <f t="shared" si="139"/>
        <v>2460.6747</v>
      </c>
    </row>
    <row r="1282" spans="1:19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ref="E1282:E1345" si="140">IF(D1282&gt;2000,"High",IF(D1282&gt;=1000,"Medium","Low"))</f>
        <v>High</v>
      </c>
      <c r="F1282" s="2" t="str">
        <f t="shared" ref="F1282:F1345" si="141">IF(D1283&gt;2000,"High","Low")</f>
        <v>High</v>
      </c>
      <c r="G1282" s="2">
        <v>0.09</v>
      </c>
      <c r="H1282" s="2">
        <f t="shared" si="138"/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tr">
        <f t="shared" ref="P1282:P1345" si="142">IF(OR(D1282&gt;2000,K1282&gt;0.2),"High impact","Normal")</f>
        <v>High impact</v>
      </c>
      <c r="Q1282" s="2" t="str">
        <f t="shared" ref="Q1282:Q1345" si="143">IF(AND(D1282&gt;1000,N1282&gt;500),"Good","Not Good")</f>
        <v>Good</v>
      </c>
      <c r="R1282" s="2" t="str">
        <f t="shared" ref="R1282:R1345" si="144">IF(NOT(AND(D1282&gt;2000,N1282&gt;500)),"Not Good","Good")</f>
        <v>Good</v>
      </c>
      <c r="S1282">
        <f t="shared" si="139"/>
        <v>3678.4475000000002</v>
      </c>
    </row>
    <row r="1283" spans="1:19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si="140"/>
        <v>High</v>
      </c>
      <c r="F1283" s="2" t="str">
        <f t="shared" si="141"/>
        <v>High</v>
      </c>
      <c r="G1283" s="2">
        <v>0.11</v>
      </c>
      <c r="H1283" s="2">
        <f t="shared" ref="H1283:H1346" si="145">D1283*G1283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tr">
        <f t="shared" si="142"/>
        <v>High impact</v>
      </c>
      <c r="Q1283" s="2" t="str">
        <f t="shared" si="143"/>
        <v>Good</v>
      </c>
      <c r="R1283" s="2" t="str">
        <f t="shared" si="144"/>
        <v>Good</v>
      </c>
      <c r="S1283">
        <f t="shared" ref="S1283:S1346" si="146">D1283-H1283</f>
        <v>3169.6549</v>
      </c>
    </row>
    <row r="1284" spans="1:19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140"/>
        <v>High</v>
      </c>
      <c r="F1284" s="2" t="str">
        <f t="shared" si="141"/>
        <v>High</v>
      </c>
      <c r="G1284" s="2">
        <v>0.26</v>
      </c>
      <c r="H1284" s="2">
        <f t="shared" si="145"/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tr">
        <f t="shared" si="142"/>
        <v>High impact</v>
      </c>
      <c r="Q1284" s="2" t="str">
        <f t="shared" si="143"/>
        <v>Good</v>
      </c>
      <c r="R1284" s="2" t="str">
        <f t="shared" si="144"/>
        <v>Good</v>
      </c>
      <c r="S1284">
        <f t="shared" si="146"/>
        <v>2958.9714000000004</v>
      </c>
    </row>
    <row r="1285" spans="1:19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140"/>
        <v>High</v>
      </c>
      <c r="F1285" s="2" t="str">
        <f t="shared" si="141"/>
        <v>Low</v>
      </c>
      <c r="G1285" s="2">
        <v>0.09</v>
      </c>
      <c r="H1285" s="2">
        <f t="shared" si="145"/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tr">
        <f t="shared" si="142"/>
        <v>High impact</v>
      </c>
      <c r="Q1285" s="2" t="str">
        <f t="shared" si="143"/>
        <v>Not Good</v>
      </c>
      <c r="R1285" s="2" t="str">
        <f t="shared" si="144"/>
        <v>Not Good</v>
      </c>
      <c r="S1285">
        <f t="shared" si="146"/>
        <v>3510.0519999999997</v>
      </c>
    </row>
    <row r="1286" spans="1:19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140"/>
        <v>Medium</v>
      </c>
      <c r="F1286" s="2" t="str">
        <f t="shared" si="141"/>
        <v>High</v>
      </c>
      <c r="G1286" s="2">
        <v>0.18</v>
      </c>
      <c r="H1286" s="2">
        <f t="shared" si="145"/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tr">
        <f t="shared" si="142"/>
        <v>High impact</v>
      </c>
      <c r="Q1286" s="2" t="str">
        <f t="shared" si="143"/>
        <v>Not Good</v>
      </c>
      <c r="R1286" s="2" t="str">
        <f t="shared" si="144"/>
        <v>Not Good</v>
      </c>
      <c r="S1286">
        <f t="shared" si="146"/>
        <v>907.16599999999994</v>
      </c>
    </row>
    <row r="1287" spans="1:19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140"/>
        <v>High</v>
      </c>
      <c r="F1287" s="2" t="str">
        <f t="shared" si="141"/>
        <v>High</v>
      </c>
      <c r="G1287" s="2">
        <v>0.38</v>
      </c>
      <c r="H1287" s="2">
        <f t="shared" si="145"/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tr">
        <f t="shared" si="142"/>
        <v>High impact</v>
      </c>
      <c r="Q1287" s="2" t="str">
        <f t="shared" si="143"/>
        <v>Not Good</v>
      </c>
      <c r="R1287" s="2" t="str">
        <f t="shared" si="144"/>
        <v>Not Good</v>
      </c>
      <c r="S1287">
        <f t="shared" si="146"/>
        <v>1579.6608000000001</v>
      </c>
    </row>
    <row r="1288" spans="1:19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140"/>
        <v>High</v>
      </c>
      <c r="F1288" s="2" t="str">
        <f t="shared" si="141"/>
        <v>Low</v>
      </c>
      <c r="G1288" s="2">
        <v>0.4</v>
      </c>
      <c r="H1288" s="2">
        <f t="shared" si="145"/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tr">
        <f t="shared" si="142"/>
        <v>High impact</v>
      </c>
      <c r="Q1288" s="2" t="str">
        <f t="shared" si="143"/>
        <v>Good</v>
      </c>
      <c r="R1288" s="2" t="str">
        <f t="shared" si="144"/>
        <v>Good</v>
      </c>
      <c r="S1288">
        <f t="shared" si="146"/>
        <v>2883.6179999999995</v>
      </c>
    </row>
    <row r="1289" spans="1:19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140"/>
        <v>Medium</v>
      </c>
      <c r="F1289" s="2" t="str">
        <f t="shared" si="141"/>
        <v>High</v>
      </c>
      <c r="G1289" s="2">
        <v>0.4</v>
      </c>
      <c r="H1289" s="2">
        <f t="shared" si="145"/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tr">
        <f t="shared" si="142"/>
        <v>High impact</v>
      </c>
      <c r="Q1289" s="2" t="str">
        <f t="shared" si="143"/>
        <v>Not Good</v>
      </c>
      <c r="R1289" s="2" t="str">
        <f t="shared" si="144"/>
        <v>Not Good</v>
      </c>
      <c r="S1289">
        <f t="shared" si="146"/>
        <v>1069.9859999999999</v>
      </c>
    </row>
    <row r="1290" spans="1:19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140"/>
        <v>High</v>
      </c>
      <c r="F1290" s="2" t="str">
        <f t="shared" si="141"/>
        <v>High</v>
      </c>
      <c r="G1290" s="2">
        <v>0.35</v>
      </c>
      <c r="H1290" s="2">
        <f t="shared" si="145"/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tr">
        <f t="shared" si="142"/>
        <v>High impact</v>
      </c>
      <c r="Q1290" s="2" t="str">
        <f t="shared" si="143"/>
        <v>Not Good</v>
      </c>
      <c r="R1290" s="2" t="str">
        <f t="shared" si="144"/>
        <v>Not Good</v>
      </c>
      <c r="S1290">
        <f t="shared" si="146"/>
        <v>3156.0035000000003</v>
      </c>
    </row>
    <row r="1291" spans="1:19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140"/>
        <v>High</v>
      </c>
      <c r="F1291" s="2" t="str">
        <f t="shared" si="141"/>
        <v>High</v>
      </c>
      <c r="G1291" s="2">
        <v>0.27</v>
      </c>
      <c r="H1291" s="2">
        <f t="shared" si="145"/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tr">
        <f t="shared" si="142"/>
        <v>High impact</v>
      </c>
      <c r="Q1291" s="2" t="str">
        <f t="shared" si="143"/>
        <v>Not Good</v>
      </c>
      <c r="R1291" s="2" t="str">
        <f t="shared" si="144"/>
        <v>Not Good</v>
      </c>
      <c r="S1291">
        <f t="shared" si="146"/>
        <v>2158.9676999999997</v>
      </c>
    </row>
    <row r="1292" spans="1:19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140"/>
        <v>High</v>
      </c>
      <c r="F1292" s="2" t="str">
        <f t="shared" si="141"/>
        <v>High</v>
      </c>
      <c r="G1292" s="2">
        <v>0.28000000000000003</v>
      </c>
      <c r="H1292" s="2">
        <f t="shared" si="145"/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tr">
        <f t="shared" si="142"/>
        <v>High impact</v>
      </c>
      <c r="Q1292" s="2" t="str">
        <f t="shared" si="143"/>
        <v>Good</v>
      </c>
      <c r="R1292" s="2" t="str">
        <f t="shared" si="144"/>
        <v>Good</v>
      </c>
      <c r="S1292">
        <f t="shared" si="146"/>
        <v>1700.568</v>
      </c>
    </row>
    <row r="1293" spans="1:19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140"/>
        <v>High</v>
      </c>
      <c r="F1293" s="2" t="str">
        <f t="shared" si="141"/>
        <v>High</v>
      </c>
      <c r="G1293" s="2">
        <v>0.48</v>
      </c>
      <c r="H1293" s="2">
        <f t="shared" si="145"/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tr">
        <f t="shared" si="142"/>
        <v>High impact</v>
      </c>
      <c r="Q1293" s="2" t="str">
        <f t="shared" si="143"/>
        <v>Good</v>
      </c>
      <c r="R1293" s="2" t="str">
        <f t="shared" si="144"/>
        <v>Good</v>
      </c>
      <c r="S1293">
        <f t="shared" si="146"/>
        <v>1727.9652000000001</v>
      </c>
    </row>
    <row r="1294" spans="1:19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140"/>
        <v>High</v>
      </c>
      <c r="F1294" s="2" t="str">
        <f t="shared" si="141"/>
        <v>High</v>
      </c>
      <c r="G1294" s="2">
        <v>0.44</v>
      </c>
      <c r="H1294" s="2">
        <f t="shared" si="145"/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tr">
        <f t="shared" si="142"/>
        <v>High impact</v>
      </c>
      <c r="Q1294" s="2" t="str">
        <f t="shared" si="143"/>
        <v>Not Good</v>
      </c>
      <c r="R1294" s="2" t="str">
        <f t="shared" si="144"/>
        <v>Not Good</v>
      </c>
      <c r="S1294">
        <f t="shared" si="146"/>
        <v>2294.6615999999999</v>
      </c>
    </row>
    <row r="1295" spans="1:19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140"/>
        <v>High</v>
      </c>
      <c r="F1295" s="2" t="str">
        <f t="shared" si="141"/>
        <v>Low</v>
      </c>
      <c r="G1295" s="2">
        <v>0.32</v>
      </c>
      <c r="H1295" s="2">
        <f t="shared" si="145"/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tr">
        <f t="shared" si="142"/>
        <v>High impact</v>
      </c>
      <c r="Q1295" s="2" t="str">
        <f t="shared" si="143"/>
        <v>Not Good</v>
      </c>
      <c r="R1295" s="2" t="str">
        <f t="shared" si="144"/>
        <v>Not Good</v>
      </c>
      <c r="S1295">
        <f t="shared" si="146"/>
        <v>1381.5016000000001</v>
      </c>
    </row>
    <row r="1296" spans="1:19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140"/>
        <v>Low</v>
      </c>
      <c r="F1296" s="2" t="str">
        <f t="shared" si="141"/>
        <v>High</v>
      </c>
      <c r="G1296" s="2">
        <v>0.23</v>
      </c>
      <c r="H1296" s="2">
        <f t="shared" si="145"/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tr">
        <f t="shared" si="142"/>
        <v>High impact</v>
      </c>
      <c r="Q1296" s="2" t="str">
        <f t="shared" si="143"/>
        <v>Not Good</v>
      </c>
      <c r="R1296" s="2" t="str">
        <f t="shared" si="144"/>
        <v>Not Good</v>
      </c>
      <c r="S1296">
        <f t="shared" si="146"/>
        <v>201.33960000000002</v>
      </c>
    </row>
    <row r="1297" spans="1:19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140"/>
        <v>High</v>
      </c>
      <c r="F1297" s="2" t="str">
        <f t="shared" si="141"/>
        <v>High</v>
      </c>
      <c r="G1297" s="2">
        <v>0.36</v>
      </c>
      <c r="H1297" s="2">
        <f t="shared" si="145"/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tr">
        <f t="shared" si="142"/>
        <v>High impact</v>
      </c>
      <c r="Q1297" s="2" t="str">
        <f t="shared" si="143"/>
        <v>Good</v>
      </c>
      <c r="R1297" s="2" t="str">
        <f t="shared" si="144"/>
        <v>Good</v>
      </c>
      <c r="S1297">
        <f t="shared" si="146"/>
        <v>2286.8159999999998</v>
      </c>
    </row>
    <row r="1298" spans="1:19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140"/>
        <v>High</v>
      </c>
      <c r="F1298" s="2" t="str">
        <f t="shared" si="141"/>
        <v>High</v>
      </c>
      <c r="G1298" s="2">
        <v>0.03</v>
      </c>
      <c r="H1298" s="2">
        <f t="shared" si="145"/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tr">
        <f t="shared" si="142"/>
        <v>High impact</v>
      </c>
      <c r="Q1298" s="2" t="str">
        <f t="shared" si="143"/>
        <v>Good</v>
      </c>
      <c r="R1298" s="2" t="str">
        <f t="shared" si="144"/>
        <v>Good</v>
      </c>
      <c r="S1298">
        <f t="shared" si="146"/>
        <v>4641.6634000000004</v>
      </c>
    </row>
    <row r="1299" spans="1:19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140"/>
        <v>High</v>
      </c>
      <c r="F1299" s="2" t="str">
        <f t="shared" si="141"/>
        <v>Low</v>
      </c>
      <c r="G1299" s="2">
        <v>0.47</v>
      </c>
      <c r="H1299" s="2">
        <f t="shared" si="145"/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tr">
        <f t="shared" si="142"/>
        <v>High impact</v>
      </c>
      <c r="Q1299" s="2" t="str">
        <f t="shared" si="143"/>
        <v>Not Good</v>
      </c>
      <c r="R1299" s="2" t="str">
        <f t="shared" si="144"/>
        <v>Not Good</v>
      </c>
      <c r="S1299">
        <f t="shared" si="146"/>
        <v>1676.0879</v>
      </c>
    </row>
    <row r="1300" spans="1:19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140"/>
        <v>Medium</v>
      </c>
      <c r="F1300" s="2" t="str">
        <f t="shared" si="141"/>
        <v>Low</v>
      </c>
      <c r="G1300" s="2">
        <v>0.27</v>
      </c>
      <c r="H1300" s="2">
        <f t="shared" si="145"/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tr">
        <f t="shared" si="142"/>
        <v>High impact</v>
      </c>
      <c r="Q1300" s="2" t="str">
        <f t="shared" si="143"/>
        <v>Not Good</v>
      </c>
      <c r="R1300" s="2" t="str">
        <f t="shared" si="144"/>
        <v>Not Good</v>
      </c>
      <c r="S1300">
        <f t="shared" si="146"/>
        <v>746.9579</v>
      </c>
    </row>
    <row r="1301" spans="1:19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140"/>
        <v>Medium</v>
      </c>
      <c r="F1301" s="2" t="str">
        <f t="shared" si="141"/>
        <v>High</v>
      </c>
      <c r="G1301" s="2">
        <v>0.25</v>
      </c>
      <c r="H1301" s="2">
        <f t="shared" si="145"/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tr">
        <f t="shared" si="142"/>
        <v>High impact</v>
      </c>
      <c r="Q1301" s="2" t="str">
        <f t="shared" si="143"/>
        <v>Not Good</v>
      </c>
      <c r="R1301" s="2" t="str">
        <f t="shared" si="144"/>
        <v>Not Good</v>
      </c>
      <c r="S1301">
        <f t="shared" si="146"/>
        <v>987.29250000000002</v>
      </c>
    </row>
    <row r="1302" spans="1:19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140"/>
        <v>High</v>
      </c>
      <c r="F1302" s="2" t="str">
        <f t="shared" si="141"/>
        <v>Low</v>
      </c>
      <c r="G1302" s="2">
        <v>0.15</v>
      </c>
      <c r="H1302" s="2">
        <f t="shared" si="145"/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tr">
        <f t="shared" si="142"/>
        <v>High impact</v>
      </c>
      <c r="Q1302" s="2" t="str">
        <f t="shared" si="143"/>
        <v>Good</v>
      </c>
      <c r="R1302" s="2" t="str">
        <f t="shared" si="144"/>
        <v>Good</v>
      </c>
      <c r="S1302">
        <f t="shared" si="146"/>
        <v>3874.1129999999998</v>
      </c>
    </row>
    <row r="1303" spans="1:19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140"/>
        <v>Low</v>
      </c>
      <c r="F1303" s="2" t="str">
        <f t="shared" si="141"/>
        <v>High</v>
      </c>
      <c r="G1303" s="2">
        <v>0</v>
      </c>
      <c r="H1303" s="2">
        <f t="shared" si="145"/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tr">
        <f t="shared" si="142"/>
        <v>High impact</v>
      </c>
      <c r="Q1303" s="2" t="str">
        <f t="shared" si="143"/>
        <v>Not Good</v>
      </c>
      <c r="R1303" s="2" t="str">
        <f t="shared" si="144"/>
        <v>Not Good</v>
      </c>
      <c r="S1303">
        <f t="shared" si="146"/>
        <v>166.45</v>
      </c>
    </row>
    <row r="1304" spans="1:19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140"/>
        <v>High</v>
      </c>
      <c r="F1304" s="2" t="str">
        <f t="shared" si="141"/>
        <v>Low</v>
      </c>
      <c r="G1304" s="2">
        <v>0.03</v>
      </c>
      <c r="H1304" s="2">
        <f t="shared" si="145"/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tr">
        <f t="shared" si="142"/>
        <v>High impact</v>
      </c>
      <c r="Q1304" s="2" t="str">
        <f t="shared" si="143"/>
        <v>Good</v>
      </c>
      <c r="R1304" s="2" t="str">
        <f t="shared" si="144"/>
        <v>Good</v>
      </c>
      <c r="S1304">
        <f t="shared" si="146"/>
        <v>2705.1941999999999</v>
      </c>
    </row>
    <row r="1305" spans="1:19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140"/>
        <v>Low</v>
      </c>
      <c r="F1305" s="2" t="str">
        <f t="shared" si="141"/>
        <v>Low</v>
      </c>
      <c r="G1305" s="2">
        <v>0.13</v>
      </c>
      <c r="H1305" s="2">
        <f t="shared" si="145"/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tr">
        <f t="shared" si="142"/>
        <v>High impact</v>
      </c>
      <c r="Q1305" s="2" t="str">
        <f t="shared" si="143"/>
        <v>Not Good</v>
      </c>
      <c r="R1305" s="2" t="str">
        <f t="shared" si="144"/>
        <v>Not Good</v>
      </c>
      <c r="S1305">
        <f t="shared" si="146"/>
        <v>763.44240000000002</v>
      </c>
    </row>
    <row r="1306" spans="1:19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140"/>
        <v>Medium</v>
      </c>
      <c r="F1306" s="2" t="str">
        <f t="shared" si="141"/>
        <v>Low</v>
      </c>
      <c r="G1306" s="2">
        <v>0.27</v>
      </c>
      <c r="H1306" s="2">
        <f t="shared" si="145"/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tr">
        <f t="shared" si="142"/>
        <v>High impact</v>
      </c>
      <c r="Q1306" s="2" t="str">
        <f t="shared" si="143"/>
        <v>Not Good</v>
      </c>
      <c r="R1306" s="2" t="str">
        <f t="shared" si="144"/>
        <v>Not Good</v>
      </c>
      <c r="S1306">
        <f t="shared" si="146"/>
        <v>1084.4514999999999</v>
      </c>
    </row>
    <row r="1307" spans="1:19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140"/>
        <v>Medium</v>
      </c>
      <c r="F1307" s="2" t="str">
        <f t="shared" si="141"/>
        <v>Low</v>
      </c>
      <c r="G1307" s="2">
        <v>0.04</v>
      </c>
      <c r="H1307" s="2">
        <f t="shared" si="145"/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tr">
        <f t="shared" si="142"/>
        <v>High impact</v>
      </c>
      <c r="Q1307" s="2" t="str">
        <f t="shared" si="143"/>
        <v>Not Good</v>
      </c>
      <c r="R1307" s="2" t="str">
        <f t="shared" si="144"/>
        <v>Not Good</v>
      </c>
      <c r="S1307">
        <f t="shared" si="146"/>
        <v>1540.0416</v>
      </c>
    </row>
    <row r="1308" spans="1:19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140"/>
        <v>Medium</v>
      </c>
      <c r="F1308" s="2" t="str">
        <f t="shared" si="141"/>
        <v>High</v>
      </c>
      <c r="G1308" s="2">
        <v>0.49</v>
      </c>
      <c r="H1308" s="2">
        <f t="shared" si="145"/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tr">
        <f t="shared" si="142"/>
        <v>High impact</v>
      </c>
      <c r="Q1308" s="2" t="str">
        <f t="shared" si="143"/>
        <v>Not Good</v>
      </c>
      <c r="R1308" s="2" t="str">
        <f t="shared" si="144"/>
        <v>Not Good</v>
      </c>
      <c r="S1308">
        <f t="shared" si="146"/>
        <v>598.98990000000003</v>
      </c>
    </row>
    <row r="1309" spans="1:19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140"/>
        <v>High</v>
      </c>
      <c r="F1309" s="2" t="str">
        <f t="shared" si="141"/>
        <v>Low</v>
      </c>
      <c r="G1309" s="2">
        <v>0.21</v>
      </c>
      <c r="H1309" s="2">
        <f t="shared" si="145"/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tr">
        <f t="shared" si="142"/>
        <v>High impact</v>
      </c>
      <c r="Q1309" s="2" t="str">
        <f t="shared" si="143"/>
        <v>Good</v>
      </c>
      <c r="R1309" s="2" t="str">
        <f t="shared" si="144"/>
        <v>Good</v>
      </c>
      <c r="S1309">
        <f t="shared" si="146"/>
        <v>3146.1986999999999</v>
      </c>
    </row>
    <row r="1310" spans="1:19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140"/>
        <v>Medium</v>
      </c>
      <c r="F1310" s="2" t="str">
        <f t="shared" si="141"/>
        <v>Low</v>
      </c>
      <c r="G1310" s="2">
        <v>0.16</v>
      </c>
      <c r="H1310" s="2">
        <f t="shared" si="145"/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tr">
        <f t="shared" si="142"/>
        <v>High impact</v>
      </c>
      <c r="Q1310" s="2" t="str">
        <f t="shared" si="143"/>
        <v>Not Good</v>
      </c>
      <c r="R1310" s="2" t="str">
        <f t="shared" si="144"/>
        <v>Not Good</v>
      </c>
      <c r="S1310">
        <f t="shared" si="146"/>
        <v>1451.3688</v>
      </c>
    </row>
    <row r="1311" spans="1:19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140"/>
        <v>Medium</v>
      </c>
      <c r="F1311" s="2" t="str">
        <f t="shared" si="141"/>
        <v>High</v>
      </c>
      <c r="G1311" s="2">
        <v>0.26</v>
      </c>
      <c r="H1311" s="2">
        <f t="shared" si="145"/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tr">
        <f t="shared" si="142"/>
        <v>High impact</v>
      </c>
      <c r="Q1311" s="2" t="str">
        <f t="shared" si="143"/>
        <v>Not Good</v>
      </c>
      <c r="R1311" s="2" t="str">
        <f t="shared" si="144"/>
        <v>Not Good</v>
      </c>
      <c r="S1311">
        <f t="shared" si="146"/>
        <v>1326.7312000000002</v>
      </c>
    </row>
    <row r="1312" spans="1:19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140"/>
        <v>High</v>
      </c>
      <c r="F1312" s="2" t="str">
        <f t="shared" si="141"/>
        <v>High</v>
      </c>
      <c r="G1312" s="2">
        <v>0.03</v>
      </c>
      <c r="H1312" s="2">
        <f t="shared" si="145"/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tr">
        <f t="shared" si="142"/>
        <v>High impact</v>
      </c>
      <c r="Q1312" s="2" t="str">
        <f t="shared" si="143"/>
        <v>Not Good</v>
      </c>
      <c r="R1312" s="2" t="str">
        <f t="shared" si="144"/>
        <v>Not Good</v>
      </c>
      <c r="S1312">
        <f t="shared" si="146"/>
        <v>2250.1381000000001</v>
      </c>
    </row>
    <row r="1313" spans="1:19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140"/>
        <v>High</v>
      </c>
      <c r="F1313" s="2" t="str">
        <f t="shared" si="141"/>
        <v>High</v>
      </c>
      <c r="G1313" s="2">
        <v>0.43</v>
      </c>
      <c r="H1313" s="2">
        <f t="shared" si="145"/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tr">
        <f t="shared" si="142"/>
        <v>High impact</v>
      </c>
      <c r="Q1313" s="2" t="str">
        <f t="shared" si="143"/>
        <v>Good</v>
      </c>
      <c r="R1313" s="2" t="str">
        <f t="shared" si="144"/>
        <v>Good</v>
      </c>
      <c r="S1313">
        <f t="shared" si="146"/>
        <v>2577.1125000000002</v>
      </c>
    </row>
    <row r="1314" spans="1:19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140"/>
        <v>High</v>
      </c>
      <c r="F1314" s="2" t="str">
        <f t="shared" si="141"/>
        <v>Low</v>
      </c>
      <c r="G1314" s="2">
        <v>0.23</v>
      </c>
      <c r="H1314" s="2">
        <f t="shared" si="145"/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tr">
        <f t="shared" si="142"/>
        <v>High impact</v>
      </c>
      <c r="Q1314" s="2" t="str">
        <f t="shared" si="143"/>
        <v>Not Good</v>
      </c>
      <c r="R1314" s="2" t="str">
        <f t="shared" si="144"/>
        <v>Not Good</v>
      </c>
      <c r="S1314">
        <f t="shared" si="146"/>
        <v>2673.4785000000002</v>
      </c>
    </row>
    <row r="1315" spans="1:19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140"/>
        <v>Low</v>
      </c>
      <c r="F1315" s="2" t="str">
        <f t="shared" si="141"/>
        <v>Low</v>
      </c>
      <c r="G1315" s="2">
        <v>0.09</v>
      </c>
      <c r="H1315" s="2">
        <f t="shared" si="145"/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tr">
        <f t="shared" si="142"/>
        <v>High impact</v>
      </c>
      <c r="Q1315" s="2" t="str">
        <f t="shared" si="143"/>
        <v>Not Good</v>
      </c>
      <c r="R1315" s="2" t="str">
        <f t="shared" si="144"/>
        <v>Not Good</v>
      </c>
      <c r="S1315">
        <f t="shared" si="146"/>
        <v>366.33870000000002</v>
      </c>
    </row>
    <row r="1316" spans="1:19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140"/>
        <v>Low</v>
      </c>
      <c r="F1316" s="2" t="str">
        <f t="shared" si="141"/>
        <v>High</v>
      </c>
      <c r="G1316" s="2">
        <v>0.08</v>
      </c>
      <c r="H1316" s="2">
        <f t="shared" si="145"/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tr">
        <f t="shared" si="142"/>
        <v>High impact</v>
      </c>
      <c r="Q1316" s="2" t="str">
        <f t="shared" si="143"/>
        <v>Not Good</v>
      </c>
      <c r="R1316" s="2" t="str">
        <f t="shared" si="144"/>
        <v>Not Good</v>
      </c>
      <c r="S1316">
        <f t="shared" si="146"/>
        <v>268.9896</v>
      </c>
    </row>
    <row r="1317" spans="1:19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140"/>
        <v>High</v>
      </c>
      <c r="F1317" s="2" t="str">
        <f t="shared" si="141"/>
        <v>High</v>
      </c>
      <c r="G1317" s="2">
        <v>0.18</v>
      </c>
      <c r="H1317" s="2">
        <f t="shared" si="145"/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tr">
        <f t="shared" si="142"/>
        <v>High impact</v>
      </c>
      <c r="Q1317" s="2" t="str">
        <f t="shared" si="143"/>
        <v>Good</v>
      </c>
      <c r="R1317" s="2" t="str">
        <f t="shared" si="144"/>
        <v>Good</v>
      </c>
      <c r="S1317">
        <f t="shared" si="146"/>
        <v>2357.7541999999999</v>
      </c>
    </row>
    <row r="1318" spans="1:19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140"/>
        <v>High</v>
      </c>
      <c r="F1318" s="2" t="str">
        <f t="shared" si="141"/>
        <v>Low</v>
      </c>
      <c r="G1318" s="2">
        <v>0.28999999999999998</v>
      </c>
      <c r="H1318" s="2">
        <f t="shared" si="145"/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tr">
        <f t="shared" si="142"/>
        <v>High impact</v>
      </c>
      <c r="Q1318" s="2" t="str">
        <f t="shared" si="143"/>
        <v>Good</v>
      </c>
      <c r="R1318" s="2" t="str">
        <f t="shared" si="144"/>
        <v>Good</v>
      </c>
      <c r="S1318">
        <f t="shared" si="146"/>
        <v>3157.0860000000002</v>
      </c>
    </row>
    <row r="1319" spans="1:19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140"/>
        <v>Medium</v>
      </c>
      <c r="F1319" s="2" t="str">
        <f t="shared" si="141"/>
        <v>Low</v>
      </c>
      <c r="G1319" s="2">
        <v>0.21</v>
      </c>
      <c r="H1319" s="2">
        <f t="shared" si="145"/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tr">
        <f t="shared" si="142"/>
        <v>High impact</v>
      </c>
      <c r="Q1319" s="2" t="str">
        <f t="shared" si="143"/>
        <v>Not Good</v>
      </c>
      <c r="R1319" s="2" t="str">
        <f t="shared" si="144"/>
        <v>Not Good</v>
      </c>
      <c r="S1319">
        <f t="shared" si="146"/>
        <v>1330.3047000000001</v>
      </c>
    </row>
    <row r="1320" spans="1:19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140"/>
        <v>Medium</v>
      </c>
      <c r="F1320" s="2" t="str">
        <f t="shared" si="141"/>
        <v>High</v>
      </c>
      <c r="G1320" s="2">
        <v>0.3</v>
      </c>
      <c r="H1320" s="2">
        <f t="shared" si="145"/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tr">
        <f t="shared" si="142"/>
        <v>High impact</v>
      </c>
      <c r="Q1320" s="2" t="str">
        <f t="shared" si="143"/>
        <v>Not Good</v>
      </c>
      <c r="R1320" s="2" t="str">
        <f t="shared" si="144"/>
        <v>Not Good</v>
      </c>
      <c r="S1320">
        <f t="shared" si="146"/>
        <v>919.85599999999999</v>
      </c>
    </row>
    <row r="1321" spans="1:19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140"/>
        <v>High</v>
      </c>
      <c r="F1321" s="2" t="str">
        <f t="shared" si="141"/>
        <v>High</v>
      </c>
      <c r="G1321" s="2">
        <v>0.35</v>
      </c>
      <c r="H1321" s="2">
        <f t="shared" si="145"/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tr">
        <f t="shared" si="142"/>
        <v>High impact</v>
      </c>
      <c r="Q1321" s="2" t="str">
        <f t="shared" si="143"/>
        <v>Not Good</v>
      </c>
      <c r="R1321" s="2" t="str">
        <f t="shared" si="144"/>
        <v>Not Good</v>
      </c>
      <c r="S1321">
        <f t="shared" si="146"/>
        <v>2447.991</v>
      </c>
    </row>
    <row r="1322" spans="1:19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140"/>
        <v>High</v>
      </c>
      <c r="F1322" s="2" t="str">
        <f t="shared" si="141"/>
        <v>High</v>
      </c>
      <c r="G1322" s="2">
        <v>0.37</v>
      </c>
      <c r="H1322" s="2">
        <f t="shared" si="145"/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tr">
        <f t="shared" si="142"/>
        <v>High impact</v>
      </c>
      <c r="Q1322" s="2" t="str">
        <f t="shared" si="143"/>
        <v>Good</v>
      </c>
      <c r="R1322" s="2" t="str">
        <f t="shared" si="144"/>
        <v>Good</v>
      </c>
      <c r="S1322">
        <f t="shared" si="146"/>
        <v>1921.6575</v>
      </c>
    </row>
    <row r="1323" spans="1:19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140"/>
        <v>High</v>
      </c>
      <c r="F1323" s="2" t="str">
        <f t="shared" si="141"/>
        <v>Low</v>
      </c>
      <c r="G1323" s="2">
        <v>0.2</v>
      </c>
      <c r="H1323" s="2">
        <f t="shared" si="145"/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tr">
        <f t="shared" si="142"/>
        <v>High impact</v>
      </c>
      <c r="Q1323" s="2" t="str">
        <f t="shared" si="143"/>
        <v>Good</v>
      </c>
      <c r="R1323" s="2" t="str">
        <f t="shared" si="144"/>
        <v>Good</v>
      </c>
      <c r="S1323">
        <f t="shared" si="146"/>
        <v>2294.904</v>
      </c>
    </row>
    <row r="1324" spans="1:19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140"/>
        <v>Low</v>
      </c>
      <c r="F1324" s="2" t="str">
        <f t="shared" si="141"/>
        <v>Low</v>
      </c>
      <c r="G1324" s="2">
        <v>0.36</v>
      </c>
      <c r="H1324" s="2">
        <f t="shared" si="145"/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tr">
        <f t="shared" si="142"/>
        <v>High impact</v>
      </c>
      <c r="Q1324" s="2" t="str">
        <f t="shared" si="143"/>
        <v>Not Good</v>
      </c>
      <c r="R1324" s="2" t="str">
        <f t="shared" si="144"/>
        <v>Not Good</v>
      </c>
      <c r="S1324">
        <f t="shared" si="146"/>
        <v>532.21119999999996</v>
      </c>
    </row>
    <row r="1325" spans="1:19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140"/>
        <v>Low</v>
      </c>
      <c r="F1325" s="2" t="str">
        <f t="shared" si="141"/>
        <v>Low</v>
      </c>
      <c r="G1325" s="2">
        <v>7.0000000000000007E-2</v>
      </c>
      <c r="H1325" s="2">
        <f t="shared" si="145"/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tr">
        <f t="shared" si="142"/>
        <v>High impact</v>
      </c>
      <c r="Q1325" s="2" t="str">
        <f t="shared" si="143"/>
        <v>Not Good</v>
      </c>
      <c r="R1325" s="2" t="str">
        <f t="shared" si="144"/>
        <v>Not Good</v>
      </c>
      <c r="S1325">
        <f t="shared" si="146"/>
        <v>894.85530000000006</v>
      </c>
    </row>
    <row r="1326" spans="1:19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140"/>
        <v>Medium</v>
      </c>
      <c r="F1326" s="2" t="str">
        <f t="shared" si="141"/>
        <v>Low</v>
      </c>
      <c r="G1326" s="2">
        <v>0.26</v>
      </c>
      <c r="H1326" s="2">
        <f t="shared" si="145"/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tr">
        <f t="shared" si="142"/>
        <v>High impact</v>
      </c>
      <c r="Q1326" s="2" t="str">
        <f t="shared" si="143"/>
        <v>Not Good</v>
      </c>
      <c r="R1326" s="2" t="str">
        <f t="shared" si="144"/>
        <v>Not Good</v>
      </c>
      <c r="S1326">
        <f t="shared" si="146"/>
        <v>1095.7624000000001</v>
      </c>
    </row>
    <row r="1327" spans="1:19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140"/>
        <v>Medium</v>
      </c>
      <c r="F1327" s="2" t="str">
        <f t="shared" si="141"/>
        <v>High</v>
      </c>
      <c r="G1327" s="2">
        <v>0.04</v>
      </c>
      <c r="H1327" s="2">
        <f t="shared" si="145"/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tr">
        <f t="shared" si="142"/>
        <v>High impact</v>
      </c>
      <c r="Q1327" s="2" t="str">
        <f t="shared" si="143"/>
        <v>Not Good</v>
      </c>
      <c r="R1327" s="2" t="str">
        <f t="shared" si="144"/>
        <v>Not Good</v>
      </c>
      <c r="S1327">
        <f t="shared" si="146"/>
        <v>1068.9695999999999</v>
      </c>
    </row>
    <row r="1328" spans="1:19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140"/>
        <v>High</v>
      </c>
      <c r="F1328" s="2" t="str">
        <f t="shared" si="141"/>
        <v>Low</v>
      </c>
      <c r="G1328" s="2">
        <v>0.12</v>
      </c>
      <c r="H1328" s="2">
        <f t="shared" si="145"/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tr">
        <f t="shared" si="142"/>
        <v>High impact</v>
      </c>
      <c r="Q1328" s="2" t="str">
        <f t="shared" si="143"/>
        <v>Good</v>
      </c>
      <c r="R1328" s="2" t="str">
        <f t="shared" si="144"/>
        <v>Good</v>
      </c>
      <c r="S1328">
        <f t="shared" si="146"/>
        <v>4276.8703999999998</v>
      </c>
    </row>
    <row r="1329" spans="1:19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140"/>
        <v>Low</v>
      </c>
      <c r="F1329" s="2" t="str">
        <f t="shared" si="141"/>
        <v>High</v>
      </c>
      <c r="G1329" s="2">
        <v>0.28999999999999998</v>
      </c>
      <c r="H1329" s="2">
        <f t="shared" si="145"/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tr">
        <f t="shared" si="142"/>
        <v>High impact</v>
      </c>
      <c r="Q1329" s="2" t="str">
        <f t="shared" si="143"/>
        <v>Not Good</v>
      </c>
      <c r="R1329" s="2" t="str">
        <f t="shared" si="144"/>
        <v>Not Good</v>
      </c>
      <c r="S1329">
        <f t="shared" si="146"/>
        <v>135.7449</v>
      </c>
    </row>
    <row r="1330" spans="1:19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140"/>
        <v>High</v>
      </c>
      <c r="F1330" s="2" t="str">
        <f t="shared" si="141"/>
        <v>High</v>
      </c>
      <c r="G1330" s="2">
        <v>0.37</v>
      </c>
      <c r="H1330" s="2">
        <f t="shared" si="145"/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tr">
        <f t="shared" si="142"/>
        <v>High impact</v>
      </c>
      <c r="Q1330" s="2" t="str">
        <f t="shared" si="143"/>
        <v>Not Good</v>
      </c>
      <c r="R1330" s="2" t="str">
        <f t="shared" si="144"/>
        <v>Not Good</v>
      </c>
      <c r="S1330">
        <f t="shared" si="146"/>
        <v>1995.6383999999998</v>
      </c>
    </row>
    <row r="1331" spans="1:19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140"/>
        <v>High</v>
      </c>
      <c r="F1331" s="2" t="str">
        <f t="shared" si="141"/>
        <v>Low</v>
      </c>
      <c r="G1331" s="2">
        <v>0.05</v>
      </c>
      <c r="H1331" s="2">
        <f t="shared" si="145"/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tr">
        <f t="shared" si="142"/>
        <v>High impact</v>
      </c>
      <c r="Q1331" s="2" t="str">
        <f t="shared" si="143"/>
        <v>Good</v>
      </c>
      <c r="R1331" s="2" t="str">
        <f t="shared" si="144"/>
        <v>Good</v>
      </c>
      <c r="S1331">
        <f t="shared" si="146"/>
        <v>2504.4185000000002</v>
      </c>
    </row>
    <row r="1332" spans="1:19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140"/>
        <v>Medium</v>
      </c>
      <c r="F1332" s="2" t="str">
        <f t="shared" si="141"/>
        <v>High</v>
      </c>
      <c r="G1332" s="2">
        <v>0.1</v>
      </c>
      <c r="H1332" s="2">
        <f t="shared" si="145"/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tr">
        <f t="shared" si="142"/>
        <v>High impact</v>
      </c>
      <c r="Q1332" s="2" t="str">
        <f t="shared" si="143"/>
        <v>Not Good</v>
      </c>
      <c r="R1332" s="2" t="str">
        <f t="shared" si="144"/>
        <v>Not Good</v>
      </c>
      <c r="S1332">
        <f t="shared" si="146"/>
        <v>1515.537</v>
      </c>
    </row>
    <row r="1333" spans="1:19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140"/>
        <v>High</v>
      </c>
      <c r="F1333" s="2" t="str">
        <f t="shared" si="141"/>
        <v>High</v>
      </c>
      <c r="G1333" s="2">
        <v>0.5</v>
      </c>
      <c r="H1333" s="2">
        <f t="shared" si="145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tr">
        <f t="shared" si="142"/>
        <v>High impact</v>
      </c>
      <c r="Q1333" s="2" t="str">
        <f t="shared" si="143"/>
        <v>Not Good</v>
      </c>
      <c r="R1333" s="2" t="str">
        <f t="shared" si="144"/>
        <v>Not Good</v>
      </c>
      <c r="S1333">
        <f t="shared" si="146"/>
        <v>2224.59</v>
      </c>
    </row>
    <row r="1334" spans="1:19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140"/>
        <v>High</v>
      </c>
      <c r="F1334" s="2" t="str">
        <f t="shared" si="141"/>
        <v>High</v>
      </c>
      <c r="G1334" s="2">
        <v>0.17</v>
      </c>
      <c r="H1334" s="2">
        <f t="shared" si="145"/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tr">
        <f t="shared" si="142"/>
        <v>High impact</v>
      </c>
      <c r="Q1334" s="2" t="str">
        <f t="shared" si="143"/>
        <v>Good</v>
      </c>
      <c r="R1334" s="2" t="str">
        <f t="shared" si="144"/>
        <v>Good</v>
      </c>
      <c r="S1334">
        <f t="shared" si="146"/>
        <v>2808.5540000000001</v>
      </c>
    </row>
    <row r="1335" spans="1:19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140"/>
        <v>High</v>
      </c>
      <c r="F1335" s="2" t="str">
        <f t="shared" si="141"/>
        <v>Low</v>
      </c>
      <c r="G1335" s="2">
        <v>0.14000000000000001</v>
      </c>
      <c r="H1335" s="2">
        <f t="shared" si="145"/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tr">
        <f t="shared" si="142"/>
        <v>High impact</v>
      </c>
      <c r="Q1335" s="2" t="str">
        <f t="shared" si="143"/>
        <v>Not Good</v>
      </c>
      <c r="R1335" s="2" t="str">
        <f t="shared" si="144"/>
        <v>Not Good</v>
      </c>
      <c r="S1335">
        <f t="shared" si="146"/>
        <v>4293.0683999999992</v>
      </c>
    </row>
    <row r="1336" spans="1:19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140"/>
        <v>Low</v>
      </c>
      <c r="F1336" s="2" t="str">
        <f t="shared" si="141"/>
        <v>Low</v>
      </c>
      <c r="G1336" s="2">
        <v>0.04</v>
      </c>
      <c r="H1336" s="2">
        <f t="shared" si="145"/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tr">
        <f t="shared" si="142"/>
        <v>High impact</v>
      </c>
      <c r="Q1336" s="2" t="str">
        <f t="shared" si="143"/>
        <v>Not Good</v>
      </c>
      <c r="R1336" s="2" t="str">
        <f t="shared" si="144"/>
        <v>Not Good</v>
      </c>
      <c r="S1336">
        <f t="shared" si="146"/>
        <v>889.35359999999991</v>
      </c>
    </row>
    <row r="1337" spans="1:19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140"/>
        <v>Low</v>
      </c>
      <c r="F1337" s="2" t="str">
        <f t="shared" si="141"/>
        <v>Low</v>
      </c>
      <c r="G1337" s="2">
        <v>0.35</v>
      </c>
      <c r="H1337" s="2">
        <f t="shared" si="145"/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tr">
        <f t="shared" si="142"/>
        <v>High impact</v>
      </c>
      <c r="Q1337" s="2" t="str">
        <f t="shared" si="143"/>
        <v>Not Good</v>
      </c>
      <c r="R1337" s="2" t="str">
        <f t="shared" si="144"/>
        <v>Not Good</v>
      </c>
      <c r="S1337">
        <f t="shared" si="146"/>
        <v>344.85749999999996</v>
      </c>
    </row>
    <row r="1338" spans="1:19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140"/>
        <v>Low</v>
      </c>
      <c r="F1338" s="2" t="str">
        <f t="shared" si="141"/>
        <v>Low</v>
      </c>
      <c r="G1338" s="2">
        <v>0.25</v>
      </c>
      <c r="H1338" s="2">
        <f t="shared" si="145"/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tr">
        <f t="shared" si="142"/>
        <v>High impact</v>
      </c>
      <c r="Q1338" s="2" t="str">
        <f t="shared" si="143"/>
        <v>Not Good</v>
      </c>
      <c r="R1338" s="2" t="str">
        <f t="shared" si="144"/>
        <v>Not Good</v>
      </c>
      <c r="S1338">
        <f t="shared" si="146"/>
        <v>587.28749999999991</v>
      </c>
    </row>
    <row r="1339" spans="1:19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140"/>
        <v>Medium</v>
      </c>
      <c r="F1339" s="2" t="str">
        <f t="shared" si="141"/>
        <v>High</v>
      </c>
      <c r="G1339" s="2">
        <v>0.08</v>
      </c>
      <c r="H1339" s="2">
        <f t="shared" si="145"/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tr">
        <f t="shared" si="142"/>
        <v>High impact</v>
      </c>
      <c r="Q1339" s="2" t="str">
        <f t="shared" si="143"/>
        <v>Not Good</v>
      </c>
      <c r="R1339" s="2" t="str">
        <f t="shared" si="144"/>
        <v>Not Good</v>
      </c>
      <c r="S1339">
        <f t="shared" si="146"/>
        <v>1305.9675999999999</v>
      </c>
    </row>
    <row r="1340" spans="1:19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140"/>
        <v>High</v>
      </c>
      <c r="F1340" s="2" t="str">
        <f t="shared" si="141"/>
        <v>High</v>
      </c>
      <c r="G1340" s="2">
        <v>0.32</v>
      </c>
      <c r="H1340" s="2">
        <f t="shared" si="145"/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tr">
        <f t="shared" si="142"/>
        <v>High impact</v>
      </c>
      <c r="Q1340" s="2" t="str">
        <f t="shared" si="143"/>
        <v>Not Good</v>
      </c>
      <c r="R1340" s="2" t="str">
        <f t="shared" si="144"/>
        <v>Not Good</v>
      </c>
      <c r="S1340">
        <f t="shared" si="146"/>
        <v>1456.7368000000001</v>
      </c>
    </row>
    <row r="1341" spans="1:19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140"/>
        <v>High</v>
      </c>
      <c r="F1341" s="2" t="str">
        <f t="shared" si="141"/>
        <v>Low</v>
      </c>
      <c r="G1341" s="2">
        <v>0.26</v>
      </c>
      <c r="H1341" s="2">
        <f t="shared" si="145"/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tr">
        <f t="shared" si="142"/>
        <v>High impact</v>
      </c>
      <c r="Q1341" s="2" t="str">
        <f t="shared" si="143"/>
        <v>Good</v>
      </c>
      <c r="R1341" s="2" t="str">
        <f t="shared" si="144"/>
        <v>Good</v>
      </c>
      <c r="S1341">
        <f t="shared" si="146"/>
        <v>3201.8024</v>
      </c>
    </row>
    <row r="1342" spans="1:19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140"/>
        <v>Medium</v>
      </c>
      <c r="F1342" s="2" t="str">
        <f t="shared" si="141"/>
        <v>High</v>
      </c>
      <c r="G1342" s="2">
        <v>0.28000000000000003</v>
      </c>
      <c r="H1342" s="2">
        <f t="shared" si="145"/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tr">
        <f t="shared" si="142"/>
        <v>High impact</v>
      </c>
      <c r="Q1342" s="2" t="str">
        <f t="shared" si="143"/>
        <v>Not Good</v>
      </c>
      <c r="R1342" s="2" t="str">
        <f t="shared" si="144"/>
        <v>Not Good</v>
      </c>
      <c r="S1342">
        <f t="shared" si="146"/>
        <v>1072.5119999999999</v>
      </c>
    </row>
    <row r="1343" spans="1:19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140"/>
        <v>High</v>
      </c>
      <c r="F1343" s="2" t="str">
        <f t="shared" si="141"/>
        <v>High</v>
      </c>
      <c r="G1343" s="2">
        <v>0.5</v>
      </c>
      <c r="H1343" s="2">
        <f t="shared" si="145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tr">
        <f t="shared" si="142"/>
        <v>High impact</v>
      </c>
      <c r="Q1343" s="2" t="str">
        <f t="shared" si="143"/>
        <v>Good</v>
      </c>
      <c r="R1343" s="2" t="str">
        <f t="shared" si="144"/>
        <v>Good</v>
      </c>
      <c r="S1343">
        <f t="shared" si="146"/>
        <v>2292.3449999999998</v>
      </c>
    </row>
    <row r="1344" spans="1:19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140"/>
        <v>High</v>
      </c>
      <c r="F1344" s="2" t="str">
        <f t="shared" si="141"/>
        <v>High</v>
      </c>
      <c r="G1344" s="2">
        <v>0.01</v>
      </c>
      <c r="H1344" s="2">
        <f t="shared" si="145"/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tr">
        <f t="shared" si="142"/>
        <v>High impact</v>
      </c>
      <c r="Q1344" s="2" t="str">
        <f t="shared" si="143"/>
        <v>Not Good</v>
      </c>
      <c r="R1344" s="2" t="str">
        <f t="shared" si="144"/>
        <v>Not Good</v>
      </c>
      <c r="S1344">
        <f t="shared" si="146"/>
        <v>2344.5675000000001</v>
      </c>
    </row>
    <row r="1345" spans="1:2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140"/>
        <v>High</v>
      </c>
      <c r="F1345" s="2" t="str">
        <f t="shared" si="141"/>
        <v>Low</v>
      </c>
      <c r="G1345" s="2">
        <v>0.46</v>
      </c>
      <c r="H1345" s="2">
        <f t="shared" si="145"/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tr">
        <f t="shared" si="142"/>
        <v>High impact</v>
      </c>
      <c r="Q1345" s="2" t="str">
        <f t="shared" si="143"/>
        <v>Good</v>
      </c>
      <c r="R1345" s="2" t="str">
        <f t="shared" si="144"/>
        <v>Good</v>
      </c>
      <c r="S1345">
        <f t="shared" si="146"/>
        <v>1766.1455999999998</v>
      </c>
    </row>
    <row r="1346" spans="1:2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ref="E1346:E1409" si="147">IF(D1346&gt;2000,"High",IF(D1346&gt;=1000,"Medium","Low"))</f>
        <v>Medium</v>
      </c>
      <c r="F1346" s="2" t="str">
        <f t="shared" ref="F1346:F1409" si="148">IF(D1347&gt;2000,"High","Low")</f>
        <v>Low</v>
      </c>
      <c r="G1346" s="2">
        <v>0.42</v>
      </c>
      <c r="H1346" s="2">
        <f t="shared" si="145"/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tr">
        <f t="shared" ref="P1346:P1409" si="149">IF(OR(D1346&gt;2000,K1346&gt;0.2),"High impact","Normal")</f>
        <v>High impact</v>
      </c>
      <c r="Q1346" s="2" t="str">
        <f t="shared" ref="Q1346:Q1409" si="150">IF(AND(D1346&gt;1000,N1346&gt;500),"Good","Not Good")</f>
        <v>Not Good</v>
      </c>
      <c r="R1346" s="2" t="str">
        <f t="shared" ref="R1346:R1409" si="151">IF(NOT(AND(D1346&gt;2000,N1346&gt;500)),"Not Good","Good")</f>
        <v>Not Good</v>
      </c>
      <c r="S1346">
        <f t="shared" si="146"/>
        <v>809.44799999999998</v>
      </c>
    </row>
    <row r="1347" spans="1:2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si="147"/>
        <v>Low</v>
      </c>
      <c r="F1347" s="2" t="str">
        <f t="shared" si="148"/>
        <v>High</v>
      </c>
      <c r="G1347" s="2">
        <v>0.21</v>
      </c>
      <c r="H1347" s="2">
        <f t="shared" ref="H1347:H1410" si="152">D1347*G1347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tr">
        <f t="shared" si="149"/>
        <v>High impact</v>
      </c>
      <c r="Q1347" s="2" t="str">
        <f t="shared" si="150"/>
        <v>Not Good</v>
      </c>
      <c r="R1347" s="2" t="str">
        <f t="shared" si="151"/>
        <v>Not Good</v>
      </c>
      <c r="S1347">
        <f t="shared" ref="S1347:S1410" si="153">D1347-H1347</f>
        <v>682.93129999999996</v>
      </c>
    </row>
    <row r="1348" spans="1:2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147"/>
        <v>High</v>
      </c>
      <c r="F1348" s="2" t="str">
        <f t="shared" si="148"/>
        <v>Low</v>
      </c>
      <c r="G1348" s="2">
        <v>0.44</v>
      </c>
      <c r="H1348" s="2">
        <f t="shared" si="152"/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tr">
        <f t="shared" si="149"/>
        <v>High impact</v>
      </c>
      <c r="Q1348" s="2" t="str">
        <f t="shared" si="150"/>
        <v>Good</v>
      </c>
      <c r="R1348" s="2" t="str">
        <f t="shared" si="151"/>
        <v>Good</v>
      </c>
      <c r="S1348">
        <f t="shared" si="153"/>
        <v>2441.7903999999999</v>
      </c>
    </row>
    <row r="1349" spans="1:2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147"/>
        <v>Low</v>
      </c>
      <c r="F1349" s="2" t="str">
        <f t="shared" si="148"/>
        <v>High</v>
      </c>
      <c r="G1349" s="2">
        <v>0.32</v>
      </c>
      <c r="H1349" s="2">
        <f t="shared" si="152"/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tr">
        <f t="shared" si="149"/>
        <v>High impact</v>
      </c>
      <c r="Q1349" s="2" t="str">
        <f t="shared" si="150"/>
        <v>Not Good</v>
      </c>
      <c r="R1349" s="2" t="str">
        <f t="shared" si="151"/>
        <v>Not Good</v>
      </c>
      <c r="S1349">
        <f t="shared" si="153"/>
        <v>432.87440000000004</v>
      </c>
    </row>
    <row r="1350" spans="1:2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147"/>
        <v>High</v>
      </c>
      <c r="F1350" s="2" t="str">
        <f t="shared" si="148"/>
        <v>High</v>
      </c>
      <c r="G1350" s="2">
        <v>0.44</v>
      </c>
      <c r="H1350" s="2">
        <f t="shared" si="152"/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tr">
        <f t="shared" si="149"/>
        <v>High impact</v>
      </c>
      <c r="Q1350" s="2" t="str">
        <f t="shared" si="150"/>
        <v>Not Good</v>
      </c>
      <c r="R1350" s="2" t="str">
        <f t="shared" si="151"/>
        <v>Not Good</v>
      </c>
      <c r="S1350">
        <f t="shared" si="153"/>
        <v>2179.9119999999998</v>
      </c>
    </row>
    <row r="1351" spans="1:2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147"/>
        <v>High</v>
      </c>
      <c r="F1351" s="2" t="str">
        <f t="shared" si="148"/>
        <v>High</v>
      </c>
      <c r="G1351" s="2">
        <v>0.3</v>
      </c>
      <c r="H1351" s="2">
        <f t="shared" si="152"/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tr">
        <f t="shared" si="149"/>
        <v>High impact</v>
      </c>
      <c r="Q1351" s="2" t="str">
        <f t="shared" si="150"/>
        <v>Not Good</v>
      </c>
      <c r="R1351" s="2" t="str">
        <f t="shared" si="151"/>
        <v>Not Good</v>
      </c>
      <c r="S1351">
        <f t="shared" si="153"/>
        <v>2062.7740000000003</v>
      </c>
    </row>
    <row r="1352" spans="1:2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147"/>
        <v>High</v>
      </c>
      <c r="F1352" s="2" t="str">
        <f t="shared" si="148"/>
        <v>High</v>
      </c>
      <c r="G1352" s="2">
        <v>0.11</v>
      </c>
      <c r="H1352" s="2">
        <f t="shared" si="152"/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tr">
        <f t="shared" si="149"/>
        <v>High impact</v>
      </c>
      <c r="Q1352" s="2" t="str">
        <f t="shared" si="150"/>
        <v>Good</v>
      </c>
      <c r="R1352" s="2" t="str">
        <f t="shared" si="151"/>
        <v>Good</v>
      </c>
      <c r="S1352">
        <f t="shared" si="153"/>
        <v>3844.4261999999999</v>
      </c>
    </row>
    <row r="1353" spans="1:2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147"/>
        <v>High</v>
      </c>
      <c r="F1353" s="2" t="str">
        <f t="shared" si="148"/>
        <v>Low</v>
      </c>
      <c r="G1353" s="2">
        <v>0.28999999999999998</v>
      </c>
      <c r="H1353" s="2">
        <f t="shared" si="152"/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tr">
        <f t="shared" si="149"/>
        <v>High impact</v>
      </c>
      <c r="Q1353" s="2" t="str">
        <f t="shared" si="150"/>
        <v>Good</v>
      </c>
      <c r="R1353" s="2" t="str">
        <f t="shared" si="151"/>
        <v>Good</v>
      </c>
      <c r="S1353">
        <f t="shared" si="153"/>
        <v>2568.2901000000002</v>
      </c>
      <c r="V1353" s="11" t="s">
        <v>15386</v>
      </c>
    </row>
    <row r="1354" spans="1:2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147"/>
        <v>Medium</v>
      </c>
      <c r="F1354" s="2" t="str">
        <f t="shared" si="148"/>
        <v>High</v>
      </c>
      <c r="G1354" s="2">
        <v>0.09</v>
      </c>
      <c r="H1354" s="2">
        <f t="shared" si="152"/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tr">
        <f t="shared" si="149"/>
        <v>High impact</v>
      </c>
      <c r="Q1354" s="2" t="str">
        <f t="shared" si="150"/>
        <v>Not Good</v>
      </c>
      <c r="R1354" s="2" t="str">
        <f t="shared" si="151"/>
        <v>Not Good</v>
      </c>
      <c r="S1354">
        <f t="shared" si="153"/>
        <v>1346.9365</v>
      </c>
      <c r="V1354" s="12">
        <f>SUM(profit)</f>
        <v>6872139.8099999921</v>
      </c>
    </row>
    <row r="1355" spans="1:2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147"/>
        <v>High</v>
      </c>
      <c r="F1355" s="2" t="str">
        <f t="shared" si="148"/>
        <v>Low</v>
      </c>
      <c r="G1355" s="2">
        <v>7.0000000000000007E-2</v>
      </c>
      <c r="H1355" s="2">
        <f t="shared" si="152"/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tr">
        <f t="shared" si="149"/>
        <v>High impact</v>
      </c>
      <c r="Q1355" s="2" t="str">
        <f t="shared" si="150"/>
        <v>Good</v>
      </c>
      <c r="R1355" s="2" t="str">
        <f t="shared" si="151"/>
        <v>Good</v>
      </c>
      <c r="S1355">
        <f t="shared" si="153"/>
        <v>2710.6709999999998</v>
      </c>
    </row>
    <row r="1356" spans="1:2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147"/>
        <v>Low</v>
      </c>
      <c r="F1356" s="2" t="str">
        <f t="shared" si="148"/>
        <v>High</v>
      </c>
      <c r="G1356" s="2">
        <v>0.33</v>
      </c>
      <c r="H1356" s="2">
        <f t="shared" si="152"/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tr">
        <f t="shared" si="149"/>
        <v>High impact</v>
      </c>
      <c r="Q1356" s="2" t="str">
        <f t="shared" si="150"/>
        <v>Not Good</v>
      </c>
      <c r="R1356" s="2" t="str">
        <f t="shared" si="151"/>
        <v>Not Good</v>
      </c>
      <c r="S1356">
        <f t="shared" si="153"/>
        <v>109.92019999999999</v>
      </c>
    </row>
    <row r="1357" spans="1:2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147"/>
        <v>High</v>
      </c>
      <c r="F1357" s="2" t="str">
        <f t="shared" si="148"/>
        <v>Low</v>
      </c>
      <c r="G1357" s="2">
        <v>0.47</v>
      </c>
      <c r="H1357" s="2">
        <f t="shared" si="152"/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tr">
        <f t="shared" si="149"/>
        <v>High impact</v>
      </c>
      <c r="Q1357" s="2" t="str">
        <f t="shared" si="150"/>
        <v>Good</v>
      </c>
      <c r="R1357" s="2" t="str">
        <f t="shared" si="151"/>
        <v>Good</v>
      </c>
      <c r="S1357">
        <f t="shared" si="153"/>
        <v>1287.1421000000003</v>
      </c>
    </row>
    <row r="1358" spans="1:2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147"/>
        <v>Low</v>
      </c>
      <c r="F1358" s="2" t="str">
        <f t="shared" si="148"/>
        <v>High</v>
      </c>
      <c r="G1358" s="2">
        <v>0.28999999999999998</v>
      </c>
      <c r="H1358" s="2">
        <f t="shared" si="152"/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tr">
        <f t="shared" si="149"/>
        <v>High impact</v>
      </c>
      <c r="Q1358" s="2" t="str">
        <f t="shared" si="150"/>
        <v>Not Good</v>
      </c>
      <c r="R1358" s="2" t="str">
        <f t="shared" si="151"/>
        <v>Not Good</v>
      </c>
      <c r="S1358">
        <f t="shared" si="153"/>
        <v>370.24369999999999</v>
      </c>
      <c r="V1358" s="10"/>
      <c r="W1358" s="10" t="s">
        <v>15387</v>
      </c>
      <c r="X1358" s="10"/>
    </row>
    <row r="1359" spans="1:2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147"/>
        <v>High</v>
      </c>
      <c r="F1359" s="2" t="str">
        <f t="shared" si="148"/>
        <v>Low</v>
      </c>
      <c r="G1359" s="2">
        <v>0.4</v>
      </c>
      <c r="H1359" s="2">
        <f t="shared" si="152"/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tr">
        <f t="shared" si="149"/>
        <v>High impact</v>
      </c>
      <c r="Q1359" s="2" t="str">
        <f t="shared" si="150"/>
        <v>Good</v>
      </c>
      <c r="R1359" s="2" t="str">
        <f t="shared" si="151"/>
        <v>Good</v>
      </c>
      <c r="S1359">
        <f t="shared" si="153"/>
        <v>1321.098</v>
      </c>
      <c r="V1359" s="20" t="e">
        <f>V1353*10%</f>
        <v>#VALUE!</v>
      </c>
      <c r="W1359" s="21"/>
      <c r="X1359" s="22"/>
    </row>
    <row r="1360" spans="1:2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147"/>
        <v>Low</v>
      </c>
      <c r="F1360" s="2" t="str">
        <f t="shared" si="148"/>
        <v>High</v>
      </c>
      <c r="G1360" s="2">
        <v>0.08</v>
      </c>
      <c r="H1360" s="2">
        <f t="shared" si="152"/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tr">
        <f t="shared" si="149"/>
        <v>High impact</v>
      </c>
      <c r="Q1360" s="2" t="str">
        <f t="shared" si="150"/>
        <v>Not Good</v>
      </c>
      <c r="R1360" s="2" t="str">
        <f t="shared" si="151"/>
        <v>Not Good</v>
      </c>
      <c r="S1360">
        <f t="shared" si="153"/>
        <v>586.13200000000006</v>
      </c>
    </row>
    <row r="1361" spans="1:19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147"/>
        <v>High</v>
      </c>
      <c r="F1361" s="2" t="str">
        <f t="shared" si="148"/>
        <v>High</v>
      </c>
      <c r="G1361" s="2">
        <v>0.33</v>
      </c>
      <c r="H1361" s="2">
        <f t="shared" si="152"/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tr">
        <f t="shared" si="149"/>
        <v>High impact</v>
      </c>
      <c r="Q1361" s="2" t="str">
        <f t="shared" si="150"/>
        <v>Not Good</v>
      </c>
      <c r="R1361" s="2" t="str">
        <f t="shared" si="151"/>
        <v>Not Good</v>
      </c>
      <c r="S1361">
        <f t="shared" si="153"/>
        <v>3203.8395</v>
      </c>
    </row>
    <row r="1362" spans="1:19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147"/>
        <v>High</v>
      </c>
      <c r="F1362" s="2" t="str">
        <f t="shared" si="148"/>
        <v>High</v>
      </c>
      <c r="G1362" s="2">
        <v>0.37</v>
      </c>
      <c r="H1362" s="2">
        <f t="shared" si="152"/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tr">
        <f t="shared" si="149"/>
        <v>High impact</v>
      </c>
      <c r="Q1362" s="2" t="str">
        <f t="shared" si="150"/>
        <v>Good</v>
      </c>
      <c r="R1362" s="2" t="str">
        <f t="shared" si="151"/>
        <v>Good</v>
      </c>
      <c r="S1362">
        <f t="shared" si="153"/>
        <v>1677.7089000000001</v>
      </c>
    </row>
    <row r="1363" spans="1:19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147"/>
        <v>High</v>
      </c>
      <c r="F1363" s="2" t="str">
        <f t="shared" si="148"/>
        <v>Low</v>
      </c>
      <c r="G1363" s="2">
        <v>0.02</v>
      </c>
      <c r="H1363" s="2">
        <f t="shared" si="152"/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tr">
        <f t="shared" si="149"/>
        <v>High impact</v>
      </c>
      <c r="Q1363" s="2" t="str">
        <f t="shared" si="150"/>
        <v>Good</v>
      </c>
      <c r="R1363" s="2" t="str">
        <f t="shared" si="151"/>
        <v>Good</v>
      </c>
      <c r="S1363">
        <f t="shared" si="153"/>
        <v>4483.2746000000006</v>
      </c>
    </row>
    <row r="1364" spans="1:19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147"/>
        <v>Low</v>
      </c>
      <c r="F1364" s="2" t="str">
        <f t="shared" si="148"/>
        <v>High</v>
      </c>
      <c r="G1364" s="2">
        <v>0.05</v>
      </c>
      <c r="H1364" s="2">
        <f t="shared" si="152"/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tr">
        <f t="shared" si="149"/>
        <v>High impact</v>
      </c>
      <c r="Q1364" s="2" t="str">
        <f t="shared" si="150"/>
        <v>Not Good</v>
      </c>
      <c r="R1364" s="2" t="str">
        <f t="shared" si="151"/>
        <v>Not Good</v>
      </c>
      <c r="S1364">
        <f t="shared" si="153"/>
        <v>199.1105</v>
      </c>
    </row>
    <row r="1365" spans="1:19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147"/>
        <v>High</v>
      </c>
      <c r="F1365" s="2" t="str">
        <f t="shared" si="148"/>
        <v>Low</v>
      </c>
      <c r="G1365" s="2">
        <v>0.39</v>
      </c>
      <c r="H1365" s="2">
        <f t="shared" si="152"/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tr">
        <f t="shared" si="149"/>
        <v>High impact</v>
      </c>
      <c r="Q1365" s="2" t="str">
        <f t="shared" si="150"/>
        <v>Not Good</v>
      </c>
      <c r="R1365" s="2" t="str">
        <f t="shared" si="151"/>
        <v>Not Good</v>
      </c>
      <c r="S1365">
        <f t="shared" si="153"/>
        <v>1966.9449999999999</v>
      </c>
    </row>
    <row r="1366" spans="1:19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147"/>
        <v>Medium</v>
      </c>
      <c r="F1366" s="2" t="str">
        <f t="shared" si="148"/>
        <v>High</v>
      </c>
      <c r="G1366" s="2">
        <v>0.22</v>
      </c>
      <c r="H1366" s="2">
        <f t="shared" si="152"/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tr">
        <f t="shared" si="149"/>
        <v>High impact</v>
      </c>
      <c r="Q1366" s="2" t="str">
        <f t="shared" si="150"/>
        <v>Not Good</v>
      </c>
      <c r="R1366" s="2" t="str">
        <f t="shared" si="151"/>
        <v>Not Good</v>
      </c>
      <c r="S1366">
        <f t="shared" si="153"/>
        <v>1251.1823999999999</v>
      </c>
    </row>
    <row r="1367" spans="1:19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147"/>
        <v>High</v>
      </c>
      <c r="F1367" s="2" t="str">
        <f t="shared" si="148"/>
        <v>High</v>
      </c>
      <c r="G1367" s="2">
        <v>0.2</v>
      </c>
      <c r="H1367" s="2">
        <f t="shared" si="152"/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tr">
        <f t="shared" si="149"/>
        <v>High impact</v>
      </c>
      <c r="Q1367" s="2" t="str">
        <f t="shared" si="150"/>
        <v>Not Good</v>
      </c>
      <c r="R1367" s="2" t="str">
        <f t="shared" si="151"/>
        <v>Not Good</v>
      </c>
      <c r="S1367">
        <f t="shared" si="153"/>
        <v>1772.768</v>
      </c>
    </row>
    <row r="1368" spans="1:19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147"/>
        <v>High</v>
      </c>
      <c r="F1368" s="2" t="str">
        <f t="shared" si="148"/>
        <v>High</v>
      </c>
      <c r="G1368" s="2">
        <v>0.46</v>
      </c>
      <c r="H1368" s="2">
        <f t="shared" si="152"/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tr">
        <f t="shared" si="149"/>
        <v>High impact</v>
      </c>
      <c r="Q1368" s="2" t="str">
        <f t="shared" si="150"/>
        <v>Not Good</v>
      </c>
      <c r="R1368" s="2" t="str">
        <f t="shared" si="151"/>
        <v>Not Good</v>
      </c>
      <c r="S1368">
        <f t="shared" si="153"/>
        <v>2364.1902</v>
      </c>
    </row>
    <row r="1369" spans="1:19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147"/>
        <v>High</v>
      </c>
      <c r="F1369" s="2" t="str">
        <f t="shared" si="148"/>
        <v>Low</v>
      </c>
      <c r="G1369" s="2">
        <v>0.5</v>
      </c>
      <c r="H1369" s="2">
        <f t="shared" si="152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tr">
        <f t="shared" si="149"/>
        <v>High impact</v>
      </c>
      <c r="Q1369" s="2" t="str">
        <f t="shared" si="150"/>
        <v>Not Good</v>
      </c>
      <c r="R1369" s="2" t="str">
        <f t="shared" si="151"/>
        <v>Not Good</v>
      </c>
      <c r="S1369">
        <f t="shared" si="153"/>
        <v>2451.0500000000002</v>
      </c>
    </row>
    <row r="1370" spans="1:19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147"/>
        <v>Medium</v>
      </c>
      <c r="F1370" s="2" t="str">
        <f t="shared" si="148"/>
        <v>High</v>
      </c>
      <c r="G1370" s="2">
        <v>0.38</v>
      </c>
      <c r="H1370" s="2">
        <f t="shared" si="152"/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tr">
        <f t="shared" si="149"/>
        <v>High impact</v>
      </c>
      <c r="Q1370" s="2" t="str">
        <f t="shared" si="150"/>
        <v>Not Good</v>
      </c>
      <c r="R1370" s="2" t="str">
        <f t="shared" si="151"/>
        <v>Not Good</v>
      </c>
      <c r="S1370">
        <f t="shared" si="153"/>
        <v>810.84219999999993</v>
      </c>
    </row>
    <row r="1371" spans="1:19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147"/>
        <v>High</v>
      </c>
      <c r="F1371" s="2" t="str">
        <f t="shared" si="148"/>
        <v>High</v>
      </c>
      <c r="G1371" s="2">
        <v>0.4</v>
      </c>
      <c r="H1371" s="2">
        <f t="shared" si="152"/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tr">
        <f t="shared" si="149"/>
        <v>High impact</v>
      </c>
      <c r="Q1371" s="2" t="str">
        <f t="shared" si="150"/>
        <v>Good</v>
      </c>
      <c r="R1371" s="2" t="str">
        <f t="shared" si="151"/>
        <v>Good</v>
      </c>
      <c r="S1371">
        <f t="shared" si="153"/>
        <v>2847.8639999999996</v>
      </c>
    </row>
    <row r="1372" spans="1:19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147"/>
        <v>High</v>
      </c>
      <c r="F1372" s="2" t="str">
        <f t="shared" si="148"/>
        <v>High</v>
      </c>
      <c r="G1372" s="2">
        <v>0.1</v>
      </c>
      <c r="H1372" s="2">
        <f t="shared" si="152"/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tr">
        <f t="shared" si="149"/>
        <v>High impact</v>
      </c>
      <c r="Q1372" s="2" t="str">
        <f t="shared" si="150"/>
        <v>Good</v>
      </c>
      <c r="R1372" s="2" t="str">
        <f t="shared" si="151"/>
        <v>Good</v>
      </c>
      <c r="S1372">
        <f t="shared" si="153"/>
        <v>3127.2840000000001</v>
      </c>
    </row>
    <row r="1373" spans="1:19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147"/>
        <v>High</v>
      </c>
      <c r="F1373" s="2" t="str">
        <f t="shared" si="148"/>
        <v>High</v>
      </c>
      <c r="G1373" s="2">
        <v>0.1</v>
      </c>
      <c r="H1373" s="2">
        <f t="shared" si="152"/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tr">
        <f t="shared" si="149"/>
        <v>High impact</v>
      </c>
      <c r="Q1373" s="2" t="str">
        <f t="shared" si="150"/>
        <v>Not Good</v>
      </c>
      <c r="R1373" s="2" t="str">
        <f t="shared" si="151"/>
        <v>Not Good</v>
      </c>
      <c r="S1373">
        <f t="shared" si="153"/>
        <v>4285.7370000000001</v>
      </c>
    </row>
    <row r="1374" spans="1:19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147"/>
        <v>High</v>
      </c>
      <c r="F1374" s="2" t="str">
        <f t="shared" si="148"/>
        <v>High</v>
      </c>
      <c r="G1374" s="2">
        <v>0.49</v>
      </c>
      <c r="H1374" s="2">
        <f t="shared" si="152"/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tr">
        <f t="shared" si="149"/>
        <v>High impact</v>
      </c>
      <c r="Q1374" s="2" t="str">
        <f t="shared" si="150"/>
        <v>Good</v>
      </c>
      <c r="R1374" s="2" t="str">
        <f t="shared" si="151"/>
        <v>Good</v>
      </c>
      <c r="S1374">
        <f t="shared" si="153"/>
        <v>1456.356</v>
      </c>
    </row>
    <row r="1375" spans="1:19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147"/>
        <v>High</v>
      </c>
      <c r="F1375" s="2" t="str">
        <f t="shared" si="148"/>
        <v>High</v>
      </c>
      <c r="G1375" s="2">
        <v>0.35</v>
      </c>
      <c r="H1375" s="2">
        <f t="shared" si="152"/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tr">
        <f t="shared" si="149"/>
        <v>High impact</v>
      </c>
      <c r="Q1375" s="2" t="str">
        <f t="shared" si="150"/>
        <v>Not Good</v>
      </c>
      <c r="R1375" s="2" t="str">
        <f t="shared" si="151"/>
        <v>Not Good</v>
      </c>
      <c r="S1375">
        <f t="shared" si="153"/>
        <v>3125.0115000000001</v>
      </c>
    </row>
    <row r="1376" spans="1:19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147"/>
        <v>High</v>
      </c>
      <c r="F1376" s="2" t="str">
        <f t="shared" si="148"/>
        <v>Low</v>
      </c>
      <c r="G1376" s="2">
        <v>0.34</v>
      </c>
      <c r="H1376" s="2">
        <f t="shared" si="152"/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tr">
        <f t="shared" si="149"/>
        <v>High impact</v>
      </c>
      <c r="Q1376" s="2" t="str">
        <f t="shared" si="150"/>
        <v>Good</v>
      </c>
      <c r="R1376" s="2" t="str">
        <f t="shared" si="151"/>
        <v>Good</v>
      </c>
      <c r="S1376">
        <f t="shared" si="153"/>
        <v>2952.1997999999994</v>
      </c>
    </row>
    <row r="1377" spans="1:19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147"/>
        <v>Low</v>
      </c>
      <c r="F1377" s="2" t="str">
        <f t="shared" si="148"/>
        <v>Low</v>
      </c>
      <c r="G1377" s="2">
        <v>0.14000000000000001</v>
      </c>
      <c r="H1377" s="2">
        <f t="shared" si="152"/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tr">
        <f t="shared" si="149"/>
        <v>High impact</v>
      </c>
      <c r="Q1377" s="2" t="str">
        <f t="shared" si="150"/>
        <v>Not Good</v>
      </c>
      <c r="R1377" s="2" t="str">
        <f t="shared" si="151"/>
        <v>Not Good</v>
      </c>
      <c r="S1377">
        <f t="shared" si="153"/>
        <v>627.88599999999997</v>
      </c>
    </row>
    <row r="1378" spans="1:19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147"/>
        <v>Medium</v>
      </c>
      <c r="F1378" s="2" t="str">
        <f t="shared" si="148"/>
        <v>Low</v>
      </c>
      <c r="G1378" s="2">
        <v>0.44</v>
      </c>
      <c r="H1378" s="2">
        <f t="shared" si="152"/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tr">
        <f t="shared" si="149"/>
        <v>High impact</v>
      </c>
      <c r="Q1378" s="2" t="str">
        <f t="shared" si="150"/>
        <v>Not Good</v>
      </c>
      <c r="R1378" s="2" t="str">
        <f t="shared" si="151"/>
        <v>Not Good</v>
      </c>
      <c r="S1378">
        <f t="shared" si="153"/>
        <v>908.80719999999997</v>
      </c>
    </row>
    <row r="1379" spans="1:19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147"/>
        <v>Medium</v>
      </c>
      <c r="F1379" s="2" t="str">
        <f t="shared" si="148"/>
        <v>High</v>
      </c>
      <c r="G1379" s="2">
        <v>0.02</v>
      </c>
      <c r="H1379" s="2">
        <f t="shared" si="152"/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tr">
        <f t="shared" si="149"/>
        <v>High impact</v>
      </c>
      <c r="Q1379" s="2" t="str">
        <f t="shared" si="150"/>
        <v>Not Good</v>
      </c>
      <c r="R1379" s="2" t="str">
        <f t="shared" si="151"/>
        <v>Not Good</v>
      </c>
      <c r="S1379">
        <f t="shared" si="153"/>
        <v>1265.1898000000001</v>
      </c>
    </row>
    <row r="1380" spans="1:19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147"/>
        <v>High</v>
      </c>
      <c r="F1380" s="2" t="str">
        <f t="shared" si="148"/>
        <v>High</v>
      </c>
      <c r="G1380" s="2">
        <v>0.14000000000000001</v>
      </c>
      <c r="H1380" s="2">
        <f t="shared" si="152"/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tr">
        <f t="shared" si="149"/>
        <v>High impact</v>
      </c>
      <c r="Q1380" s="2" t="str">
        <f t="shared" si="150"/>
        <v>Not Good</v>
      </c>
      <c r="R1380" s="2" t="str">
        <f t="shared" si="151"/>
        <v>Not Good</v>
      </c>
      <c r="S1380">
        <f t="shared" si="153"/>
        <v>2496.8294000000001</v>
      </c>
    </row>
    <row r="1381" spans="1:19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147"/>
        <v>High</v>
      </c>
      <c r="F1381" s="2" t="str">
        <f t="shared" si="148"/>
        <v>High</v>
      </c>
      <c r="G1381" s="2">
        <v>0.09</v>
      </c>
      <c r="H1381" s="2">
        <f t="shared" si="152"/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tr">
        <f t="shared" si="149"/>
        <v>High impact</v>
      </c>
      <c r="Q1381" s="2" t="str">
        <f t="shared" si="150"/>
        <v>Not Good</v>
      </c>
      <c r="R1381" s="2" t="str">
        <f t="shared" si="151"/>
        <v>Not Good</v>
      </c>
      <c r="S1381">
        <f t="shared" si="153"/>
        <v>3670.6851999999999</v>
      </c>
    </row>
    <row r="1382" spans="1:19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147"/>
        <v>High</v>
      </c>
      <c r="F1382" s="2" t="str">
        <f t="shared" si="148"/>
        <v>High</v>
      </c>
      <c r="G1382" s="2">
        <v>0.36</v>
      </c>
      <c r="H1382" s="2">
        <f t="shared" si="152"/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tr">
        <f t="shared" si="149"/>
        <v>High impact</v>
      </c>
      <c r="Q1382" s="2" t="str">
        <f t="shared" si="150"/>
        <v>Good</v>
      </c>
      <c r="R1382" s="2" t="str">
        <f t="shared" si="151"/>
        <v>Good</v>
      </c>
      <c r="S1382">
        <f t="shared" si="153"/>
        <v>2445.5167999999999</v>
      </c>
    </row>
    <row r="1383" spans="1:19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147"/>
        <v>High</v>
      </c>
      <c r="F1383" s="2" t="str">
        <f t="shared" si="148"/>
        <v>Low</v>
      </c>
      <c r="G1383" s="2">
        <v>0.36</v>
      </c>
      <c r="H1383" s="2">
        <f t="shared" si="152"/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tr">
        <f t="shared" si="149"/>
        <v>High impact</v>
      </c>
      <c r="Q1383" s="2" t="str">
        <f t="shared" si="150"/>
        <v>Good</v>
      </c>
      <c r="R1383" s="2" t="str">
        <f t="shared" si="151"/>
        <v>Good</v>
      </c>
      <c r="S1383">
        <f t="shared" si="153"/>
        <v>2343.0848000000001</v>
      </c>
    </row>
    <row r="1384" spans="1:19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147"/>
        <v>Medium</v>
      </c>
      <c r="F1384" s="2" t="str">
        <f t="shared" si="148"/>
        <v>Low</v>
      </c>
      <c r="G1384" s="2">
        <v>0.27</v>
      </c>
      <c r="H1384" s="2">
        <f t="shared" si="152"/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tr">
        <f t="shared" si="149"/>
        <v>High impact</v>
      </c>
      <c r="Q1384" s="2" t="str">
        <f t="shared" si="150"/>
        <v>Not Good</v>
      </c>
      <c r="R1384" s="2" t="str">
        <f t="shared" si="151"/>
        <v>Not Good</v>
      </c>
      <c r="S1384">
        <f t="shared" si="153"/>
        <v>1415.3240000000001</v>
      </c>
    </row>
    <row r="1385" spans="1:19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147"/>
        <v>Low</v>
      </c>
      <c r="F1385" s="2" t="str">
        <f t="shared" si="148"/>
        <v>Low</v>
      </c>
      <c r="G1385" s="2">
        <v>0</v>
      </c>
      <c r="H1385" s="2">
        <f t="shared" si="152"/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tr">
        <f t="shared" si="149"/>
        <v>High impact</v>
      </c>
      <c r="Q1385" s="2" t="str">
        <f t="shared" si="150"/>
        <v>Not Good</v>
      </c>
      <c r="R1385" s="2" t="str">
        <f t="shared" si="151"/>
        <v>Not Good</v>
      </c>
      <c r="S1385">
        <f t="shared" si="153"/>
        <v>784.22</v>
      </c>
    </row>
    <row r="1386" spans="1:19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147"/>
        <v>Medium</v>
      </c>
      <c r="F1386" s="2" t="str">
        <f t="shared" si="148"/>
        <v>High</v>
      </c>
      <c r="G1386" s="2">
        <v>0.44</v>
      </c>
      <c r="H1386" s="2">
        <f t="shared" si="152"/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tr">
        <f t="shared" si="149"/>
        <v>High impact</v>
      </c>
      <c r="Q1386" s="2" t="str">
        <f t="shared" si="150"/>
        <v>Not Good</v>
      </c>
      <c r="R1386" s="2" t="str">
        <f t="shared" si="151"/>
        <v>Not Good</v>
      </c>
      <c r="S1386">
        <f t="shared" si="153"/>
        <v>633.84159999999997</v>
      </c>
    </row>
    <row r="1387" spans="1:19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147"/>
        <v>High</v>
      </c>
      <c r="F1387" s="2" t="str">
        <f t="shared" si="148"/>
        <v>Low</v>
      </c>
      <c r="G1387" s="2">
        <v>0.48</v>
      </c>
      <c r="H1387" s="2">
        <f t="shared" si="152"/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tr">
        <f t="shared" si="149"/>
        <v>High impact</v>
      </c>
      <c r="Q1387" s="2" t="str">
        <f t="shared" si="150"/>
        <v>Not Good</v>
      </c>
      <c r="R1387" s="2" t="str">
        <f t="shared" si="151"/>
        <v>Not Good</v>
      </c>
      <c r="S1387">
        <f t="shared" si="153"/>
        <v>1941.7944</v>
      </c>
    </row>
    <row r="1388" spans="1:19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147"/>
        <v>Low</v>
      </c>
      <c r="F1388" s="2" t="str">
        <f t="shared" si="148"/>
        <v>Low</v>
      </c>
      <c r="G1388" s="2">
        <v>0.1</v>
      </c>
      <c r="H1388" s="2">
        <f t="shared" si="152"/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tr">
        <f t="shared" si="149"/>
        <v>High impact</v>
      </c>
      <c r="Q1388" s="2" t="str">
        <f t="shared" si="150"/>
        <v>Not Good</v>
      </c>
      <c r="R1388" s="2" t="str">
        <f t="shared" si="151"/>
        <v>Not Good</v>
      </c>
      <c r="S1388">
        <f t="shared" si="153"/>
        <v>740.62799999999993</v>
      </c>
    </row>
    <row r="1389" spans="1:19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147"/>
        <v>Medium</v>
      </c>
      <c r="F1389" s="2" t="str">
        <f t="shared" si="148"/>
        <v>High</v>
      </c>
      <c r="G1389" s="2">
        <v>0.42</v>
      </c>
      <c r="H1389" s="2">
        <f t="shared" si="152"/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tr">
        <f t="shared" si="149"/>
        <v>High impact</v>
      </c>
      <c r="Q1389" s="2" t="str">
        <f t="shared" si="150"/>
        <v>Not Good</v>
      </c>
      <c r="R1389" s="2" t="str">
        <f t="shared" si="151"/>
        <v>Not Good</v>
      </c>
      <c r="S1389">
        <f t="shared" si="153"/>
        <v>691.61520000000007</v>
      </c>
    </row>
    <row r="1390" spans="1:19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147"/>
        <v>High</v>
      </c>
      <c r="F1390" s="2" t="str">
        <f t="shared" si="148"/>
        <v>Low</v>
      </c>
      <c r="G1390" s="2">
        <v>0.49</v>
      </c>
      <c r="H1390" s="2">
        <f t="shared" si="152"/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tr">
        <f t="shared" si="149"/>
        <v>High impact</v>
      </c>
      <c r="Q1390" s="2" t="str">
        <f t="shared" si="150"/>
        <v>Not Good</v>
      </c>
      <c r="R1390" s="2" t="str">
        <f t="shared" si="151"/>
        <v>Not Good</v>
      </c>
      <c r="S1390">
        <f t="shared" si="153"/>
        <v>1111.9581000000001</v>
      </c>
    </row>
    <row r="1391" spans="1:19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147"/>
        <v>Low</v>
      </c>
      <c r="F1391" s="2" t="str">
        <f t="shared" si="148"/>
        <v>Low</v>
      </c>
      <c r="G1391" s="2">
        <v>0.16</v>
      </c>
      <c r="H1391" s="2">
        <f t="shared" si="152"/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tr">
        <f t="shared" si="149"/>
        <v>High impact</v>
      </c>
      <c r="Q1391" s="2" t="str">
        <f t="shared" si="150"/>
        <v>Not Good</v>
      </c>
      <c r="R1391" s="2" t="str">
        <f t="shared" si="151"/>
        <v>Not Good</v>
      </c>
      <c r="S1391">
        <f t="shared" si="153"/>
        <v>380.81400000000002</v>
      </c>
    </row>
    <row r="1392" spans="1:19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147"/>
        <v>Medium</v>
      </c>
      <c r="F1392" s="2" t="str">
        <f t="shared" si="148"/>
        <v>Low</v>
      </c>
      <c r="G1392" s="2">
        <v>0.09</v>
      </c>
      <c r="H1392" s="2">
        <f t="shared" si="152"/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tr">
        <f t="shared" si="149"/>
        <v>High impact</v>
      </c>
      <c r="Q1392" s="2" t="str">
        <f t="shared" si="150"/>
        <v>Not Good</v>
      </c>
      <c r="R1392" s="2" t="str">
        <f t="shared" si="151"/>
        <v>Not Good</v>
      </c>
      <c r="S1392">
        <f t="shared" si="153"/>
        <v>1039.3929000000001</v>
      </c>
    </row>
    <row r="1393" spans="1:19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147"/>
        <v>Low</v>
      </c>
      <c r="F1393" s="2" t="str">
        <f t="shared" si="148"/>
        <v>High</v>
      </c>
      <c r="G1393" s="2">
        <v>0.49</v>
      </c>
      <c r="H1393" s="2">
        <f t="shared" si="152"/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tr">
        <f t="shared" si="149"/>
        <v>High impact</v>
      </c>
      <c r="Q1393" s="2" t="str">
        <f t="shared" si="150"/>
        <v>Not Good</v>
      </c>
      <c r="R1393" s="2" t="str">
        <f t="shared" si="151"/>
        <v>Not Good</v>
      </c>
      <c r="S1393">
        <f t="shared" si="153"/>
        <v>425.26859999999999</v>
      </c>
    </row>
    <row r="1394" spans="1:19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147"/>
        <v>High</v>
      </c>
      <c r="F1394" s="2" t="str">
        <f t="shared" si="148"/>
        <v>Low</v>
      </c>
      <c r="G1394" s="2">
        <v>0.03</v>
      </c>
      <c r="H1394" s="2">
        <f t="shared" si="152"/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tr">
        <f t="shared" si="149"/>
        <v>High impact</v>
      </c>
      <c r="Q1394" s="2" t="str">
        <f t="shared" si="150"/>
        <v>Good</v>
      </c>
      <c r="R1394" s="2" t="str">
        <f t="shared" si="151"/>
        <v>Good</v>
      </c>
      <c r="S1394">
        <f t="shared" si="153"/>
        <v>4618.6355999999996</v>
      </c>
    </row>
    <row r="1395" spans="1:19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147"/>
        <v>Medium</v>
      </c>
      <c r="F1395" s="2" t="str">
        <f t="shared" si="148"/>
        <v>High</v>
      </c>
      <c r="G1395" s="2">
        <v>0.14000000000000001</v>
      </c>
      <c r="H1395" s="2">
        <f t="shared" si="152"/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tr">
        <f t="shared" si="149"/>
        <v>High impact</v>
      </c>
      <c r="Q1395" s="2" t="str">
        <f t="shared" si="150"/>
        <v>Not Good</v>
      </c>
      <c r="R1395" s="2" t="str">
        <f t="shared" si="151"/>
        <v>Not Good</v>
      </c>
      <c r="S1395">
        <f t="shared" si="153"/>
        <v>893.09280000000001</v>
      </c>
    </row>
    <row r="1396" spans="1:19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147"/>
        <v>High</v>
      </c>
      <c r="F1396" s="2" t="str">
        <f t="shared" si="148"/>
        <v>Low</v>
      </c>
      <c r="G1396" s="2">
        <v>0.37</v>
      </c>
      <c r="H1396" s="2">
        <f t="shared" si="152"/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tr">
        <f t="shared" si="149"/>
        <v>High impact</v>
      </c>
      <c r="Q1396" s="2" t="str">
        <f t="shared" si="150"/>
        <v>Good</v>
      </c>
      <c r="R1396" s="2" t="str">
        <f t="shared" si="151"/>
        <v>Good</v>
      </c>
      <c r="S1396">
        <f t="shared" si="153"/>
        <v>2723.2821000000004</v>
      </c>
    </row>
    <row r="1397" spans="1:19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147"/>
        <v>Low</v>
      </c>
      <c r="F1397" s="2" t="str">
        <f t="shared" si="148"/>
        <v>High</v>
      </c>
      <c r="G1397" s="2">
        <v>0.31</v>
      </c>
      <c r="H1397" s="2">
        <f t="shared" si="152"/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tr">
        <f t="shared" si="149"/>
        <v>High impact</v>
      </c>
      <c r="Q1397" s="2" t="str">
        <f t="shared" si="150"/>
        <v>Not Good</v>
      </c>
      <c r="R1397" s="2" t="str">
        <f t="shared" si="151"/>
        <v>Not Good</v>
      </c>
      <c r="S1397">
        <f t="shared" si="153"/>
        <v>457.13189999999997</v>
      </c>
    </row>
    <row r="1398" spans="1:19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147"/>
        <v>High</v>
      </c>
      <c r="F1398" s="2" t="str">
        <f t="shared" si="148"/>
        <v>High</v>
      </c>
      <c r="G1398" s="2">
        <v>0.34</v>
      </c>
      <c r="H1398" s="2">
        <f t="shared" si="152"/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tr">
        <f t="shared" si="149"/>
        <v>High impact</v>
      </c>
      <c r="Q1398" s="2" t="str">
        <f t="shared" si="150"/>
        <v>Good</v>
      </c>
      <c r="R1398" s="2" t="str">
        <f t="shared" si="151"/>
        <v>Good</v>
      </c>
      <c r="S1398">
        <f t="shared" si="153"/>
        <v>2878.5239999999994</v>
      </c>
    </row>
    <row r="1399" spans="1:19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147"/>
        <v>High</v>
      </c>
      <c r="F1399" s="2" t="str">
        <f t="shared" si="148"/>
        <v>High</v>
      </c>
      <c r="G1399" s="2">
        <v>0.35</v>
      </c>
      <c r="H1399" s="2">
        <f t="shared" si="152"/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tr">
        <f t="shared" si="149"/>
        <v>High impact</v>
      </c>
      <c r="Q1399" s="2" t="str">
        <f t="shared" si="150"/>
        <v>Not Good</v>
      </c>
      <c r="R1399" s="2" t="str">
        <f t="shared" si="151"/>
        <v>Not Good</v>
      </c>
      <c r="S1399">
        <f t="shared" si="153"/>
        <v>1974.1995000000002</v>
      </c>
    </row>
    <row r="1400" spans="1:19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147"/>
        <v>High</v>
      </c>
      <c r="F1400" s="2" t="str">
        <f t="shared" si="148"/>
        <v>High</v>
      </c>
      <c r="G1400" s="2">
        <v>0.34</v>
      </c>
      <c r="H1400" s="2">
        <f t="shared" si="152"/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tr">
        <f t="shared" si="149"/>
        <v>High impact</v>
      </c>
      <c r="Q1400" s="2" t="str">
        <f t="shared" si="150"/>
        <v>Good</v>
      </c>
      <c r="R1400" s="2" t="str">
        <f t="shared" si="151"/>
        <v>Good</v>
      </c>
      <c r="S1400">
        <f t="shared" si="153"/>
        <v>2813.9495999999999</v>
      </c>
    </row>
    <row r="1401" spans="1:19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147"/>
        <v>High</v>
      </c>
      <c r="F1401" s="2" t="str">
        <f t="shared" si="148"/>
        <v>High</v>
      </c>
      <c r="G1401" s="2">
        <v>0.17</v>
      </c>
      <c r="H1401" s="2">
        <f t="shared" si="152"/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tr">
        <f t="shared" si="149"/>
        <v>High impact</v>
      </c>
      <c r="Q1401" s="2" t="str">
        <f t="shared" si="150"/>
        <v>Good</v>
      </c>
      <c r="R1401" s="2" t="str">
        <f t="shared" si="151"/>
        <v>Good</v>
      </c>
      <c r="S1401">
        <f t="shared" si="153"/>
        <v>3610.5083</v>
      </c>
    </row>
    <row r="1402" spans="1:19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147"/>
        <v>High</v>
      </c>
      <c r="F1402" s="2" t="str">
        <f t="shared" si="148"/>
        <v>High</v>
      </c>
      <c r="G1402" s="2">
        <v>0.16</v>
      </c>
      <c r="H1402" s="2">
        <f t="shared" si="152"/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tr">
        <f t="shared" si="149"/>
        <v>High impact</v>
      </c>
      <c r="Q1402" s="2" t="str">
        <f t="shared" si="150"/>
        <v>Good</v>
      </c>
      <c r="R1402" s="2" t="str">
        <f t="shared" si="151"/>
        <v>Good</v>
      </c>
      <c r="S1402">
        <f t="shared" si="153"/>
        <v>2538.6732000000002</v>
      </c>
    </row>
    <row r="1403" spans="1:19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147"/>
        <v>High</v>
      </c>
      <c r="F1403" s="2" t="str">
        <f t="shared" si="148"/>
        <v>High</v>
      </c>
      <c r="G1403" s="2">
        <v>0.21</v>
      </c>
      <c r="H1403" s="2">
        <f t="shared" si="152"/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tr">
        <f t="shared" si="149"/>
        <v>High impact</v>
      </c>
      <c r="Q1403" s="2" t="str">
        <f t="shared" si="150"/>
        <v>Good</v>
      </c>
      <c r="R1403" s="2" t="str">
        <f t="shared" si="151"/>
        <v>Good</v>
      </c>
      <c r="S1403">
        <f t="shared" si="153"/>
        <v>3631.393</v>
      </c>
    </row>
    <row r="1404" spans="1:19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147"/>
        <v>High</v>
      </c>
      <c r="F1404" s="2" t="str">
        <f t="shared" si="148"/>
        <v>High</v>
      </c>
      <c r="G1404" s="2">
        <v>0.4</v>
      </c>
      <c r="H1404" s="2">
        <f t="shared" si="152"/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tr">
        <f t="shared" si="149"/>
        <v>High impact</v>
      </c>
      <c r="Q1404" s="2" t="str">
        <f t="shared" si="150"/>
        <v>Not Good</v>
      </c>
      <c r="R1404" s="2" t="str">
        <f t="shared" si="151"/>
        <v>Not Good</v>
      </c>
      <c r="S1404">
        <f t="shared" si="153"/>
        <v>1781.2199999999998</v>
      </c>
    </row>
    <row r="1405" spans="1:19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147"/>
        <v>High</v>
      </c>
      <c r="F1405" s="2" t="str">
        <f t="shared" si="148"/>
        <v>High</v>
      </c>
      <c r="G1405" s="2">
        <v>0.47</v>
      </c>
      <c r="H1405" s="2">
        <f t="shared" si="152"/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tr">
        <f t="shared" si="149"/>
        <v>High impact</v>
      </c>
      <c r="Q1405" s="2" t="str">
        <f t="shared" si="150"/>
        <v>Not Good</v>
      </c>
      <c r="R1405" s="2" t="str">
        <f t="shared" si="151"/>
        <v>Not Good</v>
      </c>
      <c r="S1405">
        <f t="shared" si="153"/>
        <v>1903.5321000000001</v>
      </c>
    </row>
    <row r="1406" spans="1:19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147"/>
        <v>High</v>
      </c>
      <c r="F1406" s="2" t="str">
        <f t="shared" si="148"/>
        <v>High</v>
      </c>
      <c r="G1406" s="2">
        <v>0.23</v>
      </c>
      <c r="H1406" s="2">
        <f t="shared" si="152"/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tr">
        <f t="shared" si="149"/>
        <v>High impact</v>
      </c>
      <c r="Q1406" s="2" t="str">
        <f t="shared" si="150"/>
        <v>Not Good</v>
      </c>
      <c r="R1406" s="2" t="str">
        <f t="shared" si="151"/>
        <v>Not Good</v>
      </c>
      <c r="S1406">
        <f t="shared" si="153"/>
        <v>1646.8683000000001</v>
      </c>
    </row>
    <row r="1407" spans="1:19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147"/>
        <v>High</v>
      </c>
      <c r="F1407" s="2" t="str">
        <f t="shared" si="148"/>
        <v>High</v>
      </c>
      <c r="G1407" s="2">
        <v>0.04</v>
      </c>
      <c r="H1407" s="2">
        <f t="shared" si="152"/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tr">
        <f t="shared" si="149"/>
        <v>High impact</v>
      </c>
      <c r="Q1407" s="2" t="str">
        <f t="shared" si="150"/>
        <v>Good</v>
      </c>
      <c r="R1407" s="2" t="str">
        <f t="shared" si="151"/>
        <v>Good</v>
      </c>
      <c r="S1407">
        <f t="shared" si="153"/>
        <v>4395.7728000000006</v>
      </c>
    </row>
    <row r="1408" spans="1:19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147"/>
        <v>High</v>
      </c>
      <c r="F1408" s="2" t="str">
        <f t="shared" si="148"/>
        <v>Low</v>
      </c>
      <c r="G1408" s="2">
        <v>0.47</v>
      </c>
      <c r="H1408" s="2">
        <f t="shared" si="152"/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tr">
        <f t="shared" si="149"/>
        <v>High impact</v>
      </c>
      <c r="Q1408" s="2" t="str">
        <f t="shared" si="150"/>
        <v>Not Good</v>
      </c>
      <c r="R1408" s="2" t="str">
        <f t="shared" si="151"/>
        <v>Not Good</v>
      </c>
      <c r="S1408">
        <f t="shared" si="153"/>
        <v>2193.3519999999999</v>
      </c>
    </row>
    <row r="1409" spans="1:19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147"/>
        <v>Low</v>
      </c>
      <c r="F1409" s="2" t="str">
        <f t="shared" si="148"/>
        <v>High</v>
      </c>
      <c r="G1409" s="2">
        <v>0.04</v>
      </c>
      <c r="H1409" s="2">
        <f t="shared" si="152"/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tr">
        <f t="shared" si="149"/>
        <v>High impact</v>
      </c>
      <c r="Q1409" s="2" t="str">
        <f t="shared" si="150"/>
        <v>Not Good</v>
      </c>
      <c r="R1409" s="2" t="str">
        <f t="shared" si="151"/>
        <v>Not Good</v>
      </c>
      <c r="S1409">
        <f t="shared" si="153"/>
        <v>880.21439999999996</v>
      </c>
    </row>
    <row r="1410" spans="1:19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ref="E1410:E1473" si="154">IF(D1410&gt;2000,"High",IF(D1410&gt;=1000,"Medium","Low"))</f>
        <v>High</v>
      </c>
      <c r="F1410" s="2" t="str">
        <f t="shared" ref="F1410:F1473" si="155">IF(D1411&gt;2000,"High","Low")</f>
        <v>High</v>
      </c>
      <c r="G1410" s="2">
        <v>0.08</v>
      </c>
      <c r="H1410" s="2">
        <f t="shared" si="152"/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tr">
        <f t="shared" ref="P1410:P1473" si="156">IF(OR(D1410&gt;2000,K1410&gt;0.2),"High impact","Normal")</f>
        <v>High impact</v>
      </c>
      <c r="Q1410" s="2" t="str">
        <f t="shared" ref="Q1410:Q1473" si="157">IF(AND(D1410&gt;1000,N1410&gt;500),"Good","Not Good")</f>
        <v>Not Good</v>
      </c>
      <c r="R1410" s="2" t="str">
        <f t="shared" ref="R1410:R1473" si="158">IF(NOT(AND(D1410&gt;2000,N1410&gt;500)),"Not Good","Good")</f>
        <v>Not Good</v>
      </c>
      <c r="S1410">
        <f t="shared" si="153"/>
        <v>2690.3560000000002</v>
      </c>
    </row>
    <row r="1411" spans="1:19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si="154"/>
        <v>High</v>
      </c>
      <c r="F1411" s="2" t="str">
        <f t="shared" si="155"/>
        <v>High</v>
      </c>
      <c r="G1411" s="2">
        <v>0.43</v>
      </c>
      <c r="H1411" s="2">
        <f t="shared" ref="H1411:H1474" si="159">D1411*G1411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tr">
        <f t="shared" si="156"/>
        <v>High impact</v>
      </c>
      <c r="Q1411" s="2" t="str">
        <f t="shared" si="157"/>
        <v>Not Good</v>
      </c>
      <c r="R1411" s="2" t="str">
        <f t="shared" si="158"/>
        <v>Not Good</v>
      </c>
      <c r="S1411">
        <f t="shared" ref="S1411:S1474" si="160">D1411-H1411</f>
        <v>2561.8364999999999</v>
      </c>
    </row>
    <row r="1412" spans="1:19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154"/>
        <v>High</v>
      </c>
      <c r="F1412" s="2" t="str">
        <f t="shared" si="155"/>
        <v>High</v>
      </c>
      <c r="G1412" s="2">
        <v>0.28000000000000003</v>
      </c>
      <c r="H1412" s="2">
        <f t="shared" si="159"/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tr">
        <f t="shared" si="156"/>
        <v>High impact</v>
      </c>
      <c r="Q1412" s="2" t="str">
        <f t="shared" si="157"/>
        <v>Good</v>
      </c>
      <c r="R1412" s="2" t="str">
        <f t="shared" si="158"/>
        <v>Good</v>
      </c>
      <c r="S1412">
        <f t="shared" si="160"/>
        <v>2869.9344000000001</v>
      </c>
    </row>
    <row r="1413" spans="1:19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154"/>
        <v>High</v>
      </c>
      <c r="F1413" s="2" t="str">
        <f t="shared" si="155"/>
        <v>Low</v>
      </c>
      <c r="G1413" s="2">
        <v>0.18</v>
      </c>
      <c r="H1413" s="2">
        <f t="shared" si="159"/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tr">
        <f t="shared" si="156"/>
        <v>High impact</v>
      </c>
      <c r="Q1413" s="2" t="str">
        <f t="shared" si="157"/>
        <v>Good</v>
      </c>
      <c r="R1413" s="2" t="str">
        <f t="shared" si="158"/>
        <v>Good</v>
      </c>
      <c r="S1413">
        <f t="shared" si="160"/>
        <v>3949.5382</v>
      </c>
    </row>
    <row r="1414" spans="1:19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154"/>
        <v>Medium</v>
      </c>
      <c r="F1414" s="2" t="str">
        <f t="shared" si="155"/>
        <v>Low</v>
      </c>
      <c r="G1414" s="2">
        <v>0.47</v>
      </c>
      <c r="H1414" s="2">
        <f t="shared" si="159"/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tr">
        <f t="shared" si="156"/>
        <v>High impact</v>
      </c>
      <c r="Q1414" s="2" t="str">
        <f t="shared" si="157"/>
        <v>Not Good</v>
      </c>
      <c r="R1414" s="2" t="str">
        <f t="shared" si="158"/>
        <v>Not Good</v>
      </c>
      <c r="S1414">
        <f t="shared" si="160"/>
        <v>653.69140000000004</v>
      </c>
    </row>
    <row r="1415" spans="1:19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154"/>
        <v>Medium</v>
      </c>
      <c r="F1415" s="2" t="str">
        <f t="shared" si="155"/>
        <v>High</v>
      </c>
      <c r="G1415" s="2">
        <v>0.48</v>
      </c>
      <c r="H1415" s="2">
        <f t="shared" si="159"/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tr">
        <f t="shared" si="156"/>
        <v>High impact</v>
      </c>
      <c r="Q1415" s="2" t="str">
        <f t="shared" si="157"/>
        <v>Not Good</v>
      </c>
      <c r="R1415" s="2" t="str">
        <f t="shared" si="158"/>
        <v>Not Good</v>
      </c>
      <c r="S1415">
        <f t="shared" si="160"/>
        <v>988.28600000000006</v>
      </c>
    </row>
    <row r="1416" spans="1:19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154"/>
        <v>High</v>
      </c>
      <c r="F1416" s="2" t="str">
        <f t="shared" si="155"/>
        <v>Low</v>
      </c>
      <c r="G1416" s="2">
        <v>0.17</v>
      </c>
      <c r="H1416" s="2">
        <f t="shared" si="159"/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tr">
        <f t="shared" si="156"/>
        <v>High impact</v>
      </c>
      <c r="Q1416" s="2" t="str">
        <f t="shared" si="157"/>
        <v>Not Good</v>
      </c>
      <c r="R1416" s="2" t="str">
        <f t="shared" si="158"/>
        <v>Not Good</v>
      </c>
      <c r="S1416">
        <f t="shared" si="160"/>
        <v>2145.7491999999997</v>
      </c>
    </row>
    <row r="1417" spans="1:19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154"/>
        <v>Medium</v>
      </c>
      <c r="F1417" s="2" t="str">
        <f t="shared" si="155"/>
        <v>High</v>
      </c>
      <c r="G1417" s="2">
        <v>0.43</v>
      </c>
      <c r="H1417" s="2">
        <f t="shared" si="159"/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tr">
        <f t="shared" si="156"/>
        <v>High impact</v>
      </c>
      <c r="Q1417" s="2" t="str">
        <f t="shared" si="157"/>
        <v>Not Good</v>
      </c>
      <c r="R1417" s="2" t="str">
        <f t="shared" si="158"/>
        <v>Not Good</v>
      </c>
      <c r="S1417">
        <f t="shared" si="160"/>
        <v>706.84559999999999</v>
      </c>
    </row>
    <row r="1418" spans="1:19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154"/>
        <v>High</v>
      </c>
      <c r="F1418" s="2" t="str">
        <f t="shared" si="155"/>
        <v>High</v>
      </c>
      <c r="G1418" s="2">
        <v>0.34</v>
      </c>
      <c r="H1418" s="2">
        <f t="shared" si="159"/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tr">
        <f t="shared" si="156"/>
        <v>High impact</v>
      </c>
      <c r="Q1418" s="2" t="str">
        <f t="shared" si="157"/>
        <v>Good</v>
      </c>
      <c r="R1418" s="2" t="str">
        <f t="shared" si="158"/>
        <v>Good</v>
      </c>
      <c r="S1418">
        <f t="shared" si="160"/>
        <v>1340.3411999999998</v>
      </c>
    </row>
    <row r="1419" spans="1:19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154"/>
        <v>High</v>
      </c>
      <c r="F1419" s="2" t="str">
        <f t="shared" si="155"/>
        <v>Low</v>
      </c>
      <c r="G1419" s="2">
        <v>0.14000000000000001</v>
      </c>
      <c r="H1419" s="2">
        <f t="shared" si="159"/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tr">
        <f t="shared" si="156"/>
        <v>High impact</v>
      </c>
      <c r="Q1419" s="2" t="str">
        <f t="shared" si="157"/>
        <v>Not Good</v>
      </c>
      <c r="R1419" s="2" t="str">
        <f t="shared" si="158"/>
        <v>Not Good</v>
      </c>
      <c r="S1419">
        <f t="shared" si="160"/>
        <v>2351.1884</v>
      </c>
    </row>
    <row r="1420" spans="1:19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154"/>
        <v>Medium</v>
      </c>
      <c r="F1420" s="2" t="str">
        <f t="shared" si="155"/>
        <v>Low</v>
      </c>
      <c r="G1420" s="2">
        <v>0.47</v>
      </c>
      <c r="H1420" s="2">
        <f t="shared" si="159"/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tr">
        <f t="shared" si="156"/>
        <v>High impact</v>
      </c>
      <c r="Q1420" s="2" t="str">
        <f t="shared" si="157"/>
        <v>Not Good</v>
      </c>
      <c r="R1420" s="2" t="str">
        <f t="shared" si="158"/>
        <v>Not Good</v>
      </c>
      <c r="S1420">
        <f t="shared" si="160"/>
        <v>549.90679999999998</v>
      </c>
    </row>
    <row r="1421" spans="1:19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154"/>
        <v>Medium</v>
      </c>
      <c r="F1421" s="2" t="str">
        <f t="shared" si="155"/>
        <v>Low</v>
      </c>
      <c r="G1421" s="2">
        <v>0.03</v>
      </c>
      <c r="H1421" s="2">
        <f t="shared" si="159"/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tr">
        <f t="shared" si="156"/>
        <v>High impact</v>
      </c>
      <c r="Q1421" s="2" t="str">
        <f t="shared" si="157"/>
        <v>Not Good</v>
      </c>
      <c r="R1421" s="2" t="str">
        <f t="shared" si="158"/>
        <v>Not Good</v>
      </c>
      <c r="S1421">
        <f t="shared" si="160"/>
        <v>1317.0369000000001</v>
      </c>
    </row>
    <row r="1422" spans="1:19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154"/>
        <v>Low</v>
      </c>
      <c r="F1422" s="2" t="str">
        <f t="shared" si="155"/>
        <v>High</v>
      </c>
      <c r="G1422" s="2">
        <v>0.16</v>
      </c>
      <c r="H1422" s="2">
        <f t="shared" si="159"/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tr">
        <f t="shared" si="156"/>
        <v>High impact</v>
      </c>
      <c r="Q1422" s="2" t="str">
        <f t="shared" si="157"/>
        <v>Not Good</v>
      </c>
      <c r="R1422" s="2" t="str">
        <f t="shared" si="158"/>
        <v>Not Good</v>
      </c>
      <c r="S1422">
        <f t="shared" si="160"/>
        <v>597.85320000000002</v>
      </c>
    </row>
    <row r="1423" spans="1:19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154"/>
        <v>High</v>
      </c>
      <c r="F1423" s="2" t="str">
        <f t="shared" si="155"/>
        <v>Low</v>
      </c>
      <c r="G1423" s="2">
        <v>0.2</v>
      </c>
      <c r="H1423" s="2">
        <f t="shared" si="159"/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tr">
        <f t="shared" si="156"/>
        <v>High impact</v>
      </c>
      <c r="Q1423" s="2" t="str">
        <f t="shared" si="157"/>
        <v>Good</v>
      </c>
      <c r="R1423" s="2" t="str">
        <f t="shared" si="158"/>
        <v>Good</v>
      </c>
      <c r="S1423">
        <f t="shared" si="160"/>
        <v>2876.4560000000001</v>
      </c>
    </row>
    <row r="1424" spans="1:19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154"/>
        <v>Medium</v>
      </c>
      <c r="F1424" s="2" t="str">
        <f t="shared" si="155"/>
        <v>Low</v>
      </c>
      <c r="G1424" s="2">
        <v>0.35</v>
      </c>
      <c r="H1424" s="2">
        <f t="shared" si="159"/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tr">
        <f t="shared" si="156"/>
        <v>High impact</v>
      </c>
      <c r="Q1424" s="2" t="str">
        <f t="shared" si="157"/>
        <v>Not Good</v>
      </c>
      <c r="R1424" s="2" t="str">
        <f t="shared" si="158"/>
        <v>Not Good</v>
      </c>
      <c r="S1424">
        <f t="shared" si="160"/>
        <v>1216.54</v>
      </c>
    </row>
    <row r="1425" spans="1:19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154"/>
        <v>Medium</v>
      </c>
      <c r="F1425" s="2" t="str">
        <f t="shared" si="155"/>
        <v>High</v>
      </c>
      <c r="G1425" s="2">
        <v>0.02</v>
      </c>
      <c r="H1425" s="2">
        <f t="shared" si="159"/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tr">
        <f t="shared" si="156"/>
        <v>High impact</v>
      </c>
      <c r="Q1425" s="2" t="str">
        <f t="shared" si="157"/>
        <v>Not Good</v>
      </c>
      <c r="R1425" s="2" t="str">
        <f t="shared" si="158"/>
        <v>Not Good</v>
      </c>
      <c r="S1425">
        <f t="shared" si="160"/>
        <v>1155.7139999999999</v>
      </c>
    </row>
    <row r="1426" spans="1:19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154"/>
        <v>High</v>
      </c>
      <c r="F1426" s="2" t="str">
        <f t="shared" si="155"/>
        <v>Low</v>
      </c>
      <c r="G1426" s="2">
        <v>0.44</v>
      </c>
      <c r="H1426" s="2">
        <f t="shared" si="159"/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tr">
        <f t="shared" si="156"/>
        <v>High impact</v>
      </c>
      <c r="Q1426" s="2" t="str">
        <f t="shared" si="157"/>
        <v>Not Good</v>
      </c>
      <c r="R1426" s="2" t="str">
        <f t="shared" si="158"/>
        <v>Not Good</v>
      </c>
      <c r="S1426">
        <f t="shared" si="160"/>
        <v>1448.0983999999999</v>
      </c>
    </row>
    <row r="1427" spans="1:19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154"/>
        <v>Low</v>
      </c>
      <c r="F1427" s="2" t="str">
        <f t="shared" si="155"/>
        <v>High</v>
      </c>
      <c r="G1427" s="2">
        <v>0.33</v>
      </c>
      <c r="H1427" s="2">
        <f t="shared" si="159"/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tr">
        <f t="shared" si="156"/>
        <v>High impact</v>
      </c>
      <c r="Q1427" s="2" t="str">
        <f t="shared" si="157"/>
        <v>Not Good</v>
      </c>
      <c r="R1427" s="2" t="str">
        <f t="shared" si="158"/>
        <v>Not Good</v>
      </c>
      <c r="S1427">
        <f t="shared" si="160"/>
        <v>291.06139999999999</v>
      </c>
    </row>
    <row r="1428" spans="1:19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154"/>
        <v>High</v>
      </c>
      <c r="F1428" s="2" t="str">
        <f t="shared" si="155"/>
        <v>Low</v>
      </c>
      <c r="G1428" s="2">
        <v>0.14000000000000001</v>
      </c>
      <c r="H1428" s="2">
        <f t="shared" si="159"/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tr">
        <f t="shared" si="156"/>
        <v>High impact</v>
      </c>
      <c r="Q1428" s="2" t="str">
        <f t="shared" si="157"/>
        <v>Good</v>
      </c>
      <c r="R1428" s="2" t="str">
        <f t="shared" si="158"/>
        <v>Good</v>
      </c>
      <c r="S1428">
        <f t="shared" si="160"/>
        <v>3977.2333999999996</v>
      </c>
    </row>
    <row r="1429" spans="1:19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154"/>
        <v>Medium</v>
      </c>
      <c r="F1429" s="2" t="str">
        <f t="shared" si="155"/>
        <v>High</v>
      </c>
      <c r="G1429" s="2">
        <v>0.33</v>
      </c>
      <c r="H1429" s="2">
        <f t="shared" si="159"/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tr">
        <f t="shared" si="156"/>
        <v>High impact</v>
      </c>
      <c r="Q1429" s="2" t="str">
        <f t="shared" si="157"/>
        <v>Not Good</v>
      </c>
      <c r="R1429" s="2" t="str">
        <f t="shared" si="158"/>
        <v>Not Good</v>
      </c>
      <c r="S1429">
        <f t="shared" si="160"/>
        <v>1033.7363</v>
      </c>
    </row>
    <row r="1430" spans="1:19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154"/>
        <v>High</v>
      </c>
      <c r="F1430" s="2" t="str">
        <f t="shared" si="155"/>
        <v>High</v>
      </c>
      <c r="G1430" s="2">
        <v>0.27</v>
      </c>
      <c r="H1430" s="2">
        <f t="shared" si="159"/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tr">
        <f t="shared" si="156"/>
        <v>High impact</v>
      </c>
      <c r="Q1430" s="2" t="str">
        <f t="shared" si="157"/>
        <v>Not Good</v>
      </c>
      <c r="R1430" s="2" t="str">
        <f t="shared" si="158"/>
        <v>Not Good</v>
      </c>
      <c r="S1430">
        <f t="shared" si="160"/>
        <v>3243.8864000000003</v>
      </c>
    </row>
    <row r="1431" spans="1:19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154"/>
        <v>High</v>
      </c>
      <c r="F1431" s="2" t="str">
        <f t="shared" si="155"/>
        <v>High</v>
      </c>
      <c r="G1431" s="2">
        <v>0.17</v>
      </c>
      <c r="H1431" s="2">
        <f t="shared" si="159"/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tr">
        <f t="shared" si="156"/>
        <v>High impact</v>
      </c>
      <c r="Q1431" s="2" t="str">
        <f t="shared" si="157"/>
        <v>Not Good</v>
      </c>
      <c r="R1431" s="2" t="str">
        <f t="shared" si="158"/>
        <v>Not Good</v>
      </c>
      <c r="S1431">
        <f t="shared" si="160"/>
        <v>2106.8222000000001</v>
      </c>
    </row>
    <row r="1432" spans="1:19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154"/>
        <v>High</v>
      </c>
      <c r="F1432" s="2" t="str">
        <f t="shared" si="155"/>
        <v>Low</v>
      </c>
      <c r="G1432" s="2">
        <v>0.01</v>
      </c>
      <c r="H1432" s="2">
        <f t="shared" si="159"/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tr">
        <f t="shared" si="156"/>
        <v>High impact</v>
      </c>
      <c r="Q1432" s="2" t="str">
        <f t="shared" si="157"/>
        <v>Good</v>
      </c>
      <c r="R1432" s="2" t="str">
        <f t="shared" si="158"/>
        <v>Good</v>
      </c>
      <c r="S1432">
        <f t="shared" si="160"/>
        <v>4223.0825999999997</v>
      </c>
    </row>
    <row r="1433" spans="1:19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154"/>
        <v>Medium</v>
      </c>
      <c r="F1433" s="2" t="str">
        <f t="shared" si="155"/>
        <v>Low</v>
      </c>
      <c r="G1433" s="2">
        <v>0.28000000000000003</v>
      </c>
      <c r="H1433" s="2">
        <f t="shared" si="159"/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tr">
        <f t="shared" si="156"/>
        <v>High impact</v>
      </c>
      <c r="Q1433" s="2" t="str">
        <f t="shared" si="157"/>
        <v>Not Good</v>
      </c>
      <c r="R1433" s="2" t="str">
        <f t="shared" si="158"/>
        <v>Not Good</v>
      </c>
      <c r="S1433">
        <f t="shared" si="160"/>
        <v>943.64639999999986</v>
      </c>
    </row>
    <row r="1434" spans="1:19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154"/>
        <v>Low</v>
      </c>
      <c r="F1434" s="2" t="str">
        <f t="shared" si="155"/>
        <v>High</v>
      </c>
      <c r="G1434" s="2">
        <v>0.04</v>
      </c>
      <c r="H1434" s="2">
        <f t="shared" si="159"/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tr">
        <f t="shared" si="156"/>
        <v>High impact</v>
      </c>
      <c r="Q1434" s="2" t="str">
        <f t="shared" si="157"/>
        <v>Not Good</v>
      </c>
      <c r="R1434" s="2" t="str">
        <f t="shared" si="158"/>
        <v>Not Good</v>
      </c>
      <c r="S1434">
        <f t="shared" si="160"/>
        <v>920.47680000000003</v>
      </c>
    </row>
    <row r="1435" spans="1:19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154"/>
        <v>High</v>
      </c>
      <c r="F1435" s="2" t="str">
        <f t="shared" si="155"/>
        <v>Low</v>
      </c>
      <c r="G1435" s="2">
        <v>0.41</v>
      </c>
      <c r="H1435" s="2">
        <f t="shared" si="159"/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tr">
        <f t="shared" si="156"/>
        <v>High impact</v>
      </c>
      <c r="Q1435" s="2" t="str">
        <f t="shared" si="157"/>
        <v>Not Good</v>
      </c>
      <c r="R1435" s="2" t="str">
        <f t="shared" si="158"/>
        <v>Not Good</v>
      </c>
      <c r="S1435">
        <f t="shared" si="160"/>
        <v>2514.6508000000003</v>
      </c>
    </row>
    <row r="1436" spans="1:19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154"/>
        <v>Medium</v>
      </c>
      <c r="F1436" s="2" t="str">
        <f t="shared" si="155"/>
        <v>High</v>
      </c>
      <c r="G1436" s="2">
        <v>0.04</v>
      </c>
      <c r="H1436" s="2">
        <f t="shared" si="159"/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tr">
        <f t="shared" si="156"/>
        <v>High impact</v>
      </c>
      <c r="Q1436" s="2" t="str">
        <f t="shared" si="157"/>
        <v>Not Good</v>
      </c>
      <c r="R1436" s="2" t="str">
        <f t="shared" si="158"/>
        <v>Not Good</v>
      </c>
      <c r="S1436">
        <f t="shared" si="160"/>
        <v>1097.5968</v>
      </c>
    </row>
    <row r="1437" spans="1:19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154"/>
        <v>High</v>
      </c>
      <c r="F1437" s="2" t="str">
        <f t="shared" si="155"/>
        <v>Low</v>
      </c>
      <c r="G1437" s="2">
        <v>0.21</v>
      </c>
      <c r="H1437" s="2">
        <f t="shared" si="159"/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tr">
        <f t="shared" si="156"/>
        <v>High impact</v>
      </c>
      <c r="Q1437" s="2" t="str">
        <f t="shared" si="157"/>
        <v>Good</v>
      </c>
      <c r="R1437" s="2" t="str">
        <f t="shared" si="158"/>
        <v>Good</v>
      </c>
      <c r="S1437">
        <f t="shared" si="160"/>
        <v>2967.5244000000002</v>
      </c>
    </row>
    <row r="1438" spans="1:19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154"/>
        <v>Medium</v>
      </c>
      <c r="F1438" s="2" t="str">
        <f t="shared" si="155"/>
        <v>High</v>
      </c>
      <c r="G1438" s="2">
        <v>0.22</v>
      </c>
      <c r="H1438" s="2">
        <f t="shared" si="159"/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tr">
        <f t="shared" si="156"/>
        <v>High impact</v>
      </c>
      <c r="Q1438" s="2" t="str">
        <f t="shared" si="157"/>
        <v>Not Good</v>
      </c>
      <c r="R1438" s="2" t="str">
        <f t="shared" si="158"/>
        <v>Not Good</v>
      </c>
      <c r="S1438">
        <f t="shared" si="160"/>
        <v>1394.9988000000001</v>
      </c>
    </row>
    <row r="1439" spans="1:19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154"/>
        <v>High</v>
      </c>
      <c r="F1439" s="2" t="str">
        <f t="shared" si="155"/>
        <v>High</v>
      </c>
      <c r="G1439" s="2">
        <v>0.28000000000000003</v>
      </c>
      <c r="H1439" s="2">
        <f t="shared" si="159"/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tr">
        <f t="shared" si="156"/>
        <v>High impact</v>
      </c>
      <c r="Q1439" s="2" t="str">
        <f t="shared" si="157"/>
        <v>Good</v>
      </c>
      <c r="R1439" s="2" t="str">
        <f t="shared" si="158"/>
        <v>Good</v>
      </c>
      <c r="S1439">
        <f t="shared" si="160"/>
        <v>2711.6279999999997</v>
      </c>
    </row>
    <row r="1440" spans="1:19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154"/>
        <v>High</v>
      </c>
      <c r="F1440" s="2" t="str">
        <f t="shared" si="155"/>
        <v>High</v>
      </c>
      <c r="G1440" s="2">
        <v>0.02</v>
      </c>
      <c r="H1440" s="2">
        <f t="shared" si="159"/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tr">
        <f t="shared" si="156"/>
        <v>High impact</v>
      </c>
      <c r="Q1440" s="2" t="str">
        <f t="shared" si="157"/>
        <v>Good</v>
      </c>
      <c r="R1440" s="2" t="str">
        <f t="shared" si="158"/>
        <v>Good</v>
      </c>
      <c r="S1440">
        <f t="shared" si="160"/>
        <v>4456.5205999999998</v>
      </c>
    </row>
    <row r="1441" spans="1:19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154"/>
        <v>High</v>
      </c>
      <c r="F1441" s="2" t="str">
        <f t="shared" si="155"/>
        <v>Low</v>
      </c>
      <c r="G1441" s="2">
        <v>0.1</v>
      </c>
      <c r="H1441" s="2">
        <f t="shared" si="159"/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tr">
        <f t="shared" si="156"/>
        <v>High impact</v>
      </c>
      <c r="Q1441" s="2" t="str">
        <f t="shared" si="157"/>
        <v>Good</v>
      </c>
      <c r="R1441" s="2" t="str">
        <f t="shared" si="158"/>
        <v>Good</v>
      </c>
      <c r="S1441">
        <f t="shared" si="160"/>
        <v>4419.027</v>
      </c>
    </row>
    <row r="1442" spans="1:19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154"/>
        <v>Medium</v>
      </c>
      <c r="F1442" s="2" t="str">
        <f t="shared" si="155"/>
        <v>Low</v>
      </c>
      <c r="G1442" s="2">
        <v>0.1</v>
      </c>
      <c r="H1442" s="2">
        <f t="shared" si="159"/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tr">
        <f t="shared" si="156"/>
        <v>High impact</v>
      </c>
      <c r="Q1442" s="2" t="str">
        <f t="shared" si="157"/>
        <v>Not Good</v>
      </c>
      <c r="R1442" s="2" t="str">
        <f t="shared" si="158"/>
        <v>Not Good</v>
      </c>
      <c r="S1442">
        <f t="shared" si="160"/>
        <v>1676.7629999999999</v>
      </c>
    </row>
    <row r="1443" spans="1:19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154"/>
        <v>Medium</v>
      </c>
      <c r="F1443" s="2" t="str">
        <f t="shared" si="155"/>
        <v>High</v>
      </c>
      <c r="G1443" s="2">
        <v>0.3</v>
      </c>
      <c r="H1443" s="2">
        <f t="shared" si="159"/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tr">
        <f t="shared" si="156"/>
        <v>High impact</v>
      </c>
      <c r="Q1443" s="2" t="str">
        <f t="shared" si="157"/>
        <v>Not Good</v>
      </c>
      <c r="R1443" s="2" t="str">
        <f t="shared" si="158"/>
        <v>Not Good</v>
      </c>
      <c r="S1443">
        <f t="shared" si="160"/>
        <v>1330.616</v>
      </c>
    </row>
    <row r="1444" spans="1:19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154"/>
        <v>High</v>
      </c>
      <c r="F1444" s="2" t="str">
        <f t="shared" si="155"/>
        <v>High</v>
      </c>
      <c r="G1444" s="2">
        <v>0.13</v>
      </c>
      <c r="H1444" s="2">
        <f t="shared" si="159"/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tr">
        <f t="shared" si="156"/>
        <v>High impact</v>
      </c>
      <c r="Q1444" s="2" t="str">
        <f t="shared" si="157"/>
        <v>Good</v>
      </c>
      <c r="R1444" s="2" t="str">
        <f t="shared" si="158"/>
        <v>Good</v>
      </c>
      <c r="S1444">
        <f t="shared" si="160"/>
        <v>4270.6559999999999</v>
      </c>
    </row>
    <row r="1445" spans="1:19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154"/>
        <v>High</v>
      </c>
      <c r="F1445" s="2" t="str">
        <f t="shared" si="155"/>
        <v>Low</v>
      </c>
      <c r="G1445" s="2">
        <v>7.0000000000000007E-2</v>
      </c>
      <c r="H1445" s="2">
        <f t="shared" si="159"/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tr">
        <f t="shared" si="156"/>
        <v>High impact</v>
      </c>
      <c r="Q1445" s="2" t="str">
        <f t="shared" si="157"/>
        <v>Not Good</v>
      </c>
      <c r="R1445" s="2" t="str">
        <f t="shared" si="158"/>
        <v>Not Good</v>
      </c>
      <c r="S1445">
        <f t="shared" si="160"/>
        <v>4018.9856999999997</v>
      </c>
    </row>
    <row r="1446" spans="1:19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154"/>
        <v>Low</v>
      </c>
      <c r="F1446" s="2" t="str">
        <f t="shared" si="155"/>
        <v>High</v>
      </c>
      <c r="G1446" s="2">
        <v>0.01</v>
      </c>
      <c r="H1446" s="2">
        <f t="shared" si="159"/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tr">
        <f t="shared" si="156"/>
        <v>High impact</v>
      </c>
      <c r="Q1446" s="2" t="str">
        <f t="shared" si="157"/>
        <v>Not Good</v>
      </c>
      <c r="R1446" s="2" t="str">
        <f t="shared" si="158"/>
        <v>Not Good</v>
      </c>
      <c r="S1446">
        <f t="shared" si="160"/>
        <v>317.7405</v>
      </c>
    </row>
    <row r="1447" spans="1:19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154"/>
        <v>High</v>
      </c>
      <c r="F1447" s="2" t="str">
        <f t="shared" si="155"/>
        <v>Low</v>
      </c>
      <c r="G1447" s="2">
        <v>0.42</v>
      </c>
      <c r="H1447" s="2">
        <f t="shared" si="159"/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tr">
        <f t="shared" si="156"/>
        <v>High impact</v>
      </c>
      <c r="Q1447" s="2" t="str">
        <f t="shared" si="157"/>
        <v>Not Good</v>
      </c>
      <c r="R1447" s="2" t="str">
        <f t="shared" si="158"/>
        <v>Not Good</v>
      </c>
      <c r="S1447">
        <f t="shared" si="160"/>
        <v>1687.7420000000002</v>
      </c>
    </row>
    <row r="1448" spans="1:19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154"/>
        <v>Low</v>
      </c>
      <c r="F1448" s="2" t="str">
        <f t="shared" si="155"/>
        <v>High</v>
      </c>
      <c r="G1448" s="2">
        <v>0.49</v>
      </c>
      <c r="H1448" s="2">
        <f t="shared" si="159"/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tr">
        <f t="shared" si="156"/>
        <v>High impact</v>
      </c>
      <c r="Q1448" s="2" t="str">
        <f t="shared" si="157"/>
        <v>Not Good</v>
      </c>
      <c r="R1448" s="2" t="str">
        <f t="shared" si="158"/>
        <v>Not Good</v>
      </c>
      <c r="S1448">
        <f t="shared" si="160"/>
        <v>503.93100000000004</v>
      </c>
    </row>
    <row r="1449" spans="1:19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154"/>
        <v>High</v>
      </c>
      <c r="F1449" s="2" t="str">
        <f t="shared" si="155"/>
        <v>Low</v>
      </c>
      <c r="G1449" s="2">
        <v>0.35</v>
      </c>
      <c r="H1449" s="2">
        <f t="shared" si="159"/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tr">
        <f t="shared" si="156"/>
        <v>High impact</v>
      </c>
      <c r="Q1449" s="2" t="str">
        <f t="shared" si="157"/>
        <v>Good</v>
      </c>
      <c r="R1449" s="2" t="str">
        <f t="shared" si="158"/>
        <v>Good</v>
      </c>
      <c r="S1449">
        <f t="shared" si="160"/>
        <v>3230.9290000000001</v>
      </c>
    </row>
    <row r="1450" spans="1:19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154"/>
        <v>Low</v>
      </c>
      <c r="F1450" s="2" t="str">
        <f t="shared" si="155"/>
        <v>High</v>
      </c>
      <c r="G1450" s="2">
        <v>0.21</v>
      </c>
      <c r="H1450" s="2">
        <f t="shared" si="159"/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tr">
        <f t="shared" si="156"/>
        <v>High impact</v>
      </c>
      <c r="Q1450" s="2" t="str">
        <f t="shared" si="157"/>
        <v>Not Good</v>
      </c>
      <c r="R1450" s="2" t="str">
        <f t="shared" si="158"/>
        <v>Not Good</v>
      </c>
      <c r="S1450">
        <f t="shared" si="160"/>
        <v>616.76880000000006</v>
      </c>
    </row>
    <row r="1451" spans="1:19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154"/>
        <v>High</v>
      </c>
      <c r="F1451" s="2" t="str">
        <f t="shared" si="155"/>
        <v>High</v>
      </c>
      <c r="G1451" s="2">
        <v>0.06</v>
      </c>
      <c r="H1451" s="2">
        <f t="shared" si="159"/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tr">
        <f t="shared" si="156"/>
        <v>High impact</v>
      </c>
      <c r="Q1451" s="2" t="str">
        <f t="shared" si="157"/>
        <v>Not Good</v>
      </c>
      <c r="R1451" s="2" t="str">
        <f t="shared" si="158"/>
        <v>Not Good</v>
      </c>
      <c r="S1451">
        <f t="shared" si="160"/>
        <v>2670.3520000000003</v>
      </c>
    </row>
    <row r="1452" spans="1:19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154"/>
        <v>High</v>
      </c>
      <c r="F1452" s="2" t="str">
        <f t="shared" si="155"/>
        <v>High</v>
      </c>
      <c r="G1452" s="2">
        <v>0.24</v>
      </c>
      <c r="H1452" s="2">
        <f t="shared" si="159"/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tr">
        <f t="shared" si="156"/>
        <v>High impact</v>
      </c>
      <c r="Q1452" s="2" t="str">
        <f t="shared" si="157"/>
        <v>Good</v>
      </c>
      <c r="R1452" s="2" t="str">
        <f t="shared" si="158"/>
        <v>Good</v>
      </c>
      <c r="S1452">
        <f t="shared" si="160"/>
        <v>2553.1971999999996</v>
      </c>
    </row>
    <row r="1453" spans="1:19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154"/>
        <v>High</v>
      </c>
      <c r="F1453" s="2" t="str">
        <f t="shared" si="155"/>
        <v>High</v>
      </c>
      <c r="G1453" s="2">
        <v>0.23</v>
      </c>
      <c r="H1453" s="2">
        <f t="shared" si="159"/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tr">
        <f t="shared" si="156"/>
        <v>High impact</v>
      </c>
      <c r="Q1453" s="2" t="str">
        <f t="shared" si="157"/>
        <v>Good</v>
      </c>
      <c r="R1453" s="2" t="str">
        <f t="shared" si="158"/>
        <v>Good</v>
      </c>
      <c r="S1453">
        <f t="shared" si="160"/>
        <v>3612.5473999999999</v>
      </c>
    </row>
    <row r="1454" spans="1:19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154"/>
        <v>High</v>
      </c>
      <c r="F1454" s="2" t="str">
        <f t="shared" si="155"/>
        <v>Low</v>
      </c>
      <c r="G1454" s="2">
        <v>0.21</v>
      </c>
      <c r="H1454" s="2">
        <f t="shared" si="159"/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tr">
        <f t="shared" si="156"/>
        <v>High impact</v>
      </c>
      <c r="Q1454" s="2" t="str">
        <f t="shared" si="157"/>
        <v>Good</v>
      </c>
      <c r="R1454" s="2" t="str">
        <f t="shared" si="158"/>
        <v>Good</v>
      </c>
      <c r="S1454">
        <f t="shared" si="160"/>
        <v>3358.7402999999999</v>
      </c>
    </row>
    <row r="1455" spans="1:19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154"/>
        <v>Medium</v>
      </c>
      <c r="F1455" s="2" t="str">
        <f t="shared" si="155"/>
        <v>High</v>
      </c>
      <c r="G1455" s="2">
        <v>0.19</v>
      </c>
      <c r="H1455" s="2">
        <f t="shared" si="159"/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tr">
        <f t="shared" si="156"/>
        <v>High impact</v>
      </c>
      <c r="Q1455" s="2" t="str">
        <f t="shared" si="157"/>
        <v>Not Good</v>
      </c>
      <c r="R1455" s="2" t="str">
        <f t="shared" si="158"/>
        <v>Not Good</v>
      </c>
      <c r="S1455">
        <f t="shared" si="160"/>
        <v>1056.402</v>
      </c>
    </row>
    <row r="1456" spans="1:19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154"/>
        <v>High</v>
      </c>
      <c r="F1456" s="2" t="str">
        <f t="shared" si="155"/>
        <v>High</v>
      </c>
      <c r="G1456" s="2">
        <v>0.25</v>
      </c>
      <c r="H1456" s="2">
        <f t="shared" si="159"/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tr">
        <f t="shared" si="156"/>
        <v>High impact</v>
      </c>
      <c r="Q1456" s="2" t="str">
        <f t="shared" si="157"/>
        <v>Not Good</v>
      </c>
      <c r="R1456" s="2" t="str">
        <f t="shared" si="158"/>
        <v>Not Good</v>
      </c>
      <c r="S1456">
        <f t="shared" si="160"/>
        <v>2179.395</v>
      </c>
    </row>
    <row r="1457" spans="1:19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154"/>
        <v>High</v>
      </c>
      <c r="F1457" s="2" t="str">
        <f t="shared" si="155"/>
        <v>High</v>
      </c>
      <c r="G1457" s="2">
        <v>0.04</v>
      </c>
      <c r="H1457" s="2">
        <f t="shared" si="159"/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tr">
        <f t="shared" si="156"/>
        <v>High impact</v>
      </c>
      <c r="Q1457" s="2" t="str">
        <f t="shared" si="157"/>
        <v>Good</v>
      </c>
      <c r="R1457" s="2" t="str">
        <f t="shared" si="158"/>
        <v>Good</v>
      </c>
      <c r="S1457">
        <f t="shared" si="160"/>
        <v>4581.6095999999998</v>
      </c>
    </row>
    <row r="1458" spans="1:19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154"/>
        <v>High</v>
      </c>
      <c r="F1458" s="2" t="str">
        <f t="shared" si="155"/>
        <v>High</v>
      </c>
      <c r="G1458" s="2">
        <v>0.02</v>
      </c>
      <c r="H1458" s="2">
        <f t="shared" si="159"/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tr">
        <f t="shared" si="156"/>
        <v>High impact</v>
      </c>
      <c r="Q1458" s="2" t="str">
        <f t="shared" si="157"/>
        <v>Good</v>
      </c>
      <c r="R1458" s="2" t="str">
        <f t="shared" si="158"/>
        <v>Good</v>
      </c>
      <c r="S1458">
        <f t="shared" si="160"/>
        <v>3630.9098000000004</v>
      </c>
    </row>
    <row r="1459" spans="1:19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154"/>
        <v>High</v>
      </c>
      <c r="F1459" s="2" t="str">
        <f t="shared" si="155"/>
        <v>High</v>
      </c>
      <c r="G1459" s="2">
        <v>0.03</v>
      </c>
      <c r="H1459" s="2">
        <f t="shared" si="159"/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tr">
        <f t="shared" si="156"/>
        <v>High impact</v>
      </c>
      <c r="Q1459" s="2" t="str">
        <f t="shared" si="157"/>
        <v>Not Good</v>
      </c>
      <c r="R1459" s="2" t="str">
        <f t="shared" si="158"/>
        <v>Not Good</v>
      </c>
      <c r="S1459">
        <f t="shared" si="160"/>
        <v>3368.6644999999999</v>
      </c>
    </row>
    <row r="1460" spans="1:19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154"/>
        <v>High</v>
      </c>
      <c r="F1460" s="2" t="str">
        <f t="shared" si="155"/>
        <v>Low</v>
      </c>
      <c r="G1460" s="2">
        <v>0.1</v>
      </c>
      <c r="H1460" s="2">
        <f t="shared" si="159"/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tr">
        <f t="shared" si="156"/>
        <v>High impact</v>
      </c>
      <c r="Q1460" s="2" t="str">
        <f t="shared" si="157"/>
        <v>Not Good</v>
      </c>
      <c r="R1460" s="2" t="str">
        <f t="shared" si="158"/>
        <v>Not Good</v>
      </c>
      <c r="S1460">
        <f t="shared" si="160"/>
        <v>3419.1179999999999</v>
      </c>
    </row>
    <row r="1461" spans="1:19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154"/>
        <v>Medium</v>
      </c>
      <c r="F1461" s="2" t="str">
        <f t="shared" si="155"/>
        <v>High</v>
      </c>
      <c r="G1461" s="2">
        <v>0.14000000000000001</v>
      </c>
      <c r="H1461" s="2">
        <f t="shared" si="159"/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tr">
        <f t="shared" si="156"/>
        <v>High impact</v>
      </c>
      <c r="Q1461" s="2" t="str">
        <f t="shared" si="157"/>
        <v>Not Good</v>
      </c>
      <c r="R1461" s="2" t="str">
        <f t="shared" si="158"/>
        <v>Not Good</v>
      </c>
      <c r="S1461">
        <f t="shared" si="160"/>
        <v>1445.0408</v>
      </c>
    </row>
    <row r="1462" spans="1:19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154"/>
        <v>High</v>
      </c>
      <c r="F1462" s="2" t="str">
        <f t="shared" si="155"/>
        <v>Low</v>
      </c>
      <c r="G1462" s="2">
        <v>0.08</v>
      </c>
      <c r="H1462" s="2">
        <f t="shared" si="159"/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tr">
        <f t="shared" si="156"/>
        <v>High impact</v>
      </c>
      <c r="Q1462" s="2" t="str">
        <f t="shared" si="157"/>
        <v>Good</v>
      </c>
      <c r="R1462" s="2" t="str">
        <f t="shared" si="158"/>
        <v>Good</v>
      </c>
      <c r="S1462">
        <f t="shared" si="160"/>
        <v>3379.4728</v>
      </c>
    </row>
    <row r="1463" spans="1:19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154"/>
        <v>Medium</v>
      </c>
      <c r="F1463" s="2" t="str">
        <f t="shared" si="155"/>
        <v>High</v>
      </c>
      <c r="G1463" s="2">
        <v>0.13</v>
      </c>
      <c r="H1463" s="2">
        <f t="shared" si="159"/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tr">
        <f t="shared" si="156"/>
        <v>High impact</v>
      </c>
      <c r="Q1463" s="2" t="str">
        <f t="shared" si="157"/>
        <v>Not Good</v>
      </c>
      <c r="R1463" s="2" t="str">
        <f t="shared" si="158"/>
        <v>Not Good</v>
      </c>
      <c r="S1463">
        <f t="shared" si="160"/>
        <v>1079.6613</v>
      </c>
    </row>
    <row r="1464" spans="1:19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154"/>
        <v>High</v>
      </c>
      <c r="F1464" s="2" t="str">
        <f t="shared" si="155"/>
        <v>High</v>
      </c>
      <c r="G1464" s="2">
        <v>0.09</v>
      </c>
      <c r="H1464" s="2">
        <f t="shared" si="159"/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tr">
        <f t="shared" si="156"/>
        <v>High impact</v>
      </c>
      <c r="Q1464" s="2" t="str">
        <f t="shared" si="157"/>
        <v>Not Good</v>
      </c>
      <c r="R1464" s="2" t="str">
        <f t="shared" si="158"/>
        <v>Not Good</v>
      </c>
      <c r="S1464">
        <f t="shared" si="160"/>
        <v>1999.9069999999999</v>
      </c>
    </row>
    <row r="1465" spans="1:19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154"/>
        <v>High</v>
      </c>
      <c r="F1465" s="2" t="str">
        <f t="shared" si="155"/>
        <v>Low</v>
      </c>
      <c r="G1465" s="2">
        <v>0.08</v>
      </c>
      <c r="H1465" s="2">
        <f t="shared" si="159"/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tr">
        <f t="shared" si="156"/>
        <v>High impact</v>
      </c>
      <c r="Q1465" s="2" t="str">
        <f t="shared" si="157"/>
        <v>Not Good</v>
      </c>
      <c r="R1465" s="2" t="str">
        <f t="shared" si="158"/>
        <v>Not Good</v>
      </c>
      <c r="S1465">
        <f t="shared" si="160"/>
        <v>4103.7979999999998</v>
      </c>
    </row>
    <row r="1466" spans="1:19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154"/>
        <v>Low</v>
      </c>
      <c r="F1466" s="2" t="str">
        <f t="shared" si="155"/>
        <v>High</v>
      </c>
      <c r="G1466" s="2">
        <v>0.15</v>
      </c>
      <c r="H1466" s="2">
        <f t="shared" si="159"/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tr">
        <f t="shared" si="156"/>
        <v>High impact</v>
      </c>
      <c r="Q1466" s="2" t="str">
        <f t="shared" si="157"/>
        <v>Not Good</v>
      </c>
      <c r="R1466" s="2" t="str">
        <f t="shared" si="158"/>
        <v>Not Good</v>
      </c>
      <c r="S1466">
        <f t="shared" si="160"/>
        <v>164.01600000000002</v>
      </c>
    </row>
    <row r="1467" spans="1:19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154"/>
        <v>High</v>
      </c>
      <c r="F1467" s="2" t="str">
        <f t="shared" si="155"/>
        <v>Low</v>
      </c>
      <c r="G1467" s="2">
        <v>0.2</v>
      </c>
      <c r="H1467" s="2">
        <f t="shared" si="159"/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tr">
        <f t="shared" si="156"/>
        <v>High impact</v>
      </c>
      <c r="Q1467" s="2" t="str">
        <f t="shared" si="157"/>
        <v>Good</v>
      </c>
      <c r="R1467" s="2" t="str">
        <f t="shared" si="158"/>
        <v>Good</v>
      </c>
      <c r="S1467">
        <f t="shared" si="160"/>
        <v>1704.1279999999999</v>
      </c>
    </row>
    <row r="1468" spans="1:19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154"/>
        <v>Medium</v>
      </c>
      <c r="F1468" s="2" t="str">
        <f t="shared" si="155"/>
        <v>Low</v>
      </c>
      <c r="G1468" s="2">
        <v>0.37</v>
      </c>
      <c r="H1468" s="2">
        <f t="shared" si="159"/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tr">
        <f t="shared" si="156"/>
        <v>High impact</v>
      </c>
      <c r="Q1468" s="2" t="str">
        <f t="shared" si="157"/>
        <v>Not Good</v>
      </c>
      <c r="R1468" s="2" t="str">
        <f t="shared" si="158"/>
        <v>Not Good</v>
      </c>
      <c r="S1468">
        <f t="shared" si="160"/>
        <v>886.68090000000007</v>
      </c>
    </row>
    <row r="1469" spans="1:19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154"/>
        <v>Medium</v>
      </c>
      <c r="F1469" s="2" t="str">
        <f t="shared" si="155"/>
        <v>High</v>
      </c>
      <c r="G1469" s="2">
        <v>0.48</v>
      </c>
      <c r="H1469" s="2">
        <f t="shared" si="159"/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tr">
        <f t="shared" si="156"/>
        <v>High impact</v>
      </c>
      <c r="Q1469" s="2" t="str">
        <f t="shared" si="157"/>
        <v>Not Good</v>
      </c>
      <c r="R1469" s="2" t="str">
        <f t="shared" si="158"/>
        <v>Not Good</v>
      </c>
      <c r="S1469">
        <f t="shared" si="160"/>
        <v>558.0068</v>
      </c>
    </row>
    <row r="1470" spans="1:19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154"/>
        <v>High</v>
      </c>
      <c r="F1470" s="2" t="str">
        <f t="shared" si="155"/>
        <v>High</v>
      </c>
      <c r="G1470" s="2">
        <v>0.46</v>
      </c>
      <c r="H1470" s="2">
        <f t="shared" si="159"/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tr">
        <f t="shared" si="156"/>
        <v>High impact</v>
      </c>
      <c r="Q1470" s="2" t="str">
        <f t="shared" si="157"/>
        <v>Good</v>
      </c>
      <c r="R1470" s="2" t="str">
        <f t="shared" si="158"/>
        <v>Good</v>
      </c>
      <c r="S1470">
        <f t="shared" si="160"/>
        <v>2272.8708000000001</v>
      </c>
    </row>
    <row r="1471" spans="1:19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154"/>
        <v>High</v>
      </c>
      <c r="F1471" s="2" t="str">
        <f t="shared" si="155"/>
        <v>Low</v>
      </c>
      <c r="G1471" s="2">
        <v>0.24</v>
      </c>
      <c r="H1471" s="2">
        <f t="shared" si="159"/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tr">
        <f t="shared" si="156"/>
        <v>High impact</v>
      </c>
      <c r="Q1471" s="2" t="str">
        <f t="shared" si="157"/>
        <v>Not Good</v>
      </c>
      <c r="R1471" s="2" t="str">
        <f t="shared" si="158"/>
        <v>Not Good</v>
      </c>
      <c r="S1471">
        <f t="shared" si="160"/>
        <v>2669.7584000000002</v>
      </c>
    </row>
    <row r="1472" spans="1:19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154"/>
        <v>Low</v>
      </c>
      <c r="F1472" s="2" t="str">
        <f t="shared" si="155"/>
        <v>High</v>
      </c>
      <c r="G1472" s="2">
        <v>0.23</v>
      </c>
      <c r="H1472" s="2">
        <f t="shared" si="159"/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tr">
        <f t="shared" si="156"/>
        <v>High impact</v>
      </c>
      <c r="Q1472" s="2" t="str">
        <f t="shared" si="157"/>
        <v>Not Good</v>
      </c>
      <c r="R1472" s="2" t="str">
        <f t="shared" si="158"/>
        <v>Not Good</v>
      </c>
      <c r="S1472">
        <f t="shared" si="160"/>
        <v>501.96299999999997</v>
      </c>
    </row>
    <row r="1473" spans="1:19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154"/>
        <v>High</v>
      </c>
      <c r="F1473" s="2" t="str">
        <f t="shared" si="155"/>
        <v>High</v>
      </c>
      <c r="G1473" s="2">
        <v>0.06</v>
      </c>
      <c r="H1473" s="2">
        <f t="shared" si="159"/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tr">
        <f t="shared" si="156"/>
        <v>High impact</v>
      </c>
      <c r="Q1473" s="2" t="str">
        <f t="shared" si="157"/>
        <v>Good</v>
      </c>
      <c r="R1473" s="2" t="str">
        <f t="shared" si="158"/>
        <v>Good</v>
      </c>
      <c r="S1473">
        <f t="shared" si="160"/>
        <v>2371.4978000000001</v>
      </c>
    </row>
    <row r="1474" spans="1:19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ref="E1474:E1537" si="161">IF(D1474&gt;2000,"High",IF(D1474&gt;=1000,"Medium","Low"))</f>
        <v>High</v>
      </c>
      <c r="F1474" s="2" t="str">
        <f t="shared" ref="F1474:F1537" si="162">IF(D1475&gt;2000,"High","Low")</f>
        <v>Low</v>
      </c>
      <c r="G1474" s="2">
        <v>0.49</v>
      </c>
      <c r="H1474" s="2">
        <f t="shared" si="159"/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tr">
        <f t="shared" ref="P1474:P1537" si="163">IF(OR(D1474&gt;2000,K1474&gt;0.2),"High impact","Normal")</f>
        <v>High impact</v>
      </c>
      <c r="Q1474" s="2" t="str">
        <f t="shared" ref="Q1474:Q1537" si="164">IF(AND(D1474&gt;1000,N1474&gt;500),"Good","Not Good")</f>
        <v>Not Good</v>
      </c>
      <c r="R1474" s="2" t="str">
        <f t="shared" ref="R1474:R1537" si="165">IF(NOT(AND(D1474&gt;2000,N1474&gt;500)),"Not Good","Good")</f>
        <v>Not Good</v>
      </c>
      <c r="S1474">
        <f t="shared" si="160"/>
        <v>1217.7984000000001</v>
      </c>
    </row>
    <row r="1475" spans="1:19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si="161"/>
        <v>Low</v>
      </c>
      <c r="F1475" s="2" t="str">
        <f t="shared" si="162"/>
        <v>High</v>
      </c>
      <c r="G1475" s="2">
        <v>0.38</v>
      </c>
      <c r="H1475" s="2">
        <f t="shared" ref="H1475:H1538" si="166">D1475*G1475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tr">
        <f t="shared" si="163"/>
        <v>High impact</v>
      </c>
      <c r="Q1475" s="2" t="str">
        <f t="shared" si="164"/>
        <v>Not Good</v>
      </c>
      <c r="R1475" s="2" t="str">
        <f t="shared" si="165"/>
        <v>Not Good</v>
      </c>
      <c r="S1475">
        <f t="shared" ref="S1475:S1538" si="167">D1475-H1475</f>
        <v>495.0018</v>
      </c>
    </row>
    <row r="1476" spans="1:19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161"/>
        <v>High</v>
      </c>
      <c r="F1476" s="2" t="str">
        <f t="shared" si="162"/>
        <v>Low</v>
      </c>
      <c r="G1476" s="2">
        <v>0.42</v>
      </c>
      <c r="H1476" s="2">
        <f t="shared" si="166"/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tr">
        <f t="shared" si="163"/>
        <v>High impact</v>
      </c>
      <c r="Q1476" s="2" t="str">
        <f t="shared" si="164"/>
        <v>Good</v>
      </c>
      <c r="R1476" s="2" t="str">
        <f t="shared" si="165"/>
        <v>Good</v>
      </c>
      <c r="S1476">
        <f t="shared" si="167"/>
        <v>2330.9272000000001</v>
      </c>
    </row>
    <row r="1477" spans="1:19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161"/>
        <v>Medium</v>
      </c>
      <c r="F1477" s="2" t="str">
        <f t="shared" si="162"/>
        <v>High</v>
      </c>
      <c r="G1477" s="2">
        <v>0.12</v>
      </c>
      <c r="H1477" s="2">
        <f t="shared" si="166"/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tr">
        <f t="shared" si="163"/>
        <v>High impact</v>
      </c>
      <c r="Q1477" s="2" t="str">
        <f t="shared" si="164"/>
        <v>Not Good</v>
      </c>
      <c r="R1477" s="2" t="str">
        <f t="shared" si="165"/>
        <v>Not Good</v>
      </c>
      <c r="S1477">
        <f t="shared" si="167"/>
        <v>1669.096</v>
      </c>
    </row>
    <row r="1478" spans="1:19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161"/>
        <v>High</v>
      </c>
      <c r="F1478" s="2" t="str">
        <f t="shared" si="162"/>
        <v>Low</v>
      </c>
      <c r="G1478" s="2">
        <v>0.2</v>
      </c>
      <c r="H1478" s="2">
        <f t="shared" si="166"/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tr">
        <f t="shared" si="163"/>
        <v>High impact</v>
      </c>
      <c r="Q1478" s="2" t="str">
        <f t="shared" si="164"/>
        <v>Good</v>
      </c>
      <c r="R1478" s="2" t="str">
        <f t="shared" si="165"/>
        <v>Good</v>
      </c>
      <c r="S1478">
        <f t="shared" si="167"/>
        <v>3066.8</v>
      </c>
    </row>
    <row r="1479" spans="1:19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161"/>
        <v>Medium</v>
      </c>
      <c r="F1479" s="2" t="str">
        <f t="shared" si="162"/>
        <v>Low</v>
      </c>
      <c r="G1479" s="2">
        <v>0.05</v>
      </c>
      <c r="H1479" s="2">
        <f t="shared" si="166"/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tr">
        <f t="shared" si="163"/>
        <v>High impact</v>
      </c>
      <c r="Q1479" s="2" t="str">
        <f t="shared" si="164"/>
        <v>Not Good</v>
      </c>
      <c r="R1479" s="2" t="str">
        <f t="shared" si="165"/>
        <v>Not Good</v>
      </c>
      <c r="S1479">
        <f t="shared" si="167"/>
        <v>989.05449999999996</v>
      </c>
    </row>
    <row r="1480" spans="1:19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161"/>
        <v>Medium</v>
      </c>
      <c r="F1480" s="2" t="str">
        <f t="shared" si="162"/>
        <v>Low</v>
      </c>
      <c r="G1480" s="2">
        <v>0.47</v>
      </c>
      <c r="H1480" s="2">
        <f t="shared" si="166"/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tr">
        <f t="shared" si="163"/>
        <v>High impact</v>
      </c>
      <c r="Q1480" s="2" t="str">
        <f t="shared" si="164"/>
        <v>Not Good</v>
      </c>
      <c r="R1480" s="2" t="str">
        <f t="shared" si="165"/>
        <v>Not Good</v>
      </c>
      <c r="S1480">
        <f t="shared" si="167"/>
        <v>871.24580000000003</v>
      </c>
    </row>
    <row r="1481" spans="1:19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161"/>
        <v>Low</v>
      </c>
      <c r="F1481" s="2" t="str">
        <f t="shared" si="162"/>
        <v>Low</v>
      </c>
      <c r="G1481" s="2">
        <v>0.14000000000000001</v>
      </c>
      <c r="H1481" s="2">
        <f t="shared" si="166"/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tr">
        <f t="shared" si="163"/>
        <v>High impact</v>
      </c>
      <c r="Q1481" s="2" t="str">
        <f t="shared" si="164"/>
        <v>Not Good</v>
      </c>
      <c r="R1481" s="2" t="str">
        <f t="shared" si="165"/>
        <v>Not Good</v>
      </c>
      <c r="S1481">
        <f t="shared" si="167"/>
        <v>487.05240000000003</v>
      </c>
    </row>
    <row r="1482" spans="1:19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161"/>
        <v>Low</v>
      </c>
      <c r="F1482" s="2" t="str">
        <f t="shared" si="162"/>
        <v>High</v>
      </c>
      <c r="G1482" s="2">
        <v>0.3</v>
      </c>
      <c r="H1482" s="2">
        <f t="shared" si="166"/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tr">
        <f t="shared" si="163"/>
        <v>High impact</v>
      </c>
      <c r="Q1482" s="2" t="str">
        <f t="shared" si="164"/>
        <v>Not Good</v>
      </c>
      <c r="R1482" s="2" t="str">
        <f t="shared" si="165"/>
        <v>Not Good</v>
      </c>
      <c r="S1482">
        <f t="shared" si="167"/>
        <v>562.13499999999999</v>
      </c>
    </row>
    <row r="1483" spans="1:19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161"/>
        <v>High</v>
      </c>
      <c r="F1483" s="2" t="str">
        <f t="shared" si="162"/>
        <v>Low</v>
      </c>
      <c r="G1483" s="2">
        <v>0.08</v>
      </c>
      <c r="H1483" s="2">
        <f t="shared" si="166"/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tr">
        <f t="shared" si="163"/>
        <v>High impact</v>
      </c>
      <c r="Q1483" s="2" t="str">
        <f t="shared" si="164"/>
        <v>Good</v>
      </c>
      <c r="R1483" s="2" t="str">
        <f t="shared" si="165"/>
        <v>Good</v>
      </c>
      <c r="S1483">
        <f t="shared" si="167"/>
        <v>4073.3920000000003</v>
      </c>
    </row>
    <row r="1484" spans="1:19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161"/>
        <v>Low</v>
      </c>
      <c r="F1484" s="2" t="str">
        <f t="shared" si="162"/>
        <v>Low</v>
      </c>
      <c r="G1484" s="2">
        <v>0.4</v>
      </c>
      <c r="H1484" s="2">
        <f t="shared" si="166"/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tr">
        <f t="shared" si="163"/>
        <v>High impact</v>
      </c>
      <c r="Q1484" s="2" t="str">
        <f t="shared" si="164"/>
        <v>Not Good</v>
      </c>
      <c r="R1484" s="2" t="str">
        <f t="shared" si="165"/>
        <v>Not Good</v>
      </c>
      <c r="S1484">
        <f t="shared" si="167"/>
        <v>380.78999999999996</v>
      </c>
    </row>
    <row r="1485" spans="1:19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161"/>
        <v>Low</v>
      </c>
      <c r="F1485" s="2" t="str">
        <f t="shared" si="162"/>
        <v>High</v>
      </c>
      <c r="G1485" s="2">
        <v>0.09</v>
      </c>
      <c r="H1485" s="2">
        <f t="shared" si="166"/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tr">
        <f t="shared" si="163"/>
        <v>High impact</v>
      </c>
      <c r="Q1485" s="2" t="str">
        <f t="shared" si="164"/>
        <v>Not Good</v>
      </c>
      <c r="R1485" s="2" t="str">
        <f t="shared" si="165"/>
        <v>Not Good</v>
      </c>
      <c r="S1485">
        <f t="shared" si="167"/>
        <v>517.86279999999999</v>
      </c>
    </row>
    <row r="1486" spans="1:19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161"/>
        <v>High</v>
      </c>
      <c r="F1486" s="2" t="str">
        <f t="shared" si="162"/>
        <v>High</v>
      </c>
      <c r="G1486" s="2">
        <v>0.4</v>
      </c>
      <c r="H1486" s="2">
        <f t="shared" si="166"/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tr">
        <f t="shared" si="163"/>
        <v>High impact</v>
      </c>
      <c r="Q1486" s="2" t="str">
        <f t="shared" si="164"/>
        <v>Good</v>
      </c>
      <c r="R1486" s="2" t="str">
        <f t="shared" si="165"/>
        <v>Good</v>
      </c>
      <c r="S1486">
        <f t="shared" si="167"/>
        <v>2824.71</v>
      </c>
    </row>
    <row r="1487" spans="1:19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161"/>
        <v>High</v>
      </c>
      <c r="F1487" s="2" t="str">
        <f t="shared" si="162"/>
        <v>Low</v>
      </c>
      <c r="G1487" s="2">
        <v>0.2</v>
      </c>
      <c r="H1487" s="2">
        <f t="shared" si="166"/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tr">
        <f t="shared" si="163"/>
        <v>High impact</v>
      </c>
      <c r="Q1487" s="2" t="str">
        <f t="shared" si="164"/>
        <v>Not Good</v>
      </c>
      <c r="R1487" s="2" t="str">
        <f t="shared" si="165"/>
        <v>Not Good</v>
      </c>
      <c r="S1487">
        <f t="shared" si="167"/>
        <v>2611.944</v>
      </c>
    </row>
    <row r="1488" spans="1:19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161"/>
        <v>Low</v>
      </c>
      <c r="F1488" s="2" t="str">
        <f t="shared" si="162"/>
        <v>High</v>
      </c>
      <c r="G1488" s="2">
        <v>0.28999999999999998</v>
      </c>
      <c r="H1488" s="2">
        <f t="shared" si="166"/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tr">
        <f t="shared" si="163"/>
        <v>High impact</v>
      </c>
      <c r="Q1488" s="2" t="str">
        <f t="shared" si="164"/>
        <v>Not Good</v>
      </c>
      <c r="R1488" s="2" t="str">
        <f t="shared" si="165"/>
        <v>Not Good</v>
      </c>
      <c r="S1488">
        <f t="shared" si="167"/>
        <v>422.08789999999999</v>
      </c>
    </row>
    <row r="1489" spans="1:19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161"/>
        <v>High</v>
      </c>
      <c r="F1489" s="2" t="str">
        <f t="shared" si="162"/>
        <v>Low</v>
      </c>
      <c r="G1489" s="2">
        <v>0.13</v>
      </c>
      <c r="H1489" s="2">
        <f t="shared" si="166"/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tr">
        <f t="shared" si="163"/>
        <v>High impact</v>
      </c>
      <c r="Q1489" s="2" t="str">
        <f t="shared" si="164"/>
        <v>Not Good</v>
      </c>
      <c r="R1489" s="2" t="str">
        <f t="shared" si="165"/>
        <v>Not Good</v>
      </c>
      <c r="S1489">
        <f t="shared" si="167"/>
        <v>4229.4267</v>
      </c>
    </row>
    <row r="1490" spans="1:19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161"/>
        <v>Low</v>
      </c>
      <c r="F1490" s="2" t="str">
        <f t="shared" si="162"/>
        <v>High</v>
      </c>
      <c r="G1490" s="2">
        <v>0.44</v>
      </c>
      <c r="H1490" s="2">
        <f t="shared" si="166"/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tr">
        <f t="shared" si="163"/>
        <v>High impact</v>
      </c>
      <c r="Q1490" s="2" t="str">
        <f t="shared" si="164"/>
        <v>Not Good</v>
      </c>
      <c r="R1490" s="2" t="str">
        <f t="shared" si="165"/>
        <v>Not Good</v>
      </c>
      <c r="S1490">
        <f t="shared" si="167"/>
        <v>459.64239999999995</v>
      </c>
    </row>
    <row r="1491" spans="1:19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161"/>
        <v>High</v>
      </c>
      <c r="F1491" s="2" t="str">
        <f t="shared" si="162"/>
        <v>Low</v>
      </c>
      <c r="G1491" s="2">
        <v>0.38</v>
      </c>
      <c r="H1491" s="2">
        <f t="shared" si="166"/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tr">
        <f t="shared" si="163"/>
        <v>High impact</v>
      </c>
      <c r="Q1491" s="2" t="str">
        <f t="shared" si="164"/>
        <v>Good</v>
      </c>
      <c r="R1491" s="2" t="str">
        <f t="shared" si="165"/>
        <v>Good</v>
      </c>
      <c r="S1491">
        <f t="shared" si="167"/>
        <v>2390.1558</v>
      </c>
    </row>
    <row r="1492" spans="1:19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161"/>
        <v>Low</v>
      </c>
      <c r="F1492" s="2" t="str">
        <f t="shared" si="162"/>
        <v>High</v>
      </c>
      <c r="G1492" s="2">
        <v>0.18</v>
      </c>
      <c r="H1492" s="2">
        <f t="shared" si="166"/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tr">
        <f t="shared" si="163"/>
        <v>High impact</v>
      </c>
      <c r="Q1492" s="2" t="str">
        <f t="shared" si="164"/>
        <v>Not Good</v>
      </c>
      <c r="R1492" s="2" t="str">
        <f t="shared" si="165"/>
        <v>Not Good</v>
      </c>
      <c r="S1492">
        <f t="shared" si="167"/>
        <v>222.03139999999999</v>
      </c>
    </row>
    <row r="1493" spans="1:19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161"/>
        <v>High</v>
      </c>
      <c r="F1493" s="2" t="str">
        <f t="shared" si="162"/>
        <v>High</v>
      </c>
      <c r="G1493" s="2">
        <v>0.28999999999999998</v>
      </c>
      <c r="H1493" s="2">
        <f t="shared" si="166"/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tr">
        <f t="shared" si="163"/>
        <v>High impact</v>
      </c>
      <c r="Q1493" s="2" t="str">
        <f t="shared" si="164"/>
        <v>Not Good</v>
      </c>
      <c r="R1493" s="2" t="str">
        <f t="shared" si="165"/>
        <v>Not Good</v>
      </c>
      <c r="S1493">
        <f t="shared" si="167"/>
        <v>2243.7775000000001</v>
      </c>
    </row>
    <row r="1494" spans="1:19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161"/>
        <v>High</v>
      </c>
      <c r="F1494" s="2" t="str">
        <f t="shared" si="162"/>
        <v>Low</v>
      </c>
      <c r="G1494" s="2">
        <v>0.06</v>
      </c>
      <c r="H1494" s="2">
        <f t="shared" si="166"/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tr">
        <f t="shared" si="163"/>
        <v>High impact</v>
      </c>
      <c r="Q1494" s="2" t="str">
        <f t="shared" si="164"/>
        <v>Good</v>
      </c>
      <c r="R1494" s="2" t="str">
        <f t="shared" si="165"/>
        <v>Good</v>
      </c>
      <c r="S1494">
        <f t="shared" si="167"/>
        <v>2612.1189999999997</v>
      </c>
    </row>
    <row r="1495" spans="1:19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161"/>
        <v>Medium</v>
      </c>
      <c r="F1495" s="2" t="str">
        <f t="shared" si="162"/>
        <v>High</v>
      </c>
      <c r="G1495" s="2">
        <v>0.08</v>
      </c>
      <c r="H1495" s="2">
        <f t="shared" si="166"/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tr">
        <f t="shared" si="163"/>
        <v>High impact</v>
      </c>
      <c r="Q1495" s="2" t="str">
        <f t="shared" si="164"/>
        <v>Not Good</v>
      </c>
      <c r="R1495" s="2" t="str">
        <f t="shared" si="165"/>
        <v>Not Good</v>
      </c>
      <c r="S1495">
        <f t="shared" si="167"/>
        <v>1029.6824000000001</v>
      </c>
    </row>
    <row r="1496" spans="1:19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161"/>
        <v>High</v>
      </c>
      <c r="F1496" s="2" t="str">
        <f t="shared" si="162"/>
        <v>High</v>
      </c>
      <c r="G1496" s="2">
        <v>0.27</v>
      </c>
      <c r="H1496" s="2">
        <f t="shared" si="166"/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tr">
        <f t="shared" si="163"/>
        <v>High impact</v>
      </c>
      <c r="Q1496" s="2" t="str">
        <f t="shared" si="164"/>
        <v>Good</v>
      </c>
      <c r="R1496" s="2" t="str">
        <f t="shared" si="165"/>
        <v>Good</v>
      </c>
      <c r="S1496">
        <f t="shared" si="167"/>
        <v>2373.5365999999999</v>
      </c>
    </row>
    <row r="1497" spans="1:19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161"/>
        <v>High</v>
      </c>
      <c r="F1497" s="2" t="str">
        <f t="shared" si="162"/>
        <v>High</v>
      </c>
      <c r="G1497" s="2">
        <v>0.32</v>
      </c>
      <c r="H1497" s="2">
        <f t="shared" si="166"/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tr">
        <f t="shared" si="163"/>
        <v>High impact</v>
      </c>
      <c r="Q1497" s="2" t="str">
        <f t="shared" si="164"/>
        <v>Not Good</v>
      </c>
      <c r="R1497" s="2" t="str">
        <f t="shared" si="165"/>
        <v>Not Good</v>
      </c>
      <c r="S1497">
        <f t="shared" si="167"/>
        <v>2124.0207999999998</v>
      </c>
    </row>
    <row r="1498" spans="1:19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161"/>
        <v>High</v>
      </c>
      <c r="F1498" s="2" t="str">
        <f t="shared" si="162"/>
        <v>High</v>
      </c>
      <c r="G1498" s="2">
        <v>0.28000000000000003</v>
      </c>
      <c r="H1498" s="2">
        <f t="shared" si="166"/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tr">
        <f t="shared" si="163"/>
        <v>High impact</v>
      </c>
      <c r="Q1498" s="2" t="str">
        <f t="shared" si="164"/>
        <v>Good</v>
      </c>
      <c r="R1498" s="2" t="str">
        <f t="shared" si="165"/>
        <v>Good</v>
      </c>
      <c r="S1498">
        <f t="shared" si="167"/>
        <v>2888.5824000000002</v>
      </c>
    </row>
    <row r="1499" spans="1:19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161"/>
        <v>High</v>
      </c>
      <c r="F1499" s="2" t="str">
        <f t="shared" si="162"/>
        <v>High</v>
      </c>
      <c r="G1499" s="2">
        <v>0.28000000000000003</v>
      </c>
      <c r="H1499" s="2">
        <f t="shared" si="166"/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tr">
        <f t="shared" si="163"/>
        <v>High impact</v>
      </c>
      <c r="Q1499" s="2" t="str">
        <f t="shared" si="164"/>
        <v>Good</v>
      </c>
      <c r="R1499" s="2" t="str">
        <f t="shared" si="165"/>
        <v>Good</v>
      </c>
      <c r="S1499">
        <f t="shared" si="167"/>
        <v>3162.0815999999995</v>
      </c>
    </row>
    <row r="1500" spans="1:19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161"/>
        <v>High</v>
      </c>
      <c r="F1500" s="2" t="str">
        <f t="shared" si="162"/>
        <v>High</v>
      </c>
      <c r="G1500" s="2">
        <v>0.37</v>
      </c>
      <c r="H1500" s="2">
        <f t="shared" si="166"/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tr">
        <f t="shared" si="163"/>
        <v>High impact</v>
      </c>
      <c r="Q1500" s="2" t="str">
        <f t="shared" si="164"/>
        <v>Not Good</v>
      </c>
      <c r="R1500" s="2" t="str">
        <f t="shared" si="165"/>
        <v>Not Good</v>
      </c>
      <c r="S1500">
        <f t="shared" si="167"/>
        <v>1637.6913000000002</v>
      </c>
    </row>
    <row r="1501" spans="1:19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161"/>
        <v>High</v>
      </c>
      <c r="F1501" s="2" t="str">
        <f t="shared" si="162"/>
        <v>High</v>
      </c>
      <c r="G1501" s="2">
        <v>0.45</v>
      </c>
      <c r="H1501" s="2">
        <f t="shared" si="166"/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tr">
        <f t="shared" si="163"/>
        <v>High impact</v>
      </c>
      <c r="Q1501" s="2" t="str">
        <f t="shared" si="164"/>
        <v>Good</v>
      </c>
      <c r="R1501" s="2" t="str">
        <f t="shared" si="165"/>
        <v>Good</v>
      </c>
      <c r="S1501">
        <f t="shared" si="167"/>
        <v>1376.3474999999999</v>
      </c>
    </row>
    <row r="1502" spans="1:19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161"/>
        <v>High</v>
      </c>
      <c r="F1502" s="2" t="str">
        <f t="shared" si="162"/>
        <v>High</v>
      </c>
      <c r="G1502" s="2">
        <v>0.19</v>
      </c>
      <c r="H1502" s="2">
        <f t="shared" si="166"/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tr">
        <f t="shared" si="163"/>
        <v>High impact</v>
      </c>
      <c r="Q1502" s="2" t="str">
        <f t="shared" si="164"/>
        <v>Not Good</v>
      </c>
      <c r="R1502" s="2" t="str">
        <f t="shared" si="165"/>
        <v>Not Good</v>
      </c>
      <c r="S1502">
        <f t="shared" si="167"/>
        <v>2548.1142</v>
      </c>
    </row>
    <row r="1503" spans="1:19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161"/>
        <v>High</v>
      </c>
      <c r="F1503" s="2" t="str">
        <f t="shared" si="162"/>
        <v>Low</v>
      </c>
      <c r="G1503" s="2">
        <v>0.27</v>
      </c>
      <c r="H1503" s="2">
        <f t="shared" si="166"/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tr">
        <f t="shared" si="163"/>
        <v>High impact</v>
      </c>
      <c r="Q1503" s="2" t="str">
        <f t="shared" si="164"/>
        <v>Good</v>
      </c>
      <c r="R1503" s="2" t="str">
        <f t="shared" si="165"/>
        <v>Good</v>
      </c>
      <c r="S1503">
        <f t="shared" si="167"/>
        <v>2681.3775999999998</v>
      </c>
    </row>
    <row r="1504" spans="1:19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161"/>
        <v>Medium</v>
      </c>
      <c r="F1504" s="2" t="str">
        <f t="shared" si="162"/>
        <v>High</v>
      </c>
      <c r="G1504" s="2">
        <v>0.45</v>
      </c>
      <c r="H1504" s="2">
        <f t="shared" si="166"/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tr">
        <f t="shared" si="163"/>
        <v>High impact</v>
      </c>
      <c r="Q1504" s="2" t="str">
        <f t="shared" si="164"/>
        <v>Not Good</v>
      </c>
      <c r="R1504" s="2" t="str">
        <f t="shared" si="165"/>
        <v>Not Good</v>
      </c>
      <c r="S1504">
        <f t="shared" si="167"/>
        <v>1014.8819999999999</v>
      </c>
    </row>
    <row r="1505" spans="1:19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161"/>
        <v>High</v>
      </c>
      <c r="F1505" s="2" t="str">
        <f t="shared" si="162"/>
        <v>High</v>
      </c>
      <c r="G1505" s="2">
        <v>0.23</v>
      </c>
      <c r="H1505" s="2">
        <f t="shared" si="166"/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tr">
        <f t="shared" si="163"/>
        <v>High impact</v>
      </c>
      <c r="Q1505" s="2" t="str">
        <f t="shared" si="164"/>
        <v>Good</v>
      </c>
      <c r="R1505" s="2" t="str">
        <f t="shared" si="165"/>
        <v>Good</v>
      </c>
      <c r="S1505">
        <f t="shared" si="167"/>
        <v>1981.0174999999999</v>
      </c>
    </row>
    <row r="1506" spans="1:19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161"/>
        <v>High</v>
      </c>
      <c r="F1506" s="2" t="str">
        <f t="shared" si="162"/>
        <v>High</v>
      </c>
      <c r="G1506" s="2">
        <v>0.22</v>
      </c>
      <c r="H1506" s="2">
        <f t="shared" si="166"/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tr">
        <f t="shared" si="163"/>
        <v>High impact</v>
      </c>
      <c r="Q1506" s="2" t="str">
        <f t="shared" si="164"/>
        <v>Not Good</v>
      </c>
      <c r="R1506" s="2" t="str">
        <f t="shared" si="165"/>
        <v>Not Good</v>
      </c>
      <c r="S1506">
        <f t="shared" si="167"/>
        <v>2314.2678000000001</v>
      </c>
    </row>
    <row r="1507" spans="1:19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161"/>
        <v>High</v>
      </c>
      <c r="F1507" s="2" t="str">
        <f t="shared" si="162"/>
        <v>High</v>
      </c>
      <c r="G1507" s="2">
        <v>0.38</v>
      </c>
      <c r="H1507" s="2">
        <f t="shared" si="166"/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tr">
        <f t="shared" si="163"/>
        <v>High impact</v>
      </c>
      <c r="Q1507" s="2" t="str">
        <f t="shared" si="164"/>
        <v>Good</v>
      </c>
      <c r="R1507" s="2" t="str">
        <f t="shared" si="165"/>
        <v>Good</v>
      </c>
      <c r="S1507">
        <f t="shared" si="167"/>
        <v>3064.6909999999998</v>
      </c>
    </row>
    <row r="1508" spans="1:19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161"/>
        <v>High</v>
      </c>
      <c r="F1508" s="2" t="str">
        <f t="shared" si="162"/>
        <v>Low</v>
      </c>
      <c r="G1508" s="2">
        <v>0.44</v>
      </c>
      <c r="H1508" s="2">
        <f t="shared" si="166"/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tr">
        <f t="shared" si="163"/>
        <v>High impact</v>
      </c>
      <c r="Q1508" s="2" t="str">
        <f t="shared" si="164"/>
        <v>Not Good</v>
      </c>
      <c r="R1508" s="2" t="str">
        <f t="shared" si="165"/>
        <v>Not Good</v>
      </c>
      <c r="S1508">
        <f t="shared" si="167"/>
        <v>1668.6823999999999</v>
      </c>
    </row>
    <row r="1509" spans="1:19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161"/>
        <v>Medium</v>
      </c>
      <c r="F1509" s="2" t="str">
        <f t="shared" si="162"/>
        <v>High</v>
      </c>
      <c r="G1509" s="2">
        <v>0.37</v>
      </c>
      <c r="H1509" s="2">
        <f t="shared" si="166"/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tr">
        <f t="shared" si="163"/>
        <v>High impact</v>
      </c>
      <c r="Q1509" s="2" t="str">
        <f t="shared" si="164"/>
        <v>Not Good</v>
      </c>
      <c r="R1509" s="2" t="str">
        <f t="shared" si="165"/>
        <v>Not Good</v>
      </c>
      <c r="S1509">
        <f t="shared" si="167"/>
        <v>755.06130000000007</v>
      </c>
    </row>
    <row r="1510" spans="1:19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161"/>
        <v>High</v>
      </c>
      <c r="F1510" s="2" t="str">
        <f t="shared" si="162"/>
        <v>High</v>
      </c>
      <c r="G1510" s="2">
        <v>0.05</v>
      </c>
      <c r="H1510" s="2">
        <f t="shared" si="166"/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tr">
        <f t="shared" si="163"/>
        <v>High impact</v>
      </c>
      <c r="Q1510" s="2" t="str">
        <f t="shared" si="164"/>
        <v>Good</v>
      </c>
      <c r="R1510" s="2" t="str">
        <f t="shared" si="165"/>
        <v>Good</v>
      </c>
      <c r="S1510">
        <f t="shared" si="167"/>
        <v>2832.0925000000002</v>
      </c>
    </row>
    <row r="1511" spans="1:19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161"/>
        <v>High</v>
      </c>
      <c r="F1511" s="2" t="str">
        <f t="shared" si="162"/>
        <v>High</v>
      </c>
      <c r="G1511" s="2">
        <v>0.23</v>
      </c>
      <c r="H1511" s="2">
        <f t="shared" si="166"/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tr">
        <f t="shared" si="163"/>
        <v>High impact</v>
      </c>
      <c r="Q1511" s="2" t="str">
        <f t="shared" si="164"/>
        <v>Good</v>
      </c>
      <c r="R1511" s="2" t="str">
        <f t="shared" si="165"/>
        <v>Good</v>
      </c>
      <c r="S1511">
        <f t="shared" si="167"/>
        <v>3168.9735000000001</v>
      </c>
    </row>
    <row r="1512" spans="1:19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161"/>
        <v>High</v>
      </c>
      <c r="F1512" s="2" t="str">
        <f t="shared" si="162"/>
        <v>High</v>
      </c>
      <c r="G1512" s="2">
        <v>0.11</v>
      </c>
      <c r="H1512" s="2">
        <f t="shared" si="166"/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tr">
        <f t="shared" si="163"/>
        <v>High impact</v>
      </c>
      <c r="Q1512" s="2" t="str">
        <f t="shared" si="164"/>
        <v>Good</v>
      </c>
      <c r="R1512" s="2" t="str">
        <f t="shared" si="165"/>
        <v>Good</v>
      </c>
      <c r="S1512">
        <f t="shared" si="167"/>
        <v>3828.1391999999996</v>
      </c>
    </row>
    <row r="1513" spans="1:19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161"/>
        <v>High</v>
      </c>
      <c r="F1513" s="2" t="str">
        <f t="shared" si="162"/>
        <v>High</v>
      </c>
      <c r="G1513" s="2">
        <v>0.16</v>
      </c>
      <c r="H1513" s="2">
        <f t="shared" si="166"/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tr">
        <f t="shared" si="163"/>
        <v>High impact</v>
      </c>
      <c r="Q1513" s="2" t="str">
        <f t="shared" si="164"/>
        <v>Good</v>
      </c>
      <c r="R1513" s="2" t="str">
        <f t="shared" si="165"/>
        <v>Good</v>
      </c>
      <c r="S1513">
        <f t="shared" si="167"/>
        <v>3377.8332</v>
      </c>
    </row>
    <row r="1514" spans="1:19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161"/>
        <v>High</v>
      </c>
      <c r="F1514" s="2" t="str">
        <f t="shared" si="162"/>
        <v>Low</v>
      </c>
      <c r="G1514" s="2">
        <v>0.23</v>
      </c>
      <c r="H1514" s="2">
        <f t="shared" si="166"/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tr">
        <f t="shared" si="163"/>
        <v>High impact</v>
      </c>
      <c r="Q1514" s="2" t="str">
        <f t="shared" si="164"/>
        <v>Good</v>
      </c>
      <c r="R1514" s="2" t="str">
        <f t="shared" si="165"/>
        <v>Good</v>
      </c>
      <c r="S1514">
        <f t="shared" si="167"/>
        <v>3428.2170999999998</v>
      </c>
    </row>
    <row r="1515" spans="1:19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161"/>
        <v>Medium</v>
      </c>
      <c r="F1515" s="2" t="str">
        <f t="shared" si="162"/>
        <v>High</v>
      </c>
      <c r="G1515" s="2">
        <v>0.11</v>
      </c>
      <c r="H1515" s="2">
        <f t="shared" si="166"/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tr">
        <f t="shared" si="163"/>
        <v>High impact</v>
      </c>
      <c r="Q1515" s="2" t="str">
        <f t="shared" si="164"/>
        <v>Not Good</v>
      </c>
      <c r="R1515" s="2" t="str">
        <f t="shared" si="165"/>
        <v>Not Good</v>
      </c>
      <c r="S1515">
        <f t="shared" si="167"/>
        <v>1548.9204</v>
      </c>
    </row>
    <row r="1516" spans="1:19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161"/>
        <v>High</v>
      </c>
      <c r="F1516" s="2" t="str">
        <f t="shared" si="162"/>
        <v>High</v>
      </c>
      <c r="G1516" s="2">
        <v>0.26</v>
      </c>
      <c r="H1516" s="2">
        <f t="shared" si="166"/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tr">
        <f t="shared" si="163"/>
        <v>High impact</v>
      </c>
      <c r="Q1516" s="2" t="str">
        <f t="shared" si="164"/>
        <v>Good</v>
      </c>
      <c r="R1516" s="2" t="str">
        <f t="shared" si="165"/>
        <v>Good</v>
      </c>
      <c r="S1516">
        <f t="shared" si="167"/>
        <v>1914.454</v>
      </c>
    </row>
    <row r="1517" spans="1:19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161"/>
        <v>High</v>
      </c>
      <c r="F1517" s="2" t="str">
        <f t="shared" si="162"/>
        <v>Low</v>
      </c>
      <c r="G1517" s="2">
        <v>0.32</v>
      </c>
      <c r="H1517" s="2">
        <f t="shared" si="166"/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tr">
        <f t="shared" si="163"/>
        <v>High impact</v>
      </c>
      <c r="Q1517" s="2" t="str">
        <f t="shared" si="164"/>
        <v>Good</v>
      </c>
      <c r="R1517" s="2" t="str">
        <f t="shared" si="165"/>
        <v>Good</v>
      </c>
      <c r="S1517">
        <f t="shared" si="167"/>
        <v>2665.6</v>
      </c>
    </row>
    <row r="1518" spans="1:19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161"/>
        <v>Medium</v>
      </c>
      <c r="F1518" s="2" t="str">
        <f t="shared" si="162"/>
        <v>Low</v>
      </c>
      <c r="G1518" s="2">
        <v>0.44</v>
      </c>
      <c r="H1518" s="2">
        <f t="shared" si="166"/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tr">
        <f t="shared" si="163"/>
        <v>High impact</v>
      </c>
      <c r="Q1518" s="2" t="str">
        <f t="shared" si="164"/>
        <v>Not Good</v>
      </c>
      <c r="R1518" s="2" t="str">
        <f t="shared" si="165"/>
        <v>Not Good</v>
      </c>
      <c r="S1518">
        <f t="shared" si="167"/>
        <v>781.64800000000002</v>
      </c>
    </row>
    <row r="1519" spans="1:19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161"/>
        <v>Medium</v>
      </c>
      <c r="F1519" s="2" t="str">
        <f t="shared" si="162"/>
        <v>High</v>
      </c>
      <c r="G1519" s="2">
        <v>0.11</v>
      </c>
      <c r="H1519" s="2">
        <f t="shared" si="166"/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tr">
        <f t="shared" si="163"/>
        <v>High impact</v>
      </c>
      <c r="Q1519" s="2" t="str">
        <f t="shared" si="164"/>
        <v>Not Good</v>
      </c>
      <c r="R1519" s="2" t="str">
        <f t="shared" si="165"/>
        <v>Not Good</v>
      </c>
      <c r="S1519">
        <f t="shared" si="167"/>
        <v>1709.4675</v>
      </c>
    </row>
    <row r="1520" spans="1:19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161"/>
        <v>High</v>
      </c>
      <c r="F1520" s="2" t="str">
        <f t="shared" si="162"/>
        <v>High</v>
      </c>
      <c r="G1520" s="2">
        <v>0.16</v>
      </c>
      <c r="H1520" s="2">
        <f t="shared" si="166"/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tr">
        <f t="shared" si="163"/>
        <v>High impact</v>
      </c>
      <c r="Q1520" s="2" t="str">
        <f t="shared" si="164"/>
        <v>Good</v>
      </c>
      <c r="R1520" s="2" t="str">
        <f t="shared" si="165"/>
        <v>Good</v>
      </c>
      <c r="S1520">
        <f t="shared" si="167"/>
        <v>3505.0344</v>
      </c>
    </row>
    <row r="1521" spans="1:19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161"/>
        <v>High</v>
      </c>
      <c r="F1521" s="2" t="str">
        <f t="shared" si="162"/>
        <v>High</v>
      </c>
      <c r="G1521" s="2">
        <v>0.2</v>
      </c>
      <c r="H1521" s="2">
        <f t="shared" si="166"/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tr">
        <f t="shared" si="163"/>
        <v>High impact</v>
      </c>
      <c r="Q1521" s="2" t="str">
        <f t="shared" si="164"/>
        <v>Good</v>
      </c>
      <c r="R1521" s="2" t="str">
        <f t="shared" si="165"/>
        <v>Good</v>
      </c>
      <c r="S1521">
        <f t="shared" si="167"/>
        <v>3098.7359999999999</v>
      </c>
    </row>
    <row r="1522" spans="1:19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161"/>
        <v>High</v>
      </c>
      <c r="F1522" s="2" t="str">
        <f t="shared" si="162"/>
        <v>High</v>
      </c>
      <c r="G1522" s="2">
        <v>0.11</v>
      </c>
      <c r="H1522" s="2">
        <f t="shared" si="166"/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tr">
        <f t="shared" si="163"/>
        <v>High impact</v>
      </c>
      <c r="Q1522" s="2" t="str">
        <f t="shared" si="164"/>
        <v>Good</v>
      </c>
      <c r="R1522" s="2" t="str">
        <f t="shared" si="165"/>
        <v>Good</v>
      </c>
      <c r="S1522">
        <f t="shared" si="167"/>
        <v>4324.4031999999997</v>
      </c>
    </row>
    <row r="1523" spans="1:19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161"/>
        <v>High</v>
      </c>
      <c r="F1523" s="2" t="str">
        <f t="shared" si="162"/>
        <v>Low</v>
      </c>
      <c r="G1523" s="2">
        <v>0.17</v>
      </c>
      <c r="H1523" s="2">
        <f t="shared" si="166"/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tr">
        <f t="shared" si="163"/>
        <v>High impact</v>
      </c>
      <c r="Q1523" s="2" t="str">
        <f t="shared" si="164"/>
        <v>Good</v>
      </c>
      <c r="R1523" s="2" t="str">
        <f t="shared" si="165"/>
        <v>Good</v>
      </c>
      <c r="S1523">
        <f t="shared" si="167"/>
        <v>4133.6241</v>
      </c>
    </row>
    <row r="1524" spans="1:19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161"/>
        <v>Medium</v>
      </c>
      <c r="F1524" s="2" t="str">
        <f t="shared" si="162"/>
        <v>High</v>
      </c>
      <c r="G1524" s="2">
        <v>0.44</v>
      </c>
      <c r="H1524" s="2">
        <f t="shared" si="166"/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tr">
        <f t="shared" si="163"/>
        <v>High impact</v>
      </c>
      <c r="Q1524" s="2" t="str">
        <f t="shared" si="164"/>
        <v>Not Good</v>
      </c>
      <c r="R1524" s="2" t="str">
        <f t="shared" si="165"/>
        <v>Not Good</v>
      </c>
      <c r="S1524">
        <f t="shared" si="167"/>
        <v>716.60400000000004</v>
      </c>
    </row>
    <row r="1525" spans="1:19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161"/>
        <v>High</v>
      </c>
      <c r="F1525" s="2" t="str">
        <f t="shared" si="162"/>
        <v>Low</v>
      </c>
      <c r="G1525" s="2">
        <v>7.0000000000000007E-2</v>
      </c>
      <c r="H1525" s="2">
        <f t="shared" si="166"/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tr">
        <f t="shared" si="163"/>
        <v>High impact</v>
      </c>
      <c r="Q1525" s="2" t="str">
        <f t="shared" si="164"/>
        <v>Good</v>
      </c>
      <c r="R1525" s="2" t="str">
        <f t="shared" si="165"/>
        <v>Good</v>
      </c>
      <c r="S1525">
        <f t="shared" si="167"/>
        <v>4196.3459999999995</v>
      </c>
    </row>
    <row r="1526" spans="1:19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161"/>
        <v>Low</v>
      </c>
      <c r="F1526" s="2" t="str">
        <f t="shared" si="162"/>
        <v>High</v>
      </c>
      <c r="G1526" s="2">
        <v>0.22</v>
      </c>
      <c r="H1526" s="2">
        <f t="shared" si="166"/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tr">
        <f t="shared" si="163"/>
        <v>High impact</v>
      </c>
      <c r="Q1526" s="2" t="str">
        <f t="shared" si="164"/>
        <v>Not Good</v>
      </c>
      <c r="R1526" s="2" t="str">
        <f t="shared" si="165"/>
        <v>Not Good</v>
      </c>
      <c r="S1526">
        <f t="shared" si="167"/>
        <v>439.2414</v>
      </c>
    </row>
    <row r="1527" spans="1:19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161"/>
        <v>High</v>
      </c>
      <c r="F1527" s="2" t="str">
        <f t="shared" si="162"/>
        <v>Low</v>
      </c>
      <c r="G1527" s="2">
        <v>0.16</v>
      </c>
      <c r="H1527" s="2">
        <f t="shared" si="166"/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tr">
        <f t="shared" si="163"/>
        <v>High impact</v>
      </c>
      <c r="Q1527" s="2" t="str">
        <f t="shared" si="164"/>
        <v>Not Good</v>
      </c>
      <c r="R1527" s="2" t="str">
        <f t="shared" si="165"/>
        <v>Not Good</v>
      </c>
      <c r="S1527">
        <f t="shared" si="167"/>
        <v>3005.5367999999999</v>
      </c>
    </row>
    <row r="1528" spans="1:19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161"/>
        <v>Medium</v>
      </c>
      <c r="F1528" s="2" t="str">
        <f t="shared" si="162"/>
        <v>Low</v>
      </c>
      <c r="G1528" s="2">
        <v>0.04</v>
      </c>
      <c r="H1528" s="2">
        <f t="shared" si="166"/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tr">
        <f t="shared" si="163"/>
        <v>High impact</v>
      </c>
      <c r="Q1528" s="2" t="str">
        <f t="shared" si="164"/>
        <v>Not Good</v>
      </c>
      <c r="R1528" s="2" t="str">
        <f t="shared" si="165"/>
        <v>Not Good</v>
      </c>
      <c r="S1528">
        <f t="shared" si="167"/>
        <v>1131.3504</v>
      </c>
    </row>
    <row r="1529" spans="1:19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161"/>
        <v>Medium</v>
      </c>
      <c r="F1529" s="2" t="str">
        <f t="shared" si="162"/>
        <v>High</v>
      </c>
      <c r="G1529" s="2">
        <v>0.05</v>
      </c>
      <c r="H1529" s="2">
        <f t="shared" si="166"/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tr">
        <f t="shared" si="163"/>
        <v>High impact</v>
      </c>
      <c r="Q1529" s="2" t="str">
        <f t="shared" si="164"/>
        <v>Not Good</v>
      </c>
      <c r="R1529" s="2" t="str">
        <f t="shared" si="165"/>
        <v>Not Good</v>
      </c>
      <c r="S1529">
        <f t="shared" si="167"/>
        <v>1492.944</v>
      </c>
    </row>
    <row r="1530" spans="1:19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161"/>
        <v>High</v>
      </c>
      <c r="F1530" s="2" t="str">
        <f t="shared" si="162"/>
        <v>Low</v>
      </c>
      <c r="G1530" s="2">
        <v>0.39</v>
      </c>
      <c r="H1530" s="2">
        <f t="shared" si="166"/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tr">
        <f t="shared" si="163"/>
        <v>High impact</v>
      </c>
      <c r="Q1530" s="2" t="str">
        <f t="shared" si="164"/>
        <v>Good</v>
      </c>
      <c r="R1530" s="2" t="str">
        <f t="shared" si="165"/>
        <v>Good</v>
      </c>
      <c r="S1530">
        <f t="shared" si="167"/>
        <v>2889.5517</v>
      </c>
    </row>
    <row r="1531" spans="1:19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161"/>
        <v>Medium</v>
      </c>
      <c r="F1531" s="2" t="str">
        <f t="shared" si="162"/>
        <v>High</v>
      </c>
      <c r="G1531" s="2">
        <v>0.43</v>
      </c>
      <c r="H1531" s="2">
        <f t="shared" si="166"/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tr">
        <f t="shared" si="163"/>
        <v>High impact</v>
      </c>
      <c r="Q1531" s="2" t="str">
        <f t="shared" si="164"/>
        <v>Not Good</v>
      </c>
      <c r="R1531" s="2" t="str">
        <f t="shared" si="165"/>
        <v>Not Good</v>
      </c>
      <c r="S1531">
        <f t="shared" si="167"/>
        <v>791.98080000000004</v>
      </c>
    </row>
    <row r="1532" spans="1:19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161"/>
        <v>High</v>
      </c>
      <c r="F1532" s="2" t="str">
        <f t="shared" si="162"/>
        <v>Low</v>
      </c>
      <c r="G1532" s="2">
        <v>0.37</v>
      </c>
      <c r="H1532" s="2">
        <f t="shared" si="166"/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tr">
        <f t="shared" si="163"/>
        <v>High impact</v>
      </c>
      <c r="Q1532" s="2" t="str">
        <f t="shared" si="164"/>
        <v>Good</v>
      </c>
      <c r="R1532" s="2" t="str">
        <f t="shared" si="165"/>
        <v>Good</v>
      </c>
      <c r="S1532">
        <f t="shared" si="167"/>
        <v>2141.0991000000004</v>
      </c>
    </row>
    <row r="1533" spans="1:19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161"/>
        <v>Low</v>
      </c>
      <c r="F1533" s="2" t="str">
        <f t="shared" si="162"/>
        <v>Low</v>
      </c>
      <c r="G1533" s="2">
        <v>0.27</v>
      </c>
      <c r="H1533" s="2">
        <f t="shared" si="166"/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tr">
        <f t="shared" si="163"/>
        <v>High impact</v>
      </c>
      <c r="Q1533" s="2" t="str">
        <f t="shared" si="164"/>
        <v>Not Good</v>
      </c>
      <c r="R1533" s="2" t="str">
        <f t="shared" si="165"/>
        <v>Not Good</v>
      </c>
      <c r="S1533">
        <f t="shared" si="167"/>
        <v>710.16589999999997</v>
      </c>
    </row>
    <row r="1534" spans="1:19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161"/>
        <v>Low</v>
      </c>
      <c r="F1534" s="2" t="str">
        <f t="shared" si="162"/>
        <v>Low</v>
      </c>
      <c r="G1534" s="2">
        <v>0.39</v>
      </c>
      <c r="H1534" s="2">
        <f t="shared" si="166"/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tr">
        <f t="shared" si="163"/>
        <v>High impact</v>
      </c>
      <c r="Q1534" s="2" t="str">
        <f t="shared" si="164"/>
        <v>Not Good</v>
      </c>
      <c r="R1534" s="2" t="str">
        <f t="shared" si="165"/>
        <v>Not Good</v>
      </c>
      <c r="S1534">
        <f t="shared" si="167"/>
        <v>340.14210000000003</v>
      </c>
    </row>
    <row r="1535" spans="1:19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161"/>
        <v>Medium</v>
      </c>
      <c r="F1535" s="2" t="str">
        <f t="shared" si="162"/>
        <v>High</v>
      </c>
      <c r="G1535" s="2">
        <v>0.08</v>
      </c>
      <c r="H1535" s="2">
        <f t="shared" si="166"/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tr">
        <f t="shared" si="163"/>
        <v>High impact</v>
      </c>
      <c r="Q1535" s="2" t="str">
        <f t="shared" si="164"/>
        <v>Not Good</v>
      </c>
      <c r="R1535" s="2" t="str">
        <f t="shared" si="165"/>
        <v>Not Good</v>
      </c>
      <c r="S1535">
        <f t="shared" si="167"/>
        <v>1621.6380000000001</v>
      </c>
    </row>
    <row r="1536" spans="1:19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161"/>
        <v>High</v>
      </c>
      <c r="F1536" s="2" t="str">
        <f t="shared" si="162"/>
        <v>Low</v>
      </c>
      <c r="G1536" s="2">
        <v>0.39</v>
      </c>
      <c r="H1536" s="2">
        <f t="shared" si="166"/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tr">
        <f t="shared" si="163"/>
        <v>High impact</v>
      </c>
      <c r="Q1536" s="2" t="str">
        <f t="shared" si="164"/>
        <v>Good</v>
      </c>
      <c r="R1536" s="2" t="str">
        <f t="shared" si="165"/>
        <v>Good</v>
      </c>
      <c r="S1536">
        <f t="shared" si="167"/>
        <v>1926.7215999999999</v>
      </c>
    </row>
    <row r="1537" spans="1:19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161"/>
        <v>Medium</v>
      </c>
      <c r="F1537" s="2" t="str">
        <f t="shared" si="162"/>
        <v>Low</v>
      </c>
      <c r="G1537" s="2">
        <v>0.21</v>
      </c>
      <c r="H1537" s="2">
        <f t="shared" si="166"/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tr">
        <f t="shared" si="163"/>
        <v>High impact</v>
      </c>
      <c r="Q1537" s="2" t="str">
        <f t="shared" si="164"/>
        <v>Not Good</v>
      </c>
      <c r="R1537" s="2" t="str">
        <f t="shared" si="165"/>
        <v>Not Good</v>
      </c>
      <c r="S1537">
        <f t="shared" si="167"/>
        <v>1038.7946999999999</v>
      </c>
    </row>
    <row r="1538" spans="1:19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ref="E1538:E1601" si="168">IF(D1538&gt;2000,"High",IF(D1538&gt;=1000,"Medium","Low"))</f>
        <v>Medium</v>
      </c>
      <c r="F1538" s="2" t="str">
        <f t="shared" ref="F1538:F1601" si="169">IF(D1539&gt;2000,"High","Low")</f>
        <v>High</v>
      </c>
      <c r="G1538" s="2">
        <v>0.38</v>
      </c>
      <c r="H1538" s="2">
        <f t="shared" si="166"/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tr">
        <f t="shared" ref="P1538:P1601" si="170">IF(OR(D1538&gt;2000,K1538&gt;0.2),"High impact","Normal")</f>
        <v>High impact</v>
      </c>
      <c r="Q1538" s="2" t="str">
        <f t="shared" ref="Q1538:Q1601" si="171">IF(AND(D1538&gt;1000,N1538&gt;500),"Good","Not Good")</f>
        <v>Not Good</v>
      </c>
      <c r="R1538" s="2" t="str">
        <f t="shared" ref="R1538:R1601" si="172">IF(NOT(AND(D1538&gt;2000,N1538&gt;500)),"Not Good","Good")</f>
        <v>Not Good</v>
      </c>
      <c r="S1538">
        <f t="shared" si="167"/>
        <v>973.91459999999995</v>
      </c>
    </row>
    <row r="1539" spans="1:19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si="168"/>
        <v>High</v>
      </c>
      <c r="F1539" s="2" t="str">
        <f t="shared" si="169"/>
        <v>Low</v>
      </c>
      <c r="G1539" s="2">
        <v>0.11</v>
      </c>
      <c r="H1539" s="2">
        <f t="shared" ref="H1539:H1602" si="173">D1539*G1539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tr">
        <f t="shared" si="170"/>
        <v>High impact</v>
      </c>
      <c r="Q1539" s="2" t="str">
        <f t="shared" si="171"/>
        <v>Good</v>
      </c>
      <c r="R1539" s="2" t="str">
        <f t="shared" si="172"/>
        <v>Good</v>
      </c>
      <c r="S1539">
        <f t="shared" ref="S1539:S1602" si="174">D1539-H1539</f>
        <v>3179.7742000000003</v>
      </c>
    </row>
    <row r="1540" spans="1:19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168"/>
        <v>Low</v>
      </c>
      <c r="F1540" s="2" t="str">
        <f t="shared" si="169"/>
        <v>High</v>
      </c>
      <c r="G1540" s="2">
        <v>0.42</v>
      </c>
      <c r="H1540" s="2">
        <f t="shared" si="173"/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tr">
        <f t="shared" si="170"/>
        <v>High impact</v>
      </c>
      <c r="Q1540" s="2" t="str">
        <f t="shared" si="171"/>
        <v>Not Good</v>
      </c>
      <c r="R1540" s="2" t="str">
        <f t="shared" si="172"/>
        <v>Not Good</v>
      </c>
      <c r="S1540">
        <f t="shared" si="174"/>
        <v>350.14600000000007</v>
      </c>
    </row>
    <row r="1541" spans="1:19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168"/>
        <v>High</v>
      </c>
      <c r="F1541" s="2" t="str">
        <f t="shared" si="169"/>
        <v>High</v>
      </c>
      <c r="G1541" s="2">
        <v>0.28000000000000003</v>
      </c>
      <c r="H1541" s="2">
        <f t="shared" si="173"/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tr">
        <f t="shared" si="170"/>
        <v>High impact</v>
      </c>
      <c r="Q1541" s="2" t="str">
        <f t="shared" si="171"/>
        <v>Not Good</v>
      </c>
      <c r="R1541" s="2" t="str">
        <f t="shared" si="172"/>
        <v>Not Good</v>
      </c>
      <c r="S1541">
        <f t="shared" si="174"/>
        <v>1648.6776</v>
      </c>
    </row>
    <row r="1542" spans="1:19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168"/>
        <v>High</v>
      </c>
      <c r="F1542" s="2" t="str">
        <f t="shared" si="169"/>
        <v>High</v>
      </c>
      <c r="G1542" s="2">
        <v>0</v>
      </c>
      <c r="H1542" s="2">
        <f t="shared" si="173"/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tr">
        <f t="shared" si="170"/>
        <v>High impact</v>
      </c>
      <c r="Q1542" s="2" t="str">
        <f t="shared" si="171"/>
        <v>Good</v>
      </c>
      <c r="R1542" s="2" t="str">
        <f t="shared" si="172"/>
        <v>Good</v>
      </c>
      <c r="S1542">
        <f t="shared" si="174"/>
        <v>4714.5</v>
      </c>
    </row>
    <row r="1543" spans="1:19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168"/>
        <v>High</v>
      </c>
      <c r="F1543" s="2" t="str">
        <f t="shared" si="169"/>
        <v>High</v>
      </c>
      <c r="G1543" s="2">
        <v>0.26</v>
      </c>
      <c r="H1543" s="2">
        <f t="shared" si="173"/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tr">
        <f t="shared" si="170"/>
        <v>High impact</v>
      </c>
      <c r="Q1543" s="2" t="str">
        <f t="shared" si="171"/>
        <v>Not Good</v>
      </c>
      <c r="R1543" s="2" t="str">
        <f t="shared" si="172"/>
        <v>Not Good</v>
      </c>
      <c r="S1543">
        <f t="shared" si="174"/>
        <v>1513.4184</v>
      </c>
    </row>
    <row r="1544" spans="1:19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168"/>
        <v>High</v>
      </c>
      <c r="F1544" s="2" t="str">
        <f t="shared" si="169"/>
        <v>High</v>
      </c>
      <c r="G1544" s="2">
        <v>0.16</v>
      </c>
      <c r="H1544" s="2">
        <f t="shared" si="173"/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tr">
        <f t="shared" si="170"/>
        <v>High impact</v>
      </c>
      <c r="Q1544" s="2" t="str">
        <f t="shared" si="171"/>
        <v>Not Good</v>
      </c>
      <c r="R1544" s="2" t="str">
        <f t="shared" si="172"/>
        <v>Not Good</v>
      </c>
      <c r="S1544">
        <f t="shared" si="174"/>
        <v>1871.1756</v>
      </c>
    </row>
    <row r="1545" spans="1:19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168"/>
        <v>High</v>
      </c>
      <c r="F1545" s="2" t="str">
        <f t="shared" si="169"/>
        <v>High</v>
      </c>
      <c r="G1545" s="2">
        <v>0.03</v>
      </c>
      <c r="H1545" s="2">
        <f t="shared" si="173"/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tr">
        <f t="shared" si="170"/>
        <v>High impact</v>
      </c>
      <c r="Q1545" s="2" t="str">
        <f t="shared" si="171"/>
        <v>Not Good</v>
      </c>
      <c r="R1545" s="2" t="str">
        <f t="shared" si="172"/>
        <v>Not Good</v>
      </c>
      <c r="S1545">
        <f t="shared" si="174"/>
        <v>3605.6839999999997</v>
      </c>
    </row>
    <row r="1546" spans="1:19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168"/>
        <v>High</v>
      </c>
      <c r="F1546" s="2" t="str">
        <f t="shared" si="169"/>
        <v>High</v>
      </c>
      <c r="G1546" s="2">
        <v>0.22</v>
      </c>
      <c r="H1546" s="2">
        <f t="shared" si="173"/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tr">
        <f t="shared" si="170"/>
        <v>High impact</v>
      </c>
      <c r="Q1546" s="2" t="str">
        <f t="shared" si="171"/>
        <v>Not Good</v>
      </c>
      <c r="R1546" s="2" t="str">
        <f t="shared" si="172"/>
        <v>Not Good</v>
      </c>
      <c r="S1546">
        <f t="shared" si="174"/>
        <v>3055.3847999999998</v>
      </c>
    </row>
    <row r="1547" spans="1:19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168"/>
        <v>High</v>
      </c>
      <c r="F1547" s="2" t="str">
        <f t="shared" si="169"/>
        <v>High</v>
      </c>
      <c r="G1547" s="2">
        <v>0.16</v>
      </c>
      <c r="H1547" s="2">
        <f t="shared" si="173"/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tr">
        <f t="shared" si="170"/>
        <v>High impact</v>
      </c>
      <c r="Q1547" s="2" t="str">
        <f t="shared" si="171"/>
        <v>Good</v>
      </c>
      <c r="R1547" s="2" t="str">
        <f t="shared" si="172"/>
        <v>Good</v>
      </c>
      <c r="S1547">
        <f t="shared" si="174"/>
        <v>3251.6988000000001</v>
      </c>
    </row>
    <row r="1548" spans="1:19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168"/>
        <v>High</v>
      </c>
      <c r="F1548" s="2" t="str">
        <f t="shared" si="169"/>
        <v>Low</v>
      </c>
      <c r="G1548" s="2">
        <v>0.1</v>
      </c>
      <c r="H1548" s="2">
        <f t="shared" si="173"/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tr">
        <f t="shared" si="170"/>
        <v>High impact</v>
      </c>
      <c r="Q1548" s="2" t="str">
        <f t="shared" si="171"/>
        <v>Not Good</v>
      </c>
      <c r="R1548" s="2" t="str">
        <f t="shared" si="172"/>
        <v>Not Good</v>
      </c>
      <c r="S1548">
        <f t="shared" si="174"/>
        <v>4490.5950000000003</v>
      </c>
    </row>
    <row r="1549" spans="1:19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168"/>
        <v>Low</v>
      </c>
      <c r="F1549" s="2" t="str">
        <f t="shared" si="169"/>
        <v>High</v>
      </c>
      <c r="G1549" s="2">
        <v>0.17</v>
      </c>
      <c r="H1549" s="2">
        <f t="shared" si="173"/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tr">
        <f t="shared" si="170"/>
        <v>High impact</v>
      </c>
      <c r="Q1549" s="2" t="str">
        <f t="shared" si="171"/>
        <v>Not Good</v>
      </c>
      <c r="R1549" s="2" t="str">
        <f t="shared" si="172"/>
        <v>Not Good</v>
      </c>
      <c r="S1549">
        <f t="shared" si="174"/>
        <v>373.59129999999999</v>
      </c>
    </row>
    <row r="1550" spans="1:19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168"/>
        <v>High</v>
      </c>
      <c r="F1550" s="2" t="str">
        <f t="shared" si="169"/>
        <v>High</v>
      </c>
      <c r="G1550" s="2">
        <v>0.09</v>
      </c>
      <c r="H1550" s="2">
        <f t="shared" si="173"/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tr">
        <f t="shared" si="170"/>
        <v>High impact</v>
      </c>
      <c r="Q1550" s="2" t="str">
        <f t="shared" si="171"/>
        <v>Good</v>
      </c>
      <c r="R1550" s="2" t="str">
        <f t="shared" si="172"/>
        <v>Good</v>
      </c>
      <c r="S1550">
        <f t="shared" si="174"/>
        <v>4470.8663999999999</v>
      </c>
    </row>
    <row r="1551" spans="1:19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168"/>
        <v>High</v>
      </c>
      <c r="F1551" s="2" t="str">
        <f t="shared" si="169"/>
        <v>High</v>
      </c>
      <c r="G1551" s="2">
        <v>0.15</v>
      </c>
      <c r="H1551" s="2">
        <f t="shared" si="173"/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tr">
        <f t="shared" si="170"/>
        <v>High impact</v>
      </c>
      <c r="Q1551" s="2" t="str">
        <f t="shared" si="171"/>
        <v>Not Good</v>
      </c>
      <c r="R1551" s="2" t="str">
        <f t="shared" si="172"/>
        <v>Not Good</v>
      </c>
      <c r="S1551">
        <f t="shared" si="174"/>
        <v>4042.5405000000001</v>
      </c>
    </row>
    <row r="1552" spans="1:19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168"/>
        <v>High</v>
      </c>
      <c r="F1552" s="2" t="str">
        <f t="shared" si="169"/>
        <v>High</v>
      </c>
      <c r="G1552" s="2">
        <v>0.06</v>
      </c>
      <c r="H1552" s="2">
        <f t="shared" si="173"/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tr">
        <f t="shared" si="170"/>
        <v>High impact</v>
      </c>
      <c r="Q1552" s="2" t="str">
        <f t="shared" si="171"/>
        <v>Good</v>
      </c>
      <c r="R1552" s="2" t="str">
        <f t="shared" si="172"/>
        <v>Good</v>
      </c>
      <c r="S1552">
        <f t="shared" si="174"/>
        <v>4018.9511999999995</v>
      </c>
    </row>
    <row r="1553" spans="1:19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168"/>
        <v>High</v>
      </c>
      <c r="F1553" s="2" t="str">
        <f t="shared" si="169"/>
        <v>High</v>
      </c>
      <c r="G1553" s="2">
        <v>0.04</v>
      </c>
      <c r="H1553" s="2">
        <f t="shared" si="173"/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tr">
        <f t="shared" si="170"/>
        <v>High impact</v>
      </c>
      <c r="Q1553" s="2" t="str">
        <f t="shared" si="171"/>
        <v>Not Good</v>
      </c>
      <c r="R1553" s="2" t="str">
        <f t="shared" si="172"/>
        <v>Not Good</v>
      </c>
      <c r="S1553">
        <f t="shared" si="174"/>
        <v>2232.2111999999997</v>
      </c>
    </row>
    <row r="1554" spans="1:19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168"/>
        <v>High</v>
      </c>
      <c r="F1554" s="2" t="str">
        <f t="shared" si="169"/>
        <v>Low</v>
      </c>
      <c r="G1554" s="2">
        <v>0.46</v>
      </c>
      <c r="H1554" s="2">
        <f t="shared" si="173"/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tr">
        <f t="shared" si="170"/>
        <v>High impact</v>
      </c>
      <c r="Q1554" s="2" t="str">
        <f t="shared" si="171"/>
        <v>Good</v>
      </c>
      <c r="R1554" s="2" t="str">
        <f t="shared" si="172"/>
        <v>Good</v>
      </c>
      <c r="S1554">
        <f t="shared" si="174"/>
        <v>2358.4067999999997</v>
      </c>
    </row>
    <row r="1555" spans="1:19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168"/>
        <v>Medium</v>
      </c>
      <c r="F1555" s="2" t="str">
        <f t="shared" si="169"/>
        <v>High</v>
      </c>
      <c r="G1555" s="2">
        <v>0.45</v>
      </c>
      <c r="H1555" s="2">
        <f t="shared" si="173"/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tr">
        <f t="shared" si="170"/>
        <v>High impact</v>
      </c>
      <c r="Q1555" s="2" t="str">
        <f t="shared" si="171"/>
        <v>Not Good</v>
      </c>
      <c r="R1555" s="2" t="str">
        <f t="shared" si="172"/>
        <v>Not Good</v>
      </c>
      <c r="S1555">
        <f t="shared" si="174"/>
        <v>650.14399999999989</v>
      </c>
    </row>
    <row r="1556" spans="1:19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168"/>
        <v>High</v>
      </c>
      <c r="F1556" s="2" t="str">
        <f t="shared" si="169"/>
        <v>Low</v>
      </c>
      <c r="G1556" s="2">
        <v>0.41</v>
      </c>
      <c r="H1556" s="2">
        <f t="shared" si="173"/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tr">
        <f t="shared" si="170"/>
        <v>High impact</v>
      </c>
      <c r="Q1556" s="2" t="str">
        <f t="shared" si="171"/>
        <v>Good</v>
      </c>
      <c r="R1556" s="2" t="str">
        <f t="shared" si="172"/>
        <v>Good</v>
      </c>
      <c r="S1556">
        <f t="shared" si="174"/>
        <v>2347.6749</v>
      </c>
    </row>
    <row r="1557" spans="1:19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168"/>
        <v>Medium</v>
      </c>
      <c r="F1557" s="2" t="str">
        <f t="shared" si="169"/>
        <v>High</v>
      </c>
      <c r="G1557" s="2">
        <v>0.12</v>
      </c>
      <c r="H1557" s="2">
        <f t="shared" si="173"/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tr">
        <f t="shared" si="170"/>
        <v>High impact</v>
      </c>
      <c r="Q1557" s="2" t="str">
        <f t="shared" si="171"/>
        <v>Not Good</v>
      </c>
      <c r="R1557" s="2" t="str">
        <f t="shared" si="172"/>
        <v>Not Good</v>
      </c>
      <c r="S1557">
        <f t="shared" si="174"/>
        <v>886.74959999999999</v>
      </c>
    </row>
    <row r="1558" spans="1:19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168"/>
        <v>High</v>
      </c>
      <c r="F1558" s="2" t="str">
        <f t="shared" si="169"/>
        <v>High</v>
      </c>
      <c r="G1558" s="2">
        <v>0.36</v>
      </c>
      <c r="H1558" s="2">
        <f t="shared" si="173"/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tr">
        <f t="shared" si="170"/>
        <v>High impact</v>
      </c>
      <c r="Q1558" s="2" t="str">
        <f t="shared" si="171"/>
        <v>Good</v>
      </c>
      <c r="R1558" s="2" t="str">
        <f t="shared" si="172"/>
        <v>Good</v>
      </c>
      <c r="S1558">
        <f t="shared" si="174"/>
        <v>2620.9728</v>
      </c>
    </row>
    <row r="1559" spans="1:19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168"/>
        <v>High</v>
      </c>
      <c r="F1559" s="2" t="str">
        <f t="shared" si="169"/>
        <v>Low</v>
      </c>
      <c r="G1559" s="2">
        <v>0.28999999999999998</v>
      </c>
      <c r="H1559" s="2">
        <f t="shared" si="173"/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tr">
        <f t="shared" si="170"/>
        <v>High impact</v>
      </c>
      <c r="Q1559" s="2" t="str">
        <f t="shared" si="171"/>
        <v>Good</v>
      </c>
      <c r="R1559" s="2" t="str">
        <f t="shared" si="172"/>
        <v>Good</v>
      </c>
      <c r="S1559">
        <f t="shared" si="174"/>
        <v>2208.9449</v>
      </c>
    </row>
    <row r="1560" spans="1:19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168"/>
        <v>Low</v>
      </c>
      <c r="F1560" s="2" t="str">
        <f t="shared" si="169"/>
        <v>High</v>
      </c>
      <c r="G1560" s="2">
        <v>0.03</v>
      </c>
      <c r="H1560" s="2">
        <f t="shared" si="173"/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tr">
        <f t="shared" si="170"/>
        <v>High impact</v>
      </c>
      <c r="Q1560" s="2" t="str">
        <f t="shared" si="171"/>
        <v>Not Good</v>
      </c>
      <c r="R1560" s="2" t="str">
        <f t="shared" si="172"/>
        <v>Not Good</v>
      </c>
      <c r="S1560">
        <f t="shared" si="174"/>
        <v>562.93950000000007</v>
      </c>
    </row>
    <row r="1561" spans="1:19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168"/>
        <v>High</v>
      </c>
      <c r="F1561" s="2" t="str">
        <f t="shared" si="169"/>
        <v>High</v>
      </c>
      <c r="G1561" s="2">
        <v>0.45</v>
      </c>
      <c r="H1561" s="2">
        <f t="shared" si="173"/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tr">
        <f t="shared" si="170"/>
        <v>High impact</v>
      </c>
      <c r="Q1561" s="2" t="str">
        <f t="shared" si="171"/>
        <v>Good</v>
      </c>
      <c r="R1561" s="2" t="str">
        <f t="shared" si="172"/>
        <v>Good</v>
      </c>
      <c r="S1561">
        <f t="shared" si="174"/>
        <v>2467.8885</v>
      </c>
    </row>
    <row r="1562" spans="1:19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168"/>
        <v>High</v>
      </c>
      <c r="F1562" s="2" t="str">
        <f t="shared" si="169"/>
        <v>High</v>
      </c>
      <c r="G1562" s="2">
        <v>0.5</v>
      </c>
      <c r="H1562" s="2">
        <f t="shared" si="173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tr">
        <f t="shared" si="170"/>
        <v>High impact</v>
      </c>
      <c r="Q1562" s="2" t="str">
        <f t="shared" si="171"/>
        <v>Good</v>
      </c>
      <c r="R1562" s="2" t="str">
        <f t="shared" si="172"/>
        <v>Good</v>
      </c>
      <c r="S1562">
        <f t="shared" si="174"/>
        <v>1465.9949999999999</v>
      </c>
    </row>
    <row r="1563" spans="1:19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168"/>
        <v>High</v>
      </c>
      <c r="F1563" s="2" t="str">
        <f t="shared" si="169"/>
        <v>Low</v>
      </c>
      <c r="G1563" s="2">
        <v>0.35</v>
      </c>
      <c r="H1563" s="2">
        <f t="shared" si="173"/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tr">
        <f t="shared" si="170"/>
        <v>High impact</v>
      </c>
      <c r="Q1563" s="2" t="str">
        <f t="shared" si="171"/>
        <v>Good</v>
      </c>
      <c r="R1563" s="2" t="str">
        <f t="shared" si="172"/>
        <v>Good</v>
      </c>
      <c r="S1563">
        <f t="shared" si="174"/>
        <v>2155.1530000000002</v>
      </c>
    </row>
    <row r="1564" spans="1:19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168"/>
        <v>Medium</v>
      </c>
      <c r="F1564" s="2" t="str">
        <f t="shared" si="169"/>
        <v>High</v>
      </c>
      <c r="G1564" s="2">
        <v>0.12</v>
      </c>
      <c r="H1564" s="2">
        <f t="shared" si="173"/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tr">
        <f t="shared" si="170"/>
        <v>High impact</v>
      </c>
      <c r="Q1564" s="2" t="str">
        <f t="shared" si="171"/>
        <v>Not Good</v>
      </c>
      <c r="R1564" s="2" t="str">
        <f t="shared" si="172"/>
        <v>Not Good</v>
      </c>
      <c r="S1564">
        <f t="shared" si="174"/>
        <v>1310.4960000000001</v>
      </c>
    </row>
    <row r="1565" spans="1:19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168"/>
        <v>High</v>
      </c>
      <c r="F1565" s="2" t="str">
        <f t="shared" si="169"/>
        <v>High</v>
      </c>
      <c r="G1565" s="2">
        <v>0.28000000000000003</v>
      </c>
      <c r="H1565" s="2">
        <f t="shared" si="173"/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tr">
        <f t="shared" si="170"/>
        <v>High impact</v>
      </c>
      <c r="Q1565" s="2" t="str">
        <f t="shared" si="171"/>
        <v>Good</v>
      </c>
      <c r="R1565" s="2" t="str">
        <f t="shared" si="172"/>
        <v>Good</v>
      </c>
      <c r="S1565">
        <f t="shared" si="174"/>
        <v>3147.1271999999999</v>
      </c>
    </row>
    <row r="1566" spans="1:19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168"/>
        <v>High</v>
      </c>
      <c r="F1566" s="2" t="str">
        <f t="shared" si="169"/>
        <v>High</v>
      </c>
      <c r="G1566" s="2">
        <v>0.05</v>
      </c>
      <c r="H1566" s="2">
        <f t="shared" si="173"/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tr">
        <f t="shared" si="170"/>
        <v>High impact</v>
      </c>
      <c r="Q1566" s="2" t="str">
        <f t="shared" si="171"/>
        <v>Good</v>
      </c>
      <c r="R1566" s="2" t="str">
        <f t="shared" si="172"/>
        <v>Good</v>
      </c>
      <c r="S1566">
        <f t="shared" si="174"/>
        <v>2632.9059999999999</v>
      </c>
    </row>
    <row r="1567" spans="1:19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168"/>
        <v>High</v>
      </c>
      <c r="F1567" s="2" t="str">
        <f t="shared" si="169"/>
        <v>High</v>
      </c>
      <c r="G1567" s="2">
        <v>0.15</v>
      </c>
      <c r="H1567" s="2">
        <f t="shared" si="173"/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tr">
        <f t="shared" si="170"/>
        <v>High impact</v>
      </c>
      <c r="Q1567" s="2" t="str">
        <f t="shared" si="171"/>
        <v>Not Good</v>
      </c>
      <c r="R1567" s="2" t="str">
        <f t="shared" si="172"/>
        <v>Not Good</v>
      </c>
      <c r="S1567">
        <f t="shared" si="174"/>
        <v>1838.9664999999998</v>
      </c>
    </row>
    <row r="1568" spans="1:19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168"/>
        <v>High</v>
      </c>
      <c r="F1568" s="2" t="str">
        <f t="shared" si="169"/>
        <v>High</v>
      </c>
      <c r="G1568" s="2">
        <v>0.36</v>
      </c>
      <c r="H1568" s="2">
        <f t="shared" si="173"/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tr">
        <f t="shared" si="170"/>
        <v>High impact</v>
      </c>
      <c r="Q1568" s="2" t="str">
        <f t="shared" si="171"/>
        <v>Not Good</v>
      </c>
      <c r="R1568" s="2" t="str">
        <f t="shared" si="172"/>
        <v>Not Good</v>
      </c>
      <c r="S1568">
        <f t="shared" si="174"/>
        <v>1739.5072</v>
      </c>
    </row>
    <row r="1569" spans="1:19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168"/>
        <v>High</v>
      </c>
      <c r="F1569" s="2" t="str">
        <f t="shared" si="169"/>
        <v>High</v>
      </c>
      <c r="G1569" s="2">
        <v>0.15</v>
      </c>
      <c r="H1569" s="2">
        <f t="shared" si="173"/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tr">
        <f t="shared" si="170"/>
        <v>High impact</v>
      </c>
      <c r="Q1569" s="2" t="str">
        <f t="shared" si="171"/>
        <v>Good</v>
      </c>
      <c r="R1569" s="2" t="str">
        <f t="shared" si="172"/>
        <v>Good</v>
      </c>
      <c r="S1569">
        <f t="shared" si="174"/>
        <v>3014.2955000000002</v>
      </c>
    </row>
    <row r="1570" spans="1:19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168"/>
        <v>High</v>
      </c>
      <c r="F1570" s="2" t="str">
        <f t="shared" si="169"/>
        <v>Low</v>
      </c>
      <c r="G1570" s="2">
        <v>7.0000000000000007E-2</v>
      </c>
      <c r="H1570" s="2">
        <f t="shared" si="173"/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tr">
        <f t="shared" si="170"/>
        <v>High impact</v>
      </c>
      <c r="Q1570" s="2" t="str">
        <f t="shared" si="171"/>
        <v>Not Good</v>
      </c>
      <c r="R1570" s="2" t="str">
        <f t="shared" si="172"/>
        <v>Not Good</v>
      </c>
      <c r="S1570">
        <f t="shared" si="174"/>
        <v>3260.3289</v>
      </c>
    </row>
    <row r="1571" spans="1:19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168"/>
        <v>Medium</v>
      </c>
      <c r="F1571" s="2" t="str">
        <f t="shared" si="169"/>
        <v>Low</v>
      </c>
      <c r="G1571" s="2">
        <v>0</v>
      </c>
      <c r="H1571" s="2">
        <f t="shared" si="173"/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tr">
        <f t="shared" si="170"/>
        <v>High impact</v>
      </c>
      <c r="Q1571" s="2" t="str">
        <f t="shared" si="171"/>
        <v>Not Good</v>
      </c>
      <c r="R1571" s="2" t="str">
        <f t="shared" si="172"/>
        <v>Not Good</v>
      </c>
      <c r="S1571">
        <f t="shared" si="174"/>
        <v>1852.13</v>
      </c>
    </row>
    <row r="1572" spans="1:19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168"/>
        <v>Medium</v>
      </c>
      <c r="F1572" s="2" t="str">
        <f t="shared" si="169"/>
        <v>High</v>
      </c>
      <c r="G1572" s="2">
        <v>0.28999999999999998</v>
      </c>
      <c r="H1572" s="2">
        <f t="shared" si="173"/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tr">
        <f t="shared" si="170"/>
        <v>High impact</v>
      </c>
      <c r="Q1572" s="2" t="str">
        <f t="shared" si="171"/>
        <v>Not Good</v>
      </c>
      <c r="R1572" s="2" t="str">
        <f t="shared" si="172"/>
        <v>Not Good</v>
      </c>
      <c r="S1572">
        <f t="shared" si="174"/>
        <v>1411.3167000000001</v>
      </c>
    </row>
    <row r="1573" spans="1:19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168"/>
        <v>High</v>
      </c>
      <c r="F1573" s="2" t="str">
        <f t="shared" si="169"/>
        <v>High</v>
      </c>
      <c r="G1573" s="2">
        <v>0.48</v>
      </c>
      <c r="H1573" s="2">
        <f t="shared" si="173"/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tr">
        <f t="shared" si="170"/>
        <v>High impact</v>
      </c>
      <c r="Q1573" s="2" t="str">
        <f t="shared" si="171"/>
        <v>Good</v>
      </c>
      <c r="R1573" s="2" t="str">
        <f t="shared" si="172"/>
        <v>Good</v>
      </c>
      <c r="S1573">
        <f t="shared" si="174"/>
        <v>1484.5844</v>
      </c>
    </row>
    <row r="1574" spans="1:19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168"/>
        <v>High</v>
      </c>
      <c r="F1574" s="2" t="str">
        <f t="shared" si="169"/>
        <v>High</v>
      </c>
      <c r="G1574" s="2">
        <v>0.24</v>
      </c>
      <c r="H1574" s="2">
        <f t="shared" si="173"/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tr">
        <f t="shared" si="170"/>
        <v>High impact</v>
      </c>
      <c r="Q1574" s="2" t="str">
        <f t="shared" si="171"/>
        <v>Good</v>
      </c>
      <c r="R1574" s="2" t="str">
        <f t="shared" si="172"/>
        <v>Good</v>
      </c>
      <c r="S1574">
        <f t="shared" si="174"/>
        <v>3518.4884000000002</v>
      </c>
    </row>
    <row r="1575" spans="1:19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168"/>
        <v>High</v>
      </c>
      <c r="F1575" s="2" t="str">
        <f t="shared" si="169"/>
        <v>High</v>
      </c>
      <c r="G1575" s="2">
        <v>0.11</v>
      </c>
      <c r="H1575" s="2">
        <f t="shared" si="173"/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tr">
        <f t="shared" si="170"/>
        <v>High impact</v>
      </c>
      <c r="Q1575" s="2" t="str">
        <f t="shared" si="171"/>
        <v>Good</v>
      </c>
      <c r="R1575" s="2" t="str">
        <f t="shared" si="172"/>
        <v>Good</v>
      </c>
      <c r="S1575">
        <f t="shared" si="174"/>
        <v>3339.8229000000001</v>
      </c>
    </row>
    <row r="1576" spans="1:19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168"/>
        <v>High</v>
      </c>
      <c r="F1576" s="2" t="str">
        <f t="shared" si="169"/>
        <v>Low</v>
      </c>
      <c r="G1576" s="2">
        <v>0.23</v>
      </c>
      <c r="H1576" s="2">
        <f t="shared" si="173"/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tr">
        <f t="shared" si="170"/>
        <v>High impact</v>
      </c>
      <c r="Q1576" s="2" t="str">
        <f t="shared" si="171"/>
        <v>Not Good</v>
      </c>
      <c r="R1576" s="2" t="str">
        <f t="shared" si="172"/>
        <v>Not Good</v>
      </c>
      <c r="S1576">
        <f t="shared" si="174"/>
        <v>1550.0330999999999</v>
      </c>
    </row>
    <row r="1577" spans="1:19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168"/>
        <v>Medium</v>
      </c>
      <c r="F1577" s="2" t="str">
        <f t="shared" si="169"/>
        <v>High</v>
      </c>
      <c r="G1577" s="2">
        <v>0.3</v>
      </c>
      <c r="H1577" s="2">
        <f t="shared" si="173"/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tr">
        <f t="shared" si="170"/>
        <v>High impact</v>
      </c>
      <c r="Q1577" s="2" t="str">
        <f t="shared" si="171"/>
        <v>Not Good</v>
      </c>
      <c r="R1577" s="2" t="str">
        <f t="shared" si="172"/>
        <v>Not Good</v>
      </c>
      <c r="S1577">
        <f t="shared" si="174"/>
        <v>1226.0219999999999</v>
      </c>
    </row>
    <row r="1578" spans="1:19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168"/>
        <v>High</v>
      </c>
      <c r="F1578" s="2" t="str">
        <f t="shared" si="169"/>
        <v>High</v>
      </c>
      <c r="G1578" s="2">
        <v>0.4</v>
      </c>
      <c r="H1578" s="2">
        <f t="shared" si="173"/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tr">
        <f t="shared" si="170"/>
        <v>High impact</v>
      </c>
      <c r="Q1578" s="2" t="str">
        <f t="shared" si="171"/>
        <v>Not Good</v>
      </c>
      <c r="R1578" s="2" t="str">
        <f t="shared" si="172"/>
        <v>Not Good</v>
      </c>
      <c r="S1578">
        <f t="shared" si="174"/>
        <v>1599.492</v>
      </c>
    </row>
    <row r="1579" spans="1:19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168"/>
        <v>High</v>
      </c>
      <c r="F1579" s="2" t="str">
        <f t="shared" si="169"/>
        <v>Low</v>
      </c>
      <c r="G1579" s="2">
        <v>0.23</v>
      </c>
      <c r="H1579" s="2">
        <f t="shared" si="173"/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tr">
        <f t="shared" si="170"/>
        <v>High impact</v>
      </c>
      <c r="Q1579" s="2" t="str">
        <f t="shared" si="171"/>
        <v>Good</v>
      </c>
      <c r="R1579" s="2" t="str">
        <f t="shared" si="172"/>
        <v>Good</v>
      </c>
      <c r="S1579">
        <f t="shared" si="174"/>
        <v>3359.4791999999998</v>
      </c>
    </row>
    <row r="1580" spans="1:19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168"/>
        <v>Low</v>
      </c>
      <c r="F1580" s="2" t="str">
        <f t="shared" si="169"/>
        <v>High</v>
      </c>
      <c r="G1580" s="2">
        <v>0.09</v>
      </c>
      <c r="H1580" s="2">
        <f t="shared" si="173"/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tr">
        <f t="shared" si="170"/>
        <v>High impact</v>
      </c>
      <c r="Q1580" s="2" t="str">
        <f t="shared" si="171"/>
        <v>Not Good</v>
      </c>
      <c r="R1580" s="2" t="str">
        <f t="shared" si="172"/>
        <v>Not Good</v>
      </c>
      <c r="S1580">
        <f t="shared" si="174"/>
        <v>129.70230000000001</v>
      </c>
    </row>
    <row r="1581" spans="1:19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168"/>
        <v>High</v>
      </c>
      <c r="F1581" s="2" t="str">
        <f t="shared" si="169"/>
        <v>Low</v>
      </c>
      <c r="G1581" s="2">
        <v>0.09</v>
      </c>
      <c r="H1581" s="2">
        <f t="shared" si="173"/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tr">
        <f t="shared" si="170"/>
        <v>High impact</v>
      </c>
      <c r="Q1581" s="2" t="str">
        <f t="shared" si="171"/>
        <v>Good</v>
      </c>
      <c r="R1581" s="2" t="str">
        <f t="shared" si="172"/>
        <v>Good</v>
      </c>
      <c r="S1581">
        <f t="shared" si="174"/>
        <v>3259.0558000000001</v>
      </c>
    </row>
    <row r="1582" spans="1:19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168"/>
        <v>Medium</v>
      </c>
      <c r="F1582" s="2" t="str">
        <f t="shared" si="169"/>
        <v>Low</v>
      </c>
      <c r="G1582" s="2">
        <v>0.45</v>
      </c>
      <c r="H1582" s="2">
        <f t="shared" si="173"/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tr">
        <f t="shared" si="170"/>
        <v>High impact</v>
      </c>
      <c r="Q1582" s="2" t="str">
        <f t="shared" si="171"/>
        <v>Not Good</v>
      </c>
      <c r="R1582" s="2" t="str">
        <f t="shared" si="172"/>
        <v>Not Good</v>
      </c>
      <c r="S1582">
        <f t="shared" si="174"/>
        <v>848.71049999999991</v>
      </c>
    </row>
    <row r="1583" spans="1:19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168"/>
        <v>Medium</v>
      </c>
      <c r="F1583" s="2" t="str">
        <f t="shared" si="169"/>
        <v>Low</v>
      </c>
      <c r="G1583" s="2">
        <v>0.12</v>
      </c>
      <c r="H1583" s="2">
        <f t="shared" si="173"/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tr">
        <f t="shared" si="170"/>
        <v>High impact</v>
      </c>
      <c r="Q1583" s="2" t="str">
        <f t="shared" si="171"/>
        <v>Not Good</v>
      </c>
      <c r="R1583" s="2" t="str">
        <f t="shared" si="172"/>
        <v>Not Good</v>
      </c>
      <c r="S1583">
        <f t="shared" si="174"/>
        <v>986.61200000000008</v>
      </c>
    </row>
    <row r="1584" spans="1:19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168"/>
        <v>Low</v>
      </c>
      <c r="F1584" s="2" t="str">
        <f t="shared" si="169"/>
        <v>High</v>
      </c>
      <c r="G1584" s="2">
        <v>0.36</v>
      </c>
      <c r="H1584" s="2">
        <f t="shared" si="173"/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tr">
        <f t="shared" si="170"/>
        <v>High impact</v>
      </c>
      <c r="Q1584" s="2" t="str">
        <f t="shared" si="171"/>
        <v>Not Good</v>
      </c>
      <c r="R1584" s="2" t="str">
        <f t="shared" si="172"/>
        <v>Not Good</v>
      </c>
      <c r="S1584">
        <f t="shared" si="174"/>
        <v>102.06719999999999</v>
      </c>
    </row>
    <row r="1585" spans="1:19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168"/>
        <v>High</v>
      </c>
      <c r="F1585" s="2" t="str">
        <f t="shared" si="169"/>
        <v>High</v>
      </c>
      <c r="G1585" s="2">
        <v>0.13</v>
      </c>
      <c r="H1585" s="2">
        <f t="shared" si="173"/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tr">
        <f t="shared" si="170"/>
        <v>High impact</v>
      </c>
      <c r="Q1585" s="2" t="str">
        <f t="shared" si="171"/>
        <v>Good</v>
      </c>
      <c r="R1585" s="2" t="str">
        <f t="shared" si="172"/>
        <v>Good</v>
      </c>
      <c r="S1585">
        <f t="shared" si="174"/>
        <v>3909.1623</v>
      </c>
    </row>
    <row r="1586" spans="1:19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168"/>
        <v>High</v>
      </c>
      <c r="F1586" s="2" t="str">
        <f t="shared" si="169"/>
        <v>Low</v>
      </c>
      <c r="G1586" s="2">
        <v>0.36</v>
      </c>
      <c r="H1586" s="2">
        <f t="shared" si="173"/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tr">
        <f t="shared" si="170"/>
        <v>High impact</v>
      </c>
      <c r="Q1586" s="2" t="str">
        <f t="shared" si="171"/>
        <v>Good</v>
      </c>
      <c r="R1586" s="2" t="str">
        <f t="shared" si="172"/>
        <v>Good</v>
      </c>
      <c r="S1586">
        <f t="shared" si="174"/>
        <v>2924.8128000000006</v>
      </c>
    </row>
    <row r="1587" spans="1:19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168"/>
        <v>Low</v>
      </c>
      <c r="F1587" s="2" t="str">
        <f t="shared" si="169"/>
        <v>High</v>
      </c>
      <c r="G1587" s="2">
        <v>0.04</v>
      </c>
      <c r="H1587" s="2">
        <f t="shared" si="173"/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tr">
        <f t="shared" si="170"/>
        <v>High impact</v>
      </c>
      <c r="Q1587" s="2" t="str">
        <f t="shared" si="171"/>
        <v>Not Good</v>
      </c>
      <c r="R1587" s="2" t="str">
        <f t="shared" si="172"/>
        <v>Not Good</v>
      </c>
      <c r="S1587">
        <f t="shared" si="174"/>
        <v>384.91199999999998</v>
      </c>
    </row>
    <row r="1588" spans="1:19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168"/>
        <v>High</v>
      </c>
      <c r="F1588" s="2" t="str">
        <f t="shared" si="169"/>
        <v>Low</v>
      </c>
      <c r="G1588" s="2">
        <v>0.1</v>
      </c>
      <c r="H1588" s="2">
        <f t="shared" si="173"/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tr">
        <f t="shared" si="170"/>
        <v>High impact</v>
      </c>
      <c r="Q1588" s="2" t="str">
        <f t="shared" si="171"/>
        <v>Not Good</v>
      </c>
      <c r="R1588" s="2" t="str">
        <f t="shared" si="172"/>
        <v>Not Good</v>
      </c>
      <c r="S1588">
        <f t="shared" si="174"/>
        <v>2391.21</v>
      </c>
    </row>
    <row r="1589" spans="1:19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168"/>
        <v>Low</v>
      </c>
      <c r="F1589" s="2" t="str">
        <f t="shared" si="169"/>
        <v>High</v>
      </c>
      <c r="G1589" s="2">
        <v>0.2</v>
      </c>
      <c r="H1589" s="2">
        <f t="shared" si="173"/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tr">
        <f t="shared" si="170"/>
        <v>High impact</v>
      </c>
      <c r="Q1589" s="2" t="str">
        <f t="shared" si="171"/>
        <v>Not Good</v>
      </c>
      <c r="R1589" s="2" t="str">
        <f t="shared" si="172"/>
        <v>Not Good</v>
      </c>
      <c r="S1589">
        <f t="shared" si="174"/>
        <v>678.08799999999997</v>
      </c>
    </row>
    <row r="1590" spans="1:19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168"/>
        <v>High</v>
      </c>
      <c r="F1590" s="2" t="str">
        <f t="shared" si="169"/>
        <v>High</v>
      </c>
      <c r="G1590" s="2">
        <v>0.26</v>
      </c>
      <c r="H1590" s="2">
        <f t="shared" si="173"/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tr">
        <f t="shared" si="170"/>
        <v>High impact</v>
      </c>
      <c r="Q1590" s="2" t="str">
        <f t="shared" si="171"/>
        <v>Not Good</v>
      </c>
      <c r="R1590" s="2" t="str">
        <f t="shared" si="172"/>
        <v>Not Good</v>
      </c>
      <c r="S1590">
        <f t="shared" si="174"/>
        <v>2825.0018</v>
      </c>
    </row>
    <row r="1591" spans="1:19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168"/>
        <v>High</v>
      </c>
      <c r="F1591" s="2" t="str">
        <f t="shared" si="169"/>
        <v>Low</v>
      </c>
      <c r="G1591" s="2">
        <v>0.18</v>
      </c>
      <c r="H1591" s="2">
        <f t="shared" si="173"/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tr">
        <f t="shared" si="170"/>
        <v>High impact</v>
      </c>
      <c r="Q1591" s="2" t="str">
        <f t="shared" si="171"/>
        <v>Good</v>
      </c>
      <c r="R1591" s="2" t="str">
        <f t="shared" si="172"/>
        <v>Good</v>
      </c>
      <c r="S1591">
        <f t="shared" si="174"/>
        <v>2755.5444000000002</v>
      </c>
    </row>
    <row r="1592" spans="1:19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168"/>
        <v>Medium</v>
      </c>
      <c r="F1592" s="2" t="str">
        <f t="shared" si="169"/>
        <v>Low</v>
      </c>
      <c r="G1592" s="2">
        <v>0.28999999999999998</v>
      </c>
      <c r="H1592" s="2">
        <f t="shared" si="173"/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tr">
        <f t="shared" si="170"/>
        <v>High impact</v>
      </c>
      <c r="Q1592" s="2" t="str">
        <f t="shared" si="171"/>
        <v>Not Good</v>
      </c>
      <c r="R1592" s="2" t="str">
        <f t="shared" si="172"/>
        <v>Not Good</v>
      </c>
      <c r="S1592">
        <f t="shared" si="174"/>
        <v>1104.7174</v>
      </c>
    </row>
    <row r="1593" spans="1:19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168"/>
        <v>Low</v>
      </c>
      <c r="F1593" s="2" t="str">
        <f t="shared" si="169"/>
        <v>High</v>
      </c>
      <c r="G1593" s="2">
        <v>0.16</v>
      </c>
      <c r="H1593" s="2">
        <f t="shared" si="173"/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tr">
        <f t="shared" si="170"/>
        <v>High impact</v>
      </c>
      <c r="Q1593" s="2" t="str">
        <f t="shared" si="171"/>
        <v>Not Good</v>
      </c>
      <c r="R1593" s="2" t="str">
        <f t="shared" si="172"/>
        <v>Not Good</v>
      </c>
      <c r="S1593">
        <f t="shared" si="174"/>
        <v>565.41240000000005</v>
      </c>
    </row>
    <row r="1594" spans="1:19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168"/>
        <v>High</v>
      </c>
      <c r="F1594" s="2" t="str">
        <f t="shared" si="169"/>
        <v>High</v>
      </c>
      <c r="G1594" s="2">
        <v>0.34</v>
      </c>
      <c r="H1594" s="2">
        <f t="shared" si="173"/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tr">
        <f t="shared" si="170"/>
        <v>High impact</v>
      </c>
      <c r="Q1594" s="2" t="str">
        <f t="shared" si="171"/>
        <v>Good</v>
      </c>
      <c r="R1594" s="2" t="str">
        <f t="shared" si="172"/>
        <v>Good</v>
      </c>
      <c r="S1594">
        <f t="shared" si="174"/>
        <v>2754.1667999999995</v>
      </c>
    </row>
    <row r="1595" spans="1:19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168"/>
        <v>High</v>
      </c>
      <c r="F1595" s="2" t="str">
        <f t="shared" si="169"/>
        <v>Low</v>
      </c>
      <c r="G1595" s="2">
        <v>0.26</v>
      </c>
      <c r="H1595" s="2">
        <f t="shared" si="173"/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tr">
        <f t="shared" si="170"/>
        <v>High impact</v>
      </c>
      <c r="Q1595" s="2" t="str">
        <f t="shared" si="171"/>
        <v>Good</v>
      </c>
      <c r="R1595" s="2" t="str">
        <f t="shared" si="172"/>
        <v>Good</v>
      </c>
      <c r="S1595">
        <f t="shared" si="174"/>
        <v>2518.8416000000002</v>
      </c>
    </row>
    <row r="1596" spans="1:19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168"/>
        <v>Low</v>
      </c>
      <c r="F1596" s="2" t="str">
        <f t="shared" si="169"/>
        <v>High</v>
      </c>
      <c r="G1596" s="2">
        <v>0.35</v>
      </c>
      <c r="H1596" s="2">
        <f t="shared" si="173"/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tr">
        <f t="shared" si="170"/>
        <v>High impact</v>
      </c>
      <c r="Q1596" s="2" t="str">
        <f t="shared" si="171"/>
        <v>Not Good</v>
      </c>
      <c r="R1596" s="2" t="str">
        <f t="shared" si="172"/>
        <v>Not Good</v>
      </c>
      <c r="S1596">
        <f t="shared" si="174"/>
        <v>86.722999999999985</v>
      </c>
    </row>
    <row r="1597" spans="1:19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168"/>
        <v>High</v>
      </c>
      <c r="F1597" s="2" t="str">
        <f t="shared" si="169"/>
        <v>High</v>
      </c>
      <c r="G1597" s="2">
        <v>0.22</v>
      </c>
      <c r="H1597" s="2">
        <f t="shared" si="173"/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tr">
        <f t="shared" si="170"/>
        <v>High impact</v>
      </c>
      <c r="Q1597" s="2" t="str">
        <f t="shared" si="171"/>
        <v>Good</v>
      </c>
      <c r="R1597" s="2" t="str">
        <f t="shared" si="172"/>
        <v>Good</v>
      </c>
      <c r="S1597">
        <f t="shared" si="174"/>
        <v>2477.7246</v>
      </c>
    </row>
    <row r="1598" spans="1:19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168"/>
        <v>High</v>
      </c>
      <c r="F1598" s="2" t="str">
        <f t="shared" si="169"/>
        <v>High</v>
      </c>
      <c r="G1598" s="2">
        <v>0.44</v>
      </c>
      <c r="H1598" s="2">
        <f t="shared" si="173"/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tr">
        <f t="shared" si="170"/>
        <v>High impact</v>
      </c>
      <c r="Q1598" s="2" t="str">
        <f t="shared" si="171"/>
        <v>Not Good</v>
      </c>
      <c r="R1598" s="2" t="str">
        <f t="shared" si="172"/>
        <v>Not Good</v>
      </c>
      <c r="S1598">
        <f t="shared" si="174"/>
        <v>2279.4520000000002</v>
      </c>
    </row>
    <row r="1599" spans="1:19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168"/>
        <v>High</v>
      </c>
      <c r="F1599" s="2" t="str">
        <f t="shared" si="169"/>
        <v>High</v>
      </c>
      <c r="G1599" s="2">
        <v>0.19</v>
      </c>
      <c r="H1599" s="2">
        <f t="shared" si="173"/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tr">
        <f t="shared" si="170"/>
        <v>High impact</v>
      </c>
      <c r="Q1599" s="2" t="str">
        <f t="shared" si="171"/>
        <v>Good</v>
      </c>
      <c r="R1599" s="2" t="str">
        <f t="shared" si="172"/>
        <v>Good</v>
      </c>
      <c r="S1599">
        <f t="shared" si="174"/>
        <v>2425.7556000000004</v>
      </c>
    </row>
    <row r="1600" spans="1:19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168"/>
        <v>High</v>
      </c>
      <c r="F1600" s="2" t="str">
        <f t="shared" si="169"/>
        <v>High</v>
      </c>
      <c r="G1600" s="2">
        <v>0.15</v>
      </c>
      <c r="H1600" s="2">
        <f t="shared" si="173"/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tr">
        <f t="shared" si="170"/>
        <v>High impact</v>
      </c>
      <c r="Q1600" s="2" t="str">
        <f t="shared" si="171"/>
        <v>Not Good</v>
      </c>
      <c r="R1600" s="2" t="str">
        <f t="shared" si="172"/>
        <v>Not Good</v>
      </c>
      <c r="S1600">
        <f t="shared" si="174"/>
        <v>1853.9349999999999</v>
      </c>
    </row>
    <row r="1601" spans="1:19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168"/>
        <v>High</v>
      </c>
      <c r="F1601" s="2" t="str">
        <f t="shared" si="169"/>
        <v>High</v>
      </c>
      <c r="G1601" s="2">
        <v>0.28000000000000003</v>
      </c>
      <c r="H1601" s="2">
        <f t="shared" si="173"/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tr">
        <f t="shared" si="170"/>
        <v>High impact</v>
      </c>
      <c r="Q1601" s="2" t="str">
        <f t="shared" si="171"/>
        <v>Good</v>
      </c>
      <c r="R1601" s="2" t="str">
        <f t="shared" si="172"/>
        <v>Good</v>
      </c>
      <c r="S1601">
        <f t="shared" si="174"/>
        <v>2132.0639999999999</v>
      </c>
    </row>
    <row r="1602" spans="1:19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ref="E1602:E1665" si="175">IF(D1602&gt;2000,"High",IF(D1602&gt;=1000,"Medium","Low"))</f>
        <v>High</v>
      </c>
      <c r="F1602" s="2" t="str">
        <f t="shared" ref="F1602:F1665" si="176">IF(D1603&gt;2000,"High","Low")</f>
        <v>High</v>
      </c>
      <c r="G1602" s="2">
        <v>0.25</v>
      </c>
      <c r="H1602" s="2">
        <f t="shared" si="173"/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tr">
        <f t="shared" ref="P1602:P1665" si="177">IF(OR(D1602&gt;2000,K1602&gt;0.2),"High impact","Normal")</f>
        <v>High impact</v>
      </c>
      <c r="Q1602" s="2" t="str">
        <f t="shared" ref="Q1602:Q1665" si="178">IF(AND(D1602&gt;1000,N1602&gt;500),"Good","Not Good")</f>
        <v>Good</v>
      </c>
      <c r="R1602" s="2" t="str">
        <f t="shared" ref="R1602:R1665" si="179">IF(NOT(AND(D1602&gt;2000,N1602&gt;500)),"Not Good","Good")</f>
        <v>Good</v>
      </c>
      <c r="S1602">
        <f t="shared" si="174"/>
        <v>2352.4425000000001</v>
      </c>
    </row>
    <row r="1603" spans="1:19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si="175"/>
        <v>High</v>
      </c>
      <c r="F1603" s="2" t="str">
        <f t="shared" si="176"/>
        <v>High</v>
      </c>
      <c r="G1603" s="2">
        <v>0.26</v>
      </c>
      <c r="H1603" s="2">
        <f t="shared" ref="H1603:H1666" si="180">D1603*G1603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tr">
        <f t="shared" si="177"/>
        <v>High impact</v>
      </c>
      <c r="Q1603" s="2" t="str">
        <f t="shared" si="178"/>
        <v>Good</v>
      </c>
      <c r="R1603" s="2" t="str">
        <f t="shared" si="179"/>
        <v>Good</v>
      </c>
      <c r="S1603">
        <f t="shared" ref="S1603:S1666" si="181">D1603-H1603</f>
        <v>2394.7658000000001</v>
      </c>
    </row>
    <row r="1604" spans="1:19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75"/>
        <v>High</v>
      </c>
      <c r="F1604" s="2" t="str">
        <f t="shared" si="176"/>
        <v>Low</v>
      </c>
      <c r="G1604" s="2">
        <v>0.4</v>
      </c>
      <c r="H1604" s="2">
        <f t="shared" si="180"/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tr">
        <f t="shared" si="177"/>
        <v>High impact</v>
      </c>
      <c r="Q1604" s="2" t="str">
        <f t="shared" si="178"/>
        <v>Good</v>
      </c>
      <c r="R1604" s="2" t="str">
        <f t="shared" si="179"/>
        <v>Good</v>
      </c>
      <c r="S1604">
        <f t="shared" si="181"/>
        <v>2903.1120000000001</v>
      </c>
    </row>
    <row r="1605" spans="1:19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75"/>
        <v>Low</v>
      </c>
      <c r="F1605" s="2" t="str">
        <f t="shared" si="176"/>
        <v>High</v>
      </c>
      <c r="G1605" s="2">
        <v>0.28999999999999998</v>
      </c>
      <c r="H1605" s="2">
        <f t="shared" si="180"/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tr">
        <f t="shared" si="177"/>
        <v>High impact</v>
      </c>
      <c r="Q1605" s="2" t="str">
        <f t="shared" si="178"/>
        <v>Not Good</v>
      </c>
      <c r="R1605" s="2" t="str">
        <f t="shared" si="179"/>
        <v>Not Good</v>
      </c>
      <c r="S1605">
        <f t="shared" si="181"/>
        <v>692.5127</v>
      </c>
    </row>
    <row r="1606" spans="1:19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75"/>
        <v>High</v>
      </c>
      <c r="F1606" s="2" t="str">
        <f t="shared" si="176"/>
        <v>Low</v>
      </c>
      <c r="G1606" s="2">
        <v>0.44</v>
      </c>
      <c r="H1606" s="2">
        <f t="shared" si="180"/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tr">
        <f t="shared" si="177"/>
        <v>High impact</v>
      </c>
      <c r="Q1606" s="2" t="str">
        <f t="shared" si="178"/>
        <v>Good</v>
      </c>
      <c r="R1606" s="2" t="str">
        <f t="shared" si="179"/>
        <v>Good</v>
      </c>
      <c r="S1606">
        <f t="shared" si="181"/>
        <v>1765.7695999999999</v>
      </c>
    </row>
    <row r="1607" spans="1:19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75"/>
        <v>Medium</v>
      </c>
      <c r="F1607" s="2" t="str">
        <f t="shared" si="176"/>
        <v>Low</v>
      </c>
      <c r="G1607" s="2">
        <v>0.31</v>
      </c>
      <c r="H1607" s="2">
        <f t="shared" si="180"/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tr">
        <f t="shared" si="177"/>
        <v>High impact</v>
      </c>
      <c r="Q1607" s="2" t="str">
        <f t="shared" si="178"/>
        <v>Not Good</v>
      </c>
      <c r="R1607" s="2" t="str">
        <f t="shared" si="179"/>
        <v>Not Good</v>
      </c>
      <c r="S1607">
        <f t="shared" si="181"/>
        <v>704.6072999999999</v>
      </c>
    </row>
    <row r="1608" spans="1:19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75"/>
        <v>Medium</v>
      </c>
      <c r="F1608" s="2" t="str">
        <f t="shared" si="176"/>
        <v>High</v>
      </c>
      <c r="G1608" s="2">
        <v>0.01</v>
      </c>
      <c r="H1608" s="2">
        <f t="shared" si="180"/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tr">
        <f t="shared" si="177"/>
        <v>High impact</v>
      </c>
      <c r="Q1608" s="2" t="str">
        <f t="shared" si="178"/>
        <v>Not Good</v>
      </c>
      <c r="R1608" s="2" t="str">
        <f t="shared" si="179"/>
        <v>Not Good</v>
      </c>
      <c r="S1608">
        <f t="shared" si="181"/>
        <v>1117.5020999999999</v>
      </c>
    </row>
    <row r="1609" spans="1:19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75"/>
        <v>High</v>
      </c>
      <c r="F1609" s="2" t="str">
        <f t="shared" si="176"/>
        <v>High</v>
      </c>
      <c r="G1609" s="2">
        <v>0.44</v>
      </c>
      <c r="H1609" s="2">
        <f t="shared" si="180"/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tr">
        <f t="shared" si="177"/>
        <v>High impact</v>
      </c>
      <c r="Q1609" s="2" t="str">
        <f t="shared" si="178"/>
        <v>Not Good</v>
      </c>
      <c r="R1609" s="2" t="str">
        <f t="shared" si="179"/>
        <v>Not Good</v>
      </c>
      <c r="S1609">
        <f t="shared" si="181"/>
        <v>1892.4416000000001</v>
      </c>
    </row>
    <row r="1610" spans="1:19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75"/>
        <v>High</v>
      </c>
      <c r="F1610" s="2" t="str">
        <f t="shared" si="176"/>
        <v>Low</v>
      </c>
      <c r="G1610" s="2">
        <v>0.42</v>
      </c>
      <c r="H1610" s="2">
        <f t="shared" si="180"/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tr">
        <f t="shared" si="177"/>
        <v>High impact</v>
      </c>
      <c r="Q1610" s="2" t="str">
        <f t="shared" si="178"/>
        <v>Good</v>
      </c>
      <c r="R1610" s="2" t="str">
        <f t="shared" si="179"/>
        <v>Good</v>
      </c>
      <c r="S1610">
        <f t="shared" si="181"/>
        <v>2661.1444000000001</v>
      </c>
    </row>
    <row r="1611" spans="1:19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75"/>
        <v>Low</v>
      </c>
      <c r="F1611" s="2" t="str">
        <f t="shared" si="176"/>
        <v>High</v>
      </c>
      <c r="G1611" s="2">
        <v>0.02</v>
      </c>
      <c r="H1611" s="2">
        <f t="shared" si="180"/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tr">
        <f t="shared" si="177"/>
        <v>High impact</v>
      </c>
      <c r="Q1611" s="2" t="str">
        <f t="shared" si="178"/>
        <v>Not Good</v>
      </c>
      <c r="R1611" s="2" t="str">
        <f t="shared" si="179"/>
        <v>Not Good</v>
      </c>
      <c r="S1611">
        <f t="shared" si="181"/>
        <v>861.73360000000002</v>
      </c>
    </row>
    <row r="1612" spans="1:19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75"/>
        <v>High</v>
      </c>
      <c r="F1612" s="2" t="str">
        <f t="shared" si="176"/>
        <v>Low</v>
      </c>
      <c r="G1612" s="2">
        <v>0.06</v>
      </c>
      <c r="H1612" s="2">
        <f t="shared" si="180"/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tr">
        <f t="shared" si="177"/>
        <v>High impact</v>
      </c>
      <c r="Q1612" s="2" t="str">
        <f t="shared" si="178"/>
        <v>Good</v>
      </c>
      <c r="R1612" s="2" t="str">
        <f t="shared" si="179"/>
        <v>Good</v>
      </c>
      <c r="S1612">
        <f t="shared" si="181"/>
        <v>4527.1152000000002</v>
      </c>
    </row>
    <row r="1613" spans="1:19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75"/>
        <v>Medium</v>
      </c>
      <c r="F1613" s="2" t="str">
        <f t="shared" si="176"/>
        <v>High</v>
      </c>
      <c r="G1613" s="2">
        <v>0.28000000000000003</v>
      </c>
      <c r="H1613" s="2">
        <f t="shared" si="180"/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tr">
        <f t="shared" si="177"/>
        <v>High impact</v>
      </c>
      <c r="Q1613" s="2" t="str">
        <f t="shared" si="178"/>
        <v>Not Good</v>
      </c>
      <c r="R1613" s="2" t="str">
        <f t="shared" si="179"/>
        <v>Not Good</v>
      </c>
      <c r="S1613">
        <f t="shared" si="181"/>
        <v>1198.7424000000001</v>
      </c>
    </row>
    <row r="1614" spans="1:19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75"/>
        <v>High</v>
      </c>
      <c r="F1614" s="2" t="str">
        <f t="shared" si="176"/>
        <v>Low</v>
      </c>
      <c r="G1614" s="2">
        <v>0.02</v>
      </c>
      <c r="H1614" s="2">
        <f t="shared" si="180"/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tr">
        <f t="shared" si="177"/>
        <v>High impact</v>
      </c>
      <c r="Q1614" s="2" t="str">
        <f t="shared" si="178"/>
        <v>Not Good</v>
      </c>
      <c r="R1614" s="2" t="str">
        <f t="shared" si="179"/>
        <v>Not Good</v>
      </c>
      <c r="S1614">
        <f t="shared" si="181"/>
        <v>1977.0912000000001</v>
      </c>
    </row>
    <row r="1615" spans="1:19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75"/>
        <v>Low</v>
      </c>
      <c r="F1615" s="2" t="str">
        <f t="shared" si="176"/>
        <v>High</v>
      </c>
      <c r="G1615" s="2">
        <v>0.21</v>
      </c>
      <c r="H1615" s="2">
        <f t="shared" si="180"/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tr">
        <f t="shared" si="177"/>
        <v>High impact</v>
      </c>
      <c r="Q1615" s="2" t="str">
        <f t="shared" si="178"/>
        <v>Not Good</v>
      </c>
      <c r="R1615" s="2" t="str">
        <f t="shared" si="179"/>
        <v>Not Good</v>
      </c>
      <c r="S1615">
        <f t="shared" si="181"/>
        <v>673.90159999999992</v>
      </c>
    </row>
    <row r="1616" spans="1:19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75"/>
        <v>High</v>
      </c>
      <c r="F1616" s="2" t="str">
        <f t="shared" si="176"/>
        <v>High</v>
      </c>
      <c r="G1616" s="2">
        <v>0.49</v>
      </c>
      <c r="H1616" s="2">
        <f t="shared" si="180"/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tr">
        <f t="shared" si="177"/>
        <v>High impact</v>
      </c>
      <c r="Q1616" s="2" t="str">
        <f t="shared" si="178"/>
        <v>Good</v>
      </c>
      <c r="R1616" s="2" t="str">
        <f t="shared" si="179"/>
        <v>Good</v>
      </c>
      <c r="S1616">
        <f t="shared" si="181"/>
        <v>1589.9759999999999</v>
      </c>
    </row>
    <row r="1617" spans="1:19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75"/>
        <v>High</v>
      </c>
      <c r="F1617" s="2" t="str">
        <f t="shared" si="176"/>
        <v>High</v>
      </c>
      <c r="G1617" s="2">
        <v>0.09</v>
      </c>
      <c r="H1617" s="2">
        <f t="shared" si="180"/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tr">
        <f t="shared" si="177"/>
        <v>High impact</v>
      </c>
      <c r="Q1617" s="2" t="str">
        <f t="shared" si="178"/>
        <v>Good</v>
      </c>
      <c r="R1617" s="2" t="str">
        <f t="shared" si="179"/>
        <v>Good</v>
      </c>
      <c r="S1617">
        <f t="shared" si="181"/>
        <v>2750.4386</v>
      </c>
    </row>
    <row r="1618" spans="1:19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75"/>
        <v>High</v>
      </c>
      <c r="F1618" s="2" t="str">
        <f t="shared" si="176"/>
        <v>High</v>
      </c>
      <c r="G1618" s="2">
        <v>0.1</v>
      </c>
      <c r="H1618" s="2">
        <f t="shared" si="180"/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tr">
        <f t="shared" si="177"/>
        <v>High impact</v>
      </c>
      <c r="Q1618" s="2" t="str">
        <f t="shared" si="178"/>
        <v>Not Good</v>
      </c>
      <c r="R1618" s="2" t="str">
        <f t="shared" si="179"/>
        <v>Not Good</v>
      </c>
      <c r="S1618">
        <f t="shared" si="181"/>
        <v>2040.4079999999999</v>
      </c>
    </row>
    <row r="1619" spans="1:19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75"/>
        <v>High</v>
      </c>
      <c r="F1619" s="2" t="str">
        <f t="shared" si="176"/>
        <v>High</v>
      </c>
      <c r="G1619" s="2">
        <v>0.34</v>
      </c>
      <c r="H1619" s="2">
        <f t="shared" si="180"/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tr">
        <f t="shared" si="177"/>
        <v>High impact</v>
      </c>
      <c r="Q1619" s="2" t="str">
        <f t="shared" si="178"/>
        <v>Not Good</v>
      </c>
      <c r="R1619" s="2" t="str">
        <f t="shared" si="179"/>
        <v>Not Good</v>
      </c>
      <c r="S1619">
        <f t="shared" si="181"/>
        <v>1605.681</v>
      </c>
    </row>
    <row r="1620" spans="1:19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75"/>
        <v>High</v>
      </c>
      <c r="F1620" s="2" t="str">
        <f t="shared" si="176"/>
        <v>High</v>
      </c>
      <c r="G1620" s="2">
        <v>0.02</v>
      </c>
      <c r="H1620" s="2">
        <f t="shared" si="180"/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tr">
        <f t="shared" si="177"/>
        <v>High impact</v>
      </c>
      <c r="Q1620" s="2" t="str">
        <f t="shared" si="178"/>
        <v>Good</v>
      </c>
      <c r="R1620" s="2" t="str">
        <f t="shared" si="179"/>
        <v>Good</v>
      </c>
      <c r="S1620">
        <f t="shared" si="181"/>
        <v>3089.5284000000001</v>
      </c>
    </row>
    <row r="1621" spans="1:19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75"/>
        <v>High</v>
      </c>
      <c r="F1621" s="2" t="str">
        <f t="shared" si="176"/>
        <v>Low</v>
      </c>
      <c r="G1621" s="2">
        <v>0.41</v>
      </c>
      <c r="H1621" s="2">
        <f t="shared" si="180"/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tr">
        <f t="shared" si="177"/>
        <v>High impact</v>
      </c>
      <c r="Q1621" s="2" t="str">
        <f t="shared" si="178"/>
        <v>Good</v>
      </c>
      <c r="R1621" s="2" t="str">
        <f t="shared" si="179"/>
        <v>Good</v>
      </c>
      <c r="S1621">
        <f t="shared" si="181"/>
        <v>1745.8867000000002</v>
      </c>
    </row>
    <row r="1622" spans="1:19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75"/>
        <v>Medium</v>
      </c>
      <c r="F1622" s="2" t="str">
        <f t="shared" si="176"/>
        <v>High</v>
      </c>
      <c r="G1622" s="2">
        <v>0.1</v>
      </c>
      <c r="H1622" s="2">
        <f t="shared" si="180"/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tr">
        <f t="shared" si="177"/>
        <v>High impact</v>
      </c>
      <c r="Q1622" s="2" t="str">
        <f t="shared" si="178"/>
        <v>Not Good</v>
      </c>
      <c r="R1622" s="2" t="str">
        <f t="shared" si="179"/>
        <v>Not Good</v>
      </c>
      <c r="S1622">
        <f t="shared" si="181"/>
        <v>1740.5010000000002</v>
      </c>
    </row>
    <row r="1623" spans="1:19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75"/>
        <v>High</v>
      </c>
      <c r="F1623" s="2" t="str">
        <f t="shared" si="176"/>
        <v>High</v>
      </c>
      <c r="G1623" s="2">
        <v>0.27</v>
      </c>
      <c r="H1623" s="2">
        <f t="shared" si="180"/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tr">
        <f t="shared" si="177"/>
        <v>High impact</v>
      </c>
      <c r="Q1623" s="2" t="str">
        <f t="shared" si="178"/>
        <v>Good</v>
      </c>
      <c r="R1623" s="2" t="str">
        <f t="shared" si="179"/>
        <v>Good</v>
      </c>
      <c r="S1623">
        <f t="shared" si="181"/>
        <v>3235.4767999999999</v>
      </c>
    </row>
    <row r="1624" spans="1:19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75"/>
        <v>High</v>
      </c>
      <c r="F1624" s="2" t="str">
        <f t="shared" si="176"/>
        <v>Low</v>
      </c>
      <c r="G1624" s="2">
        <v>0.12</v>
      </c>
      <c r="H1624" s="2">
        <f t="shared" si="180"/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tr">
        <f t="shared" si="177"/>
        <v>High impact</v>
      </c>
      <c r="Q1624" s="2" t="str">
        <f t="shared" si="178"/>
        <v>Good</v>
      </c>
      <c r="R1624" s="2" t="str">
        <f t="shared" si="179"/>
        <v>Good</v>
      </c>
      <c r="S1624">
        <f t="shared" si="181"/>
        <v>2966.9551999999999</v>
      </c>
    </row>
    <row r="1625" spans="1:19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75"/>
        <v>Medium</v>
      </c>
      <c r="F1625" s="2" t="str">
        <f t="shared" si="176"/>
        <v>Low</v>
      </c>
      <c r="G1625" s="2">
        <v>0.33</v>
      </c>
      <c r="H1625" s="2">
        <f t="shared" si="180"/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tr">
        <f t="shared" si="177"/>
        <v>High impact</v>
      </c>
      <c r="Q1625" s="2" t="str">
        <f t="shared" si="178"/>
        <v>Not Good</v>
      </c>
      <c r="R1625" s="2" t="str">
        <f t="shared" si="179"/>
        <v>Not Good</v>
      </c>
      <c r="S1625">
        <f t="shared" si="181"/>
        <v>741.34829999999999</v>
      </c>
    </row>
    <row r="1626" spans="1:19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75"/>
        <v>Medium</v>
      </c>
      <c r="F1626" s="2" t="str">
        <f t="shared" si="176"/>
        <v>High</v>
      </c>
      <c r="G1626" s="2">
        <v>0.28999999999999998</v>
      </c>
      <c r="H1626" s="2">
        <f t="shared" si="180"/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tr">
        <f t="shared" si="177"/>
        <v>High impact</v>
      </c>
      <c r="Q1626" s="2" t="str">
        <f t="shared" si="178"/>
        <v>Not Good</v>
      </c>
      <c r="R1626" s="2" t="str">
        <f t="shared" si="179"/>
        <v>Not Good</v>
      </c>
      <c r="S1626">
        <f t="shared" si="181"/>
        <v>1183.9392</v>
      </c>
    </row>
    <row r="1627" spans="1:19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75"/>
        <v>High</v>
      </c>
      <c r="F1627" s="2" t="str">
        <f t="shared" si="176"/>
        <v>Low</v>
      </c>
      <c r="G1627" s="2">
        <v>0.47</v>
      </c>
      <c r="H1627" s="2">
        <f t="shared" si="180"/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tr">
        <f t="shared" si="177"/>
        <v>High impact</v>
      </c>
      <c r="Q1627" s="2" t="str">
        <f t="shared" si="178"/>
        <v>Good</v>
      </c>
      <c r="R1627" s="2" t="str">
        <f t="shared" si="179"/>
        <v>Good</v>
      </c>
      <c r="S1627">
        <f t="shared" si="181"/>
        <v>2099.1180000000004</v>
      </c>
    </row>
    <row r="1628" spans="1:19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75"/>
        <v>Low</v>
      </c>
      <c r="F1628" s="2" t="str">
        <f t="shared" si="176"/>
        <v>High</v>
      </c>
      <c r="G1628" s="2">
        <v>0.22</v>
      </c>
      <c r="H1628" s="2">
        <f t="shared" si="180"/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tr">
        <f t="shared" si="177"/>
        <v>High impact</v>
      </c>
      <c r="Q1628" s="2" t="str">
        <f t="shared" si="178"/>
        <v>Not Good</v>
      </c>
      <c r="R1628" s="2" t="str">
        <f t="shared" si="179"/>
        <v>Not Good</v>
      </c>
      <c r="S1628">
        <f t="shared" si="181"/>
        <v>477.49259999999992</v>
      </c>
    </row>
    <row r="1629" spans="1:19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75"/>
        <v>High</v>
      </c>
      <c r="F1629" s="2" t="str">
        <f t="shared" si="176"/>
        <v>Low</v>
      </c>
      <c r="G1629" s="2">
        <v>0.44</v>
      </c>
      <c r="H1629" s="2">
        <f t="shared" si="180"/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tr">
        <f t="shared" si="177"/>
        <v>High impact</v>
      </c>
      <c r="Q1629" s="2" t="str">
        <f t="shared" si="178"/>
        <v>Not Good</v>
      </c>
      <c r="R1629" s="2" t="str">
        <f t="shared" si="179"/>
        <v>Not Good</v>
      </c>
      <c r="S1629">
        <f t="shared" si="181"/>
        <v>2114.6383999999998</v>
      </c>
    </row>
    <row r="1630" spans="1:19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75"/>
        <v>Medium</v>
      </c>
      <c r="F1630" s="2" t="str">
        <f t="shared" si="176"/>
        <v>High</v>
      </c>
      <c r="G1630" s="2">
        <v>0.28999999999999998</v>
      </c>
      <c r="H1630" s="2">
        <f t="shared" si="180"/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tr">
        <f t="shared" si="177"/>
        <v>High impact</v>
      </c>
      <c r="Q1630" s="2" t="str">
        <f t="shared" si="178"/>
        <v>Not Good</v>
      </c>
      <c r="R1630" s="2" t="str">
        <f t="shared" si="179"/>
        <v>Not Good</v>
      </c>
      <c r="S1630">
        <f t="shared" si="181"/>
        <v>1319.4142999999999</v>
      </c>
    </row>
    <row r="1631" spans="1:19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75"/>
        <v>High</v>
      </c>
      <c r="F1631" s="2" t="str">
        <f t="shared" si="176"/>
        <v>Low</v>
      </c>
      <c r="G1631" s="2">
        <v>0.46</v>
      </c>
      <c r="H1631" s="2">
        <f t="shared" si="180"/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tr">
        <f t="shared" si="177"/>
        <v>High impact</v>
      </c>
      <c r="Q1631" s="2" t="str">
        <f t="shared" si="178"/>
        <v>Not Good</v>
      </c>
      <c r="R1631" s="2" t="str">
        <f t="shared" si="179"/>
        <v>Not Good</v>
      </c>
      <c r="S1631">
        <f t="shared" si="181"/>
        <v>1513.7765999999999</v>
      </c>
    </row>
    <row r="1632" spans="1:19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75"/>
        <v>Medium</v>
      </c>
      <c r="F1632" s="2" t="str">
        <f t="shared" si="176"/>
        <v>High</v>
      </c>
      <c r="G1632" s="2">
        <v>0.15</v>
      </c>
      <c r="H1632" s="2">
        <f t="shared" si="180"/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tr">
        <f t="shared" si="177"/>
        <v>High impact</v>
      </c>
      <c r="Q1632" s="2" t="str">
        <f t="shared" si="178"/>
        <v>Not Good</v>
      </c>
      <c r="R1632" s="2" t="str">
        <f t="shared" si="179"/>
        <v>Not Good</v>
      </c>
      <c r="S1632">
        <f t="shared" si="181"/>
        <v>1253.5205000000001</v>
      </c>
    </row>
    <row r="1633" spans="1:19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75"/>
        <v>High</v>
      </c>
      <c r="F1633" s="2" t="str">
        <f t="shared" si="176"/>
        <v>High</v>
      </c>
      <c r="G1633" s="2">
        <v>0.27</v>
      </c>
      <c r="H1633" s="2">
        <f t="shared" si="180"/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tr">
        <f t="shared" si="177"/>
        <v>High impact</v>
      </c>
      <c r="Q1633" s="2" t="str">
        <f t="shared" si="178"/>
        <v>Good</v>
      </c>
      <c r="R1633" s="2" t="str">
        <f t="shared" si="179"/>
        <v>Good</v>
      </c>
      <c r="S1633">
        <f t="shared" si="181"/>
        <v>3601.5572000000002</v>
      </c>
    </row>
    <row r="1634" spans="1:19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75"/>
        <v>High</v>
      </c>
      <c r="F1634" s="2" t="str">
        <f t="shared" si="176"/>
        <v>High</v>
      </c>
      <c r="G1634" s="2">
        <v>0.2</v>
      </c>
      <c r="H1634" s="2">
        <f t="shared" si="180"/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tr">
        <f t="shared" si="177"/>
        <v>High impact</v>
      </c>
      <c r="Q1634" s="2" t="str">
        <f t="shared" si="178"/>
        <v>Good</v>
      </c>
      <c r="R1634" s="2" t="str">
        <f t="shared" si="179"/>
        <v>Good</v>
      </c>
      <c r="S1634">
        <f t="shared" si="181"/>
        <v>3630.8959999999997</v>
      </c>
    </row>
    <row r="1635" spans="1:19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75"/>
        <v>High</v>
      </c>
      <c r="F1635" s="2" t="str">
        <f t="shared" si="176"/>
        <v>Low</v>
      </c>
      <c r="G1635" s="2">
        <v>0.03</v>
      </c>
      <c r="H1635" s="2">
        <f t="shared" si="180"/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tr">
        <f t="shared" si="177"/>
        <v>High impact</v>
      </c>
      <c r="Q1635" s="2" t="str">
        <f t="shared" si="178"/>
        <v>Good</v>
      </c>
      <c r="R1635" s="2" t="str">
        <f t="shared" si="179"/>
        <v>Good</v>
      </c>
      <c r="S1635">
        <f t="shared" si="181"/>
        <v>4509.9179999999997</v>
      </c>
    </row>
    <row r="1636" spans="1:19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75"/>
        <v>Medium</v>
      </c>
      <c r="F1636" s="2" t="str">
        <f t="shared" si="176"/>
        <v>High</v>
      </c>
      <c r="G1636" s="2">
        <v>0.28999999999999998</v>
      </c>
      <c r="H1636" s="2">
        <f t="shared" si="180"/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tr">
        <f t="shared" si="177"/>
        <v>High impact</v>
      </c>
      <c r="Q1636" s="2" t="str">
        <f t="shared" si="178"/>
        <v>Not Good</v>
      </c>
      <c r="R1636" s="2" t="str">
        <f t="shared" si="179"/>
        <v>Not Good</v>
      </c>
      <c r="S1636">
        <f t="shared" si="181"/>
        <v>713.83400000000006</v>
      </c>
    </row>
    <row r="1637" spans="1:19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75"/>
        <v>High</v>
      </c>
      <c r="F1637" s="2" t="str">
        <f t="shared" si="176"/>
        <v>High</v>
      </c>
      <c r="G1637" s="2">
        <v>0.4</v>
      </c>
      <c r="H1637" s="2">
        <f t="shared" si="180"/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tr">
        <f t="shared" si="177"/>
        <v>High impact</v>
      </c>
      <c r="Q1637" s="2" t="str">
        <f t="shared" si="178"/>
        <v>Good</v>
      </c>
      <c r="R1637" s="2" t="str">
        <f t="shared" si="179"/>
        <v>Good</v>
      </c>
      <c r="S1637">
        <f t="shared" si="181"/>
        <v>2534.5679999999998</v>
      </c>
    </row>
    <row r="1638" spans="1:19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75"/>
        <v>High</v>
      </c>
      <c r="F1638" s="2" t="str">
        <f t="shared" si="176"/>
        <v>High</v>
      </c>
      <c r="G1638" s="2">
        <v>0.28000000000000003</v>
      </c>
      <c r="H1638" s="2">
        <f t="shared" si="180"/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tr">
        <f t="shared" si="177"/>
        <v>High impact</v>
      </c>
      <c r="Q1638" s="2" t="str">
        <f t="shared" si="178"/>
        <v>Good</v>
      </c>
      <c r="R1638" s="2" t="str">
        <f t="shared" si="179"/>
        <v>Good</v>
      </c>
      <c r="S1638">
        <f t="shared" si="181"/>
        <v>1960.8839999999998</v>
      </c>
    </row>
    <row r="1639" spans="1:19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75"/>
        <v>High</v>
      </c>
      <c r="F1639" s="2" t="str">
        <f t="shared" si="176"/>
        <v>Low</v>
      </c>
      <c r="G1639" s="2">
        <v>0.14000000000000001</v>
      </c>
      <c r="H1639" s="2">
        <f t="shared" si="180"/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tr">
        <f t="shared" si="177"/>
        <v>High impact</v>
      </c>
      <c r="Q1639" s="2" t="str">
        <f t="shared" si="178"/>
        <v>Good</v>
      </c>
      <c r="R1639" s="2" t="str">
        <f t="shared" si="179"/>
        <v>Good</v>
      </c>
      <c r="S1639">
        <f t="shared" si="181"/>
        <v>3068.9186</v>
      </c>
    </row>
    <row r="1640" spans="1:19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75"/>
        <v>Medium</v>
      </c>
      <c r="F1640" s="2" t="str">
        <f t="shared" si="176"/>
        <v>High</v>
      </c>
      <c r="G1640" s="2">
        <v>0.13</v>
      </c>
      <c r="H1640" s="2">
        <f t="shared" si="180"/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tr">
        <f t="shared" si="177"/>
        <v>High impact</v>
      </c>
      <c r="Q1640" s="2" t="str">
        <f t="shared" si="178"/>
        <v>Not Good</v>
      </c>
      <c r="R1640" s="2" t="str">
        <f t="shared" si="179"/>
        <v>Not Good</v>
      </c>
      <c r="S1640">
        <f t="shared" si="181"/>
        <v>1014.2198999999999</v>
      </c>
    </row>
    <row r="1641" spans="1:19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75"/>
        <v>High</v>
      </c>
      <c r="F1641" s="2" t="str">
        <f t="shared" si="176"/>
        <v>High</v>
      </c>
      <c r="G1641" s="2">
        <v>0.12</v>
      </c>
      <c r="H1641" s="2">
        <f t="shared" si="180"/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tr">
        <f t="shared" si="177"/>
        <v>High impact</v>
      </c>
      <c r="Q1641" s="2" t="str">
        <f t="shared" si="178"/>
        <v>Not Good</v>
      </c>
      <c r="R1641" s="2" t="str">
        <f t="shared" si="179"/>
        <v>Not Good</v>
      </c>
      <c r="S1641">
        <f t="shared" si="181"/>
        <v>3158.0735999999997</v>
      </c>
    </row>
    <row r="1642" spans="1:19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75"/>
        <v>High</v>
      </c>
      <c r="F1642" s="2" t="str">
        <f t="shared" si="176"/>
        <v>Low</v>
      </c>
      <c r="G1642" s="2">
        <v>0.49</v>
      </c>
      <c r="H1642" s="2">
        <f t="shared" si="180"/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tr">
        <f t="shared" si="177"/>
        <v>High impact</v>
      </c>
      <c r="Q1642" s="2" t="str">
        <f t="shared" si="178"/>
        <v>Good</v>
      </c>
      <c r="R1642" s="2" t="str">
        <f t="shared" si="179"/>
        <v>Good</v>
      </c>
      <c r="S1642">
        <f t="shared" si="181"/>
        <v>2335.7541000000001</v>
      </c>
    </row>
    <row r="1643" spans="1:19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75"/>
        <v>Medium</v>
      </c>
      <c r="F1643" s="2" t="str">
        <f t="shared" si="176"/>
        <v>Low</v>
      </c>
      <c r="G1643" s="2">
        <v>0.2</v>
      </c>
      <c r="H1643" s="2">
        <f t="shared" si="180"/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tr">
        <f t="shared" si="177"/>
        <v>High impact</v>
      </c>
      <c r="Q1643" s="2" t="str">
        <f t="shared" si="178"/>
        <v>Not Good</v>
      </c>
      <c r="R1643" s="2" t="str">
        <f t="shared" si="179"/>
        <v>Not Good</v>
      </c>
      <c r="S1643">
        <f t="shared" si="181"/>
        <v>1128.528</v>
      </c>
    </row>
    <row r="1644" spans="1:19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75"/>
        <v>Medium</v>
      </c>
      <c r="F1644" s="2" t="str">
        <f t="shared" si="176"/>
        <v>Low</v>
      </c>
      <c r="G1644" s="2">
        <v>0.16</v>
      </c>
      <c r="H1644" s="2">
        <f t="shared" si="180"/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tr">
        <f t="shared" si="177"/>
        <v>High impact</v>
      </c>
      <c r="Q1644" s="2" t="str">
        <f t="shared" si="178"/>
        <v>Not Good</v>
      </c>
      <c r="R1644" s="2" t="str">
        <f t="shared" si="179"/>
        <v>Not Good</v>
      </c>
      <c r="S1644">
        <f t="shared" si="181"/>
        <v>1044.5064</v>
      </c>
    </row>
    <row r="1645" spans="1:19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75"/>
        <v>Low</v>
      </c>
      <c r="F1645" s="2" t="str">
        <f t="shared" si="176"/>
        <v>Low</v>
      </c>
      <c r="G1645" s="2">
        <v>0.21</v>
      </c>
      <c r="H1645" s="2">
        <f t="shared" si="180"/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tr">
        <f t="shared" si="177"/>
        <v>High impact</v>
      </c>
      <c r="Q1645" s="2" t="str">
        <f t="shared" si="178"/>
        <v>Not Good</v>
      </c>
      <c r="R1645" s="2" t="str">
        <f t="shared" si="179"/>
        <v>Not Good</v>
      </c>
      <c r="S1645">
        <f t="shared" si="181"/>
        <v>483.18770000000001</v>
      </c>
    </row>
    <row r="1646" spans="1:19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75"/>
        <v>Medium</v>
      </c>
      <c r="F1646" s="2" t="str">
        <f t="shared" si="176"/>
        <v>High</v>
      </c>
      <c r="G1646" s="2">
        <v>0.06</v>
      </c>
      <c r="H1646" s="2">
        <f t="shared" si="180"/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tr">
        <f t="shared" si="177"/>
        <v>High impact</v>
      </c>
      <c r="Q1646" s="2" t="str">
        <f t="shared" si="178"/>
        <v>Not Good</v>
      </c>
      <c r="R1646" s="2" t="str">
        <f t="shared" si="179"/>
        <v>Not Good</v>
      </c>
      <c r="S1646">
        <f t="shared" si="181"/>
        <v>1322.9089999999999</v>
      </c>
    </row>
    <row r="1647" spans="1:19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75"/>
        <v>High</v>
      </c>
      <c r="F1647" s="2" t="str">
        <f t="shared" si="176"/>
        <v>High</v>
      </c>
      <c r="G1647" s="2">
        <v>0.1</v>
      </c>
      <c r="H1647" s="2">
        <f t="shared" si="180"/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tr">
        <f t="shared" si="177"/>
        <v>High impact</v>
      </c>
      <c r="Q1647" s="2" t="str">
        <f t="shared" si="178"/>
        <v>Good</v>
      </c>
      <c r="R1647" s="2" t="str">
        <f t="shared" si="179"/>
        <v>Good</v>
      </c>
      <c r="S1647">
        <f t="shared" si="181"/>
        <v>2452.8420000000001</v>
      </c>
    </row>
    <row r="1648" spans="1:19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75"/>
        <v>High</v>
      </c>
      <c r="F1648" s="2" t="str">
        <f t="shared" si="176"/>
        <v>Low</v>
      </c>
      <c r="G1648" s="2">
        <v>0.25</v>
      </c>
      <c r="H1648" s="2">
        <f t="shared" si="180"/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tr">
        <f t="shared" si="177"/>
        <v>High impact</v>
      </c>
      <c r="Q1648" s="2" t="str">
        <f t="shared" si="178"/>
        <v>Good</v>
      </c>
      <c r="R1648" s="2" t="str">
        <f t="shared" si="179"/>
        <v>Good</v>
      </c>
      <c r="S1648">
        <f t="shared" si="181"/>
        <v>3135.2325000000001</v>
      </c>
    </row>
    <row r="1649" spans="1:19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75"/>
        <v>Medium</v>
      </c>
      <c r="F1649" s="2" t="str">
        <f t="shared" si="176"/>
        <v>High</v>
      </c>
      <c r="G1649" s="2">
        <v>0.4</v>
      </c>
      <c r="H1649" s="2">
        <f t="shared" si="180"/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tr">
        <f t="shared" si="177"/>
        <v>High impact</v>
      </c>
      <c r="Q1649" s="2" t="str">
        <f t="shared" si="178"/>
        <v>Not Good</v>
      </c>
      <c r="R1649" s="2" t="str">
        <f t="shared" si="179"/>
        <v>Not Good</v>
      </c>
      <c r="S1649">
        <f t="shared" si="181"/>
        <v>879.67199999999991</v>
      </c>
    </row>
    <row r="1650" spans="1:19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75"/>
        <v>High</v>
      </c>
      <c r="F1650" s="2" t="str">
        <f t="shared" si="176"/>
        <v>High</v>
      </c>
      <c r="G1650" s="2">
        <v>0.44</v>
      </c>
      <c r="H1650" s="2">
        <f t="shared" si="180"/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tr">
        <f t="shared" si="177"/>
        <v>High impact</v>
      </c>
      <c r="Q1650" s="2" t="str">
        <f t="shared" si="178"/>
        <v>Not Good</v>
      </c>
      <c r="R1650" s="2" t="str">
        <f t="shared" si="179"/>
        <v>Not Good</v>
      </c>
      <c r="S1650">
        <f t="shared" si="181"/>
        <v>1760.4216000000001</v>
      </c>
    </row>
    <row r="1651" spans="1:19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75"/>
        <v>High</v>
      </c>
      <c r="F1651" s="2" t="str">
        <f t="shared" si="176"/>
        <v>Low</v>
      </c>
      <c r="G1651" s="2">
        <v>0.43</v>
      </c>
      <c r="H1651" s="2">
        <f t="shared" si="180"/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tr">
        <f t="shared" si="177"/>
        <v>High impact</v>
      </c>
      <c r="Q1651" s="2" t="str">
        <f t="shared" si="178"/>
        <v>Not Good</v>
      </c>
      <c r="R1651" s="2" t="str">
        <f t="shared" si="179"/>
        <v>Not Good</v>
      </c>
      <c r="S1651">
        <f t="shared" si="181"/>
        <v>1396.4942999999998</v>
      </c>
    </row>
    <row r="1652" spans="1:19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75"/>
        <v>Medium</v>
      </c>
      <c r="F1652" s="2" t="str">
        <f t="shared" si="176"/>
        <v>High</v>
      </c>
      <c r="G1652" s="2">
        <v>0.47</v>
      </c>
      <c r="H1652" s="2">
        <f t="shared" si="180"/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tr">
        <f t="shared" si="177"/>
        <v>High impact</v>
      </c>
      <c r="Q1652" s="2" t="str">
        <f t="shared" si="178"/>
        <v>Not Good</v>
      </c>
      <c r="R1652" s="2" t="str">
        <f t="shared" si="179"/>
        <v>Not Good</v>
      </c>
      <c r="S1652">
        <f t="shared" si="181"/>
        <v>802.44119999999998</v>
      </c>
    </row>
    <row r="1653" spans="1:19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75"/>
        <v>High</v>
      </c>
      <c r="F1653" s="2" t="str">
        <f t="shared" si="176"/>
        <v>Low</v>
      </c>
      <c r="G1653" s="2">
        <v>0.06</v>
      </c>
      <c r="H1653" s="2">
        <f t="shared" si="180"/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tr">
        <f t="shared" si="177"/>
        <v>High impact</v>
      </c>
      <c r="Q1653" s="2" t="str">
        <f t="shared" si="178"/>
        <v>Good</v>
      </c>
      <c r="R1653" s="2" t="str">
        <f t="shared" si="179"/>
        <v>Good</v>
      </c>
      <c r="S1653">
        <f t="shared" si="181"/>
        <v>2444.7144000000003</v>
      </c>
    </row>
    <row r="1654" spans="1:19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75"/>
        <v>Low</v>
      </c>
      <c r="F1654" s="2" t="str">
        <f t="shared" si="176"/>
        <v>High</v>
      </c>
      <c r="G1654" s="2">
        <v>0.02</v>
      </c>
      <c r="H1654" s="2">
        <f t="shared" si="180"/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tr">
        <f t="shared" si="177"/>
        <v>High impact</v>
      </c>
      <c r="Q1654" s="2" t="str">
        <f t="shared" si="178"/>
        <v>Not Good</v>
      </c>
      <c r="R1654" s="2" t="str">
        <f t="shared" si="179"/>
        <v>Not Good</v>
      </c>
      <c r="S1654">
        <f t="shared" si="181"/>
        <v>904.55959999999993</v>
      </c>
    </row>
    <row r="1655" spans="1:19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75"/>
        <v>High</v>
      </c>
      <c r="F1655" s="2" t="str">
        <f t="shared" si="176"/>
        <v>Low</v>
      </c>
      <c r="G1655" s="2">
        <v>0.05</v>
      </c>
      <c r="H1655" s="2">
        <f t="shared" si="180"/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tr">
        <f t="shared" si="177"/>
        <v>High impact</v>
      </c>
      <c r="Q1655" s="2" t="str">
        <f t="shared" si="178"/>
        <v>Not Good</v>
      </c>
      <c r="R1655" s="2" t="str">
        <f t="shared" si="179"/>
        <v>Not Good</v>
      </c>
      <c r="S1655">
        <f t="shared" si="181"/>
        <v>3072.2334999999998</v>
      </c>
    </row>
    <row r="1656" spans="1:19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75"/>
        <v>Low</v>
      </c>
      <c r="F1656" s="2" t="str">
        <f t="shared" si="176"/>
        <v>High</v>
      </c>
      <c r="G1656" s="2">
        <v>0.3</v>
      </c>
      <c r="H1656" s="2">
        <f t="shared" si="180"/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tr">
        <f t="shared" si="177"/>
        <v>High impact</v>
      </c>
      <c r="Q1656" s="2" t="str">
        <f t="shared" si="178"/>
        <v>Not Good</v>
      </c>
      <c r="R1656" s="2" t="str">
        <f t="shared" si="179"/>
        <v>Not Good</v>
      </c>
      <c r="S1656">
        <f t="shared" si="181"/>
        <v>466.72500000000002</v>
      </c>
    </row>
    <row r="1657" spans="1:19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75"/>
        <v>High</v>
      </c>
      <c r="F1657" s="2" t="str">
        <f t="shared" si="176"/>
        <v>Low</v>
      </c>
      <c r="G1657" s="2">
        <v>0.28000000000000003</v>
      </c>
      <c r="H1657" s="2">
        <f t="shared" si="180"/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tr">
        <f t="shared" si="177"/>
        <v>High impact</v>
      </c>
      <c r="Q1657" s="2" t="str">
        <f t="shared" si="178"/>
        <v>Good</v>
      </c>
      <c r="R1657" s="2" t="str">
        <f t="shared" si="179"/>
        <v>Good</v>
      </c>
      <c r="S1657">
        <f t="shared" si="181"/>
        <v>2650.8959999999997</v>
      </c>
    </row>
    <row r="1658" spans="1:19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75"/>
        <v>Low</v>
      </c>
      <c r="F1658" s="2" t="str">
        <f t="shared" si="176"/>
        <v>High</v>
      </c>
      <c r="G1658" s="2">
        <v>0.34</v>
      </c>
      <c r="H1658" s="2">
        <f t="shared" si="180"/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tr">
        <f t="shared" si="177"/>
        <v>High impact</v>
      </c>
      <c r="Q1658" s="2" t="str">
        <f t="shared" si="178"/>
        <v>Not Good</v>
      </c>
      <c r="R1658" s="2" t="str">
        <f t="shared" si="179"/>
        <v>Not Good</v>
      </c>
      <c r="S1658">
        <f t="shared" si="181"/>
        <v>640.7213999999999</v>
      </c>
    </row>
    <row r="1659" spans="1:19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75"/>
        <v>High</v>
      </c>
      <c r="F1659" s="2" t="str">
        <f t="shared" si="176"/>
        <v>High</v>
      </c>
      <c r="G1659" s="2">
        <v>0.19</v>
      </c>
      <c r="H1659" s="2">
        <f t="shared" si="180"/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tr">
        <f t="shared" si="177"/>
        <v>High impact</v>
      </c>
      <c r="Q1659" s="2" t="str">
        <f t="shared" si="178"/>
        <v>Good</v>
      </c>
      <c r="R1659" s="2" t="str">
        <f t="shared" si="179"/>
        <v>Good</v>
      </c>
      <c r="S1659">
        <f t="shared" si="181"/>
        <v>4042.6937999999996</v>
      </c>
    </row>
    <row r="1660" spans="1:19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75"/>
        <v>High</v>
      </c>
      <c r="F1660" s="2" t="str">
        <f t="shared" si="176"/>
        <v>Low</v>
      </c>
      <c r="G1660" s="2">
        <v>0.2</v>
      </c>
      <c r="H1660" s="2">
        <f t="shared" si="180"/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tr">
        <f t="shared" si="177"/>
        <v>High impact</v>
      </c>
      <c r="Q1660" s="2" t="str">
        <f t="shared" si="178"/>
        <v>Good</v>
      </c>
      <c r="R1660" s="2" t="str">
        <f t="shared" si="179"/>
        <v>Good</v>
      </c>
      <c r="S1660">
        <f t="shared" si="181"/>
        <v>3308.8</v>
      </c>
    </row>
    <row r="1661" spans="1:19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75"/>
        <v>Medium</v>
      </c>
      <c r="F1661" s="2" t="str">
        <f t="shared" si="176"/>
        <v>High</v>
      </c>
      <c r="G1661" s="2">
        <v>0.27</v>
      </c>
      <c r="H1661" s="2">
        <f t="shared" si="180"/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tr">
        <f t="shared" si="177"/>
        <v>High impact</v>
      </c>
      <c r="Q1661" s="2" t="str">
        <f t="shared" si="178"/>
        <v>Not Good</v>
      </c>
      <c r="R1661" s="2" t="str">
        <f t="shared" si="179"/>
        <v>Not Good</v>
      </c>
      <c r="S1661">
        <f t="shared" si="181"/>
        <v>1302.9186</v>
      </c>
    </row>
    <row r="1662" spans="1:19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75"/>
        <v>High</v>
      </c>
      <c r="F1662" s="2" t="str">
        <f t="shared" si="176"/>
        <v>Low</v>
      </c>
      <c r="G1662" s="2">
        <v>0.04</v>
      </c>
      <c r="H1662" s="2">
        <f t="shared" si="180"/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tr">
        <f t="shared" si="177"/>
        <v>High impact</v>
      </c>
      <c r="Q1662" s="2" t="str">
        <f t="shared" si="178"/>
        <v>Good</v>
      </c>
      <c r="R1662" s="2" t="str">
        <f t="shared" si="179"/>
        <v>Good</v>
      </c>
      <c r="S1662">
        <f t="shared" si="181"/>
        <v>2100.864</v>
      </c>
    </row>
    <row r="1663" spans="1:19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75"/>
        <v>Medium</v>
      </c>
      <c r="F1663" s="2" t="str">
        <f t="shared" si="176"/>
        <v>High</v>
      </c>
      <c r="G1663" s="2">
        <v>0.4</v>
      </c>
      <c r="H1663" s="2">
        <f t="shared" si="180"/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tr">
        <f t="shared" si="177"/>
        <v>High impact</v>
      </c>
      <c r="Q1663" s="2" t="str">
        <f t="shared" si="178"/>
        <v>Not Good</v>
      </c>
      <c r="R1663" s="2" t="str">
        <f t="shared" si="179"/>
        <v>Not Good</v>
      </c>
      <c r="S1663">
        <f t="shared" si="181"/>
        <v>822.024</v>
      </c>
    </row>
    <row r="1664" spans="1:19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75"/>
        <v>High</v>
      </c>
      <c r="F1664" s="2" t="str">
        <f t="shared" si="176"/>
        <v>Low</v>
      </c>
      <c r="G1664" s="2">
        <v>0.46</v>
      </c>
      <c r="H1664" s="2">
        <f t="shared" si="180"/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tr">
        <f t="shared" si="177"/>
        <v>High impact</v>
      </c>
      <c r="Q1664" s="2" t="str">
        <f t="shared" si="178"/>
        <v>Good</v>
      </c>
      <c r="R1664" s="2" t="str">
        <f t="shared" si="179"/>
        <v>Good</v>
      </c>
      <c r="S1664">
        <f t="shared" si="181"/>
        <v>2083.7844</v>
      </c>
    </row>
    <row r="1665" spans="1:19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75"/>
        <v>Medium</v>
      </c>
      <c r="F1665" s="2" t="str">
        <f t="shared" si="176"/>
        <v>High</v>
      </c>
      <c r="G1665" s="2">
        <v>0.19</v>
      </c>
      <c r="H1665" s="2">
        <f t="shared" si="180"/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tr">
        <f t="shared" si="177"/>
        <v>High impact</v>
      </c>
      <c r="Q1665" s="2" t="str">
        <f t="shared" si="178"/>
        <v>Good</v>
      </c>
      <c r="R1665" s="2" t="str">
        <f t="shared" si="179"/>
        <v>Not Good</v>
      </c>
      <c r="S1665">
        <f t="shared" si="181"/>
        <v>1592.1035999999999</v>
      </c>
    </row>
    <row r="1666" spans="1:19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ref="E1666:E1729" si="182">IF(D1666&gt;2000,"High",IF(D1666&gt;=1000,"Medium","Low"))</f>
        <v>High</v>
      </c>
      <c r="F1666" s="2" t="str">
        <f t="shared" ref="F1666:F1729" si="183">IF(D1667&gt;2000,"High","Low")</f>
        <v>Low</v>
      </c>
      <c r="G1666" s="2">
        <v>0.37</v>
      </c>
      <c r="H1666" s="2">
        <f t="shared" si="180"/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tr">
        <f t="shared" ref="P1666:P1729" si="184">IF(OR(D1666&gt;2000,K1666&gt;0.2),"High impact","Normal")</f>
        <v>High impact</v>
      </c>
      <c r="Q1666" s="2" t="str">
        <f t="shared" ref="Q1666:Q1729" si="185">IF(AND(D1666&gt;1000,N1666&gt;500),"Good","Not Good")</f>
        <v>Good</v>
      </c>
      <c r="R1666" s="2" t="str">
        <f t="shared" ref="R1666:R1729" si="186">IF(NOT(AND(D1666&gt;2000,N1666&gt;500)),"Not Good","Good")</f>
        <v>Good</v>
      </c>
      <c r="S1666">
        <f t="shared" si="181"/>
        <v>2394.2583</v>
      </c>
    </row>
    <row r="1667" spans="1:19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si="182"/>
        <v>Low</v>
      </c>
      <c r="F1667" s="2" t="str">
        <f t="shared" si="183"/>
        <v>Low</v>
      </c>
      <c r="G1667" s="2">
        <v>0.27</v>
      </c>
      <c r="H1667" s="2">
        <f t="shared" ref="H1667:H1730" si="187">D1667*G1667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tr">
        <f t="shared" si="184"/>
        <v>High impact</v>
      </c>
      <c r="Q1667" s="2" t="str">
        <f t="shared" si="185"/>
        <v>Not Good</v>
      </c>
      <c r="R1667" s="2" t="str">
        <f t="shared" si="186"/>
        <v>Not Good</v>
      </c>
      <c r="S1667">
        <f t="shared" ref="S1667:S1730" si="188">D1667-H1667</f>
        <v>138.82409999999999</v>
      </c>
    </row>
    <row r="1668" spans="1:19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82"/>
        <v>Low</v>
      </c>
      <c r="F1668" s="2" t="str">
        <f t="shared" si="183"/>
        <v>Low</v>
      </c>
      <c r="G1668" s="2">
        <v>0.12</v>
      </c>
      <c r="H1668" s="2">
        <f t="shared" si="187"/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tr">
        <f t="shared" si="184"/>
        <v>High impact</v>
      </c>
      <c r="Q1668" s="2" t="str">
        <f t="shared" si="185"/>
        <v>Not Good</v>
      </c>
      <c r="R1668" s="2" t="str">
        <f t="shared" si="186"/>
        <v>Not Good</v>
      </c>
      <c r="S1668">
        <f t="shared" si="188"/>
        <v>672.79520000000002</v>
      </c>
    </row>
    <row r="1669" spans="1:19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82"/>
        <v>Medium</v>
      </c>
      <c r="F1669" s="2" t="str">
        <f t="shared" si="183"/>
        <v>Low</v>
      </c>
      <c r="G1669" s="2">
        <v>0.03</v>
      </c>
      <c r="H1669" s="2">
        <f t="shared" si="187"/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tr">
        <f t="shared" si="184"/>
        <v>High impact</v>
      </c>
      <c r="Q1669" s="2" t="str">
        <f t="shared" si="185"/>
        <v>Not Good</v>
      </c>
      <c r="R1669" s="2" t="str">
        <f t="shared" si="186"/>
        <v>Not Good</v>
      </c>
      <c r="S1669">
        <f t="shared" si="188"/>
        <v>1831.7188999999998</v>
      </c>
    </row>
    <row r="1670" spans="1:19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82"/>
        <v>Low</v>
      </c>
      <c r="F1670" s="2" t="str">
        <f t="shared" si="183"/>
        <v>High</v>
      </c>
      <c r="G1670" s="2">
        <v>0.12</v>
      </c>
      <c r="H1670" s="2">
        <f t="shared" si="187"/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tr">
        <f t="shared" si="184"/>
        <v>High impact</v>
      </c>
      <c r="Q1670" s="2" t="str">
        <f t="shared" si="185"/>
        <v>Not Good</v>
      </c>
      <c r="R1670" s="2" t="str">
        <f t="shared" si="186"/>
        <v>Not Good</v>
      </c>
      <c r="S1670">
        <f t="shared" si="188"/>
        <v>557.61199999999997</v>
      </c>
    </row>
    <row r="1671" spans="1:19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82"/>
        <v>High</v>
      </c>
      <c r="F1671" s="2" t="str">
        <f t="shared" si="183"/>
        <v>Low</v>
      </c>
      <c r="G1671" s="2">
        <v>0.3</v>
      </c>
      <c r="H1671" s="2">
        <f t="shared" si="187"/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tr">
        <f t="shared" si="184"/>
        <v>High impact</v>
      </c>
      <c r="Q1671" s="2" t="str">
        <f t="shared" si="185"/>
        <v>Not Good</v>
      </c>
      <c r="R1671" s="2" t="str">
        <f t="shared" si="186"/>
        <v>Not Good</v>
      </c>
      <c r="S1671">
        <f t="shared" si="188"/>
        <v>2131.8710000000001</v>
      </c>
    </row>
    <row r="1672" spans="1:19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82"/>
        <v>Low</v>
      </c>
      <c r="F1672" s="2" t="str">
        <f t="shared" si="183"/>
        <v>High</v>
      </c>
      <c r="G1672" s="2">
        <v>0.02</v>
      </c>
      <c r="H1672" s="2">
        <f t="shared" si="187"/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tr">
        <f t="shared" si="184"/>
        <v>High impact</v>
      </c>
      <c r="Q1672" s="2" t="str">
        <f t="shared" si="185"/>
        <v>Not Good</v>
      </c>
      <c r="R1672" s="2" t="str">
        <f t="shared" si="186"/>
        <v>Not Good</v>
      </c>
      <c r="S1672">
        <f t="shared" si="188"/>
        <v>342.09839999999997</v>
      </c>
    </row>
    <row r="1673" spans="1:19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82"/>
        <v>High</v>
      </c>
      <c r="F1673" s="2" t="str">
        <f t="shared" si="183"/>
        <v>High</v>
      </c>
      <c r="G1673" s="2">
        <v>0.42</v>
      </c>
      <c r="H1673" s="2">
        <f t="shared" si="187"/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tr">
        <f t="shared" si="184"/>
        <v>High impact</v>
      </c>
      <c r="Q1673" s="2" t="str">
        <f t="shared" si="185"/>
        <v>Not Good</v>
      </c>
      <c r="R1673" s="2" t="str">
        <f t="shared" si="186"/>
        <v>Not Good</v>
      </c>
      <c r="S1673">
        <f t="shared" si="188"/>
        <v>2501.4472000000001</v>
      </c>
    </row>
    <row r="1674" spans="1:19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82"/>
        <v>High</v>
      </c>
      <c r="F1674" s="2" t="str">
        <f t="shared" si="183"/>
        <v>Low</v>
      </c>
      <c r="G1674" s="2">
        <v>0.49</v>
      </c>
      <c r="H1674" s="2">
        <f t="shared" si="187"/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tr">
        <f t="shared" si="184"/>
        <v>High impact</v>
      </c>
      <c r="Q1674" s="2" t="str">
        <f t="shared" si="185"/>
        <v>Good</v>
      </c>
      <c r="R1674" s="2" t="str">
        <f t="shared" si="186"/>
        <v>Good</v>
      </c>
      <c r="S1674">
        <f t="shared" si="188"/>
        <v>1953.5091</v>
      </c>
    </row>
    <row r="1675" spans="1:19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82"/>
        <v>Medium</v>
      </c>
      <c r="F1675" s="2" t="str">
        <f t="shared" si="183"/>
        <v>High</v>
      </c>
      <c r="G1675" s="2">
        <v>0.04</v>
      </c>
      <c r="H1675" s="2">
        <f t="shared" si="187"/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tr">
        <f t="shared" si="184"/>
        <v>High impact</v>
      </c>
      <c r="Q1675" s="2" t="str">
        <f t="shared" si="185"/>
        <v>Not Good</v>
      </c>
      <c r="R1675" s="2" t="str">
        <f t="shared" si="186"/>
        <v>Not Good</v>
      </c>
      <c r="S1675">
        <f t="shared" si="188"/>
        <v>1113.2736</v>
      </c>
    </row>
    <row r="1676" spans="1:19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82"/>
        <v>High</v>
      </c>
      <c r="F1676" s="2" t="str">
        <f t="shared" si="183"/>
        <v>High</v>
      </c>
      <c r="G1676" s="2">
        <v>0.12</v>
      </c>
      <c r="H1676" s="2">
        <f t="shared" si="187"/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tr">
        <f t="shared" si="184"/>
        <v>High impact</v>
      </c>
      <c r="Q1676" s="2" t="str">
        <f t="shared" si="185"/>
        <v>Not Good</v>
      </c>
      <c r="R1676" s="2" t="str">
        <f t="shared" si="186"/>
        <v>Not Good</v>
      </c>
      <c r="S1676">
        <f t="shared" si="188"/>
        <v>2174.1104</v>
      </c>
    </row>
    <row r="1677" spans="1:19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82"/>
        <v>High</v>
      </c>
      <c r="F1677" s="2" t="str">
        <f t="shared" si="183"/>
        <v>High</v>
      </c>
      <c r="G1677" s="2">
        <v>0.34</v>
      </c>
      <c r="H1677" s="2">
        <f t="shared" si="187"/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tr">
        <f t="shared" si="184"/>
        <v>High impact</v>
      </c>
      <c r="Q1677" s="2" t="str">
        <f t="shared" si="185"/>
        <v>Not Good</v>
      </c>
      <c r="R1677" s="2" t="str">
        <f t="shared" si="186"/>
        <v>Not Good</v>
      </c>
      <c r="S1677">
        <f t="shared" si="188"/>
        <v>1527.1608000000001</v>
      </c>
    </row>
    <row r="1678" spans="1:19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82"/>
        <v>High</v>
      </c>
      <c r="F1678" s="2" t="str">
        <f t="shared" si="183"/>
        <v>High</v>
      </c>
      <c r="G1678" s="2">
        <v>0.4</v>
      </c>
      <c r="H1678" s="2">
        <f t="shared" si="187"/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tr">
        <f t="shared" si="184"/>
        <v>High impact</v>
      </c>
      <c r="Q1678" s="2" t="str">
        <f t="shared" si="185"/>
        <v>Good</v>
      </c>
      <c r="R1678" s="2" t="str">
        <f t="shared" si="186"/>
        <v>Good</v>
      </c>
      <c r="S1678">
        <f t="shared" si="188"/>
        <v>2191.1040000000003</v>
      </c>
    </row>
    <row r="1679" spans="1:19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82"/>
        <v>High</v>
      </c>
      <c r="F1679" s="2" t="str">
        <f t="shared" si="183"/>
        <v>Low</v>
      </c>
      <c r="G1679" s="2">
        <v>0.17</v>
      </c>
      <c r="H1679" s="2">
        <f t="shared" si="187"/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tr">
        <f t="shared" si="184"/>
        <v>High impact</v>
      </c>
      <c r="Q1679" s="2" t="str">
        <f t="shared" si="185"/>
        <v>Not Good</v>
      </c>
      <c r="R1679" s="2" t="str">
        <f t="shared" si="186"/>
        <v>Not Good</v>
      </c>
      <c r="S1679">
        <f t="shared" si="188"/>
        <v>1715.9336999999998</v>
      </c>
    </row>
    <row r="1680" spans="1:19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82"/>
        <v>Low</v>
      </c>
      <c r="F1680" s="2" t="str">
        <f t="shared" si="183"/>
        <v>Low</v>
      </c>
      <c r="G1680" s="2">
        <v>0.26</v>
      </c>
      <c r="H1680" s="2">
        <f t="shared" si="187"/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tr">
        <f t="shared" si="184"/>
        <v>High impact</v>
      </c>
      <c r="Q1680" s="2" t="str">
        <f t="shared" si="185"/>
        <v>Not Good</v>
      </c>
      <c r="R1680" s="2" t="str">
        <f t="shared" si="186"/>
        <v>Not Good</v>
      </c>
      <c r="S1680">
        <f t="shared" si="188"/>
        <v>193.4212</v>
      </c>
    </row>
    <row r="1681" spans="1:19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82"/>
        <v>Medium</v>
      </c>
      <c r="F1681" s="2" t="str">
        <f t="shared" si="183"/>
        <v>High</v>
      </c>
      <c r="G1681" s="2">
        <v>0.45</v>
      </c>
      <c r="H1681" s="2">
        <f t="shared" si="187"/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tr">
        <f t="shared" si="184"/>
        <v>High impact</v>
      </c>
      <c r="Q1681" s="2" t="str">
        <f t="shared" si="185"/>
        <v>Not Good</v>
      </c>
      <c r="R1681" s="2" t="str">
        <f t="shared" si="186"/>
        <v>Not Good</v>
      </c>
      <c r="S1681">
        <f t="shared" si="188"/>
        <v>792.7204999999999</v>
      </c>
    </row>
    <row r="1682" spans="1:19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82"/>
        <v>High</v>
      </c>
      <c r="F1682" s="2" t="str">
        <f t="shared" si="183"/>
        <v>High</v>
      </c>
      <c r="G1682" s="2">
        <v>0.19</v>
      </c>
      <c r="H1682" s="2">
        <f t="shared" si="187"/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tr">
        <f t="shared" si="184"/>
        <v>High impact</v>
      </c>
      <c r="Q1682" s="2" t="str">
        <f t="shared" si="185"/>
        <v>Not Good</v>
      </c>
      <c r="R1682" s="2" t="str">
        <f t="shared" si="186"/>
        <v>Not Good</v>
      </c>
      <c r="S1682">
        <f t="shared" si="188"/>
        <v>1931.3316</v>
      </c>
    </row>
    <row r="1683" spans="1:19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82"/>
        <v>High</v>
      </c>
      <c r="F1683" s="2" t="str">
        <f t="shared" si="183"/>
        <v>High</v>
      </c>
      <c r="G1683" s="2">
        <v>0.04</v>
      </c>
      <c r="H1683" s="2">
        <f t="shared" si="187"/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tr">
        <f t="shared" si="184"/>
        <v>High impact</v>
      </c>
      <c r="Q1683" s="2" t="str">
        <f t="shared" si="185"/>
        <v>Good</v>
      </c>
      <c r="R1683" s="2" t="str">
        <f t="shared" si="186"/>
        <v>Good</v>
      </c>
      <c r="S1683">
        <f t="shared" si="188"/>
        <v>4680.0096000000003</v>
      </c>
    </row>
    <row r="1684" spans="1:19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82"/>
        <v>High</v>
      </c>
      <c r="F1684" s="2" t="str">
        <f t="shared" si="183"/>
        <v>Low</v>
      </c>
      <c r="G1684" s="2">
        <v>0.5</v>
      </c>
      <c r="H1684" s="2">
        <f t="shared" si="187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tr">
        <f t="shared" si="184"/>
        <v>High impact</v>
      </c>
      <c r="Q1684" s="2" t="str">
        <f t="shared" si="185"/>
        <v>Not Good</v>
      </c>
      <c r="R1684" s="2" t="str">
        <f t="shared" si="186"/>
        <v>Not Good</v>
      </c>
      <c r="S1684">
        <f t="shared" si="188"/>
        <v>2208.84</v>
      </c>
    </row>
    <row r="1685" spans="1:19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82"/>
        <v>Low</v>
      </c>
      <c r="F1685" s="2" t="str">
        <f t="shared" si="183"/>
        <v>High</v>
      </c>
      <c r="G1685" s="2">
        <v>0.09</v>
      </c>
      <c r="H1685" s="2">
        <f t="shared" si="187"/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tr">
        <f t="shared" si="184"/>
        <v>High impact</v>
      </c>
      <c r="Q1685" s="2" t="str">
        <f t="shared" si="185"/>
        <v>Not Good</v>
      </c>
      <c r="R1685" s="2" t="str">
        <f t="shared" si="186"/>
        <v>Not Good</v>
      </c>
      <c r="S1685">
        <f t="shared" si="188"/>
        <v>899.88990000000001</v>
      </c>
    </row>
    <row r="1686" spans="1:19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82"/>
        <v>High</v>
      </c>
      <c r="F1686" s="2" t="str">
        <f t="shared" si="183"/>
        <v>High</v>
      </c>
      <c r="G1686" s="2">
        <v>0.02</v>
      </c>
      <c r="H1686" s="2">
        <f t="shared" si="187"/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tr">
        <f t="shared" si="184"/>
        <v>High impact</v>
      </c>
      <c r="Q1686" s="2" t="str">
        <f t="shared" si="185"/>
        <v>Good</v>
      </c>
      <c r="R1686" s="2" t="str">
        <f t="shared" si="186"/>
        <v>Good</v>
      </c>
      <c r="S1686">
        <f t="shared" si="188"/>
        <v>3571.1690000000003</v>
      </c>
    </row>
    <row r="1687" spans="1:19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82"/>
        <v>High</v>
      </c>
      <c r="F1687" s="2" t="str">
        <f t="shared" si="183"/>
        <v>Low</v>
      </c>
      <c r="G1687" s="2">
        <v>0.21</v>
      </c>
      <c r="H1687" s="2">
        <f t="shared" si="187"/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tr">
        <f t="shared" si="184"/>
        <v>High impact</v>
      </c>
      <c r="Q1687" s="2" t="str">
        <f t="shared" si="185"/>
        <v>Good</v>
      </c>
      <c r="R1687" s="2" t="str">
        <f t="shared" si="186"/>
        <v>Good</v>
      </c>
      <c r="S1687">
        <f t="shared" si="188"/>
        <v>3705.4475999999995</v>
      </c>
    </row>
    <row r="1688" spans="1:19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82"/>
        <v>Low</v>
      </c>
      <c r="F1688" s="2" t="str">
        <f t="shared" si="183"/>
        <v>High</v>
      </c>
      <c r="G1688" s="2">
        <v>0.06</v>
      </c>
      <c r="H1688" s="2">
        <f t="shared" si="187"/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tr">
        <f t="shared" si="184"/>
        <v>High impact</v>
      </c>
      <c r="Q1688" s="2" t="str">
        <f t="shared" si="185"/>
        <v>Not Good</v>
      </c>
      <c r="R1688" s="2" t="str">
        <f t="shared" si="186"/>
        <v>Not Good</v>
      </c>
      <c r="S1688">
        <f t="shared" si="188"/>
        <v>134.49520000000001</v>
      </c>
    </row>
    <row r="1689" spans="1:19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82"/>
        <v>High</v>
      </c>
      <c r="F1689" s="2" t="str">
        <f t="shared" si="183"/>
        <v>High</v>
      </c>
      <c r="G1689" s="2">
        <v>0.49</v>
      </c>
      <c r="H1689" s="2">
        <f t="shared" si="187"/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tr">
        <f t="shared" si="184"/>
        <v>High impact</v>
      </c>
      <c r="Q1689" s="2" t="str">
        <f t="shared" si="185"/>
        <v>Good</v>
      </c>
      <c r="R1689" s="2" t="str">
        <f t="shared" si="186"/>
        <v>Good</v>
      </c>
      <c r="S1689">
        <f t="shared" si="188"/>
        <v>1852.6413</v>
      </c>
    </row>
    <row r="1690" spans="1:19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82"/>
        <v>High</v>
      </c>
      <c r="F1690" s="2" t="str">
        <f t="shared" si="183"/>
        <v>High</v>
      </c>
      <c r="G1690" s="2">
        <v>0.19</v>
      </c>
      <c r="H1690" s="2">
        <f t="shared" si="187"/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tr">
        <f t="shared" si="184"/>
        <v>High impact</v>
      </c>
      <c r="Q1690" s="2" t="str">
        <f t="shared" si="185"/>
        <v>Good</v>
      </c>
      <c r="R1690" s="2" t="str">
        <f t="shared" si="186"/>
        <v>Good</v>
      </c>
      <c r="S1690">
        <f t="shared" si="188"/>
        <v>1904.0913</v>
      </c>
    </row>
    <row r="1691" spans="1:19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82"/>
        <v>High</v>
      </c>
      <c r="F1691" s="2" t="str">
        <f t="shared" si="183"/>
        <v>High</v>
      </c>
      <c r="G1691" s="2">
        <v>0.41</v>
      </c>
      <c r="H1691" s="2">
        <f t="shared" si="187"/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tr">
        <f t="shared" si="184"/>
        <v>High impact</v>
      </c>
      <c r="Q1691" s="2" t="str">
        <f t="shared" si="185"/>
        <v>Good</v>
      </c>
      <c r="R1691" s="2" t="str">
        <f t="shared" si="186"/>
        <v>Good</v>
      </c>
      <c r="S1691">
        <f t="shared" si="188"/>
        <v>2025.5644</v>
      </c>
    </row>
    <row r="1692" spans="1:19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82"/>
        <v>High</v>
      </c>
      <c r="F1692" s="2" t="str">
        <f t="shared" si="183"/>
        <v>High</v>
      </c>
      <c r="G1692" s="2">
        <v>0.09</v>
      </c>
      <c r="H1692" s="2">
        <f t="shared" si="187"/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tr">
        <f t="shared" si="184"/>
        <v>High impact</v>
      </c>
      <c r="Q1692" s="2" t="str">
        <f t="shared" si="185"/>
        <v>Not Good</v>
      </c>
      <c r="R1692" s="2" t="str">
        <f t="shared" si="186"/>
        <v>Not Good</v>
      </c>
      <c r="S1692">
        <f t="shared" si="188"/>
        <v>2791.3249000000001</v>
      </c>
    </row>
    <row r="1693" spans="1:19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82"/>
        <v>High</v>
      </c>
      <c r="F1693" s="2" t="str">
        <f t="shared" si="183"/>
        <v>Low</v>
      </c>
      <c r="G1693" s="2">
        <v>7.0000000000000007E-2</v>
      </c>
      <c r="H1693" s="2">
        <f t="shared" si="187"/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tr">
        <f t="shared" si="184"/>
        <v>High impact</v>
      </c>
      <c r="Q1693" s="2" t="str">
        <f t="shared" si="185"/>
        <v>Good</v>
      </c>
      <c r="R1693" s="2" t="str">
        <f t="shared" si="186"/>
        <v>Good</v>
      </c>
      <c r="S1693">
        <f t="shared" si="188"/>
        <v>4580.1197999999995</v>
      </c>
    </row>
    <row r="1694" spans="1:19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82"/>
        <v>Medium</v>
      </c>
      <c r="F1694" s="2" t="str">
        <f t="shared" si="183"/>
        <v>High</v>
      </c>
      <c r="G1694" s="2">
        <v>0.32</v>
      </c>
      <c r="H1694" s="2">
        <f t="shared" si="187"/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tr">
        <f t="shared" si="184"/>
        <v>High impact</v>
      </c>
      <c r="Q1694" s="2" t="str">
        <f t="shared" si="185"/>
        <v>Not Good</v>
      </c>
      <c r="R1694" s="2" t="str">
        <f t="shared" si="186"/>
        <v>Not Good</v>
      </c>
      <c r="S1694">
        <f t="shared" si="188"/>
        <v>1030.336</v>
      </c>
    </row>
    <row r="1695" spans="1:19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82"/>
        <v>High</v>
      </c>
      <c r="F1695" s="2" t="str">
        <f t="shared" si="183"/>
        <v>Low</v>
      </c>
      <c r="G1695" s="2">
        <v>0.45</v>
      </c>
      <c r="H1695" s="2">
        <f t="shared" si="187"/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tr">
        <f t="shared" si="184"/>
        <v>High impact</v>
      </c>
      <c r="Q1695" s="2" t="str">
        <f t="shared" si="185"/>
        <v>Not Good</v>
      </c>
      <c r="R1695" s="2" t="str">
        <f t="shared" si="186"/>
        <v>Not Good</v>
      </c>
      <c r="S1695">
        <f t="shared" si="188"/>
        <v>2173.6549999999997</v>
      </c>
    </row>
    <row r="1696" spans="1:19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82"/>
        <v>Medium</v>
      </c>
      <c r="F1696" s="2" t="str">
        <f t="shared" si="183"/>
        <v>High</v>
      </c>
      <c r="G1696" s="2">
        <v>0.06</v>
      </c>
      <c r="H1696" s="2">
        <f t="shared" si="187"/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tr">
        <f t="shared" si="184"/>
        <v>High impact</v>
      </c>
      <c r="Q1696" s="2" t="str">
        <f t="shared" si="185"/>
        <v>Not Good</v>
      </c>
      <c r="R1696" s="2" t="str">
        <f t="shared" si="186"/>
        <v>Not Good</v>
      </c>
      <c r="S1696">
        <f t="shared" si="188"/>
        <v>1174.7556</v>
      </c>
    </row>
    <row r="1697" spans="1:19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82"/>
        <v>High</v>
      </c>
      <c r="F1697" s="2" t="str">
        <f t="shared" si="183"/>
        <v>High</v>
      </c>
      <c r="G1697" s="2">
        <v>0.28999999999999998</v>
      </c>
      <c r="H1697" s="2">
        <f t="shared" si="187"/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tr">
        <f t="shared" si="184"/>
        <v>High impact</v>
      </c>
      <c r="Q1697" s="2" t="str">
        <f t="shared" si="185"/>
        <v>Good</v>
      </c>
      <c r="R1697" s="2" t="str">
        <f t="shared" si="186"/>
        <v>Good</v>
      </c>
      <c r="S1697">
        <f t="shared" si="188"/>
        <v>1586.4808</v>
      </c>
    </row>
    <row r="1698" spans="1:19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82"/>
        <v>High</v>
      </c>
      <c r="F1698" s="2" t="str">
        <f t="shared" si="183"/>
        <v>High</v>
      </c>
      <c r="G1698" s="2">
        <v>0.04</v>
      </c>
      <c r="H1698" s="2">
        <f t="shared" si="187"/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tr">
        <f t="shared" si="184"/>
        <v>High impact</v>
      </c>
      <c r="Q1698" s="2" t="str">
        <f t="shared" si="185"/>
        <v>Good</v>
      </c>
      <c r="R1698" s="2" t="str">
        <f t="shared" si="186"/>
        <v>Good</v>
      </c>
      <c r="S1698">
        <f t="shared" si="188"/>
        <v>4684.1952000000001</v>
      </c>
    </row>
    <row r="1699" spans="1:19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82"/>
        <v>High</v>
      </c>
      <c r="F1699" s="2" t="str">
        <f t="shared" si="183"/>
        <v>Low</v>
      </c>
      <c r="G1699" s="2">
        <v>0.41</v>
      </c>
      <c r="H1699" s="2">
        <f t="shared" si="187"/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tr">
        <f t="shared" si="184"/>
        <v>High impact</v>
      </c>
      <c r="Q1699" s="2" t="str">
        <f t="shared" si="185"/>
        <v>Good</v>
      </c>
      <c r="R1699" s="2" t="str">
        <f t="shared" si="186"/>
        <v>Good</v>
      </c>
      <c r="S1699">
        <f t="shared" si="188"/>
        <v>2273.9013000000004</v>
      </c>
    </row>
    <row r="1700" spans="1:19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82"/>
        <v>Medium</v>
      </c>
      <c r="F1700" s="2" t="str">
        <f t="shared" si="183"/>
        <v>High</v>
      </c>
      <c r="G1700" s="2">
        <v>0.45</v>
      </c>
      <c r="H1700" s="2">
        <f t="shared" si="187"/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tr">
        <f t="shared" si="184"/>
        <v>High impact</v>
      </c>
      <c r="Q1700" s="2" t="str">
        <f t="shared" si="185"/>
        <v>Not Good</v>
      </c>
      <c r="R1700" s="2" t="str">
        <f t="shared" si="186"/>
        <v>Not Good</v>
      </c>
      <c r="S1700">
        <f t="shared" si="188"/>
        <v>906.13599999999997</v>
      </c>
    </row>
    <row r="1701" spans="1:19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82"/>
        <v>High</v>
      </c>
      <c r="F1701" s="2" t="str">
        <f t="shared" si="183"/>
        <v>Low</v>
      </c>
      <c r="G1701" s="2">
        <v>0.31</v>
      </c>
      <c r="H1701" s="2">
        <f t="shared" si="187"/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tr">
        <f t="shared" si="184"/>
        <v>High impact</v>
      </c>
      <c r="Q1701" s="2" t="str">
        <f t="shared" si="185"/>
        <v>Good</v>
      </c>
      <c r="R1701" s="2" t="str">
        <f t="shared" si="186"/>
        <v>Good</v>
      </c>
      <c r="S1701">
        <f t="shared" si="188"/>
        <v>2163.0879</v>
      </c>
    </row>
    <row r="1702" spans="1:19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82"/>
        <v>Low</v>
      </c>
      <c r="F1702" s="2" t="str">
        <f t="shared" si="183"/>
        <v>Low</v>
      </c>
      <c r="G1702" s="2">
        <v>0.34</v>
      </c>
      <c r="H1702" s="2">
        <f t="shared" si="187"/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tr">
        <f t="shared" si="184"/>
        <v>High impact</v>
      </c>
      <c r="Q1702" s="2" t="str">
        <f t="shared" si="185"/>
        <v>Not Good</v>
      </c>
      <c r="R1702" s="2" t="str">
        <f t="shared" si="186"/>
        <v>Not Good</v>
      </c>
      <c r="S1702">
        <f t="shared" si="188"/>
        <v>226.70339999999999</v>
      </c>
    </row>
    <row r="1703" spans="1:19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82"/>
        <v>Medium</v>
      </c>
      <c r="F1703" s="2" t="str">
        <f t="shared" si="183"/>
        <v>High</v>
      </c>
      <c r="G1703" s="2">
        <v>0.03</v>
      </c>
      <c r="H1703" s="2">
        <f t="shared" si="187"/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tr">
        <f t="shared" si="184"/>
        <v>High impact</v>
      </c>
      <c r="Q1703" s="2" t="str">
        <f t="shared" si="185"/>
        <v>Not Good</v>
      </c>
      <c r="R1703" s="2" t="str">
        <f t="shared" si="186"/>
        <v>Not Good</v>
      </c>
      <c r="S1703">
        <f t="shared" si="188"/>
        <v>1363.1797999999999</v>
      </c>
    </row>
    <row r="1704" spans="1:19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82"/>
        <v>High</v>
      </c>
      <c r="F1704" s="2" t="str">
        <f t="shared" si="183"/>
        <v>High</v>
      </c>
      <c r="G1704" s="2">
        <v>0.04</v>
      </c>
      <c r="H1704" s="2">
        <f t="shared" si="187"/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tr">
        <f t="shared" si="184"/>
        <v>High impact</v>
      </c>
      <c r="Q1704" s="2" t="str">
        <f t="shared" si="185"/>
        <v>Good</v>
      </c>
      <c r="R1704" s="2" t="str">
        <f t="shared" si="186"/>
        <v>Good</v>
      </c>
      <c r="S1704">
        <f t="shared" si="188"/>
        <v>3475.3056000000001</v>
      </c>
    </row>
    <row r="1705" spans="1:19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82"/>
        <v>High</v>
      </c>
      <c r="F1705" s="2" t="str">
        <f t="shared" si="183"/>
        <v>High</v>
      </c>
      <c r="G1705" s="2">
        <v>0.09</v>
      </c>
      <c r="H1705" s="2">
        <f t="shared" si="187"/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tr">
        <f t="shared" si="184"/>
        <v>High impact</v>
      </c>
      <c r="Q1705" s="2" t="str">
        <f t="shared" si="185"/>
        <v>Good</v>
      </c>
      <c r="R1705" s="2" t="str">
        <f t="shared" si="186"/>
        <v>Good</v>
      </c>
      <c r="S1705">
        <f t="shared" si="188"/>
        <v>2633.0486000000001</v>
      </c>
    </row>
    <row r="1706" spans="1:19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82"/>
        <v>High</v>
      </c>
      <c r="F1706" s="2" t="str">
        <f t="shared" si="183"/>
        <v>High</v>
      </c>
      <c r="G1706" s="2">
        <v>0.14000000000000001</v>
      </c>
      <c r="H1706" s="2">
        <f t="shared" si="187"/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tr">
        <f t="shared" si="184"/>
        <v>High impact</v>
      </c>
      <c r="Q1706" s="2" t="str">
        <f t="shared" si="185"/>
        <v>Good</v>
      </c>
      <c r="R1706" s="2" t="str">
        <f t="shared" si="186"/>
        <v>Good</v>
      </c>
      <c r="S1706">
        <f t="shared" si="188"/>
        <v>2065.2040000000002</v>
      </c>
    </row>
    <row r="1707" spans="1:19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82"/>
        <v>High</v>
      </c>
      <c r="F1707" s="2" t="str">
        <f t="shared" si="183"/>
        <v>High</v>
      </c>
      <c r="G1707" s="2">
        <v>0.38</v>
      </c>
      <c r="H1707" s="2">
        <f t="shared" si="187"/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tr">
        <f t="shared" si="184"/>
        <v>High impact</v>
      </c>
      <c r="Q1707" s="2" t="str">
        <f t="shared" si="185"/>
        <v>Not Good</v>
      </c>
      <c r="R1707" s="2" t="str">
        <f t="shared" si="186"/>
        <v>Not Good</v>
      </c>
      <c r="S1707">
        <f t="shared" si="188"/>
        <v>2160.8797999999997</v>
      </c>
    </row>
    <row r="1708" spans="1:19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82"/>
        <v>High</v>
      </c>
      <c r="F1708" s="2" t="str">
        <f t="shared" si="183"/>
        <v>Low</v>
      </c>
      <c r="G1708" s="2">
        <v>0.22</v>
      </c>
      <c r="H1708" s="2">
        <f t="shared" si="187"/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tr">
        <f t="shared" si="184"/>
        <v>High impact</v>
      </c>
      <c r="Q1708" s="2" t="str">
        <f t="shared" si="185"/>
        <v>Not Good</v>
      </c>
      <c r="R1708" s="2" t="str">
        <f t="shared" si="186"/>
        <v>Not Good</v>
      </c>
      <c r="S1708">
        <f t="shared" si="188"/>
        <v>1600.9109999999998</v>
      </c>
    </row>
    <row r="1709" spans="1:19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82"/>
        <v>Low</v>
      </c>
      <c r="F1709" s="2" t="str">
        <f t="shared" si="183"/>
        <v>High</v>
      </c>
      <c r="G1709" s="2">
        <v>0.04</v>
      </c>
      <c r="H1709" s="2">
        <f t="shared" si="187"/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tr">
        <f t="shared" si="184"/>
        <v>High impact</v>
      </c>
      <c r="Q1709" s="2" t="str">
        <f t="shared" si="185"/>
        <v>Not Good</v>
      </c>
      <c r="R1709" s="2" t="str">
        <f t="shared" si="186"/>
        <v>Not Good</v>
      </c>
      <c r="S1709">
        <f t="shared" si="188"/>
        <v>219.04319999999998</v>
      </c>
    </row>
    <row r="1710" spans="1:19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82"/>
        <v>High</v>
      </c>
      <c r="F1710" s="2" t="str">
        <f t="shared" si="183"/>
        <v>High</v>
      </c>
      <c r="G1710" s="2">
        <v>0.43</v>
      </c>
      <c r="H1710" s="2">
        <f t="shared" si="187"/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tr">
        <f t="shared" si="184"/>
        <v>High impact</v>
      </c>
      <c r="Q1710" s="2" t="str">
        <f t="shared" si="185"/>
        <v>Not Good</v>
      </c>
      <c r="R1710" s="2" t="str">
        <f t="shared" si="186"/>
        <v>Not Good</v>
      </c>
      <c r="S1710">
        <f t="shared" si="188"/>
        <v>1288.7871</v>
      </c>
    </row>
    <row r="1711" spans="1:19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82"/>
        <v>High</v>
      </c>
      <c r="F1711" s="2" t="str">
        <f t="shared" si="183"/>
        <v>High</v>
      </c>
      <c r="G1711" s="2">
        <v>0.5</v>
      </c>
      <c r="H1711" s="2">
        <f t="shared" si="187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tr">
        <f t="shared" si="184"/>
        <v>High impact</v>
      </c>
      <c r="Q1711" s="2" t="str">
        <f t="shared" si="185"/>
        <v>Not Good</v>
      </c>
      <c r="R1711" s="2" t="str">
        <f t="shared" si="186"/>
        <v>Not Good</v>
      </c>
      <c r="S1711">
        <f t="shared" si="188"/>
        <v>2260.2150000000001</v>
      </c>
    </row>
    <row r="1712" spans="1:19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82"/>
        <v>High</v>
      </c>
      <c r="F1712" s="2" t="str">
        <f t="shared" si="183"/>
        <v>High</v>
      </c>
      <c r="G1712" s="2">
        <v>0.23</v>
      </c>
      <c r="H1712" s="2">
        <f t="shared" si="187"/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tr">
        <f t="shared" si="184"/>
        <v>High impact</v>
      </c>
      <c r="Q1712" s="2" t="str">
        <f t="shared" si="185"/>
        <v>Good</v>
      </c>
      <c r="R1712" s="2" t="str">
        <f t="shared" si="186"/>
        <v>Good</v>
      </c>
      <c r="S1712">
        <f t="shared" si="188"/>
        <v>3309.0056999999997</v>
      </c>
    </row>
    <row r="1713" spans="1:19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82"/>
        <v>High</v>
      </c>
      <c r="F1713" s="2" t="str">
        <f t="shared" si="183"/>
        <v>Low</v>
      </c>
      <c r="G1713" s="2">
        <v>0.26</v>
      </c>
      <c r="H1713" s="2">
        <f t="shared" si="187"/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tr">
        <f t="shared" si="184"/>
        <v>High impact</v>
      </c>
      <c r="Q1713" s="2" t="str">
        <f t="shared" si="185"/>
        <v>Good</v>
      </c>
      <c r="R1713" s="2" t="str">
        <f t="shared" si="186"/>
        <v>Good</v>
      </c>
      <c r="S1713">
        <f t="shared" si="188"/>
        <v>1557.0266000000001</v>
      </c>
    </row>
    <row r="1714" spans="1:19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82"/>
        <v>Low</v>
      </c>
      <c r="F1714" s="2" t="str">
        <f t="shared" si="183"/>
        <v>High</v>
      </c>
      <c r="G1714" s="2">
        <v>0.04</v>
      </c>
      <c r="H1714" s="2">
        <f t="shared" si="187"/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tr">
        <f t="shared" si="184"/>
        <v>High impact</v>
      </c>
      <c r="Q1714" s="2" t="str">
        <f t="shared" si="185"/>
        <v>Not Good</v>
      </c>
      <c r="R1714" s="2" t="str">
        <f t="shared" si="186"/>
        <v>Not Good</v>
      </c>
      <c r="S1714">
        <f t="shared" si="188"/>
        <v>200.53439999999998</v>
      </c>
    </row>
    <row r="1715" spans="1:19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82"/>
        <v>High</v>
      </c>
      <c r="F1715" s="2" t="str">
        <f t="shared" si="183"/>
        <v>High</v>
      </c>
      <c r="G1715" s="2">
        <v>0.19</v>
      </c>
      <c r="H1715" s="2">
        <f t="shared" si="187"/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tr">
        <f t="shared" si="184"/>
        <v>High impact</v>
      </c>
      <c r="Q1715" s="2" t="str">
        <f t="shared" si="185"/>
        <v>Not Good</v>
      </c>
      <c r="R1715" s="2" t="str">
        <f t="shared" si="186"/>
        <v>Not Good</v>
      </c>
      <c r="S1715">
        <f t="shared" si="188"/>
        <v>2606.5070999999998</v>
      </c>
    </row>
    <row r="1716" spans="1:19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82"/>
        <v>High</v>
      </c>
      <c r="F1716" s="2" t="str">
        <f t="shared" si="183"/>
        <v>Low</v>
      </c>
      <c r="G1716" s="2">
        <v>0.19</v>
      </c>
      <c r="H1716" s="2">
        <f t="shared" si="187"/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tr">
        <f t="shared" si="184"/>
        <v>High impact</v>
      </c>
      <c r="Q1716" s="2" t="str">
        <f t="shared" si="185"/>
        <v>Good</v>
      </c>
      <c r="R1716" s="2" t="str">
        <f t="shared" si="186"/>
        <v>Good</v>
      </c>
      <c r="S1716">
        <f t="shared" si="188"/>
        <v>3022.7984999999999</v>
      </c>
    </row>
    <row r="1717" spans="1:19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82"/>
        <v>Medium</v>
      </c>
      <c r="F1717" s="2" t="str">
        <f t="shared" si="183"/>
        <v>High</v>
      </c>
      <c r="G1717" s="2">
        <v>0.48</v>
      </c>
      <c r="H1717" s="2">
        <f t="shared" si="187"/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tr">
        <f t="shared" si="184"/>
        <v>High impact</v>
      </c>
      <c r="Q1717" s="2" t="str">
        <f t="shared" si="185"/>
        <v>Not Good</v>
      </c>
      <c r="R1717" s="2" t="str">
        <f t="shared" si="186"/>
        <v>Not Good</v>
      </c>
      <c r="S1717">
        <f t="shared" si="188"/>
        <v>801.73080000000004</v>
      </c>
    </row>
    <row r="1718" spans="1:19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82"/>
        <v>High</v>
      </c>
      <c r="F1718" s="2" t="str">
        <f t="shared" si="183"/>
        <v>High</v>
      </c>
      <c r="G1718" s="2">
        <v>0.33</v>
      </c>
      <c r="H1718" s="2">
        <f t="shared" si="187"/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tr">
        <f t="shared" si="184"/>
        <v>High impact</v>
      </c>
      <c r="Q1718" s="2" t="str">
        <f t="shared" si="185"/>
        <v>Not Good</v>
      </c>
      <c r="R1718" s="2" t="str">
        <f t="shared" si="186"/>
        <v>Not Good</v>
      </c>
      <c r="S1718">
        <f t="shared" si="188"/>
        <v>1631.8854999999999</v>
      </c>
    </row>
    <row r="1719" spans="1:19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82"/>
        <v>High</v>
      </c>
      <c r="F1719" s="2" t="str">
        <f t="shared" si="183"/>
        <v>High</v>
      </c>
      <c r="G1719" s="2">
        <v>0.39</v>
      </c>
      <c r="H1719" s="2">
        <f t="shared" si="187"/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tr">
        <f t="shared" si="184"/>
        <v>High impact</v>
      </c>
      <c r="Q1719" s="2" t="str">
        <f t="shared" si="185"/>
        <v>Good</v>
      </c>
      <c r="R1719" s="2" t="str">
        <f t="shared" si="186"/>
        <v>Good</v>
      </c>
      <c r="S1719">
        <f t="shared" si="188"/>
        <v>3025.6610000000001</v>
      </c>
    </row>
    <row r="1720" spans="1:19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82"/>
        <v>High</v>
      </c>
      <c r="F1720" s="2" t="str">
        <f t="shared" si="183"/>
        <v>Low</v>
      </c>
      <c r="G1720" s="2">
        <v>0.06</v>
      </c>
      <c r="H1720" s="2">
        <f t="shared" si="187"/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tr">
        <f t="shared" si="184"/>
        <v>High impact</v>
      </c>
      <c r="Q1720" s="2" t="str">
        <f t="shared" si="185"/>
        <v>Not Good</v>
      </c>
      <c r="R1720" s="2" t="str">
        <f t="shared" si="186"/>
        <v>Not Good</v>
      </c>
      <c r="S1720">
        <f t="shared" si="188"/>
        <v>2748.6351999999997</v>
      </c>
    </row>
    <row r="1721" spans="1:19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82"/>
        <v>Medium</v>
      </c>
      <c r="F1721" s="2" t="str">
        <f t="shared" si="183"/>
        <v>High</v>
      </c>
      <c r="G1721" s="2">
        <v>0.21</v>
      </c>
      <c r="H1721" s="2">
        <f t="shared" si="187"/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tr">
        <f t="shared" si="184"/>
        <v>High impact</v>
      </c>
      <c r="Q1721" s="2" t="str">
        <f t="shared" si="185"/>
        <v>Good</v>
      </c>
      <c r="R1721" s="2" t="str">
        <f t="shared" si="186"/>
        <v>Not Good</v>
      </c>
      <c r="S1721">
        <f t="shared" si="188"/>
        <v>1438.0133000000001</v>
      </c>
    </row>
    <row r="1722" spans="1:19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82"/>
        <v>High</v>
      </c>
      <c r="F1722" s="2" t="str">
        <f t="shared" si="183"/>
        <v>Low</v>
      </c>
      <c r="G1722" s="2">
        <v>0.1</v>
      </c>
      <c r="H1722" s="2">
        <f t="shared" si="187"/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tr">
        <f t="shared" si="184"/>
        <v>High impact</v>
      </c>
      <c r="Q1722" s="2" t="str">
        <f t="shared" si="185"/>
        <v>Good</v>
      </c>
      <c r="R1722" s="2" t="str">
        <f t="shared" si="186"/>
        <v>Good</v>
      </c>
      <c r="S1722">
        <f t="shared" si="188"/>
        <v>2857.2299999999996</v>
      </c>
    </row>
    <row r="1723" spans="1:19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82"/>
        <v>Low</v>
      </c>
      <c r="F1723" s="2" t="str">
        <f t="shared" si="183"/>
        <v>Low</v>
      </c>
      <c r="G1723" s="2">
        <v>0.43</v>
      </c>
      <c r="H1723" s="2">
        <f t="shared" si="187"/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tr">
        <f t="shared" si="184"/>
        <v>High impact</v>
      </c>
      <c r="Q1723" s="2" t="str">
        <f t="shared" si="185"/>
        <v>Not Good</v>
      </c>
      <c r="R1723" s="2" t="str">
        <f t="shared" si="186"/>
        <v>Not Good</v>
      </c>
      <c r="S1723">
        <f t="shared" si="188"/>
        <v>559.80269999999996</v>
      </c>
    </row>
    <row r="1724" spans="1:19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82"/>
        <v>Medium</v>
      </c>
      <c r="F1724" s="2" t="str">
        <f t="shared" si="183"/>
        <v>High</v>
      </c>
      <c r="G1724" s="2">
        <v>0.08</v>
      </c>
      <c r="H1724" s="2">
        <f t="shared" si="187"/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tr">
        <f t="shared" si="184"/>
        <v>High impact</v>
      </c>
      <c r="Q1724" s="2" t="str">
        <f t="shared" si="185"/>
        <v>Not Good</v>
      </c>
      <c r="R1724" s="2" t="str">
        <f t="shared" si="186"/>
        <v>Not Good</v>
      </c>
      <c r="S1724">
        <f t="shared" si="188"/>
        <v>990.23279999999988</v>
      </c>
    </row>
    <row r="1725" spans="1:19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82"/>
        <v>High</v>
      </c>
      <c r="F1725" s="2" t="str">
        <f t="shared" si="183"/>
        <v>Low</v>
      </c>
      <c r="G1725" s="2">
        <v>0.22</v>
      </c>
      <c r="H1725" s="2">
        <f t="shared" si="187"/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tr">
        <f t="shared" si="184"/>
        <v>High impact</v>
      </c>
      <c r="Q1725" s="2" t="str">
        <f t="shared" si="185"/>
        <v>Good</v>
      </c>
      <c r="R1725" s="2" t="str">
        <f t="shared" si="186"/>
        <v>Good</v>
      </c>
      <c r="S1725">
        <f t="shared" si="188"/>
        <v>3613.0614</v>
      </c>
    </row>
    <row r="1726" spans="1:19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82"/>
        <v>Medium</v>
      </c>
      <c r="F1726" s="2" t="str">
        <f t="shared" si="183"/>
        <v>Low</v>
      </c>
      <c r="G1726" s="2">
        <v>0.03</v>
      </c>
      <c r="H1726" s="2">
        <f t="shared" si="187"/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tr">
        <f t="shared" si="184"/>
        <v>High impact</v>
      </c>
      <c r="Q1726" s="2" t="str">
        <f t="shared" si="185"/>
        <v>Not Good</v>
      </c>
      <c r="R1726" s="2" t="str">
        <f t="shared" si="186"/>
        <v>Not Good</v>
      </c>
      <c r="S1726">
        <f t="shared" si="188"/>
        <v>1233.9176</v>
      </c>
    </row>
    <row r="1727" spans="1:19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82"/>
        <v>Medium</v>
      </c>
      <c r="F1727" s="2" t="str">
        <f t="shared" si="183"/>
        <v>High</v>
      </c>
      <c r="G1727" s="2">
        <v>0.32</v>
      </c>
      <c r="H1727" s="2">
        <f t="shared" si="187"/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tr">
        <f t="shared" si="184"/>
        <v>High impact</v>
      </c>
      <c r="Q1727" s="2" t="str">
        <f t="shared" si="185"/>
        <v>Not Good</v>
      </c>
      <c r="R1727" s="2" t="str">
        <f t="shared" si="186"/>
        <v>Not Good</v>
      </c>
      <c r="S1727">
        <f t="shared" si="188"/>
        <v>1103.5515999999998</v>
      </c>
    </row>
    <row r="1728" spans="1:19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82"/>
        <v>High</v>
      </c>
      <c r="F1728" s="2" t="str">
        <f t="shared" si="183"/>
        <v>High</v>
      </c>
      <c r="G1728" s="2">
        <v>0.24</v>
      </c>
      <c r="H1728" s="2">
        <f t="shared" si="187"/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tr">
        <f t="shared" si="184"/>
        <v>High impact</v>
      </c>
      <c r="Q1728" s="2" t="str">
        <f t="shared" si="185"/>
        <v>Good</v>
      </c>
      <c r="R1728" s="2" t="str">
        <f t="shared" si="186"/>
        <v>Good</v>
      </c>
      <c r="S1728">
        <f t="shared" si="188"/>
        <v>2101.0276000000003</v>
      </c>
    </row>
    <row r="1729" spans="1:19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82"/>
        <v>High</v>
      </c>
      <c r="F1729" s="2" t="str">
        <f t="shared" si="183"/>
        <v>High</v>
      </c>
      <c r="G1729" s="2">
        <v>0.25</v>
      </c>
      <c r="H1729" s="2">
        <f t="shared" si="187"/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tr">
        <f t="shared" si="184"/>
        <v>High impact</v>
      </c>
      <c r="Q1729" s="2" t="str">
        <f t="shared" si="185"/>
        <v>Not Good</v>
      </c>
      <c r="R1729" s="2" t="str">
        <f t="shared" si="186"/>
        <v>Not Good</v>
      </c>
      <c r="S1729">
        <f t="shared" si="188"/>
        <v>3381.3674999999998</v>
      </c>
    </row>
    <row r="1730" spans="1:19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ref="E1730:E1793" si="189">IF(D1730&gt;2000,"High",IF(D1730&gt;=1000,"Medium","Low"))</f>
        <v>High</v>
      </c>
      <c r="F1730" s="2" t="str">
        <f t="shared" ref="F1730:F1793" si="190">IF(D1731&gt;2000,"High","Low")</f>
        <v>Low</v>
      </c>
      <c r="G1730" s="2">
        <v>0.05</v>
      </c>
      <c r="H1730" s="2">
        <f t="shared" si="187"/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tr">
        <f t="shared" ref="P1730:P1793" si="191">IF(OR(D1730&gt;2000,K1730&gt;0.2),"High impact","Normal")</f>
        <v>High impact</v>
      </c>
      <c r="Q1730" s="2" t="str">
        <f t="shared" ref="Q1730:Q1793" si="192">IF(AND(D1730&gt;1000,N1730&gt;500),"Good","Not Good")</f>
        <v>Good</v>
      </c>
      <c r="R1730" s="2" t="str">
        <f t="shared" ref="R1730:R1793" si="193">IF(NOT(AND(D1730&gt;2000,N1730&gt;500)),"Not Good","Good")</f>
        <v>Good</v>
      </c>
      <c r="S1730">
        <f t="shared" si="188"/>
        <v>3732.645</v>
      </c>
    </row>
    <row r="1731" spans="1:19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si="189"/>
        <v>Low</v>
      </c>
      <c r="F1731" s="2" t="str">
        <f t="shared" si="190"/>
        <v>High</v>
      </c>
      <c r="G1731" s="2">
        <v>0.26</v>
      </c>
      <c r="H1731" s="2">
        <f t="shared" ref="H1731:H1794" si="194">D1731*G1731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tr">
        <f t="shared" si="191"/>
        <v>High impact</v>
      </c>
      <c r="Q1731" s="2" t="str">
        <f t="shared" si="192"/>
        <v>Not Good</v>
      </c>
      <c r="R1731" s="2" t="str">
        <f t="shared" si="193"/>
        <v>Not Good</v>
      </c>
      <c r="S1731">
        <f t="shared" ref="S1731:S1794" si="195">D1731-H1731</f>
        <v>232.75960000000001</v>
      </c>
    </row>
    <row r="1732" spans="1:19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89"/>
        <v>High</v>
      </c>
      <c r="F1732" s="2" t="str">
        <f t="shared" si="190"/>
        <v>High</v>
      </c>
      <c r="G1732" s="2">
        <v>0.28000000000000003</v>
      </c>
      <c r="H1732" s="2">
        <f t="shared" si="194"/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tr">
        <f t="shared" si="191"/>
        <v>High impact</v>
      </c>
      <c r="Q1732" s="2" t="str">
        <f t="shared" si="192"/>
        <v>Good</v>
      </c>
      <c r="R1732" s="2" t="str">
        <f t="shared" si="193"/>
        <v>Good</v>
      </c>
      <c r="S1732">
        <f t="shared" si="195"/>
        <v>2517.0119999999997</v>
      </c>
    </row>
    <row r="1733" spans="1:19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89"/>
        <v>High</v>
      </c>
      <c r="F1733" s="2" t="str">
        <f t="shared" si="190"/>
        <v>High</v>
      </c>
      <c r="G1733" s="2">
        <v>0.48</v>
      </c>
      <c r="H1733" s="2">
        <f t="shared" si="194"/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tr">
        <f t="shared" si="191"/>
        <v>High impact</v>
      </c>
      <c r="Q1733" s="2" t="str">
        <f t="shared" si="192"/>
        <v>Good</v>
      </c>
      <c r="R1733" s="2" t="str">
        <f t="shared" si="193"/>
        <v>Good</v>
      </c>
      <c r="S1733">
        <f t="shared" si="195"/>
        <v>1336.3480000000002</v>
      </c>
    </row>
    <row r="1734" spans="1:19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89"/>
        <v>High</v>
      </c>
      <c r="F1734" s="2" t="str">
        <f t="shared" si="190"/>
        <v>High</v>
      </c>
      <c r="G1734" s="2">
        <v>0.02</v>
      </c>
      <c r="H1734" s="2">
        <f t="shared" si="194"/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tr">
        <f t="shared" si="191"/>
        <v>High impact</v>
      </c>
      <c r="Q1734" s="2" t="str">
        <f t="shared" si="192"/>
        <v>Good</v>
      </c>
      <c r="R1734" s="2" t="str">
        <f t="shared" si="193"/>
        <v>Good</v>
      </c>
      <c r="S1734">
        <f t="shared" si="195"/>
        <v>2381.6057999999998</v>
      </c>
    </row>
    <row r="1735" spans="1:19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89"/>
        <v>High</v>
      </c>
      <c r="F1735" s="2" t="str">
        <f t="shared" si="190"/>
        <v>Low</v>
      </c>
      <c r="G1735" s="2">
        <v>0.46</v>
      </c>
      <c r="H1735" s="2">
        <f t="shared" si="194"/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tr">
        <f t="shared" si="191"/>
        <v>High impact</v>
      </c>
      <c r="Q1735" s="2" t="str">
        <f t="shared" si="192"/>
        <v>Not Good</v>
      </c>
      <c r="R1735" s="2" t="str">
        <f t="shared" si="193"/>
        <v>Not Good</v>
      </c>
      <c r="S1735">
        <f t="shared" si="195"/>
        <v>1883.8655999999999</v>
      </c>
    </row>
    <row r="1736" spans="1:19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89"/>
        <v>Medium</v>
      </c>
      <c r="F1736" s="2" t="str">
        <f t="shared" si="190"/>
        <v>High</v>
      </c>
      <c r="G1736" s="2">
        <v>0.24</v>
      </c>
      <c r="H1736" s="2">
        <f t="shared" si="194"/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tr">
        <f t="shared" si="191"/>
        <v>High impact</v>
      </c>
      <c r="Q1736" s="2" t="str">
        <f t="shared" si="192"/>
        <v>Not Good</v>
      </c>
      <c r="R1736" s="2" t="str">
        <f t="shared" si="193"/>
        <v>Not Good</v>
      </c>
      <c r="S1736">
        <f t="shared" si="195"/>
        <v>806.7704</v>
      </c>
    </row>
    <row r="1737" spans="1:19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89"/>
        <v>High</v>
      </c>
      <c r="F1737" s="2" t="str">
        <f t="shared" si="190"/>
        <v>High</v>
      </c>
      <c r="G1737" s="2">
        <v>0.11</v>
      </c>
      <c r="H1737" s="2">
        <f t="shared" si="194"/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tr">
        <f t="shared" si="191"/>
        <v>High impact</v>
      </c>
      <c r="Q1737" s="2" t="str">
        <f t="shared" si="192"/>
        <v>Good</v>
      </c>
      <c r="R1737" s="2" t="str">
        <f t="shared" si="193"/>
        <v>Good</v>
      </c>
      <c r="S1737">
        <f t="shared" si="195"/>
        <v>4369.2681000000002</v>
      </c>
    </row>
    <row r="1738" spans="1:19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89"/>
        <v>High</v>
      </c>
      <c r="F1738" s="2" t="str">
        <f t="shared" si="190"/>
        <v>Low</v>
      </c>
      <c r="G1738" s="2">
        <v>0.33</v>
      </c>
      <c r="H1738" s="2">
        <f t="shared" si="194"/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tr">
        <f t="shared" si="191"/>
        <v>High impact</v>
      </c>
      <c r="Q1738" s="2" t="str">
        <f t="shared" si="192"/>
        <v>Good</v>
      </c>
      <c r="R1738" s="2" t="str">
        <f t="shared" si="193"/>
        <v>Good</v>
      </c>
      <c r="S1738">
        <f t="shared" si="195"/>
        <v>2185.54</v>
      </c>
    </row>
    <row r="1739" spans="1:19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89"/>
        <v>Medium</v>
      </c>
      <c r="F1739" s="2" t="str">
        <f t="shared" si="190"/>
        <v>High</v>
      </c>
      <c r="G1739" s="2">
        <v>0.26</v>
      </c>
      <c r="H1739" s="2">
        <f t="shared" si="194"/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tr">
        <f t="shared" si="191"/>
        <v>High impact</v>
      </c>
      <c r="Q1739" s="2" t="str">
        <f t="shared" si="192"/>
        <v>Not Good</v>
      </c>
      <c r="R1739" s="2" t="str">
        <f t="shared" si="193"/>
        <v>Not Good</v>
      </c>
      <c r="S1739">
        <f t="shared" si="195"/>
        <v>1399.8728000000001</v>
      </c>
    </row>
    <row r="1740" spans="1:19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89"/>
        <v>High</v>
      </c>
      <c r="F1740" s="2" t="str">
        <f t="shared" si="190"/>
        <v>Low</v>
      </c>
      <c r="G1740" s="2">
        <v>0.11</v>
      </c>
      <c r="H1740" s="2">
        <f t="shared" si="194"/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tr">
        <f t="shared" si="191"/>
        <v>High impact</v>
      </c>
      <c r="Q1740" s="2" t="str">
        <f t="shared" si="192"/>
        <v>Good</v>
      </c>
      <c r="R1740" s="2" t="str">
        <f t="shared" si="193"/>
        <v>Good</v>
      </c>
      <c r="S1740">
        <f t="shared" si="195"/>
        <v>2706.4811</v>
      </c>
    </row>
    <row r="1741" spans="1:19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89"/>
        <v>Medium</v>
      </c>
      <c r="F1741" s="2" t="str">
        <f t="shared" si="190"/>
        <v>High</v>
      </c>
      <c r="G1741" s="2">
        <v>0.31</v>
      </c>
      <c r="H1741" s="2">
        <f t="shared" si="194"/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tr">
        <f t="shared" si="191"/>
        <v>High impact</v>
      </c>
      <c r="Q1741" s="2" t="str">
        <f t="shared" si="192"/>
        <v>Not Good</v>
      </c>
      <c r="R1741" s="2" t="str">
        <f t="shared" si="193"/>
        <v>Not Good</v>
      </c>
      <c r="S1741">
        <f t="shared" si="195"/>
        <v>800.88990000000001</v>
      </c>
    </row>
    <row r="1742" spans="1:19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89"/>
        <v>High</v>
      </c>
      <c r="F1742" s="2" t="str">
        <f t="shared" si="190"/>
        <v>Low</v>
      </c>
      <c r="G1742" s="2">
        <v>0.24</v>
      </c>
      <c r="H1742" s="2">
        <f t="shared" si="194"/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tr">
        <f t="shared" si="191"/>
        <v>High impact</v>
      </c>
      <c r="Q1742" s="2" t="str">
        <f t="shared" si="192"/>
        <v>Not Good</v>
      </c>
      <c r="R1742" s="2" t="str">
        <f t="shared" si="193"/>
        <v>Not Good</v>
      </c>
      <c r="S1742">
        <f t="shared" si="195"/>
        <v>2436.4308000000001</v>
      </c>
    </row>
    <row r="1743" spans="1:19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89"/>
        <v>Low</v>
      </c>
      <c r="F1743" s="2" t="str">
        <f t="shared" si="190"/>
        <v>Low</v>
      </c>
      <c r="G1743" s="2">
        <v>0.34</v>
      </c>
      <c r="H1743" s="2">
        <f t="shared" si="194"/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tr">
        <f t="shared" si="191"/>
        <v>High impact</v>
      </c>
      <c r="Q1743" s="2" t="str">
        <f t="shared" si="192"/>
        <v>Not Good</v>
      </c>
      <c r="R1743" s="2" t="str">
        <f t="shared" si="193"/>
        <v>Not Good</v>
      </c>
      <c r="S1743">
        <f t="shared" si="195"/>
        <v>157.2516</v>
      </c>
    </row>
    <row r="1744" spans="1:19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89"/>
        <v>Medium</v>
      </c>
      <c r="F1744" s="2" t="str">
        <f t="shared" si="190"/>
        <v>High</v>
      </c>
      <c r="G1744" s="2">
        <v>0.34</v>
      </c>
      <c r="H1744" s="2">
        <f t="shared" si="194"/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tr">
        <f t="shared" si="191"/>
        <v>High impact</v>
      </c>
      <c r="Q1744" s="2" t="str">
        <f t="shared" si="192"/>
        <v>Not Good</v>
      </c>
      <c r="R1744" s="2" t="str">
        <f t="shared" si="193"/>
        <v>Not Good</v>
      </c>
      <c r="S1744">
        <f t="shared" si="195"/>
        <v>1169.3814</v>
      </c>
    </row>
    <row r="1745" spans="1:19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89"/>
        <v>High</v>
      </c>
      <c r="F1745" s="2" t="str">
        <f t="shared" si="190"/>
        <v>High</v>
      </c>
      <c r="G1745" s="2">
        <v>0.24</v>
      </c>
      <c r="H1745" s="2">
        <f t="shared" si="194"/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tr">
        <f t="shared" si="191"/>
        <v>High impact</v>
      </c>
      <c r="Q1745" s="2" t="str">
        <f t="shared" si="192"/>
        <v>Good</v>
      </c>
      <c r="R1745" s="2" t="str">
        <f t="shared" si="193"/>
        <v>Good</v>
      </c>
      <c r="S1745">
        <f t="shared" si="195"/>
        <v>2859.7507999999998</v>
      </c>
    </row>
    <row r="1746" spans="1:19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89"/>
        <v>High</v>
      </c>
      <c r="F1746" s="2" t="str">
        <f t="shared" si="190"/>
        <v>Low</v>
      </c>
      <c r="G1746" s="2">
        <v>0.2</v>
      </c>
      <c r="H1746" s="2">
        <f t="shared" si="194"/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tr">
        <f t="shared" si="191"/>
        <v>High impact</v>
      </c>
      <c r="Q1746" s="2" t="str">
        <f t="shared" si="192"/>
        <v>Good</v>
      </c>
      <c r="R1746" s="2" t="str">
        <f t="shared" si="193"/>
        <v>Good</v>
      </c>
      <c r="S1746">
        <f t="shared" si="195"/>
        <v>3247.2719999999999</v>
      </c>
    </row>
    <row r="1747" spans="1:19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89"/>
        <v>Medium</v>
      </c>
      <c r="F1747" s="2" t="str">
        <f t="shared" si="190"/>
        <v>High</v>
      </c>
      <c r="G1747" s="2">
        <v>0.03</v>
      </c>
      <c r="H1747" s="2">
        <f t="shared" si="194"/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tr">
        <f t="shared" si="191"/>
        <v>High impact</v>
      </c>
      <c r="Q1747" s="2" t="str">
        <f t="shared" si="192"/>
        <v>Not Good</v>
      </c>
      <c r="R1747" s="2" t="str">
        <f t="shared" si="193"/>
        <v>Not Good</v>
      </c>
      <c r="S1747">
        <f t="shared" si="195"/>
        <v>1299.1306999999999</v>
      </c>
    </row>
    <row r="1748" spans="1:19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89"/>
        <v>High</v>
      </c>
      <c r="F1748" s="2" t="str">
        <f t="shared" si="190"/>
        <v>High</v>
      </c>
      <c r="G1748" s="2">
        <v>0.25</v>
      </c>
      <c r="H1748" s="2">
        <f t="shared" si="194"/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tr">
        <f t="shared" si="191"/>
        <v>High impact</v>
      </c>
      <c r="Q1748" s="2" t="str">
        <f t="shared" si="192"/>
        <v>Good</v>
      </c>
      <c r="R1748" s="2" t="str">
        <f t="shared" si="193"/>
        <v>Good</v>
      </c>
      <c r="S1748">
        <f t="shared" si="195"/>
        <v>2057.3325</v>
      </c>
    </row>
    <row r="1749" spans="1:19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89"/>
        <v>High</v>
      </c>
      <c r="F1749" s="2" t="str">
        <f t="shared" si="190"/>
        <v>High</v>
      </c>
      <c r="G1749" s="2">
        <v>0.12</v>
      </c>
      <c r="H1749" s="2">
        <f t="shared" si="194"/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tr">
        <f t="shared" si="191"/>
        <v>High impact</v>
      </c>
      <c r="Q1749" s="2" t="str">
        <f t="shared" si="192"/>
        <v>Not Good</v>
      </c>
      <c r="R1749" s="2" t="str">
        <f t="shared" si="193"/>
        <v>Not Good</v>
      </c>
      <c r="S1749">
        <f t="shared" si="195"/>
        <v>2366.8656000000001</v>
      </c>
    </row>
    <row r="1750" spans="1:19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89"/>
        <v>High</v>
      </c>
      <c r="F1750" s="2" t="str">
        <f t="shared" si="190"/>
        <v>Low</v>
      </c>
      <c r="G1750" s="2">
        <v>0.03</v>
      </c>
      <c r="H1750" s="2">
        <f t="shared" si="194"/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tr">
        <f t="shared" si="191"/>
        <v>High impact</v>
      </c>
      <c r="Q1750" s="2" t="str">
        <f t="shared" si="192"/>
        <v>Not Good</v>
      </c>
      <c r="R1750" s="2" t="str">
        <f t="shared" si="193"/>
        <v>Not Good</v>
      </c>
      <c r="S1750">
        <f t="shared" si="195"/>
        <v>2100.1761000000001</v>
      </c>
    </row>
    <row r="1751" spans="1:19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89"/>
        <v>Medium</v>
      </c>
      <c r="F1751" s="2" t="str">
        <f t="shared" si="190"/>
        <v>High</v>
      </c>
      <c r="G1751" s="2">
        <v>0.17</v>
      </c>
      <c r="H1751" s="2">
        <f t="shared" si="194"/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tr">
        <f t="shared" si="191"/>
        <v>High impact</v>
      </c>
      <c r="Q1751" s="2" t="str">
        <f t="shared" si="192"/>
        <v>Not Good</v>
      </c>
      <c r="R1751" s="2" t="str">
        <f t="shared" si="193"/>
        <v>Not Good</v>
      </c>
      <c r="S1751">
        <f t="shared" si="195"/>
        <v>1012.0355999999999</v>
      </c>
    </row>
    <row r="1752" spans="1:19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89"/>
        <v>High</v>
      </c>
      <c r="F1752" s="2" t="str">
        <f t="shared" si="190"/>
        <v>Low</v>
      </c>
      <c r="G1752" s="2">
        <v>0.04</v>
      </c>
      <c r="H1752" s="2">
        <f t="shared" si="194"/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tr">
        <f t="shared" si="191"/>
        <v>High impact</v>
      </c>
      <c r="Q1752" s="2" t="str">
        <f t="shared" si="192"/>
        <v>Good</v>
      </c>
      <c r="R1752" s="2" t="str">
        <f t="shared" si="193"/>
        <v>Good</v>
      </c>
      <c r="S1752">
        <f t="shared" si="195"/>
        <v>3403.9872</v>
      </c>
    </row>
    <row r="1753" spans="1:19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89"/>
        <v>Medium</v>
      </c>
      <c r="F1753" s="2" t="str">
        <f t="shared" si="190"/>
        <v>High</v>
      </c>
      <c r="G1753" s="2">
        <v>0.28999999999999998</v>
      </c>
      <c r="H1753" s="2">
        <f t="shared" si="194"/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tr">
        <f t="shared" si="191"/>
        <v>High impact</v>
      </c>
      <c r="Q1753" s="2" t="str">
        <f t="shared" si="192"/>
        <v>Not Good</v>
      </c>
      <c r="R1753" s="2" t="str">
        <f t="shared" si="193"/>
        <v>Not Good</v>
      </c>
      <c r="S1753">
        <f t="shared" si="195"/>
        <v>948.96469999999999</v>
      </c>
    </row>
    <row r="1754" spans="1:19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89"/>
        <v>High</v>
      </c>
      <c r="F1754" s="2" t="str">
        <f t="shared" si="190"/>
        <v>High</v>
      </c>
      <c r="G1754" s="2">
        <v>0.25</v>
      </c>
      <c r="H1754" s="2">
        <f t="shared" si="194"/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tr">
        <f t="shared" si="191"/>
        <v>High impact</v>
      </c>
      <c r="Q1754" s="2" t="str">
        <f t="shared" si="192"/>
        <v>Good</v>
      </c>
      <c r="R1754" s="2" t="str">
        <f t="shared" si="193"/>
        <v>Good</v>
      </c>
      <c r="S1754">
        <f t="shared" si="195"/>
        <v>3423.0225</v>
      </c>
    </row>
    <row r="1755" spans="1:19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89"/>
        <v>High</v>
      </c>
      <c r="F1755" s="2" t="str">
        <f t="shared" si="190"/>
        <v>High</v>
      </c>
      <c r="G1755" s="2">
        <v>0.4</v>
      </c>
      <c r="H1755" s="2">
        <f t="shared" si="194"/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tr">
        <f t="shared" si="191"/>
        <v>High impact</v>
      </c>
      <c r="Q1755" s="2" t="str">
        <f t="shared" si="192"/>
        <v>Not Good</v>
      </c>
      <c r="R1755" s="2" t="str">
        <f t="shared" si="193"/>
        <v>Not Good</v>
      </c>
      <c r="S1755">
        <f t="shared" si="195"/>
        <v>1613.7959999999998</v>
      </c>
    </row>
    <row r="1756" spans="1:19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89"/>
        <v>High</v>
      </c>
      <c r="F1756" s="2" t="str">
        <f t="shared" si="190"/>
        <v>Low</v>
      </c>
      <c r="G1756" s="2">
        <v>0.13</v>
      </c>
      <c r="H1756" s="2">
        <f t="shared" si="194"/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tr">
        <f t="shared" si="191"/>
        <v>High impact</v>
      </c>
      <c r="Q1756" s="2" t="str">
        <f t="shared" si="192"/>
        <v>Good</v>
      </c>
      <c r="R1756" s="2" t="str">
        <f t="shared" si="193"/>
        <v>Good</v>
      </c>
      <c r="S1756">
        <f t="shared" si="195"/>
        <v>3797.8458000000001</v>
      </c>
    </row>
    <row r="1757" spans="1:19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89"/>
        <v>Medium</v>
      </c>
      <c r="F1757" s="2" t="str">
        <f t="shared" si="190"/>
        <v>High</v>
      </c>
      <c r="G1757" s="2">
        <v>0.19</v>
      </c>
      <c r="H1757" s="2">
        <f t="shared" si="194"/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tr">
        <f t="shared" si="191"/>
        <v>High impact</v>
      </c>
      <c r="Q1757" s="2" t="str">
        <f t="shared" si="192"/>
        <v>Not Good</v>
      </c>
      <c r="R1757" s="2" t="str">
        <f t="shared" si="193"/>
        <v>Not Good</v>
      </c>
      <c r="S1757">
        <f t="shared" si="195"/>
        <v>1234.9584</v>
      </c>
    </row>
    <row r="1758" spans="1:19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89"/>
        <v>High</v>
      </c>
      <c r="F1758" s="2" t="str">
        <f t="shared" si="190"/>
        <v>Low</v>
      </c>
      <c r="G1758" s="2">
        <v>0.34</v>
      </c>
      <c r="H1758" s="2">
        <f t="shared" si="194"/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tr">
        <f t="shared" si="191"/>
        <v>High impact</v>
      </c>
      <c r="Q1758" s="2" t="str">
        <f t="shared" si="192"/>
        <v>Good</v>
      </c>
      <c r="R1758" s="2" t="str">
        <f t="shared" si="193"/>
        <v>Good</v>
      </c>
      <c r="S1758">
        <f t="shared" si="195"/>
        <v>2676.0954000000002</v>
      </c>
    </row>
    <row r="1759" spans="1:19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89"/>
        <v>Low</v>
      </c>
      <c r="F1759" s="2" t="str">
        <f t="shared" si="190"/>
        <v>High</v>
      </c>
      <c r="G1759" s="2">
        <v>0.5</v>
      </c>
      <c r="H1759" s="2">
        <f t="shared" si="194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tr">
        <f t="shared" si="191"/>
        <v>High impact</v>
      </c>
      <c r="Q1759" s="2" t="str">
        <f t="shared" si="192"/>
        <v>Not Good</v>
      </c>
      <c r="R1759" s="2" t="str">
        <f t="shared" si="193"/>
        <v>Not Good</v>
      </c>
      <c r="S1759">
        <f t="shared" si="195"/>
        <v>328.47500000000002</v>
      </c>
    </row>
    <row r="1760" spans="1:19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89"/>
        <v>High</v>
      </c>
      <c r="F1760" s="2" t="str">
        <f t="shared" si="190"/>
        <v>Low</v>
      </c>
      <c r="G1760" s="2">
        <v>0.45</v>
      </c>
      <c r="H1760" s="2">
        <f t="shared" si="194"/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tr">
        <f t="shared" si="191"/>
        <v>High impact</v>
      </c>
      <c r="Q1760" s="2" t="str">
        <f t="shared" si="192"/>
        <v>Good</v>
      </c>
      <c r="R1760" s="2" t="str">
        <f t="shared" si="193"/>
        <v>Good</v>
      </c>
      <c r="S1760">
        <f t="shared" si="195"/>
        <v>2121.6084999999998</v>
      </c>
    </row>
    <row r="1761" spans="1:19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89"/>
        <v>Medium</v>
      </c>
      <c r="F1761" s="2" t="str">
        <f t="shared" si="190"/>
        <v>High</v>
      </c>
      <c r="G1761" s="2">
        <v>0.26</v>
      </c>
      <c r="H1761" s="2">
        <f t="shared" si="194"/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tr">
        <f t="shared" si="191"/>
        <v>High impact</v>
      </c>
      <c r="Q1761" s="2" t="str">
        <f t="shared" si="192"/>
        <v>Good</v>
      </c>
      <c r="R1761" s="2" t="str">
        <f t="shared" si="193"/>
        <v>Not Good</v>
      </c>
      <c r="S1761">
        <f t="shared" si="195"/>
        <v>1477.0621999999998</v>
      </c>
    </row>
    <row r="1762" spans="1:19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89"/>
        <v>High</v>
      </c>
      <c r="F1762" s="2" t="str">
        <f t="shared" si="190"/>
        <v>Low</v>
      </c>
      <c r="G1762" s="2">
        <v>0.34</v>
      </c>
      <c r="H1762" s="2">
        <f t="shared" si="194"/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tr">
        <f t="shared" si="191"/>
        <v>High impact</v>
      </c>
      <c r="Q1762" s="2" t="str">
        <f t="shared" si="192"/>
        <v>Not Good</v>
      </c>
      <c r="R1762" s="2" t="str">
        <f t="shared" si="193"/>
        <v>Not Good</v>
      </c>
      <c r="S1762">
        <f t="shared" si="195"/>
        <v>1585.9469999999997</v>
      </c>
    </row>
    <row r="1763" spans="1:19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89"/>
        <v>Low</v>
      </c>
      <c r="F1763" s="2" t="str">
        <f t="shared" si="190"/>
        <v>Low</v>
      </c>
      <c r="G1763" s="2">
        <v>0.27</v>
      </c>
      <c r="H1763" s="2">
        <f t="shared" si="194"/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tr">
        <f t="shared" si="191"/>
        <v>High impact</v>
      </c>
      <c r="Q1763" s="2" t="str">
        <f t="shared" si="192"/>
        <v>Not Good</v>
      </c>
      <c r="R1763" s="2" t="str">
        <f t="shared" si="193"/>
        <v>Not Good</v>
      </c>
      <c r="S1763">
        <f t="shared" si="195"/>
        <v>669.67280000000005</v>
      </c>
    </row>
    <row r="1764" spans="1:19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89"/>
        <v>Low</v>
      </c>
      <c r="F1764" s="2" t="str">
        <f t="shared" si="190"/>
        <v>High</v>
      </c>
      <c r="G1764" s="2">
        <v>0.22</v>
      </c>
      <c r="H1764" s="2">
        <f t="shared" si="194"/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tr">
        <f t="shared" si="191"/>
        <v>High impact</v>
      </c>
      <c r="Q1764" s="2" t="str">
        <f t="shared" si="192"/>
        <v>Not Good</v>
      </c>
      <c r="R1764" s="2" t="str">
        <f t="shared" si="193"/>
        <v>Not Good</v>
      </c>
      <c r="S1764">
        <f t="shared" si="195"/>
        <v>149.19839999999999</v>
      </c>
    </row>
    <row r="1765" spans="1:19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89"/>
        <v>High</v>
      </c>
      <c r="F1765" s="2" t="str">
        <f t="shared" si="190"/>
        <v>High</v>
      </c>
      <c r="G1765" s="2">
        <v>0.3</v>
      </c>
      <c r="H1765" s="2">
        <f t="shared" si="194"/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tr">
        <f t="shared" si="191"/>
        <v>High impact</v>
      </c>
      <c r="Q1765" s="2" t="str">
        <f t="shared" si="192"/>
        <v>Not Good</v>
      </c>
      <c r="R1765" s="2" t="str">
        <f t="shared" si="193"/>
        <v>Not Good</v>
      </c>
      <c r="S1765">
        <f t="shared" si="195"/>
        <v>2355.0590000000002</v>
      </c>
    </row>
    <row r="1766" spans="1:19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89"/>
        <v>High</v>
      </c>
      <c r="F1766" s="2" t="str">
        <f t="shared" si="190"/>
        <v>High</v>
      </c>
      <c r="G1766" s="2">
        <v>0.19</v>
      </c>
      <c r="H1766" s="2">
        <f t="shared" si="194"/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tr">
        <f t="shared" si="191"/>
        <v>High impact</v>
      </c>
      <c r="Q1766" s="2" t="str">
        <f t="shared" si="192"/>
        <v>Good</v>
      </c>
      <c r="R1766" s="2" t="str">
        <f t="shared" si="193"/>
        <v>Good</v>
      </c>
      <c r="S1766">
        <f t="shared" si="195"/>
        <v>2413.6541999999999</v>
      </c>
    </row>
    <row r="1767" spans="1:19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89"/>
        <v>High</v>
      </c>
      <c r="F1767" s="2" t="str">
        <f t="shared" si="190"/>
        <v>Low</v>
      </c>
      <c r="G1767" s="2">
        <v>0.14000000000000001</v>
      </c>
      <c r="H1767" s="2">
        <f t="shared" si="194"/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tr">
        <f t="shared" si="191"/>
        <v>High impact</v>
      </c>
      <c r="Q1767" s="2" t="str">
        <f t="shared" si="192"/>
        <v>Good</v>
      </c>
      <c r="R1767" s="2" t="str">
        <f t="shared" si="193"/>
        <v>Good</v>
      </c>
      <c r="S1767">
        <f t="shared" si="195"/>
        <v>2708.9140000000002</v>
      </c>
    </row>
    <row r="1768" spans="1:19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89"/>
        <v>Medium</v>
      </c>
      <c r="F1768" s="2" t="str">
        <f t="shared" si="190"/>
        <v>Low</v>
      </c>
      <c r="G1768" s="2">
        <v>0.35</v>
      </c>
      <c r="H1768" s="2">
        <f t="shared" si="194"/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tr">
        <f t="shared" si="191"/>
        <v>High impact</v>
      </c>
      <c r="Q1768" s="2" t="str">
        <f t="shared" si="192"/>
        <v>Not Good</v>
      </c>
      <c r="R1768" s="2" t="str">
        <f t="shared" si="193"/>
        <v>Not Good</v>
      </c>
      <c r="S1768">
        <f t="shared" si="195"/>
        <v>877.18150000000003</v>
      </c>
    </row>
    <row r="1769" spans="1:19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89"/>
        <v>Medium</v>
      </c>
      <c r="F1769" s="2" t="str">
        <f t="shared" si="190"/>
        <v>High</v>
      </c>
      <c r="G1769" s="2">
        <v>0.44</v>
      </c>
      <c r="H1769" s="2">
        <f t="shared" si="194"/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tr">
        <f t="shared" si="191"/>
        <v>High impact</v>
      </c>
      <c r="Q1769" s="2" t="str">
        <f t="shared" si="192"/>
        <v>Not Good</v>
      </c>
      <c r="R1769" s="2" t="str">
        <f t="shared" si="193"/>
        <v>Not Good</v>
      </c>
      <c r="S1769">
        <f t="shared" si="195"/>
        <v>712.57759999999996</v>
      </c>
    </row>
    <row r="1770" spans="1:19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89"/>
        <v>High</v>
      </c>
      <c r="F1770" s="2" t="str">
        <f t="shared" si="190"/>
        <v>High</v>
      </c>
      <c r="G1770" s="2">
        <v>0.14000000000000001</v>
      </c>
      <c r="H1770" s="2">
        <f t="shared" si="194"/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tr">
        <f t="shared" si="191"/>
        <v>High impact</v>
      </c>
      <c r="Q1770" s="2" t="str">
        <f t="shared" si="192"/>
        <v>Good</v>
      </c>
      <c r="R1770" s="2" t="str">
        <f t="shared" si="193"/>
        <v>Good</v>
      </c>
      <c r="S1770">
        <f t="shared" si="195"/>
        <v>3584.8669999999997</v>
      </c>
    </row>
    <row r="1771" spans="1:19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89"/>
        <v>High</v>
      </c>
      <c r="F1771" s="2" t="str">
        <f t="shared" si="190"/>
        <v>Low</v>
      </c>
      <c r="G1771" s="2">
        <v>0.35</v>
      </c>
      <c r="H1771" s="2">
        <f t="shared" si="194"/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tr">
        <f t="shared" si="191"/>
        <v>High impact</v>
      </c>
      <c r="Q1771" s="2" t="str">
        <f t="shared" si="192"/>
        <v>Good</v>
      </c>
      <c r="R1771" s="2" t="str">
        <f t="shared" si="193"/>
        <v>Good</v>
      </c>
      <c r="S1771">
        <f t="shared" si="195"/>
        <v>2489.5909999999999</v>
      </c>
    </row>
    <row r="1772" spans="1:19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89"/>
        <v>Medium</v>
      </c>
      <c r="F1772" s="2" t="str">
        <f t="shared" si="190"/>
        <v>High</v>
      </c>
      <c r="G1772" s="2">
        <v>0.22</v>
      </c>
      <c r="H1772" s="2">
        <f t="shared" si="194"/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tr">
        <f t="shared" si="191"/>
        <v>High impact</v>
      </c>
      <c r="Q1772" s="2" t="str">
        <f t="shared" si="192"/>
        <v>Not Good</v>
      </c>
      <c r="R1772" s="2" t="str">
        <f t="shared" si="193"/>
        <v>Not Good</v>
      </c>
      <c r="S1772">
        <f t="shared" si="195"/>
        <v>1365.2105999999999</v>
      </c>
    </row>
    <row r="1773" spans="1:19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89"/>
        <v>High</v>
      </c>
      <c r="F1773" s="2" t="str">
        <f t="shared" si="190"/>
        <v>High</v>
      </c>
      <c r="G1773" s="2">
        <v>0.15</v>
      </c>
      <c r="H1773" s="2">
        <f t="shared" si="194"/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tr">
        <f t="shared" si="191"/>
        <v>High impact</v>
      </c>
      <c r="Q1773" s="2" t="str">
        <f t="shared" si="192"/>
        <v>Good</v>
      </c>
      <c r="R1773" s="2" t="str">
        <f t="shared" si="193"/>
        <v>Good</v>
      </c>
      <c r="S1773">
        <f t="shared" si="195"/>
        <v>2741.4625000000001</v>
      </c>
    </row>
    <row r="1774" spans="1:19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89"/>
        <v>High</v>
      </c>
      <c r="F1774" s="2" t="str">
        <f t="shared" si="190"/>
        <v>High</v>
      </c>
      <c r="G1774" s="2">
        <v>0.31</v>
      </c>
      <c r="H1774" s="2">
        <f t="shared" si="194"/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tr">
        <f t="shared" si="191"/>
        <v>High impact</v>
      </c>
      <c r="Q1774" s="2" t="str">
        <f t="shared" si="192"/>
        <v>Good</v>
      </c>
      <c r="R1774" s="2" t="str">
        <f t="shared" si="193"/>
        <v>Good</v>
      </c>
      <c r="S1774">
        <f t="shared" si="195"/>
        <v>2868.9785999999995</v>
      </c>
    </row>
    <row r="1775" spans="1:19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89"/>
        <v>High</v>
      </c>
      <c r="F1775" s="2" t="str">
        <f t="shared" si="190"/>
        <v>Low</v>
      </c>
      <c r="G1775" s="2">
        <v>0.47</v>
      </c>
      <c r="H1775" s="2">
        <f t="shared" si="194"/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tr">
        <f t="shared" si="191"/>
        <v>High impact</v>
      </c>
      <c r="Q1775" s="2" t="str">
        <f t="shared" si="192"/>
        <v>Not Good</v>
      </c>
      <c r="R1775" s="2" t="str">
        <f t="shared" si="193"/>
        <v>Not Good</v>
      </c>
      <c r="S1775">
        <f t="shared" si="195"/>
        <v>2361.2878000000001</v>
      </c>
    </row>
    <row r="1776" spans="1:19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89"/>
        <v>Low</v>
      </c>
      <c r="F1776" s="2" t="str">
        <f t="shared" si="190"/>
        <v>High</v>
      </c>
      <c r="G1776" s="2">
        <v>0.18</v>
      </c>
      <c r="H1776" s="2">
        <f t="shared" si="194"/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tr">
        <f t="shared" si="191"/>
        <v>High impact</v>
      </c>
      <c r="Q1776" s="2" t="str">
        <f t="shared" si="192"/>
        <v>Not Good</v>
      </c>
      <c r="R1776" s="2" t="str">
        <f t="shared" si="193"/>
        <v>Not Good</v>
      </c>
      <c r="S1776">
        <f t="shared" si="195"/>
        <v>105.32899999999999</v>
      </c>
    </row>
    <row r="1777" spans="1:19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89"/>
        <v>High</v>
      </c>
      <c r="F1777" s="2" t="str">
        <f t="shared" si="190"/>
        <v>Low</v>
      </c>
      <c r="G1777" s="2">
        <v>0.38</v>
      </c>
      <c r="H1777" s="2">
        <f t="shared" si="194"/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tr">
        <f t="shared" si="191"/>
        <v>High impact</v>
      </c>
      <c r="Q1777" s="2" t="str">
        <f t="shared" si="192"/>
        <v>Good</v>
      </c>
      <c r="R1777" s="2" t="str">
        <f t="shared" si="193"/>
        <v>Good</v>
      </c>
      <c r="S1777">
        <f t="shared" si="195"/>
        <v>2533.3013999999998</v>
      </c>
    </row>
    <row r="1778" spans="1:19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89"/>
        <v>Medium</v>
      </c>
      <c r="F1778" s="2" t="str">
        <f t="shared" si="190"/>
        <v>High</v>
      </c>
      <c r="G1778" s="2">
        <v>0.16</v>
      </c>
      <c r="H1778" s="2">
        <f t="shared" si="194"/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tr">
        <f t="shared" si="191"/>
        <v>High impact</v>
      </c>
      <c r="Q1778" s="2" t="str">
        <f t="shared" si="192"/>
        <v>Not Good</v>
      </c>
      <c r="R1778" s="2" t="str">
        <f t="shared" si="193"/>
        <v>Not Good</v>
      </c>
      <c r="S1778">
        <f t="shared" si="195"/>
        <v>1526.2128</v>
      </c>
    </row>
    <row r="1779" spans="1:19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89"/>
        <v>High</v>
      </c>
      <c r="F1779" s="2" t="str">
        <f t="shared" si="190"/>
        <v>Low</v>
      </c>
      <c r="G1779" s="2">
        <v>0.4</v>
      </c>
      <c r="H1779" s="2">
        <f t="shared" si="194"/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tr">
        <f t="shared" si="191"/>
        <v>High impact</v>
      </c>
      <c r="Q1779" s="2" t="str">
        <f t="shared" si="192"/>
        <v>Good</v>
      </c>
      <c r="R1779" s="2" t="str">
        <f t="shared" si="193"/>
        <v>Good</v>
      </c>
      <c r="S1779">
        <f t="shared" si="195"/>
        <v>2172.0299999999997</v>
      </c>
    </row>
    <row r="1780" spans="1:19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89"/>
        <v>Medium</v>
      </c>
      <c r="F1780" s="2" t="str">
        <f t="shared" si="190"/>
        <v>High</v>
      </c>
      <c r="G1780" s="2">
        <v>0.38</v>
      </c>
      <c r="H1780" s="2">
        <f t="shared" si="194"/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tr">
        <f t="shared" si="191"/>
        <v>High impact</v>
      </c>
      <c r="Q1780" s="2" t="str">
        <f t="shared" si="192"/>
        <v>Not Good</v>
      </c>
      <c r="R1780" s="2" t="str">
        <f t="shared" si="193"/>
        <v>Not Good</v>
      </c>
      <c r="S1780">
        <f t="shared" si="195"/>
        <v>1190.3193999999999</v>
      </c>
    </row>
    <row r="1781" spans="1:19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89"/>
        <v>High</v>
      </c>
      <c r="F1781" s="2" t="str">
        <f t="shared" si="190"/>
        <v>High</v>
      </c>
      <c r="G1781" s="2">
        <v>0.38</v>
      </c>
      <c r="H1781" s="2">
        <f t="shared" si="194"/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tr">
        <f t="shared" si="191"/>
        <v>High impact</v>
      </c>
      <c r="Q1781" s="2" t="str">
        <f t="shared" si="192"/>
        <v>Good</v>
      </c>
      <c r="R1781" s="2" t="str">
        <f t="shared" si="193"/>
        <v>Good</v>
      </c>
      <c r="S1781">
        <f t="shared" si="195"/>
        <v>1903.7844</v>
      </c>
    </row>
    <row r="1782" spans="1:19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89"/>
        <v>High</v>
      </c>
      <c r="F1782" s="2" t="str">
        <f t="shared" si="190"/>
        <v>High</v>
      </c>
      <c r="G1782" s="2">
        <v>0.5</v>
      </c>
      <c r="H1782" s="2">
        <f t="shared" si="194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tr">
        <f t="shared" si="191"/>
        <v>High impact</v>
      </c>
      <c r="Q1782" s="2" t="str">
        <f t="shared" si="192"/>
        <v>Not Good</v>
      </c>
      <c r="R1782" s="2" t="str">
        <f t="shared" si="193"/>
        <v>Not Good</v>
      </c>
      <c r="S1782">
        <f t="shared" si="195"/>
        <v>1634.615</v>
      </c>
    </row>
    <row r="1783" spans="1:19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89"/>
        <v>High</v>
      </c>
      <c r="F1783" s="2" t="str">
        <f t="shared" si="190"/>
        <v>High</v>
      </c>
      <c r="G1783" s="2">
        <v>7.0000000000000007E-2</v>
      </c>
      <c r="H1783" s="2">
        <f t="shared" si="194"/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tr">
        <f t="shared" si="191"/>
        <v>High impact</v>
      </c>
      <c r="Q1783" s="2" t="str">
        <f t="shared" si="192"/>
        <v>Not Good</v>
      </c>
      <c r="R1783" s="2" t="str">
        <f t="shared" si="193"/>
        <v>Not Good</v>
      </c>
      <c r="S1783">
        <f t="shared" si="195"/>
        <v>1938.5478000000001</v>
      </c>
    </row>
    <row r="1784" spans="1:19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89"/>
        <v>High</v>
      </c>
      <c r="F1784" s="2" t="str">
        <f t="shared" si="190"/>
        <v>High</v>
      </c>
      <c r="G1784" s="2">
        <v>0.19</v>
      </c>
      <c r="H1784" s="2">
        <f t="shared" si="194"/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tr">
        <f t="shared" si="191"/>
        <v>High impact</v>
      </c>
      <c r="Q1784" s="2" t="str">
        <f t="shared" si="192"/>
        <v>Not Good</v>
      </c>
      <c r="R1784" s="2" t="str">
        <f t="shared" si="193"/>
        <v>Not Good</v>
      </c>
      <c r="S1784">
        <f t="shared" si="195"/>
        <v>2116.2465000000002</v>
      </c>
    </row>
    <row r="1785" spans="1:19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89"/>
        <v>High</v>
      </c>
      <c r="F1785" s="2" t="str">
        <f t="shared" si="190"/>
        <v>High</v>
      </c>
      <c r="G1785" s="2">
        <v>0.32</v>
      </c>
      <c r="H1785" s="2">
        <f t="shared" si="194"/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tr">
        <f t="shared" si="191"/>
        <v>High impact</v>
      </c>
      <c r="Q1785" s="2" t="str">
        <f t="shared" si="192"/>
        <v>Not Good</v>
      </c>
      <c r="R1785" s="2" t="str">
        <f t="shared" si="193"/>
        <v>Not Good</v>
      </c>
      <c r="S1785">
        <f t="shared" si="195"/>
        <v>2488.0792000000001</v>
      </c>
    </row>
    <row r="1786" spans="1:19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89"/>
        <v>High</v>
      </c>
      <c r="F1786" s="2" t="str">
        <f t="shared" si="190"/>
        <v>Low</v>
      </c>
      <c r="G1786" s="2">
        <v>0.3</v>
      </c>
      <c r="H1786" s="2">
        <f t="shared" si="194"/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tr">
        <f t="shared" si="191"/>
        <v>High impact</v>
      </c>
      <c r="Q1786" s="2" t="str">
        <f t="shared" si="192"/>
        <v>Good</v>
      </c>
      <c r="R1786" s="2" t="str">
        <f t="shared" si="193"/>
        <v>Good</v>
      </c>
      <c r="S1786">
        <f t="shared" si="195"/>
        <v>1703.73</v>
      </c>
    </row>
    <row r="1787" spans="1:19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89"/>
        <v>Low</v>
      </c>
      <c r="F1787" s="2" t="str">
        <f t="shared" si="190"/>
        <v>Low</v>
      </c>
      <c r="G1787" s="2">
        <v>0.39</v>
      </c>
      <c r="H1787" s="2">
        <f t="shared" si="194"/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tr">
        <f t="shared" si="191"/>
        <v>High impact</v>
      </c>
      <c r="Q1787" s="2" t="str">
        <f t="shared" si="192"/>
        <v>Not Good</v>
      </c>
      <c r="R1787" s="2" t="str">
        <f t="shared" si="193"/>
        <v>Not Good</v>
      </c>
      <c r="S1787">
        <f t="shared" si="195"/>
        <v>102.785</v>
      </c>
    </row>
    <row r="1788" spans="1:19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89"/>
        <v>Low</v>
      </c>
      <c r="F1788" s="2" t="str">
        <f t="shared" si="190"/>
        <v>High</v>
      </c>
      <c r="G1788" s="2">
        <v>0.02</v>
      </c>
      <c r="H1788" s="2">
        <f t="shared" si="194"/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tr">
        <f t="shared" si="191"/>
        <v>High impact</v>
      </c>
      <c r="Q1788" s="2" t="str">
        <f t="shared" si="192"/>
        <v>Not Good</v>
      </c>
      <c r="R1788" s="2" t="str">
        <f t="shared" si="193"/>
        <v>Not Good</v>
      </c>
      <c r="S1788">
        <f t="shared" si="195"/>
        <v>159.96539999999999</v>
      </c>
    </row>
    <row r="1789" spans="1:19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89"/>
        <v>High</v>
      </c>
      <c r="F1789" s="2" t="str">
        <f t="shared" si="190"/>
        <v>High</v>
      </c>
      <c r="G1789" s="2">
        <v>0.35</v>
      </c>
      <c r="H1789" s="2">
        <f t="shared" si="194"/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tr">
        <f t="shared" si="191"/>
        <v>High impact</v>
      </c>
      <c r="Q1789" s="2" t="str">
        <f t="shared" si="192"/>
        <v>Good</v>
      </c>
      <c r="R1789" s="2" t="str">
        <f t="shared" si="193"/>
        <v>Good</v>
      </c>
      <c r="S1789">
        <f t="shared" si="195"/>
        <v>2171.2730000000001</v>
      </c>
    </row>
    <row r="1790" spans="1:19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89"/>
        <v>High</v>
      </c>
      <c r="F1790" s="2" t="str">
        <f t="shared" si="190"/>
        <v>High</v>
      </c>
      <c r="G1790" s="2">
        <v>0.37</v>
      </c>
      <c r="H1790" s="2">
        <f t="shared" si="194"/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tr">
        <f t="shared" si="191"/>
        <v>High impact</v>
      </c>
      <c r="Q1790" s="2" t="str">
        <f t="shared" si="192"/>
        <v>Good</v>
      </c>
      <c r="R1790" s="2" t="str">
        <f t="shared" si="193"/>
        <v>Good</v>
      </c>
      <c r="S1790">
        <f t="shared" si="195"/>
        <v>2678.4198000000001</v>
      </c>
    </row>
    <row r="1791" spans="1:19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89"/>
        <v>High</v>
      </c>
      <c r="F1791" s="2" t="str">
        <f t="shared" si="190"/>
        <v>Low</v>
      </c>
      <c r="G1791" s="2">
        <v>0.03</v>
      </c>
      <c r="H1791" s="2">
        <f t="shared" si="194"/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tr">
        <f t="shared" si="191"/>
        <v>High impact</v>
      </c>
      <c r="Q1791" s="2" t="str">
        <f t="shared" si="192"/>
        <v>Not Good</v>
      </c>
      <c r="R1791" s="2" t="str">
        <f t="shared" si="193"/>
        <v>Not Good</v>
      </c>
      <c r="S1791">
        <f t="shared" si="195"/>
        <v>3829.4048000000003</v>
      </c>
    </row>
    <row r="1792" spans="1:19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89"/>
        <v>Medium</v>
      </c>
      <c r="F1792" s="2" t="str">
        <f t="shared" si="190"/>
        <v>High</v>
      </c>
      <c r="G1792" s="2">
        <v>0.27</v>
      </c>
      <c r="H1792" s="2">
        <f t="shared" si="194"/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tr">
        <f t="shared" si="191"/>
        <v>High impact</v>
      </c>
      <c r="Q1792" s="2" t="str">
        <f t="shared" si="192"/>
        <v>Not Good</v>
      </c>
      <c r="R1792" s="2" t="str">
        <f t="shared" si="193"/>
        <v>Not Good</v>
      </c>
      <c r="S1792">
        <f t="shared" si="195"/>
        <v>1183.3008</v>
      </c>
    </row>
    <row r="1793" spans="1:19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89"/>
        <v>High</v>
      </c>
      <c r="F1793" s="2" t="str">
        <f t="shared" si="190"/>
        <v>Low</v>
      </c>
      <c r="G1793" s="2">
        <v>0.12</v>
      </c>
      <c r="H1793" s="2">
        <f t="shared" si="194"/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tr">
        <f t="shared" si="191"/>
        <v>High impact</v>
      </c>
      <c r="Q1793" s="2" t="str">
        <f t="shared" si="192"/>
        <v>Not Good</v>
      </c>
      <c r="R1793" s="2" t="str">
        <f t="shared" si="193"/>
        <v>Not Good</v>
      </c>
      <c r="S1793">
        <f t="shared" si="195"/>
        <v>2119.5064000000002</v>
      </c>
    </row>
    <row r="1794" spans="1:19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ref="E1794:E1857" si="196">IF(D1794&gt;2000,"High",IF(D1794&gt;=1000,"Medium","Low"))</f>
        <v>Medium</v>
      </c>
      <c r="F1794" s="2" t="str">
        <f t="shared" ref="F1794:F1857" si="197">IF(D1795&gt;2000,"High","Low")</f>
        <v>High</v>
      </c>
      <c r="G1794" s="2">
        <v>0.4</v>
      </c>
      <c r="H1794" s="2">
        <f t="shared" si="194"/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tr">
        <f t="shared" ref="P1794:P1857" si="198">IF(OR(D1794&gt;2000,K1794&gt;0.2),"High impact","Normal")</f>
        <v>High impact</v>
      </c>
      <c r="Q1794" s="2" t="str">
        <f t="shared" ref="Q1794:Q1857" si="199">IF(AND(D1794&gt;1000,N1794&gt;500),"Good","Not Good")</f>
        <v>Not Good</v>
      </c>
      <c r="R1794" s="2" t="str">
        <f t="shared" ref="R1794:R1857" si="200">IF(NOT(AND(D1794&gt;2000,N1794&gt;500)),"Not Good","Good")</f>
        <v>Not Good</v>
      </c>
      <c r="S1794">
        <f t="shared" si="195"/>
        <v>748.43399999999997</v>
      </c>
    </row>
    <row r="1795" spans="1:19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si="196"/>
        <v>High</v>
      </c>
      <c r="F1795" s="2" t="str">
        <f t="shared" si="197"/>
        <v>Low</v>
      </c>
      <c r="G1795" s="2">
        <v>0.02</v>
      </c>
      <c r="H1795" s="2">
        <f t="shared" ref="H1795:H1858" si="201">D1795*G1795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tr">
        <f t="shared" si="198"/>
        <v>High impact</v>
      </c>
      <c r="Q1795" s="2" t="str">
        <f t="shared" si="199"/>
        <v>Good</v>
      </c>
      <c r="R1795" s="2" t="str">
        <f t="shared" si="200"/>
        <v>Good</v>
      </c>
      <c r="S1795">
        <f t="shared" ref="S1795:S1858" si="202">D1795-H1795</f>
        <v>4847.8933999999999</v>
      </c>
    </row>
    <row r="1796" spans="1:19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96"/>
        <v>Medium</v>
      </c>
      <c r="F1796" s="2" t="str">
        <f t="shared" si="197"/>
        <v>High</v>
      </c>
      <c r="G1796" s="2">
        <v>7.0000000000000007E-2</v>
      </c>
      <c r="H1796" s="2">
        <f t="shared" si="201"/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tr">
        <f t="shared" si="198"/>
        <v>High impact</v>
      </c>
      <c r="Q1796" s="2" t="str">
        <f t="shared" si="199"/>
        <v>Not Good</v>
      </c>
      <c r="R1796" s="2" t="str">
        <f t="shared" si="200"/>
        <v>Not Good</v>
      </c>
      <c r="S1796">
        <f t="shared" si="202"/>
        <v>1280.1264000000001</v>
      </c>
    </row>
    <row r="1797" spans="1:19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96"/>
        <v>High</v>
      </c>
      <c r="F1797" s="2" t="str">
        <f t="shared" si="197"/>
        <v>High</v>
      </c>
      <c r="G1797" s="2">
        <v>0.05</v>
      </c>
      <c r="H1797" s="2">
        <f t="shared" si="201"/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tr">
        <f t="shared" si="198"/>
        <v>High impact</v>
      </c>
      <c r="Q1797" s="2" t="str">
        <f t="shared" si="199"/>
        <v>Not Good</v>
      </c>
      <c r="R1797" s="2" t="str">
        <f t="shared" si="200"/>
        <v>Not Good</v>
      </c>
      <c r="S1797">
        <f t="shared" si="202"/>
        <v>2032.6959999999999</v>
      </c>
    </row>
    <row r="1798" spans="1:19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96"/>
        <v>High</v>
      </c>
      <c r="F1798" s="2" t="str">
        <f t="shared" si="197"/>
        <v>High</v>
      </c>
      <c r="G1798" s="2">
        <v>0.03</v>
      </c>
      <c r="H1798" s="2">
        <f t="shared" si="201"/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tr">
        <f t="shared" si="198"/>
        <v>High impact</v>
      </c>
      <c r="Q1798" s="2" t="str">
        <f t="shared" si="199"/>
        <v>Good</v>
      </c>
      <c r="R1798" s="2" t="str">
        <f t="shared" si="200"/>
        <v>Good</v>
      </c>
      <c r="S1798">
        <f t="shared" si="202"/>
        <v>3334.4041000000002</v>
      </c>
    </row>
    <row r="1799" spans="1:19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96"/>
        <v>High</v>
      </c>
      <c r="F1799" s="2" t="str">
        <f t="shared" si="197"/>
        <v>Low</v>
      </c>
      <c r="G1799" s="2">
        <v>0.3</v>
      </c>
      <c r="H1799" s="2">
        <f t="shared" si="201"/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tr">
        <f t="shared" si="198"/>
        <v>High impact</v>
      </c>
      <c r="Q1799" s="2" t="str">
        <f t="shared" si="199"/>
        <v>Not Good</v>
      </c>
      <c r="R1799" s="2" t="str">
        <f t="shared" si="200"/>
        <v>Not Good</v>
      </c>
      <c r="S1799">
        <f t="shared" si="202"/>
        <v>3074.7429999999999</v>
      </c>
    </row>
    <row r="1800" spans="1:19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96"/>
        <v>Low</v>
      </c>
      <c r="F1800" s="2" t="str">
        <f t="shared" si="197"/>
        <v>Low</v>
      </c>
      <c r="G1800" s="2">
        <v>0.43</v>
      </c>
      <c r="H1800" s="2">
        <f t="shared" si="201"/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tr">
        <f t="shared" si="198"/>
        <v>High impact</v>
      </c>
      <c r="Q1800" s="2" t="str">
        <f t="shared" si="199"/>
        <v>Not Good</v>
      </c>
      <c r="R1800" s="2" t="str">
        <f t="shared" si="200"/>
        <v>Not Good</v>
      </c>
      <c r="S1800">
        <f t="shared" si="202"/>
        <v>200.77110000000002</v>
      </c>
    </row>
    <row r="1801" spans="1:19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96"/>
        <v>Medium</v>
      </c>
      <c r="F1801" s="2" t="str">
        <f t="shared" si="197"/>
        <v>High</v>
      </c>
      <c r="G1801" s="2">
        <v>0.26</v>
      </c>
      <c r="H1801" s="2">
        <f t="shared" si="201"/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tr">
        <f t="shared" si="198"/>
        <v>High impact</v>
      </c>
      <c r="Q1801" s="2" t="str">
        <f t="shared" si="199"/>
        <v>Not Good</v>
      </c>
      <c r="R1801" s="2" t="str">
        <f t="shared" si="200"/>
        <v>Not Good</v>
      </c>
      <c r="S1801">
        <f t="shared" si="202"/>
        <v>1165.5</v>
      </c>
    </row>
    <row r="1802" spans="1:19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96"/>
        <v>High</v>
      </c>
      <c r="F1802" s="2" t="str">
        <f t="shared" si="197"/>
        <v>High</v>
      </c>
      <c r="G1802" s="2">
        <v>0.11</v>
      </c>
      <c r="H1802" s="2">
        <f t="shared" si="201"/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tr">
        <f t="shared" si="198"/>
        <v>High impact</v>
      </c>
      <c r="Q1802" s="2" t="str">
        <f t="shared" si="199"/>
        <v>Not Good</v>
      </c>
      <c r="R1802" s="2" t="str">
        <f t="shared" si="200"/>
        <v>Not Good</v>
      </c>
      <c r="S1802">
        <f t="shared" si="202"/>
        <v>2570.3467000000001</v>
      </c>
    </row>
    <row r="1803" spans="1:19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96"/>
        <v>High</v>
      </c>
      <c r="F1803" s="2" t="str">
        <f t="shared" si="197"/>
        <v>Low</v>
      </c>
      <c r="G1803" s="2">
        <v>0.17</v>
      </c>
      <c r="H1803" s="2">
        <f t="shared" si="201"/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tr">
        <f t="shared" si="198"/>
        <v>High impact</v>
      </c>
      <c r="Q1803" s="2" t="str">
        <f t="shared" si="199"/>
        <v>Not Good</v>
      </c>
      <c r="R1803" s="2" t="str">
        <f t="shared" si="200"/>
        <v>Not Good</v>
      </c>
      <c r="S1803">
        <f t="shared" si="202"/>
        <v>2597.6759000000002</v>
      </c>
    </row>
    <row r="1804" spans="1:19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96"/>
        <v>Low</v>
      </c>
      <c r="F1804" s="2" t="str">
        <f t="shared" si="197"/>
        <v>High</v>
      </c>
      <c r="G1804" s="2">
        <v>0.18</v>
      </c>
      <c r="H1804" s="2">
        <f t="shared" si="201"/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tr">
        <f t="shared" si="198"/>
        <v>High impact</v>
      </c>
      <c r="Q1804" s="2" t="str">
        <f t="shared" si="199"/>
        <v>Not Good</v>
      </c>
      <c r="R1804" s="2" t="str">
        <f t="shared" si="200"/>
        <v>Not Good</v>
      </c>
      <c r="S1804">
        <f t="shared" si="202"/>
        <v>363.36660000000001</v>
      </c>
    </row>
    <row r="1805" spans="1:19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96"/>
        <v>High</v>
      </c>
      <c r="F1805" s="2" t="str">
        <f t="shared" si="197"/>
        <v>High</v>
      </c>
      <c r="G1805" s="2">
        <v>0.23</v>
      </c>
      <c r="H1805" s="2">
        <f t="shared" si="201"/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tr">
        <f t="shared" si="198"/>
        <v>High impact</v>
      </c>
      <c r="Q1805" s="2" t="str">
        <f t="shared" si="199"/>
        <v>Good</v>
      </c>
      <c r="R1805" s="2" t="str">
        <f t="shared" si="200"/>
        <v>Good</v>
      </c>
      <c r="S1805">
        <f t="shared" si="202"/>
        <v>2582.5722999999998</v>
      </c>
    </row>
    <row r="1806" spans="1:19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96"/>
        <v>High</v>
      </c>
      <c r="F1806" s="2" t="str">
        <f t="shared" si="197"/>
        <v>High</v>
      </c>
      <c r="G1806" s="2">
        <v>0.21</v>
      </c>
      <c r="H1806" s="2">
        <f t="shared" si="201"/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tr">
        <f t="shared" si="198"/>
        <v>High impact</v>
      </c>
      <c r="Q1806" s="2" t="str">
        <f t="shared" si="199"/>
        <v>Not Good</v>
      </c>
      <c r="R1806" s="2" t="str">
        <f t="shared" si="200"/>
        <v>Not Good</v>
      </c>
      <c r="S1806">
        <f t="shared" si="202"/>
        <v>2123.1408000000001</v>
      </c>
    </row>
    <row r="1807" spans="1:19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96"/>
        <v>High</v>
      </c>
      <c r="F1807" s="2" t="str">
        <f t="shared" si="197"/>
        <v>Low</v>
      </c>
      <c r="G1807" s="2">
        <v>0.34</v>
      </c>
      <c r="H1807" s="2">
        <f t="shared" si="201"/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tr">
        <f t="shared" si="198"/>
        <v>High impact</v>
      </c>
      <c r="Q1807" s="2" t="str">
        <f t="shared" si="199"/>
        <v>Not Good</v>
      </c>
      <c r="R1807" s="2" t="str">
        <f t="shared" si="200"/>
        <v>Not Good</v>
      </c>
      <c r="S1807">
        <f t="shared" si="202"/>
        <v>2742.5441999999998</v>
      </c>
    </row>
    <row r="1808" spans="1:19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96"/>
        <v>Medium</v>
      </c>
      <c r="F1808" s="2" t="str">
        <f t="shared" si="197"/>
        <v>Low</v>
      </c>
      <c r="G1808" s="2">
        <v>0.17</v>
      </c>
      <c r="H1808" s="2">
        <f t="shared" si="201"/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tr">
        <f t="shared" si="198"/>
        <v>High impact</v>
      </c>
      <c r="Q1808" s="2" t="str">
        <f t="shared" si="199"/>
        <v>Not Good</v>
      </c>
      <c r="R1808" s="2" t="str">
        <f t="shared" si="200"/>
        <v>Not Good</v>
      </c>
      <c r="S1808">
        <f t="shared" si="202"/>
        <v>986.64589999999998</v>
      </c>
    </row>
    <row r="1809" spans="1:19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96"/>
        <v>Medium</v>
      </c>
      <c r="F1809" s="2" t="str">
        <f t="shared" si="197"/>
        <v>High</v>
      </c>
      <c r="G1809" s="2">
        <v>0.33</v>
      </c>
      <c r="H1809" s="2">
        <f t="shared" si="201"/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tr">
        <f t="shared" si="198"/>
        <v>High impact</v>
      </c>
      <c r="Q1809" s="2" t="str">
        <f t="shared" si="199"/>
        <v>Not Good</v>
      </c>
      <c r="R1809" s="2" t="str">
        <f t="shared" si="200"/>
        <v>Not Good</v>
      </c>
      <c r="S1809">
        <f t="shared" si="202"/>
        <v>707.27210000000014</v>
      </c>
    </row>
    <row r="1810" spans="1:19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96"/>
        <v>High</v>
      </c>
      <c r="F1810" s="2" t="str">
        <f t="shared" si="197"/>
        <v>High</v>
      </c>
      <c r="G1810" s="2">
        <v>0.27</v>
      </c>
      <c r="H1810" s="2">
        <f t="shared" si="201"/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tr">
        <f t="shared" si="198"/>
        <v>High impact</v>
      </c>
      <c r="Q1810" s="2" t="str">
        <f t="shared" si="199"/>
        <v>Good</v>
      </c>
      <c r="R1810" s="2" t="str">
        <f t="shared" si="200"/>
        <v>Good</v>
      </c>
      <c r="S1810">
        <f t="shared" si="202"/>
        <v>2910.7655</v>
      </c>
    </row>
    <row r="1811" spans="1:19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96"/>
        <v>High</v>
      </c>
      <c r="F1811" s="2" t="str">
        <f t="shared" si="197"/>
        <v>High</v>
      </c>
      <c r="G1811" s="2">
        <v>0.02</v>
      </c>
      <c r="H1811" s="2">
        <f t="shared" si="201"/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tr">
        <f t="shared" si="198"/>
        <v>High impact</v>
      </c>
      <c r="Q1811" s="2" t="str">
        <f t="shared" si="199"/>
        <v>Good</v>
      </c>
      <c r="R1811" s="2" t="str">
        <f t="shared" si="200"/>
        <v>Good</v>
      </c>
      <c r="S1811">
        <f t="shared" si="202"/>
        <v>3477.9807999999998</v>
      </c>
    </row>
    <row r="1812" spans="1:19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96"/>
        <v>High</v>
      </c>
      <c r="F1812" s="2" t="str">
        <f t="shared" si="197"/>
        <v>High</v>
      </c>
      <c r="G1812" s="2">
        <v>0.46</v>
      </c>
      <c r="H1812" s="2">
        <f t="shared" si="201"/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tr">
        <f t="shared" si="198"/>
        <v>High impact</v>
      </c>
      <c r="Q1812" s="2" t="str">
        <f t="shared" si="199"/>
        <v>Good</v>
      </c>
      <c r="R1812" s="2" t="str">
        <f t="shared" si="200"/>
        <v>Good</v>
      </c>
      <c r="S1812">
        <f t="shared" si="202"/>
        <v>2148.768</v>
      </c>
    </row>
    <row r="1813" spans="1:19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96"/>
        <v>High</v>
      </c>
      <c r="F1813" s="2" t="str">
        <f t="shared" si="197"/>
        <v>Low</v>
      </c>
      <c r="G1813" s="2">
        <v>0.09</v>
      </c>
      <c r="H1813" s="2">
        <f t="shared" si="201"/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tr">
        <f t="shared" si="198"/>
        <v>High impact</v>
      </c>
      <c r="Q1813" s="2" t="str">
        <f t="shared" si="199"/>
        <v>Not Good</v>
      </c>
      <c r="R1813" s="2" t="str">
        <f t="shared" si="200"/>
        <v>Not Good</v>
      </c>
      <c r="S1813">
        <f t="shared" si="202"/>
        <v>3577.6468</v>
      </c>
    </row>
    <row r="1814" spans="1:19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96"/>
        <v>Low</v>
      </c>
      <c r="F1814" s="2" t="str">
        <f t="shared" si="197"/>
        <v>Low</v>
      </c>
      <c r="G1814" s="2">
        <v>0.23</v>
      </c>
      <c r="H1814" s="2">
        <f t="shared" si="201"/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tr">
        <f t="shared" si="198"/>
        <v>High impact</v>
      </c>
      <c r="Q1814" s="2" t="str">
        <f t="shared" si="199"/>
        <v>Not Good</v>
      </c>
      <c r="R1814" s="2" t="str">
        <f t="shared" si="200"/>
        <v>Not Good</v>
      </c>
      <c r="S1814">
        <f t="shared" si="202"/>
        <v>469.39200000000005</v>
      </c>
    </row>
    <row r="1815" spans="1:19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96"/>
        <v>Medium</v>
      </c>
      <c r="F1815" s="2" t="str">
        <f t="shared" si="197"/>
        <v>Low</v>
      </c>
      <c r="G1815" s="2">
        <v>0.47</v>
      </c>
      <c r="H1815" s="2">
        <f t="shared" si="201"/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tr">
        <f t="shared" si="198"/>
        <v>High impact</v>
      </c>
      <c r="Q1815" s="2" t="str">
        <f t="shared" si="199"/>
        <v>Not Good</v>
      </c>
      <c r="R1815" s="2" t="str">
        <f t="shared" si="200"/>
        <v>Not Good</v>
      </c>
      <c r="S1815">
        <f t="shared" si="202"/>
        <v>776.48180000000002</v>
      </c>
    </row>
    <row r="1816" spans="1:19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96"/>
        <v>Medium</v>
      </c>
      <c r="F1816" s="2" t="str">
        <f t="shared" si="197"/>
        <v>High</v>
      </c>
      <c r="G1816" s="2">
        <v>0.12</v>
      </c>
      <c r="H1816" s="2">
        <f t="shared" si="201"/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tr">
        <f t="shared" si="198"/>
        <v>High impact</v>
      </c>
      <c r="Q1816" s="2" t="str">
        <f t="shared" si="199"/>
        <v>Not Good</v>
      </c>
      <c r="R1816" s="2" t="str">
        <f t="shared" si="200"/>
        <v>Not Good</v>
      </c>
      <c r="S1816">
        <f t="shared" si="202"/>
        <v>1209.4896000000001</v>
      </c>
    </row>
    <row r="1817" spans="1:19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96"/>
        <v>High</v>
      </c>
      <c r="F1817" s="2" t="str">
        <f t="shared" si="197"/>
        <v>High</v>
      </c>
      <c r="G1817" s="2">
        <v>0.01</v>
      </c>
      <c r="H1817" s="2">
        <f t="shared" si="201"/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tr">
        <f t="shared" si="198"/>
        <v>High impact</v>
      </c>
      <c r="Q1817" s="2" t="str">
        <f t="shared" si="199"/>
        <v>Good</v>
      </c>
      <c r="R1817" s="2" t="str">
        <f t="shared" si="200"/>
        <v>Good</v>
      </c>
      <c r="S1817">
        <f t="shared" si="202"/>
        <v>4632.6851999999999</v>
      </c>
    </row>
    <row r="1818" spans="1:19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96"/>
        <v>High</v>
      </c>
      <c r="F1818" s="2" t="str">
        <f t="shared" si="197"/>
        <v>Low</v>
      </c>
      <c r="G1818" s="2">
        <v>0.25</v>
      </c>
      <c r="H1818" s="2">
        <f t="shared" si="201"/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tr">
        <f t="shared" si="198"/>
        <v>High impact</v>
      </c>
      <c r="Q1818" s="2" t="str">
        <f t="shared" si="199"/>
        <v>Not Good</v>
      </c>
      <c r="R1818" s="2" t="str">
        <f t="shared" si="200"/>
        <v>Not Good</v>
      </c>
      <c r="S1818">
        <f t="shared" si="202"/>
        <v>1866.4425000000001</v>
      </c>
    </row>
    <row r="1819" spans="1:19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96"/>
        <v>Low</v>
      </c>
      <c r="F1819" s="2" t="str">
        <f t="shared" si="197"/>
        <v>Low</v>
      </c>
      <c r="G1819" s="2">
        <v>0.11</v>
      </c>
      <c r="H1819" s="2">
        <f t="shared" si="201"/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tr">
        <f t="shared" si="198"/>
        <v>High impact</v>
      </c>
      <c r="Q1819" s="2" t="str">
        <f t="shared" si="199"/>
        <v>Not Good</v>
      </c>
      <c r="R1819" s="2" t="str">
        <f t="shared" si="200"/>
        <v>Not Good</v>
      </c>
      <c r="S1819">
        <f t="shared" si="202"/>
        <v>573.3202</v>
      </c>
    </row>
    <row r="1820" spans="1:19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96"/>
        <v>Medium</v>
      </c>
      <c r="F1820" s="2" t="str">
        <f t="shared" si="197"/>
        <v>High</v>
      </c>
      <c r="G1820" s="2">
        <v>0.28999999999999998</v>
      </c>
      <c r="H1820" s="2">
        <f t="shared" si="201"/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tr">
        <f t="shared" si="198"/>
        <v>High impact</v>
      </c>
      <c r="Q1820" s="2" t="str">
        <f t="shared" si="199"/>
        <v>Not Good</v>
      </c>
      <c r="R1820" s="2" t="str">
        <f t="shared" si="200"/>
        <v>Not Good</v>
      </c>
      <c r="S1820">
        <f t="shared" si="202"/>
        <v>1078.4403000000002</v>
      </c>
    </row>
    <row r="1821" spans="1:19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96"/>
        <v>High</v>
      </c>
      <c r="F1821" s="2" t="str">
        <f t="shared" si="197"/>
        <v>High</v>
      </c>
      <c r="G1821" s="2">
        <v>0.41</v>
      </c>
      <c r="H1821" s="2">
        <f t="shared" si="201"/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tr">
        <f t="shared" si="198"/>
        <v>High impact</v>
      </c>
      <c r="Q1821" s="2" t="str">
        <f t="shared" si="199"/>
        <v>Good</v>
      </c>
      <c r="R1821" s="2" t="str">
        <f t="shared" si="200"/>
        <v>Good</v>
      </c>
      <c r="S1821">
        <f t="shared" si="202"/>
        <v>2579.6687999999999</v>
      </c>
    </row>
    <row r="1822" spans="1:19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96"/>
        <v>High</v>
      </c>
      <c r="F1822" s="2" t="str">
        <f t="shared" si="197"/>
        <v>High</v>
      </c>
      <c r="G1822" s="2">
        <v>0.26</v>
      </c>
      <c r="H1822" s="2">
        <f t="shared" si="201"/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tr">
        <f t="shared" si="198"/>
        <v>High impact</v>
      </c>
      <c r="Q1822" s="2" t="str">
        <f t="shared" si="199"/>
        <v>Good</v>
      </c>
      <c r="R1822" s="2" t="str">
        <f t="shared" si="200"/>
        <v>Good</v>
      </c>
      <c r="S1822">
        <f t="shared" si="202"/>
        <v>3145.4661999999998</v>
      </c>
    </row>
    <row r="1823" spans="1:19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96"/>
        <v>High</v>
      </c>
      <c r="F1823" s="2" t="str">
        <f t="shared" si="197"/>
        <v>High</v>
      </c>
      <c r="G1823" s="2">
        <v>0.32</v>
      </c>
      <c r="H1823" s="2">
        <f t="shared" si="201"/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tr">
        <f t="shared" si="198"/>
        <v>High impact</v>
      </c>
      <c r="Q1823" s="2" t="str">
        <f t="shared" si="199"/>
        <v>Good</v>
      </c>
      <c r="R1823" s="2" t="str">
        <f t="shared" si="200"/>
        <v>Good</v>
      </c>
      <c r="S1823">
        <f t="shared" si="202"/>
        <v>3067.9287999999997</v>
      </c>
    </row>
    <row r="1824" spans="1:19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96"/>
        <v>High</v>
      </c>
      <c r="F1824" s="2" t="str">
        <f t="shared" si="197"/>
        <v>High</v>
      </c>
      <c r="G1824" s="2">
        <v>0.33</v>
      </c>
      <c r="H1824" s="2">
        <f t="shared" si="201"/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tr">
        <f t="shared" si="198"/>
        <v>High impact</v>
      </c>
      <c r="Q1824" s="2" t="str">
        <f t="shared" si="199"/>
        <v>Good</v>
      </c>
      <c r="R1824" s="2" t="str">
        <f t="shared" si="200"/>
        <v>Good</v>
      </c>
      <c r="S1824">
        <f t="shared" si="202"/>
        <v>1342.5392999999999</v>
      </c>
    </row>
    <row r="1825" spans="1:19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96"/>
        <v>High</v>
      </c>
      <c r="F1825" s="2" t="str">
        <f t="shared" si="197"/>
        <v>Low</v>
      </c>
      <c r="G1825" s="2">
        <v>0.41</v>
      </c>
      <c r="H1825" s="2">
        <f t="shared" si="201"/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tr">
        <f t="shared" si="198"/>
        <v>High impact</v>
      </c>
      <c r="Q1825" s="2" t="str">
        <f t="shared" si="199"/>
        <v>Good</v>
      </c>
      <c r="R1825" s="2" t="str">
        <f t="shared" si="200"/>
        <v>Good</v>
      </c>
      <c r="S1825">
        <f t="shared" si="202"/>
        <v>1913.1163000000001</v>
      </c>
    </row>
    <row r="1826" spans="1:19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96"/>
        <v>Medium</v>
      </c>
      <c r="F1826" s="2" t="str">
        <f t="shared" si="197"/>
        <v>Low</v>
      </c>
      <c r="G1826" s="2">
        <v>0.34</v>
      </c>
      <c r="H1826" s="2">
        <f t="shared" si="201"/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tr">
        <f t="shared" si="198"/>
        <v>High impact</v>
      </c>
      <c r="Q1826" s="2" t="str">
        <f t="shared" si="199"/>
        <v>Not Good</v>
      </c>
      <c r="R1826" s="2" t="str">
        <f t="shared" si="200"/>
        <v>Not Good</v>
      </c>
      <c r="S1826">
        <f t="shared" si="202"/>
        <v>965.61299999999994</v>
      </c>
    </row>
    <row r="1827" spans="1:19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96"/>
        <v>Low</v>
      </c>
      <c r="F1827" s="2" t="str">
        <f t="shared" si="197"/>
        <v>Low</v>
      </c>
      <c r="G1827" s="2">
        <v>0.49</v>
      </c>
      <c r="H1827" s="2">
        <f t="shared" si="201"/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tr">
        <f t="shared" si="198"/>
        <v>High impact</v>
      </c>
      <c r="Q1827" s="2" t="str">
        <f t="shared" si="199"/>
        <v>Not Good</v>
      </c>
      <c r="R1827" s="2" t="str">
        <f t="shared" si="200"/>
        <v>Not Good</v>
      </c>
      <c r="S1827">
        <f t="shared" si="202"/>
        <v>502.88040000000001</v>
      </c>
    </row>
    <row r="1828" spans="1:19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96"/>
        <v>Low</v>
      </c>
      <c r="F1828" s="2" t="str">
        <f t="shared" si="197"/>
        <v>Low</v>
      </c>
      <c r="G1828" s="2">
        <v>0.23</v>
      </c>
      <c r="H1828" s="2">
        <f t="shared" si="201"/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tr">
        <f t="shared" si="198"/>
        <v>High impact</v>
      </c>
      <c r="Q1828" s="2" t="str">
        <f t="shared" si="199"/>
        <v>Not Good</v>
      </c>
      <c r="R1828" s="2" t="str">
        <f t="shared" si="200"/>
        <v>Not Good</v>
      </c>
      <c r="S1828">
        <f t="shared" si="202"/>
        <v>159.63639999999998</v>
      </c>
    </row>
    <row r="1829" spans="1:19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96"/>
        <v>Medium</v>
      </c>
      <c r="F1829" s="2" t="str">
        <f t="shared" si="197"/>
        <v>High</v>
      </c>
      <c r="G1829" s="2">
        <v>0.03</v>
      </c>
      <c r="H1829" s="2">
        <f t="shared" si="201"/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tr">
        <f t="shared" si="198"/>
        <v>High impact</v>
      </c>
      <c r="Q1829" s="2" t="str">
        <f t="shared" si="199"/>
        <v>Not Good</v>
      </c>
      <c r="R1829" s="2" t="str">
        <f t="shared" si="200"/>
        <v>Not Good</v>
      </c>
      <c r="S1829">
        <f t="shared" si="202"/>
        <v>1159.0141999999998</v>
      </c>
    </row>
    <row r="1830" spans="1:19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96"/>
        <v>High</v>
      </c>
      <c r="F1830" s="2" t="str">
        <f t="shared" si="197"/>
        <v>High</v>
      </c>
      <c r="G1830" s="2">
        <v>0.2</v>
      </c>
      <c r="H1830" s="2">
        <f t="shared" si="201"/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tr">
        <f t="shared" si="198"/>
        <v>High impact</v>
      </c>
      <c r="Q1830" s="2" t="str">
        <f t="shared" si="199"/>
        <v>Not Good</v>
      </c>
      <c r="R1830" s="2" t="str">
        <f t="shared" si="200"/>
        <v>Not Good</v>
      </c>
      <c r="S1830">
        <f t="shared" si="202"/>
        <v>2449.1439999999998</v>
      </c>
    </row>
    <row r="1831" spans="1:19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96"/>
        <v>High</v>
      </c>
      <c r="F1831" s="2" t="str">
        <f t="shared" si="197"/>
        <v>Low</v>
      </c>
      <c r="G1831" s="2">
        <v>0.42</v>
      </c>
      <c r="H1831" s="2">
        <f t="shared" si="201"/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tr">
        <f t="shared" si="198"/>
        <v>High impact</v>
      </c>
      <c r="Q1831" s="2" t="str">
        <f t="shared" si="199"/>
        <v>Not Good</v>
      </c>
      <c r="R1831" s="2" t="str">
        <f t="shared" si="200"/>
        <v>Not Good</v>
      </c>
      <c r="S1831">
        <f t="shared" si="202"/>
        <v>2627.7654000000002</v>
      </c>
    </row>
    <row r="1832" spans="1:19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96"/>
        <v>Low</v>
      </c>
      <c r="F1832" s="2" t="str">
        <f t="shared" si="197"/>
        <v>High</v>
      </c>
      <c r="G1832" s="2">
        <v>7.0000000000000007E-2</v>
      </c>
      <c r="H1832" s="2">
        <f t="shared" si="201"/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tr">
        <f t="shared" si="198"/>
        <v>High impact</v>
      </c>
      <c r="Q1832" s="2" t="str">
        <f t="shared" si="199"/>
        <v>Not Good</v>
      </c>
      <c r="R1832" s="2" t="str">
        <f t="shared" si="200"/>
        <v>Not Good</v>
      </c>
      <c r="S1832">
        <f t="shared" si="202"/>
        <v>700.99680000000001</v>
      </c>
    </row>
    <row r="1833" spans="1:19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96"/>
        <v>High</v>
      </c>
      <c r="F1833" s="2" t="str">
        <f t="shared" si="197"/>
        <v>Low</v>
      </c>
      <c r="G1833" s="2">
        <v>0.37</v>
      </c>
      <c r="H1833" s="2">
        <f t="shared" si="201"/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tr">
        <f t="shared" si="198"/>
        <v>High impact</v>
      </c>
      <c r="Q1833" s="2" t="str">
        <f t="shared" si="199"/>
        <v>Good</v>
      </c>
      <c r="R1833" s="2" t="str">
        <f t="shared" si="200"/>
        <v>Good</v>
      </c>
      <c r="S1833">
        <f t="shared" si="202"/>
        <v>2896.9038</v>
      </c>
    </row>
    <row r="1834" spans="1:19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96"/>
        <v>Medium</v>
      </c>
      <c r="F1834" s="2" t="str">
        <f t="shared" si="197"/>
        <v>High</v>
      </c>
      <c r="G1834" s="2">
        <v>0.27</v>
      </c>
      <c r="H1834" s="2">
        <f t="shared" si="201"/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tr">
        <f t="shared" si="198"/>
        <v>High impact</v>
      </c>
      <c r="Q1834" s="2" t="str">
        <f t="shared" si="199"/>
        <v>Not Good</v>
      </c>
      <c r="R1834" s="2" t="str">
        <f t="shared" si="200"/>
        <v>Not Good</v>
      </c>
      <c r="S1834">
        <f t="shared" si="202"/>
        <v>1308.4447</v>
      </c>
    </row>
    <row r="1835" spans="1:19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96"/>
        <v>High</v>
      </c>
      <c r="F1835" s="2" t="str">
        <f t="shared" si="197"/>
        <v>Low</v>
      </c>
      <c r="G1835" s="2">
        <v>0.45</v>
      </c>
      <c r="H1835" s="2">
        <f t="shared" si="201"/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tr">
        <f t="shared" si="198"/>
        <v>High impact</v>
      </c>
      <c r="Q1835" s="2" t="str">
        <f t="shared" si="199"/>
        <v>Not Good</v>
      </c>
      <c r="R1835" s="2" t="str">
        <f t="shared" si="200"/>
        <v>Not Good</v>
      </c>
      <c r="S1835">
        <f t="shared" si="202"/>
        <v>1205.3029999999999</v>
      </c>
    </row>
    <row r="1836" spans="1:19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96"/>
        <v>Medium</v>
      </c>
      <c r="F1836" s="2" t="str">
        <f t="shared" si="197"/>
        <v>High</v>
      </c>
      <c r="G1836" s="2">
        <v>0.37</v>
      </c>
      <c r="H1836" s="2">
        <f t="shared" si="201"/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tr">
        <f t="shared" si="198"/>
        <v>High impact</v>
      </c>
      <c r="Q1836" s="2" t="str">
        <f t="shared" si="199"/>
        <v>Not Good</v>
      </c>
      <c r="R1836" s="2" t="str">
        <f t="shared" si="200"/>
        <v>Not Good</v>
      </c>
      <c r="S1836">
        <f t="shared" si="202"/>
        <v>1189.6857</v>
      </c>
    </row>
    <row r="1837" spans="1:19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96"/>
        <v>High</v>
      </c>
      <c r="F1837" s="2" t="str">
        <f t="shared" si="197"/>
        <v>Low</v>
      </c>
      <c r="G1837" s="2">
        <v>0.33</v>
      </c>
      <c r="H1837" s="2">
        <f t="shared" si="201"/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tr">
        <f t="shared" si="198"/>
        <v>High impact</v>
      </c>
      <c r="Q1837" s="2" t="str">
        <f t="shared" si="199"/>
        <v>Not Good</v>
      </c>
      <c r="R1837" s="2" t="str">
        <f t="shared" si="200"/>
        <v>Not Good</v>
      </c>
      <c r="S1837">
        <f t="shared" si="202"/>
        <v>1408.4605999999999</v>
      </c>
    </row>
    <row r="1838" spans="1:19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96"/>
        <v>Medium</v>
      </c>
      <c r="F1838" s="2" t="str">
        <f t="shared" si="197"/>
        <v>High</v>
      </c>
      <c r="G1838" s="2">
        <v>0.44</v>
      </c>
      <c r="H1838" s="2">
        <f t="shared" si="201"/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tr">
        <f t="shared" si="198"/>
        <v>High impact</v>
      </c>
      <c r="Q1838" s="2" t="str">
        <f t="shared" si="199"/>
        <v>Not Good</v>
      </c>
      <c r="R1838" s="2" t="str">
        <f t="shared" si="200"/>
        <v>Not Good</v>
      </c>
      <c r="S1838">
        <f t="shared" si="202"/>
        <v>767.22799999999995</v>
      </c>
    </row>
    <row r="1839" spans="1:19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96"/>
        <v>High</v>
      </c>
      <c r="F1839" s="2" t="str">
        <f t="shared" si="197"/>
        <v>High</v>
      </c>
      <c r="G1839" s="2">
        <v>0.45</v>
      </c>
      <c r="H1839" s="2">
        <f t="shared" si="201"/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tr">
        <f t="shared" si="198"/>
        <v>High impact</v>
      </c>
      <c r="Q1839" s="2" t="str">
        <f t="shared" si="199"/>
        <v>Not Good</v>
      </c>
      <c r="R1839" s="2" t="str">
        <f t="shared" si="200"/>
        <v>Not Good</v>
      </c>
      <c r="S1839">
        <f t="shared" si="202"/>
        <v>1937.7379999999998</v>
      </c>
    </row>
    <row r="1840" spans="1:19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96"/>
        <v>High</v>
      </c>
      <c r="F1840" s="2" t="str">
        <f t="shared" si="197"/>
        <v>High</v>
      </c>
      <c r="G1840" s="2">
        <v>0.19</v>
      </c>
      <c r="H1840" s="2">
        <f t="shared" si="201"/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tr">
        <f t="shared" si="198"/>
        <v>High impact</v>
      </c>
      <c r="Q1840" s="2" t="str">
        <f t="shared" si="199"/>
        <v>Not Good</v>
      </c>
      <c r="R1840" s="2" t="str">
        <f t="shared" si="200"/>
        <v>Not Good</v>
      </c>
      <c r="S1840">
        <f t="shared" si="202"/>
        <v>3090.2309999999998</v>
      </c>
    </row>
    <row r="1841" spans="1:19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96"/>
        <v>High</v>
      </c>
      <c r="F1841" s="2" t="str">
        <f t="shared" si="197"/>
        <v>Low</v>
      </c>
      <c r="G1841" s="2">
        <v>0.46</v>
      </c>
      <c r="H1841" s="2">
        <f t="shared" si="201"/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tr">
        <f t="shared" si="198"/>
        <v>High impact</v>
      </c>
      <c r="Q1841" s="2" t="str">
        <f t="shared" si="199"/>
        <v>Good</v>
      </c>
      <c r="R1841" s="2" t="str">
        <f t="shared" si="200"/>
        <v>Good</v>
      </c>
      <c r="S1841">
        <f t="shared" si="202"/>
        <v>2231.9549999999999</v>
      </c>
    </row>
    <row r="1842" spans="1:19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96"/>
        <v>Medium</v>
      </c>
      <c r="F1842" s="2" t="str">
        <f t="shared" si="197"/>
        <v>High</v>
      </c>
      <c r="G1842" s="2">
        <v>0.03</v>
      </c>
      <c r="H1842" s="2">
        <f t="shared" si="201"/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tr">
        <f t="shared" si="198"/>
        <v>High impact</v>
      </c>
      <c r="Q1842" s="2" t="str">
        <f t="shared" si="199"/>
        <v>Not Good</v>
      </c>
      <c r="R1842" s="2" t="str">
        <f t="shared" si="200"/>
        <v>Not Good</v>
      </c>
      <c r="S1842">
        <f t="shared" si="202"/>
        <v>1719.1504</v>
      </c>
    </row>
    <row r="1843" spans="1:19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96"/>
        <v>High</v>
      </c>
      <c r="F1843" s="2" t="str">
        <f t="shared" si="197"/>
        <v>High</v>
      </c>
      <c r="G1843" s="2">
        <v>0.38</v>
      </c>
      <c r="H1843" s="2">
        <f t="shared" si="201"/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tr">
        <f t="shared" si="198"/>
        <v>High impact</v>
      </c>
      <c r="Q1843" s="2" t="str">
        <f t="shared" si="199"/>
        <v>Good</v>
      </c>
      <c r="R1843" s="2" t="str">
        <f t="shared" si="200"/>
        <v>Good</v>
      </c>
      <c r="S1843">
        <f t="shared" si="202"/>
        <v>2384.9354000000003</v>
      </c>
    </row>
    <row r="1844" spans="1:19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96"/>
        <v>High</v>
      </c>
      <c r="F1844" s="2" t="str">
        <f t="shared" si="197"/>
        <v>High</v>
      </c>
      <c r="G1844" s="2">
        <v>0.17</v>
      </c>
      <c r="H1844" s="2">
        <f t="shared" si="201"/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tr">
        <f t="shared" si="198"/>
        <v>High impact</v>
      </c>
      <c r="Q1844" s="2" t="str">
        <f t="shared" si="199"/>
        <v>Good</v>
      </c>
      <c r="R1844" s="2" t="str">
        <f t="shared" si="200"/>
        <v>Good</v>
      </c>
      <c r="S1844">
        <f t="shared" si="202"/>
        <v>2676.4263000000001</v>
      </c>
    </row>
    <row r="1845" spans="1:19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96"/>
        <v>High</v>
      </c>
      <c r="F1845" s="2" t="str">
        <f t="shared" si="197"/>
        <v>High</v>
      </c>
      <c r="G1845" s="2">
        <v>0.24</v>
      </c>
      <c r="H1845" s="2">
        <f t="shared" si="201"/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tr">
        <f t="shared" si="198"/>
        <v>High impact</v>
      </c>
      <c r="Q1845" s="2" t="str">
        <f t="shared" si="199"/>
        <v>Good</v>
      </c>
      <c r="R1845" s="2" t="str">
        <f t="shared" si="200"/>
        <v>Good</v>
      </c>
      <c r="S1845">
        <f t="shared" si="202"/>
        <v>3643.2804000000001</v>
      </c>
    </row>
    <row r="1846" spans="1:19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96"/>
        <v>High</v>
      </c>
      <c r="F1846" s="2" t="str">
        <f t="shared" si="197"/>
        <v>High</v>
      </c>
      <c r="G1846" s="2">
        <v>0.42</v>
      </c>
      <c r="H1846" s="2">
        <f t="shared" si="201"/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tr">
        <f t="shared" si="198"/>
        <v>High impact</v>
      </c>
      <c r="Q1846" s="2" t="str">
        <f t="shared" si="199"/>
        <v>Good</v>
      </c>
      <c r="R1846" s="2" t="str">
        <f t="shared" si="200"/>
        <v>Good</v>
      </c>
      <c r="S1846">
        <f t="shared" si="202"/>
        <v>1265.241</v>
      </c>
    </row>
    <row r="1847" spans="1:19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96"/>
        <v>High</v>
      </c>
      <c r="F1847" s="2" t="str">
        <f t="shared" si="197"/>
        <v>High</v>
      </c>
      <c r="G1847" s="2">
        <v>0.32</v>
      </c>
      <c r="H1847" s="2">
        <f t="shared" si="201"/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tr">
        <f t="shared" si="198"/>
        <v>High impact</v>
      </c>
      <c r="Q1847" s="2" t="str">
        <f t="shared" si="199"/>
        <v>Good</v>
      </c>
      <c r="R1847" s="2" t="str">
        <f t="shared" si="200"/>
        <v>Good</v>
      </c>
      <c r="S1847">
        <f t="shared" si="202"/>
        <v>3374.3775999999998</v>
      </c>
    </row>
    <row r="1848" spans="1:19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96"/>
        <v>High</v>
      </c>
      <c r="F1848" s="2" t="str">
        <f t="shared" si="197"/>
        <v>High</v>
      </c>
      <c r="G1848" s="2">
        <v>0.23</v>
      </c>
      <c r="H1848" s="2">
        <f t="shared" si="201"/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tr">
        <f t="shared" si="198"/>
        <v>High impact</v>
      </c>
      <c r="Q1848" s="2" t="str">
        <f t="shared" si="199"/>
        <v>Not Good</v>
      </c>
      <c r="R1848" s="2" t="str">
        <f t="shared" si="200"/>
        <v>Not Good</v>
      </c>
      <c r="S1848">
        <f t="shared" si="202"/>
        <v>2870.5060999999996</v>
      </c>
    </row>
    <row r="1849" spans="1:19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96"/>
        <v>High</v>
      </c>
      <c r="F1849" s="2" t="str">
        <f t="shared" si="197"/>
        <v>Low</v>
      </c>
      <c r="G1849" s="2">
        <v>0.08</v>
      </c>
      <c r="H1849" s="2">
        <f t="shared" si="201"/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tr">
        <f t="shared" si="198"/>
        <v>High impact</v>
      </c>
      <c r="Q1849" s="2" t="str">
        <f t="shared" si="199"/>
        <v>Good</v>
      </c>
      <c r="R1849" s="2" t="str">
        <f t="shared" si="200"/>
        <v>Good</v>
      </c>
      <c r="S1849">
        <f t="shared" si="202"/>
        <v>3591.4592000000002</v>
      </c>
    </row>
    <row r="1850" spans="1:19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96"/>
        <v>Low</v>
      </c>
      <c r="F1850" s="2" t="str">
        <f t="shared" si="197"/>
        <v>High</v>
      </c>
      <c r="G1850" s="2">
        <v>0.47</v>
      </c>
      <c r="H1850" s="2">
        <f t="shared" si="201"/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tr">
        <f t="shared" si="198"/>
        <v>High impact</v>
      </c>
      <c r="Q1850" s="2" t="str">
        <f t="shared" si="199"/>
        <v>Not Good</v>
      </c>
      <c r="R1850" s="2" t="str">
        <f t="shared" si="200"/>
        <v>Not Good</v>
      </c>
      <c r="S1850">
        <f t="shared" si="202"/>
        <v>119.7535</v>
      </c>
    </row>
    <row r="1851" spans="1:19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96"/>
        <v>High</v>
      </c>
      <c r="F1851" s="2" t="str">
        <f t="shared" si="197"/>
        <v>High</v>
      </c>
      <c r="G1851" s="2">
        <v>0.17</v>
      </c>
      <c r="H1851" s="2">
        <f t="shared" si="201"/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tr">
        <f t="shared" si="198"/>
        <v>High impact</v>
      </c>
      <c r="Q1851" s="2" t="str">
        <f t="shared" si="199"/>
        <v>Good</v>
      </c>
      <c r="R1851" s="2" t="str">
        <f t="shared" si="200"/>
        <v>Good</v>
      </c>
      <c r="S1851">
        <f t="shared" si="202"/>
        <v>2105.9175</v>
      </c>
    </row>
    <row r="1852" spans="1:19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96"/>
        <v>High</v>
      </c>
      <c r="F1852" s="2" t="str">
        <f t="shared" si="197"/>
        <v>Low</v>
      </c>
      <c r="G1852" s="2">
        <v>0.05</v>
      </c>
      <c r="H1852" s="2">
        <f t="shared" si="201"/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tr">
        <f t="shared" si="198"/>
        <v>High impact</v>
      </c>
      <c r="Q1852" s="2" t="str">
        <f t="shared" si="199"/>
        <v>Not Good</v>
      </c>
      <c r="R1852" s="2" t="str">
        <f t="shared" si="200"/>
        <v>Not Good</v>
      </c>
      <c r="S1852">
        <f t="shared" si="202"/>
        <v>2554.4074999999998</v>
      </c>
    </row>
    <row r="1853" spans="1:19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96"/>
        <v>Low</v>
      </c>
      <c r="F1853" s="2" t="str">
        <f t="shared" si="197"/>
        <v>Low</v>
      </c>
      <c r="G1853" s="2">
        <v>0.28000000000000003</v>
      </c>
      <c r="H1853" s="2">
        <f t="shared" si="201"/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tr">
        <f t="shared" si="198"/>
        <v>High impact</v>
      </c>
      <c r="Q1853" s="2" t="str">
        <f t="shared" si="199"/>
        <v>Not Good</v>
      </c>
      <c r="R1853" s="2" t="str">
        <f t="shared" si="200"/>
        <v>Not Good</v>
      </c>
      <c r="S1853">
        <f t="shared" si="202"/>
        <v>215.23679999999999</v>
      </c>
    </row>
    <row r="1854" spans="1:19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96"/>
        <v>Medium</v>
      </c>
      <c r="F1854" s="2" t="str">
        <f t="shared" si="197"/>
        <v>High</v>
      </c>
      <c r="G1854" s="2">
        <v>0.2</v>
      </c>
      <c r="H1854" s="2">
        <f t="shared" si="201"/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tr">
        <f t="shared" si="198"/>
        <v>High impact</v>
      </c>
      <c r="Q1854" s="2" t="str">
        <f t="shared" si="199"/>
        <v>Not Good</v>
      </c>
      <c r="R1854" s="2" t="str">
        <f t="shared" si="200"/>
        <v>Not Good</v>
      </c>
      <c r="S1854">
        <f t="shared" si="202"/>
        <v>1303.5520000000001</v>
      </c>
    </row>
    <row r="1855" spans="1:19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96"/>
        <v>High</v>
      </c>
      <c r="F1855" s="2" t="str">
        <f t="shared" si="197"/>
        <v>High</v>
      </c>
      <c r="G1855" s="2">
        <v>0.3</v>
      </c>
      <c r="H1855" s="2">
        <f t="shared" si="201"/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tr">
        <f t="shared" si="198"/>
        <v>High impact</v>
      </c>
      <c r="Q1855" s="2" t="str">
        <f t="shared" si="199"/>
        <v>Good</v>
      </c>
      <c r="R1855" s="2" t="str">
        <f t="shared" si="200"/>
        <v>Good</v>
      </c>
      <c r="S1855">
        <f t="shared" si="202"/>
        <v>3347.8620000000001</v>
      </c>
    </row>
    <row r="1856" spans="1:19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96"/>
        <v>High</v>
      </c>
      <c r="F1856" s="2" t="str">
        <f t="shared" si="197"/>
        <v>Low</v>
      </c>
      <c r="G1856" s="2">
        <v>0.12</v>
      </c>
      <c r="H1856" s="2">
        <f t="shared" si="201"/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tr">
        <f t="shared" si="198"/>
        <v>High impact</v>
      </c>
      <c r="Q1856" s="2" t="str">
        <f t="shared" si="199"/>
        <v>Not Good</v>
      </c>
      <c r="R1856" s="2" t="str">
        <f t="shared" si="200"/>
        <v>Not Good</v>
      </c>
      <c r="S1856">
        <f t="shared" si="202"/>
        <v>1925.3959999999997</v>
      </c>
    </row>
    <row r="1857" spans="1:19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96"/>
        <v>Medium</v>
      </c>
      <c r="F1857" s="2" t="str">
        <f t="shared" si="197"/>
        <v>High</v>
      </c>
      <c r="G1857" s="2">
        <v>0.19</v>
      </c>
      <c r="H1857" s="2">
        <f t="shared" si="201"/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tr">
        <f t="shared" si="198"/>
        <v>High impact</v>
      </c>
      <c r="Q1857" s="2" t="str">
        <f t="shared" si="199"/>
        <v>Not Good</v>
      </c>
      <c r="R1857" s="2" t="str">
        <f t="shared" si="200"/>
        <v>Not Good</v>
      </c>
      <c r="S1857">
        <f t="shared" si="202"/>
        <v>822.0204</v>
      </c>
    </row>
    <row r="1858" spans="1:19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ref="E1858:E1921" si="203">IF(D1858&gt;2000,"High",IF(D1858&gt;=1000,"Medium","Low"))</f>
        <v>High</v>
      </c>
      <c r="F1858" s="2" t="str">
        <f t="shared" ref="F1858:F1921" si="204">IF(D1859&gt;2000,"High","Low")</f>
        <v>Low</v>
      </c>
      <c r="G1858" s="2">
        <v>0.49</v>
      </c>
      <c r="H1858" s="2">
        <f t="shared" si="201"/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tr">
        <f t="shared" ref="P1858:P1921" si="205">IF(OR(D1858&gt;2000,K1858&gt;0.2),"High impact","Normal")</f>
        <v>High impact</v>
      </c>
      <c r="Q1858" s="2" t="str">
        <f t="shared" ref="Q1858:Q1921" si="206">IF(AND(D1858&gt;1000,N1858&gt;500),"Good","Not Good")</f>
        <v>Not Good</v>
      </c>
      <c r="R1858" s="2" t="str">
        <f t="shared" ref="R1858:R1921" si="207">IF(NOT(AND(D1858&gt;2000,N1858&gt;500)),"Not Good","Good")</f>
        <v>Not Good</v>
      </c>
      <c r="S1858">
        <f t="shared" si="202"/>
        <v>1333.8336000000002</v>
      </c>
    </row>
    <row r="1859" spans="1:19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si="203"/>
        <v>Low</v>
      </c>
      <c r="F1859" s="2" t="str">
        <f t="shared" si="204"/>
        <v>High</v>
      </c>
      <c r="G1859" s="2">
        <v>0.47</v>
      </c>
      <c r="H1859" s="2">
        <f t="shared" ref="H1859:H1922" si="208">D1859*G1859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tr">
        <f t="shared" si="205"/>
        <v>High impact</v>
      </c>
      <c r="Q1859" s="2" t="str">
        <f t="shared" si="206"/>
        <v>Not Good</v>
      </c>
      <c r="R1859" s="2" t="str">
        <f t="shared" si="207"/>
        <v>Not Good</v>
      </c>
      <c r="S1859">
        <f t="shared" ref="S1859:S1922" si="209">D1859-H1859</f>
        <v>140.6885</v>
      </c>
    </row>
    <row r="1860" spans="1:19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203"/>
        <v>High</v>
      </c>
      <c r="F1860" s="2" t="str">
        <f t="shared" si="204"/>
        <v>High</v>
      </c>
      <c r="G1860" s="2">
        <v>0.43</v>
      </c>
      <c r="H1860" s="2">
        <f t="shared" si="208"/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tr">
        <f t="shared" si="205"/>
        <v>High impact</v>
      </c>
      <c r="Q1860" s="2" t="str">
        <f t="shared" si="206"/>
        <v>Not Good</v>
      </c>
      <c r="R1860" s="2" t="str">
        <f t="shared" si="207"/>
        <v>Not Good</v>
      </c>
      <c r="S1860">
        <f t="shared" si="209"/>
        <v>1498.1538</v>
      </c>
    </row>
    <row r="1861" spans="1:19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203"/>
        <v>High</v>
      </c>
      <c r="F1861" s="2" t="str">
        <f t="shared" si="204"/>
        <v>Low</v>
      </c>
      <c r="G1861" s="2">
        <v>0.39</v>
      </c>
      <c r="H1861" s="2">
        <f t="shared" si="208"/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tr">
        <f t="shared" si="205"/>
        <v>High impact</v>
      </c>
      <c r="Q1861" s="2" t="str">
        <f t="shared" si="206"/>
        <v>Not Good</v>
      </c>
      <c r="R1861" s="2" t="str">
        <f t="shared" si="207"/>
        <v>Not Good</v>
      </c>
      <c r="S1861">
        <f t="shared" si="209"/>
        <v>1837.2650999999998</v>
      </c>
    </row>
    <row r="1862" spans="1:19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203"/>
        <v>Medium</v>
      </c>
      <c r="F1862" s="2" t="str">
        <f t="shared" si="204"/>
        <v>High</v>
      </c>
      <c r="G1862" s="2">
        <v>0.08</v>
      </c>
      <c r="H1862" s="2">
        <f t="shared" si="208"/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tr">
        <f t="shared" si="205"/>
        <v>High impact</v>
      </c>
      <c r="Q1862" s="2" t="str">
        <f t="shared" si="206"/>
        <v>Not Good</v>
      </c>
      <c r="R1862" s="2" t="str">
        <f t="shared" si="207"/>
        <v>Not Good</v>
      </c>
      <c r="S1862">
        <f t="shared" si="209"/>
        <v>1704.4839999999999</v>
      </c>
    </row>
    <row r="1863" spans="1:19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203"/>
        <v>High</v>
      </c>
      <c r="F1863" s="2" t="str">
        <f t="shared" si="204"/>
        <v>Low</v>
      </c>
      <c r="G1863" s="2">
        <v>0.23</v>
      </c>
      <c r="H1863" s="2">
        <f t="shared" si="208"/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tr">
        <f t="shared" si="205"/>
        <v>High impact</v>
      </c>
      <c r="Q1863" s="2" t="str">
        <f t="shared" si="206"/>
        <v>Good</v>
      </c>
      <c r="R1863" s="2" t="str">
        <f t="shared" si="207"/>
        <v>Good</v>
      </c>
      <c r="S1863">
        <f t="shared" si="209"/>
        <v>2954.1974</v>
      </c>
    </row>
    <row r="1864" spans="1:19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203"/>
        <v>Low</v>
      </c>
      <c r="F1864" s="2" t="str">
        <f t="shared" si="204"/>
        <v>High</v>
      </c>
      <c r="G1864" s="2">
        <v>0.36</v>
      </c>
      <c r="H1864" s="2">
        <f t="shared" si="208"/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tr">
        <f t="shared" si="205"/>
        <v>High impact</v>
      </c>
      <c r="Q1864" s="2" t="str">
        <f t="shared" si="206"/>
        <v>Not Good</v>
      </c>
      <c r="R1864" s="2" t="str">
        <f t="shared" si="207"/>
        <v>Not Good</v>
      </c>
      <c r="S1864">
        <f t="shared" si="209"/>
        <v>489.6</v>
      </c>
    </row>
    <row r="1865" spans="1:19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203"/>
        <v>High</v>
      </c>
      <c r="F1865" s="2" t="str">
        <f t="shared" si="204"/>
        <v>High</v>
      </c>
      <c r="G1865" s="2">
        <v>0.13</v>
      </c>
      <c r="H1865" s="2">
        <f t="shared" si="208"/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tr">
        <f t="shared" si="205"/>
        <v>High impact</v>
      </c>
      <c r="Q1865" s="2" t="str">
        <f t="shared" si="206"/>
        <v>Good</v>
      </c>
      <c r="R1865" s="2" t="str">
        <f t="shared" si="207"/>
        <v>Good</v>
      </c>
      <c r="S1865">
        <f t="shared" si="209"/>
        <v>3830.6970000000001</v>
      </c>
    </row>
    <row r="1866" spans="1:19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203"/>
        <v>High</v>
      </c>
      <c r="F1866" s="2" t="str">
        <f t="shared" si="204"/>
        <v>Low</v>
      </c>
      <c r="G1866" s="2">
        <v>0.02</v>
      </c>
      <c r="H1866" s="2">
        <f t="shared" si="208"/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tr">
        <f t="shared" si="205"/>
        <v>High impact</v>
      </c>
      <c r="Q1866" s="2" t="str">
        <f t="shared" si="206"/>
        <v>Good</v>
      </c>
      <c r="R1866" s="2" t="str">
        <f t="shared" si="207"/>
        <v>Good</v>
      </c>
      <c r="S1866">
        <f t="shared" si="209"/>
        <v>4686.0464000000002</v>
      </c>
    </row>
    <row r="1867" spans="1:19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203"/>
        <v>Low</v>
      </c>
      <c r="F1867" s="2" t="str">
        <f t="shared" si="204"/>
        <v>High</v>
      </c>
      <c r="G1867" s="2">
        <v>0.21</v>
      </c>
      <c r="H1867" s="2">
        <f t="shared" si="208"/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tr">
        <f t="shared" si="205"/>
        <v>High impact</v>
      </c>
      <c r="Q1867" s="2" t="str">
        <f t="shared" si="206"/>
        <v>Not Good</v>
      </c>
      <c r="R1867" s="2" t="str">
        <f t="shared" si="207"/>
        <v>Not Good</v>
      </c>
      <c r="S1867">
        <f t="shared" si="209"/>
        <v>83.779499999999999</v>
      </c>
    </row>
    <row r="1868" spans="1:19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203"/>
        <v>High</v>
      </c>
      <c r="F1868" s="2" t="str">
        <f t="shared" si="204"/>
        <v>High</v>
      </c>
      <c r="G1868" s="2">
        <v>0.21</v>
      </c>
      <c r="H1868" s="2">
        <f t="shared" si="208"/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tr">
        <f t="shared" si="205"/>
        <v>High impact</v>
      </c>
      <c r="Q1868" s="2" t="str">
        <f t="shared" si="206"/>
        <v>Good</v>
      </c>
      <c r="R1868" s="2" t="str">
        <f t="shared" si="207"/>
        <v>Good</v>
      </c>
      <c r="S1868">
        <f t="shared" si="209"/>
        <v>3341.1786000000002</v>
      </c>
    </row>
    <row r="1869" spans="1:19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203"/>
        <v>High</v>
      </c>
      <c r="F1869" s="2" t="str">
        <f t="shared" si="204"/>
        <v>High</v>
      </c>
      <c r="G1869" s="2">
        <v>0.03</v>
      </c>
      <c r="H1869" s="2">
        <f t="shared" si="208"/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tr">
        <f t="shared" si="205"/>
        <v>High impact</v>
      </c>
      <c r="Q1869" s="2" t="str">
        <f t="shared" si="206"/>
        <v>Good</v>
      </c>
      <c r="R1869" s="2" t="str">
        <f t="shared" si="207"/>
        <v>Good</v>
      </c>
      <c r="S1869">
        <f t="shared" si="209"/>
        <v>2502.5224000000003</v>
      </c>
    </row>
    <row r="1870" spans="1:19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203"/>
        <v>High</v>
      </c>
      <c r="F1870" s="2" t="str">
        <f t="shared" si="204"/>
        <v>Low</v>
      </c>
      <c r="G1870" s="2">
        <v>0.16</v>
      </c>
      <c r="H1870" s="2">
        <f t="shared" si="208"/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tr">
        <f t="shared" si="205"/>
        <v>High impact</v>
      </c>
      <c r="Q1870" s="2" t="str">
        <f t="shared" si="206"/>
        <v>Not Good</v>
      </c>
      <c r="R1870" s="2" t="str">
        <f t="shared" si="207"/>
        <v>Not Good</v>
      </c>
      <c r="S1870">
        <f t="shared" si="209"/>
        <v>1983.1475999999998</v>
      </c>
    </row>
    <row r="1871" spans="1:19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203"/>
        <v>Medium</v>
      </c>
      <c r="F1871" s="2" t="str">
        <f t="shared" si="204"/>
        <v>High</v>
      </c>
      <c r="G1871" s="2">
        <v>0.46</v>
      </c>
      <c r="H1871" s="2">
        <f t="shared" si="208"/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tr">
        <f t="shared" si="205"/>
        <v>High impact</v>
      </c>
      <c r="Q1871" s="2" t="str">
        <f t="shared" si="206"/>
        <v>Not Good</v>
      </c>
      <c r="R1871" s="2" t="str">
        <f t="shared" si="207"/>
        <v>Not Good</v>
      </c>
      <c r="S1871">
        <f t="shared" si="209"/>
        <v>685.5462</v>
      </c>
    </row>
    <row r="1872" spans="1:19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203"/>
        <v>High</v>
      </c>
      <c r="F1872" s="2" t="str">
        <f t="shared" si="204"/>
        <v>High</v>
      </c>
      <c r="G1872" s="2">
        <v>0.13</v>
      </c>
      <c r="H1872" s="2">
        <f t="shared" si="208"/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tr">
        <f t="shared" si="205"/>
        <v>High impact</v>
      </c>
      <c r="Q1872" s="2" t="str">
        <f t="shared" si="206"/>
        <v>Not Good</v>
      </c>
      <c r="R1872" s="2" t="str">
        <f t="shared" si="207"/>
        <v>Not Good</v>
      </c>
      <c r="S1872">
        <f t="shared" si="209"/>
        <v>1993.9442999999999</v>
      </c>
    </row>
    <row r="1873" spans="1:19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203"/>
        <v>High</v>
      </c>
      <c r="F1873" s="2" t="str">
        <f t="shared" si="204"/>
        <v>Low</v>
      </c>
      <c r="G1873" s="2">
        <v>0.28000000000000003</v>
      </c>
      <c r="H1873" s="2">
        <f t="shared" si="208"/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tr">
        <f t="shared" si="205"/>
        <v>High impact</v>
      </c>
      <c r="Q1873" s="2" t="str">
        <f t="shared" si="206"/>
        <v>Good</v>
      </c>
      <c r="R1873" s="2" t="str">
        <f t="shared" si="207"/>
        <v>Good</v>
      </c>
      <c r="S1873">
        <f t="shared" si="209"/>
        <v>3425.1048000000001</v>
      </c>
    </row>
    <row r="1874" spans="1:19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203"/>
        <v>Medium</v>
      </c>
      <c r="F1874" s="2" t="str">
        <f t="shared" si="204"/>
        <v>Low</v>
      </c>
      <c r="G1874" s="2">
        <v>0.24</v>
      </c>
      <c r="H1874" s="2">
        <f t="shared" si="208"/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tr">
        <f t="shared" si="205"/>
        <v>High impact</v>
      </c>
      <c r="Q1874" s="2" t="str">
        <f t="shared" si="206"/>
        <v>Not Good</v>
      </c>
      <c r="R1874" s="2" t="str">
        <f t="shared" si="207"/>
        <v>Not Good</v>
      </c>
      <c r="S1874">
        <f t="shared" si="209"/>
        <v>860.97359999999992</v>
      </c>
    </row>
    <row r="1875" spans="1:19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203"/>
        <v>Low</v>
      </c>
      <c r="F1875" s="2" t="str">
        <f t="shared" si="204"/>
        <v>Low</v>
      </c>
      <c r="G1875" s="2">
        <v>0.43</v>
      </c>
      <c r="H1875" s="2">
        <f t="shared" si="208"/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tr">
        <f t="shared" si="205"/>
        <v>High impact</v>
      </c>
      <c r="Q1875" s="2" t="str">
        <f t="shared" si="206"/>
        <v>Not Good</v>
      </c>
      <c r="R1875" s="2" t="str">
        <f t="shared" si="207"/>
        <v>Not Good</v>
      </c>
      <c r="S1875">
        <f t="shared" si="209"/>
        <v>557.06099999999992</v>
      </c>
    </row>
    <row r="1876" spans="1:19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203"/>
        <v>Medium</v>
      </c>
      <c r="F1876" s="2" t="str">
        <f t="shared" si="204"/>
        <v>High</v>
      </c>
      <c r="G1876" s="2">
        <v>0.33</v>
      </c>
      <c r="H1876" s="2">
        <f t="shared" si="208"/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tr">
        <f t="shared" si="205"/>
        <v>High impact</v>
      </c>
      <c r="Q1876" s="2" t="str">
        <f t="shared" si="206"/>
        <v>Not Good</v>
      </c>
      <c r="R1876" s="2" t="str">
        <f t="shared" si="207"/>
        <v>Not Good</v>
      </c>
      <c r="S1876">
        <f t="shared" si="209"/>
        <v>861.14429999999993</v>
      </c>
    </row>
    <row r="1877" spans="1:19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203"/>
        <v>High</v>
      </c>
      <c r="F1877" s="2" t="str">
        <f t="shared" si="204"/>
        <v>High</v>
      </c>
      <c r="G1877" s="2">
        <v>0.08</v>
      </c>
      <c r="H1877" s="2">
        <f t="shared" si="208"/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tr">
        <f t="shared" si="205"/>
        <v>High impact</v>
      </c>
      <c r="Q1877" s="2" t="str">
        <f t="shared" si="206"/>
        <v>Good</v>
      </c>
      <c r="R1877" s="2" t="str">
        <f t="shared" si="207"/>
        <v>Good</v>
      </c>
      <c r="S1877">
        <f t="shared" si="209"/>
        <v>2579.6707999999999</v>
      </c>
    </row>
    <row r="1878" spans="1:19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203"/>
        <v>High</v>
      </c>
      <c r="F1878" s="2" t="str">
        <f t="shared" si="204"/>
        <v>High</v>
      </c>
      <c r="G1878" s="2">
        <v>7.0000000000000007E-2</v>
      </c>
      <c r="H1878" s="2">
        <f t="shared" si="208"/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tr">
        <f t="shared" si="205"/>
        <v>High impact</v>
      </c>
      <c r="Q1878" s="2" t="str">
        <f t="shared" si="206"/>
        <v>Not Good</v>
      </c>
      <c r="R1878" s="2" t="str">
        <f t="shared" si="207"/>
        <v>Not Good</v>
      </c>
      <c r="S1878">
        <f t="shared" si="209"/>
        <v>4332.3771000000006</v>
      </c>
    </row>
    <row r="1879" spans="1:19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203"/>
        <v>High</v>
      </c>
      <c r="F1879" s="2" t="str">
        <f t="shared" si="204"/>
        <v>Low</v>
      </c>
      <c r="G1879" s="2">
        <v>0.28000000000000003</v>
      </c>
      <c r="H1879" s="2">
        <f t="shared" si="208"/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tr">
        <f t="shared" si="205"/>
        <v>High impact</v>
      </c>
      <c r="Q1879" s="2" t="str">
        <f t="shared" si="206"/>
        <v>Good</v>
      </c>
      <c r="R1879" s="2" t="str">
        <f t="shared" si="207"/>
        <v>Good</v>
      </c>
      <c r="S1879">
        <f t="shared" si="209"/>
        <v>2096.6543999999999</v>
      </c>
    </row>
    <row r="1880" spans="1:19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203"/>
        <v>Medium</v>
      </c>
      <c r="F1880" s="2" t="str">
        <f t="shared" si="204"/>
        <v>High</v>
      </c>
      <c r="G1880" s="2">
        <v>0.02</v>
      </c>
      <c r="H1880" s="2">
        <f t="shared" si="208"/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tr">
        <f t="shared" si="205"/>
        <v>High impact</v>
      </c>
      <c r="Q1880" s="2" t="str">
        <f t="shared" si="206"/>
        <v>Not Good</v>
      </c>
      <c r="R1880" s="2" t="str">
        <f t="shared" si="207"/>
        <v>Not Good</v>
      </c>
      <c r="S1880">
        <f t="shared" si="209"/>
        <v>1267.1987999999999</v>
      </c>
    </row>
    <row r="1881" spans="1:19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203"/>
        <v>High</v>
      </c>
      <c r="F1881" s="2" t="str">
        <f t="shared" si="204"/>
        <v>High</v>
      </c>
      <c r="G1881" s="2">
        <v>0.2</v>
      </c>
      <c r="H1881" s="2">
        <f t="shared" si="208"/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tr">
        <f t="shared" si="205"/>
        <v>High impact</v>
      </c>
      <c r="Q1881" s="2" t="str">
        <f t="shared" si="206"/>
        <v>Not Good</v>
      </c>
      <c r="R1881" s="2" t="str">
        <f t="shared" si="207"/>
        <v>Not Good</v>
      </c>
      <c r="S1881">
        <f t="shared" si="209"/>
        <v>1806.5759999999998</v>
      </c>
    </row>
    <row r="1882" spans="1:19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203"/>
        <v>High</v>
      </c>
      <c r="F1882" s="2" t="str">
        <f t="shared" si="204"/>
        <v>Low</v>
      </c>
      <c r="G1882" s="2">
        <v>0.2</v>
      </c>
      <c r="H1882" s="2">
        <f t="shared" si="208"/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tr">
        <f t="shared" si="205"/>
        <v>High impact</v>
      </c>
      <c r="Q1882" s="2" t="str">
        <f t="shared" si="206"/>
        <v>Not Good</v>
      </c>
      <c r="R1882" s="2" t="str">
        <f t="shared" si="207"/>
        <v>Not Good</v>
      </c>
      <c r="S1882">
        <f t="shared" si="209"/>
        <v>1610.3679999999999</v>
      </c>
    </row>
    <row r="1883" spans="1:19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203"/>
        <v>Low</v>
      </c>
      <c r="F1883" s="2" t="str">
        <f t="shared" si="204"/>
        <v>High</v>
      </c>
      <c r="G1883" s="2">
        <v>0.1</v>
      </c>
      <c r="H1883" s="2">
        <f t="shared" si="208"/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tr">
        <f t="shared" si="205"/>
        <v>High impact</v>
      </c>
      <c r="Q1883" s="2" t="str">
        <f t="shared" si="206"/>
        <v>Not Good</v>
      </c>
      <c r="R1883" s="2" t="str">
        <f t="shared" si="207"/>
        <v>Not Good</v>
      </c>
      <c r="S1883">
        <f t="shared" si="209"/>
        <v>295.37099999999998</v>
      </c>
    </row>
    <row r="1884" spans="1:19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203"/>
        <v>High</v>
      </c>
      <c r="F1884" s="2" t="str">
        <f t="shared" si="204"/>
        <v>Low</v>
      </c>
      <c r="G1884" s="2">
        <v>0.15</v>
      </c>
      <c r="H1884" s="2">
        <f t="shared" si="208"/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tr">
        <f t="shared" si="205"/>
        <v>High impact</v>
      </c>
      <c r="Q1884" s="2" t="str">
        <f t="shared" si="206"/>
        <v>Good</v>
      </c>
      <c r="R1884" s="2" t="str">
        <f t="shared" si="207"/>
        <v>Good</v>
      </c>
      <c r="S1884">
        <f t="shared" si="209"/>
        <v>2211.8275000000003</v>
      </c>
    </row>
    <row r="1885" spans="1:19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203"/>
        <v>Low</v>
      </c>
      <c r="F1885" s="2" t="str">
        <f t="shared" si="204"/>
        <v>High</v>
      </c>
      <c r="G1885" s="2">
        <v>0.16</v>
      </c>
      <c r="H1885" s="2">
        <f t="shared" si="208"/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tr">
        <f t="shared" si="205"/>
        <v>High impact</v>
      </c>
      <c r="Q1885" s="2" t="str">
        <f t="shared" si="206"/>
        <v>Not Good</v>
      </c>
      <c r="R1885" s="2" t="str">
        <f t="shared" si="207"/>
        <v>Not Good</v>
      </c>
      <c r="S1885">
        <f t="shared" si="209"/>
        <v>602.64119999999991</v>
      </c>
    </row>
    <row r="1886" spans="1:19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203"/>
        <v>High</v>
      </c>
      <c r="F1886" s="2" t="str">
        <f t="shared" si="204"/>
        <v>High</v>
      </c>
      <c r="G1886" s="2">
        <v>0.01</v>
      </c>
      <c r="H1886" s="2">
        <f t="shared" si="208"/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tr">
        <f t="shared" si="205"/>
        <v>High impact</v>
      </c>
      <c r="Q1886" s="2" t="str">
        <f t="shared" si="206"/>
        <v>Good</v>
      </c>
      <c r="R1886" s="2" t="str">
        <f t="shared" si="207"/>
        <v>Good</v>
      </c>
      <c r="S1886">
        <f t="shared" si="209"/>
        <v>4184.7299999999996</v>
      </c>
    </row>
    <row r="1887" spans="1:19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203"/>
        <v>High</v>
      </c>
      <c r="F1887" s="2" t="str">
        <f t="shared" si="204"/>
        <v>High</v>
      </c>
      <c r="G1887" s="2">
        <v>0.4</v>
      </c>
      <c r="H1887" s="2">
        <f t="shared" si="208"/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tr">
        <f t="shared" si="205"/>
        <v>High impact</v>
      </c>
      <c r="Q1887" s="2" t="str">
        <f t="shared" si="206"/>
        <v>Not Good</v>
      </c>
      <c r="R1887" s="2" t="str">
        <f t="shared" si="207"/>
        <v>Not Good</v>
      </c>
      <c r="S1887">
        <f t="shared" si="209"/>
        <v>1673.952</v>
      </c>
    </row>
    <row r="1888" spans="1:19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203"/>
        <v>High</v>
      </c>
      <c r="F1888" s="2" t="str">
        <f t="shared" si="204"/>
        <v>High</v>
      </c>
      <c r="G1888" s="2">
        <v>0.48</v>
      </c>
      <c r="H1888" s="2">
        <f t="shared" si="208"/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tr">
        <f t="shared" si="205"/>
        <v>High impact</v>
      </c>
      <c r="Q1888" s="2" t="str">
        <f t="shared" si="206"/>
        <v>Good</v>
      </c>
      <c r="R1888" s="2" t="str">
        <f t="shared" si="207"/>
        <v>Good</v>
      </c>
      <c r="S1888">
        <f t="shared" si="209"/>
        <v>2204.0563999999999</v>
      </c>
    </row>
    <row r="1889" spans="1:19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203"/>
        <v>High</v>
      </c>
      <c r="F1889" s="2" t="str">
        <f t="shared" si="204"/>
        <v>High</v>
      </c>
      <c r="G1889" s="2">
        <v>0.14000000000000001</v>
      </c>
      <c r="H1889" s="2">
        <f t="shared" si="208"/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tr">
        <f t="shared" si="205"/>
        <v>High impact</v>
      </c>
      <c r="Q1889" s="2" t="str">
        <f t="shared" si="206"/>
        <v>Good</v>
      </c>
      <c r="R1889" s="2" t="str">
        <f t="shared" si="207"/>
        <v>Good</v>
      </c>
      <c r="S1889">
        <f t="shared" si="209"/>
        <v>4114.7731999999996</v>
      </c>
    </row>
    <row r="1890" spans="1:19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203"/>
        <v>High</v>
      </c>
      <c r="F1890" s="2" t="str">
        <f t="shared" si="204"/>
        <v>Low</v>
      </c>
      <c r="G1890" s="2">
        <v>0.06</v>
      </c>
      <c r="H1890" s="2">
        <f t="shared" si="208"/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tr">
        <f t="shared" si="205"/>
        <v>High impact</v>
      </c>
      <c r="Q1890" s="2" t="str">
        <f t="shared" si="206"/>
        <v>Good</v>
      </c>
      <c r="R1890" s="2" t="str">
        <f t="shared" si="207"/>
        <v>Good</v>
      </c>
      <c r="S1890">
        <f t="shared" si="209"/>
        <v>4438.3227999999999</v>
      </c>
    </row>
    <row r="1891" spans="1:19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203"/>
        <v>Low</v>
      </c>
      <c r="F1891" s="2" t="str">
        <f t="shared" si="204"/>
        <v>High</v>
      </c>
      <c r="G1891" s="2">
        <v>0.48</v>
      </c>
      <c r="H1891" s="2">
        <f t="shared" si="208"/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tr">
        <f t="shared" si="205"/>
        <v>High impact</v>
      </c>
      <c r="Q1891" s="2" t="str">
        <f t="shared" si="206"/>
        <v>Not Good</v>
      </c>
      <c r="R1891" s="2" t="str">
        <f t="shared" si="207"/>
        <v>Not Good</v>
      </c>
      <c r="S1891">
        <f t="shared" si="209"/>
        <v>307.892</v>
      </c>
    </row>
    <row r="1892" spans="1:19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203"/>
        <v>High</v>
      </c>
      <c r="F1892" s="2" t="str">
        <f t="shared" si="204"/>
        <v>High</v>
      </c>
      <c r="G1892" s="2">
        <v>0.37</v>
      </c>
      <c r="H1892" s="2">
        <f t="shared" si="208"/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tr">
        <f t="shared" si="205"/>
        <v>High impact</v>
      </c>
      <c r="Q1892" s="2" t="str">
        <f t="shared" si="206"/>
        <v>Good</v>
      </c>
      <c r="R1892" s="2" t="str">
        <f t="shared" si="207"/>
        <v>Good</v>
      </c>
      <c r="S1892">
        <f t="shared" si="209"/>
        <v>2979.6480000000001</v>
      </c>
    </row>
    <row r="1893" spans="1:19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203"/>
        <v>High</v>
      </c>
      <c r="F1893" s="2" t="str">
        <f t="shared" si="204"/>
        <v>High</v>
      </c>
      <c r="G1893" s="2">
        <v>0.45</v>
      </c>
      <c r="H1893" s="2">
        <f t="shared" si="208"/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tr">
        <f t="shared" si="205"/>
        <v>High impact</v>
      </c>
      <c r="Q1893" s="2" t="str">
        <f t="shared" si="206"/>
        <v>Good</v>
      </c>
      <c r="R1893" s="2" t="str">
        <f t="shared" si="207"/>
        <v>Good</v>
      </c>
      <c r="S1893">
        <f t="shared" si="209"/>
        <v>2199.5379999999996</v>
      </c>
    </row>
    <row r="1894" spans="1:19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203"/>
        <v>High</v>
      </c>
      <c r="F1894" s="2" t="str">
        <f t="shared" si="204"/>
        <v>Low</v>
      </c>
      <c r="G1894" s="2">
        <v>0.18</v>
      </c>
      <c r="H1894" s="2">
        <f t="shared" si="208"/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tr">
        <f t="shared" si="205"/>
        <v>High impact</v>
      </c>
      <c r="Q1894" s="2" t="str">
        <f t="shared" si="206"/>
        <v>Good</v>
      </c>
      <c r="R1894" s="2" t="str">
        <f t="shared" si="207"/>
        <v>Good</v>
      </c>
      <c r="S1894">
        <f t="shared" si="209"/>
        <v>3206.6264000000001</v>
      </c>
    </row>
    <row r="1895" spans="1:19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203"/>
        <v>Low</v>
      </c>
      <c r="F1895" s="2" t="str">
        <f t="shared" si="204"/>
        <v>Low</v>
      </c>
      <c r="G1895" s="2">
        <v>0.24</v>
      </c>
      <c r="H1895" s="2">
        <f t="shared" si="208"/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tr">
        <f t="shared" si="205"/>
        <v>High impact</v>
      </c>
      <c r="Q1895" s="2" t="str">
        <f t="shared" si="206"/>
        <v>Not Good</v>
      </c>
      <c r="R1895" s="2" t="str">
        <f t="shared" si="207"/>
        <v>Not Good</v>
      </c>
      <c r="S1895">
        <f t="shared" si="209"/>
        <v>411.6388</v>
      </c>
    </row>
    <row r="1896" spans="1:19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203"/>
        <v>Low</v>
      </c>
      <c r="F1896" s="2" t="str">
        <f t="shared" si="204"/>
        <v>High</v>
      </c>
      <c r="G1896" s="2">
        <v>0.47</v>
      </c>
      <c r="H1896" s="2">
        <f t="shared" si="208"/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tr">
        <f t="shared" si="205"/>
        <v>High impact</v>
      </c>
      <c r="Q1896" s="2" t="str">
        <f t="shared" si="206"/>
        <v>Not Good</v>
      </c>
      <c r="R1896" s="2" t="str">
        <f t="shared" si="207"/>
        <v>Not Good</v>
      </c>
      <c r="S1896">
        <f t="shared" si="209"/>
        <v>519.19860000000006</v>
      </c>
    </row>
    <row r="1897" spans="1:19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203"/>
        <v>High</v>
      </c>
      <c r="F1897" s="2" t="str">
        <f t="shared" si="204"/>
        <v>Low</v>
      </c>
      <c r="G1897" s="2">
        <v>0.23</v>
      </c>
      <c r="H1897" s="2">
        <f t="shared" si="208"/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tr">
        <f t="shared" si="205"/>
        <v>High impact</v>
      </c>
      <c r="Q1897" s="2" t="str">
        <f t="shared" si="206"/>
        <v>Good</v>
      </c>
      <c r="R1897" s="2" t="str">
        <f t="shared" si="207"/>
        <v>Good</v>
      </c>
      <c r="S1897">
        <f t="shared" si="209"/>
        <v>3756.2910000000002</v>
      </c>
    </row>
    <row r="1898" spans="1:19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203"/>
        <v>Medium</v>
      </c>
      <c r="F1898" s="2" t="str">
        <f t="shared" si="204"/>
        <v>Low</v>
      </c>
      <c r="G1898" s="2">
        <v>0.34</v>
      </c>
      <c r="H1898" s="2">
        <f t="shared" si="208"/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tr">
        <f t="shared" si="205"/>
        <v>High impact</v>
      </c>
      <c r="Q1898" s="2" t="str">
        <f t="shared" si="206"/>
        <v>Not Good</v>
      </c>
      <c r="R1898" s="2" t="str">
        <f t="shared" si="207"/>
        <v>Not Good</v>
      </c>
      <c r="S1898">
        <f t="shared" si="209"/>
        <v>756.03659999999991</v>
      </c>
    </row>
    <row r="1899" spans="1:19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203"/>
        <v>Low</v>
      </c>
      <c r="F1899" s="2" t="str">
        <f t="shared" si="204"/>
        <v>Low</v>
      </c>
      <c r="G1899" s="2">
        <v>0.35</v>
      </c>
      <c r="H1899" s="2">
        <f t="shared" si="208"/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tr">
        <f t="shared" si="205"/>
        <v>High impact</v>
      </c>
      <c r="Q1899" s="2" t="str">
        <f t="shared" si="206"/>
        <v>Not Good</v>
      </c>
      <c r="R1899" s="2" t="str">
        <f t="shared" si="207"/>
        <v>Not Good</v>
      </c>
      <c r="S1899">
        <f t="shared" si="209"/>
        <v>603.43399999999997</v>
      </c>
    </row>
    <row r="1900" spans="1:19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203"/>
        <v>Medium</v>
      </c>
      <c r="F1900" s="2" t="str">
        <f t="shared" si="204"/>
        <v>High</v>
      </c>
      <c r="G1900" s="2">
        <v>0.42</v>
      </c>
      <c r="H1900" s="2">
        <f t="shared" si="208"/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tr">
        <f t="shared" si="205"/>
        <v>High impact</v>
      </c>
      <c r="Q1900" s="2" t="str">
        <f t="shared" si="206"/>
        <v>Not Good</v>
      </c>
      <c r="R1900" s="2" t="str">
        <f t="shared" si="207"/>
        <v>Not Good</v>
      </c>
      <c r="S1900">
        <f t="shared" si="209"/>
        <v>1087.8016</v>
      </c>
    </row>
    <row r="1901" spans="1:19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203"/>
        <v>High</v>
      </c>
      <c r="F1901" s="2" t="str">
        <f t="shared" si="204"/>
        <v>High</v>
      </c>
      <c r="G1901" s="2">
        <v>0.49</v>
      </c>
      <c r="H1901" s="2">
        <f t="shared" si="208"/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tr">
        <f t="shared" si="205"/>
        <v>High impact</v>
      </c>
      <c r="Q1901" s="2" t="str">
        <f t="shared" si="206"/>
        <v>Good</v>
      </c>
      <c r="R1901" s="2" t="str">
        <f t="shared" si="207"/>
        <v>Good</v>
      </c>
      <c r="S1901">
        <f t="shared" si="209"/>
        <v>2333.4794999999999</v>
      </c>
    </row>
    <row r="1902" spans="1:19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203"/>
        <v>High</v>
      </c>
      <c r="F1902" s="2" t="str">
        <f t="shared" si="204"/>
        <v>High</v>
      </c>
      <c r="G1902" s="2">
        <v>0.17</v>
      </c>
      <c r="H1902" s="2">
        <f t="shared" si="208"/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tr">
        <f t="shared" si="205"/>
        <v>High impact</v>
      </c>
      <c r="Q1902" s="2" t="str">
        <f t="shared" si="206"/>
        <v>Not Good</v>
      </c>
      <c r="R1902" s="2" t="str">
        <f t="shared" si="207"/>
        <v>Not Good</v>
      </c>
      <c r="S1902">
        <f t="shared" si="209"/>
        <v>2019.6804999999999</v>
      </c>
    </row>
    <row r="1903" spans="1:19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203"/>
        <v>High</v>
      </c>
      <c r="F1903" s="2" t="str">
        <f t="shared" si="204"/>
        <v>Low</v>
      </c>
      <c r="G1903" s="2">
        <v>0.12</v>
      </c>
      <c r="H1903" s="2">
        <f t="shared" si="208"/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tr">
        <f t="shared" si="205"/>
        <v>High impact</v>
      </c>
      <c r="Q1903" s="2" t="str">
        <f t="shared" si="206"/>
        <v>Good</v>
      </c>
      <c r="R1903" s="2" t="str">
        <f t="shared" si="207"/>
        <v>Good</v>
      </c>
      <c r="S1903">
        <f t="shared" si="209"/>
        <v>4057.5567999999998</v>
      </c>
    </row>
    <row r="1904" spans="1:19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203"/>
        <v>Medium</v>
      </c>
      <c r="F1904" s="2" t="str">
        <f t="shared" si="204"/>
        <v>Low</v>
      </c>
      <c r="G1904" s="2">
        <v>0.04</v>
      </c>
      <c r="H1904" s="2">
        <f t="shared" si="208"/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tr">
        <f t="shared" si="205"/>
        <v>High impact</v>
      </c>
      <c r="Q1904" s="2" t="str">
        <f t="shared" si="206"/>
        <v>Not Good</v>
      </c>
      <c r="R1904" s="2" t="str">
        <f t="shared" si="207"/>
        <v>Not Good</v>
      </c>
      <c r="S1904">
        <f t="shared" si="209"/>
        <v>1668.7295999999999</v>
      </c>
    </row>
    <row r="1905" spans="1:19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203"/>
        <v>Medium</v>
      </c>
      <c r="F1905" s="2" t="str">
        <f t="shared" si="204"/>
        <v>High</v>
      </c>
      <c r="G1905" s="2">
        <v>0.43</v>
      </c>
      <c r="H1905" s="2">
        <f t="shared" si="208"/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tr">
        <f t="shared" si="205"/>
        <v>High impact</v>
      </c>
      <c r="Q1905" s="2" t="str">
        <f t="shared" si="206"/>
        <v>Not Good</v>
      </c>
      <c r="R1905" s="2" t="str">
        <f t="shared" si="207"/>
        <v>Not Good</v>
      </c>
      <c r="S1905">
        <f t="shared" si="209"/>
        <v>689.6943</v>
      </c>
    </row>
    <row r="1906" spans="1:19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203"/>
        <v>High</v>
      </c>
      <c r="F1906" s="2" t="str">
        <f t="shared" si="204"/>
        <v>High</v>
      </c>
      <c r="G1906" s="2">
        <v>0.15</v>
      </c>
      <c r="H1906" s="2">
        <f t="shared" si="208"/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tr">
        <f t="shared" si="205"/>
        <v>High impact</v>
      </c>
      <c r="Q1906" s="2" t="str">
        <f t="shared" si="206"/>
        <v>Not Good</v>
      </c>
      <c r="R1906" s="2" t="str">
        <f t="shared" si="207"/>
        <v>Not Good</v>
      </c>
      <c r="S1906">
        <f t="shared" si="209"/>
        <v>2147.5164999999997</v>
      </c>
    </row>
    <row r="1907" spans="1:19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203"/>
        <v>High</v>
      </c>
      <c r="F1907" s="2" t="str">
        <f t="shared" si="204"/>
        <v>High</v>
      </c>
      <c r="G1907" s="2">
        <v>0.02</v>
      </c>
      <c r="H1907" s="2">
        <f t="shared" si="208"/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tr">
        <f t="shared" si="205"/>
        <v>High impact</v>
      </c>
      <c r="Q1907" s="2" t="str">
        <f t="shared" si="206"/>
        <v>Not Good</v>
      </c>
      <c r="R1907" s="2" t="str">
        <f t="shared" si="207"/>
        <v>Not Good</v>
      </c>
      <c r="S1907">
        <f t="shared" si="209"/>
        <v>3053.5232000000001</v>
      </c>
    </row>
    <row r="1908" spans="1:19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203"/>
        <v>High</v>
      </c>
      <c r="F1908" s="2" t="str">
        <f t="shared" si="204"/>
        <v>Low</v>
      </c>
      <c r="G1908" s="2">
        <v>0.43</v>
      </c>
      <c r="H1908" s="2">
        <f t="shared" si="208"/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tr">
        <f t="shared" si="205"/>
        <v>High impact</v>
      </c>
      <c r="Q1908" s="2" t="str">
        <f t="shared" si="206"/>
        <v>Not Good</v>
      </c>
      <c r="R1908" s="2" t="str">
        <f t="shared" si="207"/>
        <v>Not Good</v>
      </c>
      <c r="S1908">
        <f t="shared" si="209"/>
        <v>1150.4594999999999</v>
      </c>
    </row>
    <row r="1909" spans="1:19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203"/>
        <v>Medium</v>
      </c>
      <c r="F1909" s="2" t="str">
        <f t="shared" si="204"/>
        <v>Low</v>
      </c>
      <c r="G1909" s="2">
        <v>0.25</v>
      </c>
      <c r="H1909" s="2">
        <f t="shared" si="208"/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tr">
        <f t="shared" si="205"/>
        <v>High impact</v>
      </c>
      <c r="Q1909" s="2" t="str">
        <f t="shared" si="206"/>
        <v>Not Good</v>
      </c>
      <c r="R1909" s="2" t="str">
        <f t="shared" si="207"/>
        <v>Not Good</v>
      </c>
      <c r="S1909">
        <f t="shared" si="209"/>
        <v>1346.6624999999999</v>
      </c>
    </row>
    <row r="1910" spans="1:19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203"/>
        <v>Medium</v>
      </c>
      <c r="F1910" s="2" t="str">
        <f t="shared" si="204"/>
        <v>Low</v>
      </c>
      <c r="G1910" s="2">
        <v>0.42</v>
      </c>
      <c r="H1910" s="2">
        <f t="shared" si="208"/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tr">
        <f t="shared" si="205"/>
        <v>High impact</v>
      </c>
      <c r="Q1910" s="2" t="str">
        <f t="shared" si="206"/>
        <v>Not Good</v>
      </c>
      <c r="R1910" s="2" t="str">
        <f t="shared" si="207"/>
        <v>Not Good</v>
      </c>
      <c r="S1910">
        <f t="shared" si="209"/>
        <v>677.7242</v>
      </c>
    </row>
    <row r="1911" spans="1:19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203"/>
        <v>Medium</v>
      </c>
      <c r="F1911" s="2" t="str">
        <f t="shared" si="204"/>
        <v>High</v>
      </c>
      <c r="G1911" s="2">
        <v>0.28000000000000003</v>
      </c>
      <c r="H1911" s="2">
        <f t="shared" si="208"/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tr">
        <f t="shared" si="205"/>
        <v>High impact</v>
      </c>
      <c r="Q1911" s="2" t="str">
        <f t="shared" si="206"/>
        <v>Not Good</v>
      </c>
      <c r="R1911" s="2" t="str">
        <f t="shared" si="207"/>
        <v>Not Good</v>
      </c>
      <c r="S1911">
        <f t="shared" si="209"/>
        <v>1042.2215999999999</v>
      </c>
    </row>
    <row r="1912" spans="1:19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203"/>
        <v>High</v>
      </c>
      <c r="F1912" s="2" t="str">
        <f t="shared" si="204"/>
        <v>Low</v>
      </c>
      <c r="G1912" s="2">
        <v>0.16</v>
      </c>
      <c r="H1912" s="2">
        <f t="shared" si="208"/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tr">
        <f t="shared" si="205"/>
        <v>High impact</v>
      </c>
      <c r="Q1912" s="2" t="str">
        <f t="shared" si="206"/>
        <v>Not Good</v>
      </c>
      <c r="R1912" s="2" t="str">
        <f t="shared" si="207"/>
        <v>Not Good</v>
      </c>
      <c r="S1912">
        <f t="shared" si="209"/>
        <v>2854.5552000000002</v>
      </c>
    </row>
    <row r="1913" spans="1:19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203"/>
        <v>Medium</v>
      </c>
      <c r="F1913" s="2" t="str">
        <f t="shared" si="204"/>
        <v>Low</v>
      </c>
      <c r="G1913" s="2">
        <v>0.06</v>
      </c>
      <c r="H1913" s="2">
        <f t="shared" si="208"/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tr">
        <f t="shared" si="205"/>
        <v>High impact</v>
      </c>
      <c r="Q1913" s="2" t="str">
        <f t="shared" si="206"/>
        <v>Not Good</v>
      </c>
      <c r="R1913" s="2" t="str">
        <f t="shared" si="207"/>
        <v>Not Good</v>
      </c>
      <c r="S1913">
        <f t="shared" si="209"/>
        <v>1797.6372000000001</v>
      </c>
    </row>
    <row r="1914" spans="1:19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203"/>
        <v>Low</v>
      </c>
      <c r="F1914" s="2" t="str">
        <f t="shared" si="204"/>
        <v>Low</v>
      </c>
      <c r="G1914" s="2">
        <v>0.22</v>
      </c>
      <c r="H1914" s="2">
        <f t="shared" si="208"/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tr">
        <f t="shared" si="205"/>
        <v>High impact</v>
      </c>
      <c r="Q1914" s="2" t="str">
        <f t="shared" si="206"/>
        <v>Not Good</v>
      </c>
      <c r="R1914" s="2" t="str">
        <f t="shared" si="207"/>
        <v>Not Good</v>
      </c>
      <c r="S1914">
        <f t="shared" si="209"/>
        <v>382.83179999999999</v>
      </c>
    </row>
    <row r="1915" spans="1:19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203"/>
        <v>Low</v>
      </c>
      <c r="F1915" s="2" t="str">
        <f t="shared" si="204"/>
        <v>Low</v>
      </c>
      <c r="G1915" s="2">
        <v>0.01</v>
      </c>
      <c r="H1915" s="2">
        <f t="shared" si="208"/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tr">
        <f t="shared" si="205"/>
        <v>High impact</v>
      </c>
      <c r="Q1915" s="2" t="str">
        <f t="shared" si="206"/>
        <v>Not Good</v>
      </c>
      <c r="R1915" s="2" t="str">
        <f t="shared" si="207"/>
        <v>Not Good</v>
      </c>
      <c r="S1915">
        <f t="shared" si="209"/>
        <v>769.19040000000007</v>
      </c>
    </row>
    <row r="1916" spans="1:19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203"/>
        <v>Medium</v>
      </c>
      <c r="F1916" s="2" t="str">
        <f t="shared" si="204"/>
        <v>High</v>
      </c>
      <c r="G1916" s="2">
        <v>0.3</v>
      </c>
      <c r="H1916" s="2">
        <f t="shared" si="208"/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tr">
        <f t="shared" si="205"/>
        <v>High impact</v>
      </c>
      <c r="Q1916" s="2" t="str">
        <f t="shared" si="206"/>
        <v>Good</v>
      </c>
      <c r="R1916" s="2" t="str">
        <f t="shared" si="207"/>
        <v>Not Good</v>
      </c>
      <c r="S1916">
        <f t="shared" si="209"/>
        <v>1347.2620000000002</v>
      </c>
    </row>
    <row r="1917" spans="1:19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203"/>
        <v>High</v>
      </c>
      <c r="F1917" s="2" t="str">
        <f t="shared" si="204"/>
        <v>Low</v>
      </c>
      <c r="G1917" s="2">
        <v>0.21</v>
      </c>
      <c r="H1917" s="2">
        <f t="shared" si="208"/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tr">
        <f t="shared" si="205"/>
        <v>High impact</v>
      </c>
      <c r="Q1917" s="2" t="str">
        <f t="shared" si="206"/>
        <v>Good</v>
      </c>
      <c r="R1917" s="2" t="str">
        <f t="shared" si="207"/>
        <v>Good</v>
      </c>
      <c r="S1917">
        <f t="shared" si="209"/>
        <v>3657.7474000000002</v>
      </c>
    </row>
    <row r="1918" spans="1:19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203"/>
        <v>Medium</v>
      </c>
      <c r="F1918" s="2" t="str">
        <f t="shared" si="204"/>
        <v>Low</v>
      </c>
      <c r="G1918" s="2">
        <v>7.0000000000000007E-2</v>
      </c>
      <c r="H1918" s="2">
        <f t="shared" si="208"/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tr">
        <f t="shared" si="205"/>
        <v>High impact</v>
      </c>
      <c r="Q1918" s="2" t="str">
        <f t="shared" si="206"/>
        <v>Not Good</v>
      </c>
      <c r="R1918" s="2" t="str">
        <f t="shared" si="207"/>
        <v>Not Good</v>
      </c>
      <c r="S1918">
        <f t="shared" si="209"/>
        <v>1820.2425000000001</v>
      </c>
    </row>
    <row r="1919" spans="1:19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203"/>
        <v>Low</v>
      </c>
      <c r="F1919" s="2" t="str">
        <f t="shared" si="204"/>
        <v>High</v>
      </c>
      <c r="G1919" s="2">
        <v>0.27</v>
      </c>
      <c r="H1919" s="2">
        <f t="shared" si="208"/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tr">
        <f t="shared" si="205"/>
        <v>High impact</v>
      </c>
      <c r="Q1919" s="2" t="str">
        <f t="shared" si="206"/>
        <v>Not Good</v>
      </c>
      <c r="R1919" s="2" t="str">
        <f t="shared" si="207"/>
        <v>Not Good</v>
      </c>
      <c r="S1919">
        <f t="shared" si="209"/>
        <v>289.91949999999997</v>
      </c>
    </row>
    <row r="1920" spans="1:19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203"/>
        <v>High</v>
      </c>
      <c r="F1920" s="2" t="str">
        <f t="shared" si="204"/>
        <v>High</v>
      </c>
      <c r="G1920" s="2">
        <v>0.4</v>
      </c>
      <c r="H1920" s="2">
        <f t="shared" si="208"/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tr">
        <f t="shared" si="205"/>
        <v>High impact</v>
      </c>
      <c r="Q1920" s="2" t="str">
        <f t="shared" si="206"/>
        <v>Good</v>
      </c>
      <c r="R1920" s="2" t="str">
        <f t="shared" si="207"/>
        <v>Good</v>
      </c>
      <c r="S1920">
        <f t="shared" si="209"/>
        <v>1288.902</v>
      </c>
    </row>
    <row r="1921" spans="1:19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203"/>
        <v>High</v>
      </c>
      <c r="F1921" s="2" t="str">
        <f t="shared" si="204"/>
        <v>High</v>
      </c>
      <c r="G1921" s="2">
        <v>0.49</v>
      </c>
      <c r="H1921" s="2">
        <f t="shared" si="208"/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tr">
        <f t="shared" si="205"/>
        <v>High impact</v>
      </c>
      <c r="Q1921" s="2" t="str">
        <f t="shared" si="206"/>
        <v>Not Good</v>
      </c>
      <c r="R1921" s="2" t="str">
        <f t="shared" si="207"/>
        <v>Not Good</v>
      </c>
      <c r="S1921">
        <f t="shared" si="209"/>
        <v>1722.3771000000002</v>
      </c>
    </row>
    <row r="1922" spans="1:19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ref="E1922:E1985" si="210">IF(D1922&gt;2000,"High",IF(D1922&gt;=1000,"Medium","Low"))</f>
        <v>High</v>
      </c>
      <c r="F1922" s="2" t="str">
        <f t="shared" ref="F1922:F1985" si="211">IF(D1923&gt;2000,"High","Low")</f>
        <v>Low</v>
      </c>
      <c r="G1922" s="2">
        <v>0.26</v>
      </c>
      <c r="H1922" s="2">
        <f t="shared" si="208"/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tr">
        <f t="shared" ref="P1922:P1985" si="212">IF(OR(D1922&gt;2000,K1922&gt;0.2),"High impact","Normal")</f>
        <v>High impact</v>
      </c>
      <c r="Q1922" s="2" t="str">
        <f t="shared" ref="Q1922:Q1985" si="213">IF(AND(D1922&gt;1000,N1922&gt;500),"Good","Not Good")</f>
        <v>Not Good</v>
      </c>
      <c r="R1922" s="2" t="str">
        <f t="shared" ref="R1922:R1985" si="214">IF(NOT(AND(D1922&gt;2000,N1922&gt;500)),"Not Good","Good")</f>
        <v>Not Good</v>
      </c>
      <c r="S1922">
        <f t="shared" si="209"/>
        <v>2226.3788</v>
      </c>
    </row>
    <row r="1923" spans="1:19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si="210"/>
        <v>Medium</v>
      </c>
      <c r="F1923" s="2" t="str">
        <f t="shared" si="211"/>
        <v>High</v>
      </c>
      <c r="G1923" s="2">
        <v>0.06</v>
      </c>
      <c r="H1923" s="2">
        <f t="shared" ref="H1923:H1986" si="215">D1923*G1923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tr">
        <f t="shared" si="212"/>
        <v>High impact</v>
      </c>
      <c r="Q1923" s="2" t="str">
        <f t="shared" si="213"/>
        <v>Not Good</v>
      </c>
      <c r="R1923" s="2" t="str">
        <f t="shared" si="214"/>
        <v>Not Good</v>
      </c>
      <c r="S1923">
        <f t="shared" ref="S1923:S1986" si="216">D1923-H1923</f>
        <v>1378.1622000000002</v>
      </c>
    </row>
    <row r="1924" spans="1:19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210"/>
        <v>High</v>
      </c>
      <c r="F1924" s="2" t="str">
        <f t="shared" si="211"/>
        <v>High</v>
      </c>
      <c r="G1924" s="2">
        <v>0.41</v>
      </c>
      <c r="H1924" s="2">
        <f t="shared" si="215"/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tr">
        <f t="shared" si="212"/>
        <v>High impact</v>
      </c>
      <c r="Q1924" s="2" t="str">
        <f t="shared" si="213"/>
        <v>Good</v>
      </c>
      <c r="R1924" s="2" t="str">
        <f t="shared" si="214"/>
        <v>Good</v>
      </c>
      <c r="S1924">
        <f t="shared" si="216"/>
        <v>2048.2676000000001</v>
      </c>
    </row>
    <row r="1925" spans="1:19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210"/>
        <v>High</v>
      </c>
      <c r="F1925" s="2" t="str">
        <f t="shared" si="211"/>
        <v>Low</v>
      </c>
      <c r="G1925" s="2">
        <v>0.35</v>
      </c>
      <c r="H1925" s="2">
        <f t="shared" si="215"/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tr">
        <f t="shared" si="212"/>
        <v>High impact</v>
      </c>
      <c r="Q1925" s="2" t="str">
        <f t="shared" si="213"/>
        <v>Good</v>
      </c>
      <c r="R1925" s="2" t="str">
        <f t="shared" si="214"/>
        <v>Good</v>
      </c>
      <c r="S1925">
        <f t="shared" si="216"/>
        <v>2073.5389999999998</v>
      </c>
    </row>
    <row r="1926" spans="1:19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210"/>
        <v>Low</v>
      </c>
      <c r="F1926" s="2" t="str">
        <f t="shared" si="211"/>
        <v>Low</v>
      </c>
      <c r="G1926" s="2">
        <v>0.48</v>
      </c>
      <c r="H1926" s="2">
        <f t="shared" si="215"/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tr">
        <f t="shared" si="212"/>
        <v>High impact</v>
      </c>
      <c r="Q1926" s="2" t="str">
        <f t="shared" si="213"/>
        <v>Not Good</v>
      </c>
      <c r="R1926" s="2" t="str">
        <f t="shared" si="214"/>
        <v>Not Good</v>
      </c>
      <c r="S1926">
        <f t="shared" si="216"/>
        <v>490.69799999999998</v>
      </c>
    </row>
    <row r="1927" spans="1:19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210"/>
        <v>Low</v>
      </c>
      <c r="F1927" s="2" t="str">
        <f t="shared" si="211"/>
        <v>High</v>
      </c>
      <c r="G1927" s="2">
        <v>0.27</v>
      </c>
      <c r="H1927" s="2">
        <f t="shared" si="215"/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tr">
        <f t="shared" si="212"/>
        <v>High impact</v>
      </c>
      <c r="Q1927" s="2" t="str">
        <f t="shared" si="213"/>
        <v>Not Good</v>
      </c>
      <c r="R1927" s="2" t="str">
        <f t="shared" si="214"/>
        <v>Not Good</v>
      </c>
      <c r="S1927">
        <f t="shared" si="216"/>
        <v>652.9923</v>
      </c>
    </row>
    <row r="1928" spans="1:19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210"/>
        <v>High</v>
      </c>
      <c r="F1928" s="2" t="str">
        <f t="shared" si="211"/>
        <v>High</v>
      </c>
      <c r="G1928" s="2">
        <v>0.18</v>
      </c>
      <c r="H1928" s="2">
        <f t="shared" si="215"/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tr">
        <f t="shared" si="212"/>
        <v>High impact</v>
      </c>
      <c r="Q1928" s="2" t="str">
        <f t="shared" si="213"/>
        <v>Good</v>
      </c>
      <c r="R1928" s="2" t="str">
        <f t="shared" si="214"/>
        <v>Good</v>
      </c>
      <c r="S1928">
        <f t="shared" si="216"/>
        <v>2280.5839999999998</v>
      </c>
    </row>
    <row r="1929" spans="1:19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210"/>
        <v>High</v>
      </c>
      <c r="F1929" s="2" t="str">
        <f t="shared" si="211"/>
        <v>High</v>
      </c>
      <c r="G1929" s="2">
        <v>0.48</v>
      </c>
      <c r="H1929" s="2">
        <f t="shared" si="215"/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tr">
        <f t="shared" si="212"/>
        <v>High impact</v>
      </c>
      <c r="Q1929" s="2" t="str">
        <f t="shared" si="213"/>
        <v>Not Good</v>
      </c>
      <c r="R1929" s="2" t="str">
        <f t="shared" si="214"/>
        <v>Not Good</v>
      </c>
      <c r="S1929">
        <f t="shared" si="216"/>
        <v>1732.25</v>
      </c>
    </row>
    <row r="1930" spans="1:19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210"/>
        <v>High</v>
      </c>
      <c r="F1930" s="2" t="str">
        <f t="shared" si="211"/>
        <v>High</v>
      </c>
      <c r="G1930" s="2">
        <v>0.27</v>
      </c>
      <c r="H1930" s="2">
        <f t="shared" si="215"/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tr">
        <f t="shared" si="212"/>
        <v>High impact</v>
      </c>
      <c r="Q1930" s="2" t="str">
        <f t="shared" si="213"/>
        <v>Good</v>
      </c>
      <c r="R1930" s="2" t="str">
        <f t="shared" si="214"/>
        <v>Good</v>
      </c>
      <c r="S1930">
        <f t="shared" si="216"/>
        <v>3513.7527999999998</v>
      </c>
    </row>
    <row r="1931" spans="1:19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210"/>
        <v>High</v>
      </c>
      <c r="F1931" s="2" t="str">
        <f t="shared" si="211"/>
        <v>High</v>
      </c>
      <c r="G1931" s="2">
        <v>0.01</v>
      </c>
      <c r="H1931" s="2">
        <f t="shared" si="215"/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tr">
        <f t="shared" si="212"/>
        <v>High impact</v>
      </c>
      <c r="Q1931" s="2" t="str">
        <f t="shared" si="213"/>
        <v>Not Good</v>
      </c>
      <c r="R1931" s="2" t="str">
        <f t="shared" si="214"/>
        <v>Not Good</v>
      </c>
      <c r="S1931">
        <f t="shared" si="216"/>
        <v>2145.7854000000002</v>
      </c>
    </row>
    <row r="1932" spans="1:19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210"/>
        <v>High</v>
      </c>
      <c r="F1932" s="2" t="str">
        <f t="shared" si="211"/>
        <v>Low</v>
      </c>
      <c r="G1932" s="2">
        <v>0.24</v>
      </c>
      <c r="H1932" s="2">
        <f t="shared" si="215"/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tr">
        <f t="shared" si="212"/>
        <v>High impact</v>
      </c>
      <c r="Q1932" s="2" t="str">
        <f t="shared" si="213"/>
        <v>Not Good</v>
      </c>
      <c r="R1932" s="2" t="str">
        <f t="shared" si="214"/>
        <v>Not Good</v>
      </c>
      <c r="S1932">
        <f t="shared" si="216"/>
        <v>2924.6320000000001</v>
      </c>
    </row>
    <row r="1933" spans="1:19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210"/>
        <v>Low</v>
      </c>
      <c r="F1933" s="2" t="str">
        <f t="shared" si="211"/>
        <v>High</v>
      </c>
      <c r="G1933" s="2">
        <v>0</v>
      </c>
      <c r="H1933" s="2">
        <f t="shared" si="215"/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tr">
        <f t="shared" si="212"/>
        <v>High impact</v>
      </c>
      <c r="Q1933" s="2" t="str">
        <f t="shared" si="213"/>
        <v>Not Good</v>
      </c>
      <c r="R1933" s="2" t="str">
        <f t="shared" si="214"/>
        <v>Not Good</v>
      </c>
      <c r="S1933">
        <f t="shared" si="216"/>
        <v>670.95</v>
      </c>
    </row>
    <row r="1934" spans="1:19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210"/>
        <v>High</v>
      </c>
      <c r="F1934" s="2" t="str">
        <f t="shared" si="211"/>
        <v>High</v>
      </c>
      <c r="G1934" s="2">
        <v>0.37</v>
      </c>
      <c r="H1934" s="2">
        <f t="shared" si="215"/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tr">
        <f t="shared" si="212"/>
        <v>High impact</v>
      </c>
      <c r="Q1934" s="2" t="str">
        <f t="shared" si="213"/>
        <v>Good</v>
      </c>
      <c r="R1934" s="2" t="str">
        <f t="shared" si="214"/>
        <v>Good</v>
      </c>
      <c r="S1934">
        <f t="shared" si="216"/>
        <v>2809.2204000000002</v>
      </c>
    </row>
    <row r="1935" spans="1:19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210"/>
        <v>High</v>
      </c>
      <c r="F1935" s="2" t="str">
        <f t="shared" si="211"/>
        <v>High</v>
      </c>
      <c r="G1935" s="2">
        <v>0.28000000000000003</v>
      </c>
      <c r="H1935" s="2">
        <f t="shared" si="215"/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tr">
        <f t="shared" si="212"/>
        <v>High impact</v>
      </c>
      <c r="Q1935" s="2" t="str">
        <f t="shared" si="213"/>
        <v>Good</v>
      </c>
      <c r="R1935" s="2" t="str">
        <f t="shared" si="214"/>
        <v>Good</v>
      </c>
      <c r="S1935">
        <f t="shared" si="216"/>
        <v>2305.6055999999999</v>
      </c>
    </row>
    <row r="1936" spans="1:19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210"/>
        <v>High</v>
      </c>
      <c r="F1936" s="2" t="str">
        <f t="shared" si="211"/>
        <v>Low</v>
      </c>
      <c r="G1936" s="2">
        <v>0.05</v>
      </c>
      <c r="H1936" s="2">
        <f t="shared" si="215"/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tr">
        <f t="shared" si="212"/>
        <v>High impact</v>
      </c>
      <c r="Q1936" s="2" t="str">
        <f t="shared" si="213"/>
        <v>Good</v>
      </c>
      <c r="R1936" s="2" t="str">
        <f t="shared" si="214"/>
        <v>Good</v>
      </c>
      <c r="S1936">
        <f t="shared" si="216"/>
        <v>3023.1374999999998</v>
      </c>
    </row>
    <row r="1937" spans="1:19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210"/>
        <v>Low</v>
      </c>
      <c r="F1937" s="2" t="str">
        <f t="shared" si="211"/>
        <v>Low</v>
      </c>
      <c r="G1937" s="2">
        <v>0.41</v>
      </c>
      <c r="H1937" s="2">
        <f t="shared" si="215"/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tr">
        <f t="shared" si="212"/>
        <v>High impact</v>
      </c>
      <c r="Q1937" s="2" t="str">
        <f t="shared" si="213"/>
        <v>Not Good</v>
      </c>
      <c r="R1937" s="2" t="str">
        <f t="shared" si="214"/>
        <v>Not Good</v>
      </c>
      <c r="S1937">
        <f t="shared" si="216"/>
        <v>470.80230000000006</v>
      </c>
    </row>
    <row r="1938" spans="1:19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210"/>
        <v>Low</v>
      </c>
      <c r="F1938" s="2" t="str">
        <f t="shared" si="211"/>
        <v>High</v>
      </c>
      <c r="G1938" s="2">
        <v>0.27</v>
      </c>
      <c r="H1938" s="2">
        <f t="shared" si="215"/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tr">
        <f t="shared" si="212"/>
        <v>High impact</v>
      </c>
      <c r="Q1938" s="2" t="str">
        <f t="shared" si="213"/>
        <v>Not Good</v>
      </c>
      <c r="R1938" s="2" t="str">
        <f t="shared" si="214"/>
        <v>Not Good</v>
      </c>
      <c r="S1938">
        <f t="shared" si="216"/>
        <v>214.59079999999997</v>
      </c>
    </row>
    <row r="1939" spans="1:19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210"/>
        <v>High</v>
      </c>
      <c r="F1939" s="2" t="str">
        <f t="shared" si="211"/>
        <v>Low</v>
      </c>
      <c r="G1939" s="2">
        <v>0.06</v>
      </c>
      <c r="H1939" s="2">
        <f t="shared" si="215"/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tr">
        <f t="shared" si="212"/>
        <v>High impact</v>
      </c>
      <c r="Q1939" s="2" t="str">
        <f t="shared" si="213"/>
        <v>Not Good</v>
      </c>
      <c r="R1939" s="2" t="str">
        <f t="shared" si="214"/>
        <v>Not Good</v>
      </c>
      <c r="S1939">
        <f t="shared" si="216"/>
        <v>3324.8739999999998</v>
      </c>
    </row>
    <row r="1940" spans="1:19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210"/>
        <v>Low</v>
      </c>
      <c r="F1940" s="2" t="str">
        <f t="shared" si="211"/>
        <v>Low</v>
      </c>
      <c r="G1940" s="2">
        <v>0.08</v>
      </c>
      <c r="H1940" s="2">
        <f t="shared" si="215"/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tr">
        <f t="shared" si="212"/>
        <v>High impact</v>
      </c>
      <c r="Q1940" s="2" t="str">
        <f t="shared" si="213"/>
        <v>Not Good</v>
      </c>
      <c r="R1940" s="2" t="str">
        <f t="shared" si="214"/>
        <v>Not Good</v>
      </c>
      <c r="S1940">
        <f t="shared" si="216"/>
        <v>619.69360000000006</v>
      </c>
    </row>
    <row r="1941" spans="1:19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210"/>
        <v>Low</v>
      </c>
      <c r="F1941" s="2" t="str">
        <f t="shared" si="211"/>
        <v>Low</v>
      </c>
      <c r="G1941" s="2">
        <v>0.41</v>
      </c>
      <c r="H1941" s="2">
        <f t="shared" si="215"/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tr">
        <f t="shared" si="212"/>
        <v>High impact</v>
      </c>
      <c r="Q1941" s="2" t="str">
        <f t="shared" si="213"/>
        <v>Not Good</v>
      </c>
      <c r="R1941" s="2" t="str">
        <f t="shared" si="214"/>
        <v>Not Good</v>
      </c>
      <c r="S1941">
        <f t="shared" si="216"/>
        <v>426.06850000000003</v>
      </c>
    </row>
    <row r="1942" spans="1:19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210"/>
        <v>Medium</v>
      </c>
      <c r="F1942" s="2" t="str">
        <f t="shared" si="211"/>
        <v>Low</v>
      </c>
      <c r="G1942" s="2">
        <v>0.18</v>
      </c>
      <c r="H1942" s="2">
        <f t="shared" si="215"/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tr">
        <f t="shared" si="212"/>
        <v>High impact</v>
      </c>
      <c r="Q1942" s="2" t="str">
        <f t="shared" si="213"/>
        <v>Not Good</v>
      </c>
      <c r="R1942" s="2" t="str">
        <f t="shared" si="214"/>
        <v>Not Good</v>
      </c>
      <c r="S1942">
        <f t="shared" si="216"/>
        <v>835.375</v>
      </c>
    </row>
    <row r="1943" spans="1:19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210"/>
        <v>Low</v>
      </c>
      <c r="F1943" s="2" t="str">
        <f t="shared" si="211"/>
        <v>High</v>
      </c>
      <c r="G1943" s="2">
        <v>0.41</v>
      </c>
      <c r="H1943" s="2">
        <f t="shared" si="215"/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tr">
        <f t="shared" si="212"/>
        <v>High impact</v>
      </c>
      <c r="Q1943" s="2" t="str">
        <f t="shared" si="213"/>
        <v>Not Good</v>
      </c>
      <c r="R1943" s="2" t="str">
        <f t="shared" si="214"/>
        <v>Not Good</v>
      </c>
      <c r="S1943">
        <f t="shared" si="216"/>
        <v>341.58640000000003</v>
      </c>
    </row>
    <row r="1944" spans="1:19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210"/>
        <v>High</v>
      </c>
      <c r="F1944" s="2" t="str">
        <f t="shared" si="211"/>
        <v>High</v>
      </c>
      <c r="G1944" s="2">
        <v>0.03</v>
      </c>
      <c r="H1944" s="2">
        <f t="shared" si="215"/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tr">
        <f t="shared" si="212"/>
        <v>High impact</v>
      </c>
      <c r="Q1944" s="2" t="str">
        <f t="shared" si="213"/>
        <v>Not Good</v>
      </c>
      <c r="R1944" s="2" t="str">
        <f t="shared" si="214"/>
        <v>Not Good</v>
      </c>
      <c r="S1944">
        <f t="shared" si="216"/>
        <v>3069.4874</v>
      </c>
    </row>
    <row r="1945" spans="1:19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210"/>
        <v>High</v>
      </c>
      <c r="F1945" s="2" t="str">
        <f t="shared" si="211"/>
        <v>Low</v>
      </c>
      <c r="G1945" s="2">
        <v>0.12</v>
      </c>
      <c r="H1945" s="2">
        <f t="shared" si="215"/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tr">
        <f t="shared" si="212"/>
        <v>High impact</v>
      </c>
      <c r="Q1945" s="2" t="str">
        <f t="shared" si="213"/>
        <v>Good</v>
      </c>
      <c r="R1945" s="2" t="str">
        <f t="shared" si="214"/>
        <v>Good</v>
      </c>
      <c r="S1945">
        <f t="shared" si="216"/>
        <v>1907.6816000000001</v>
      </c>
    </row>
    <row r="1946" spans="1:19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210"/>
        <v>Medium</v>
      </c>
      <c r="F1946" s="2" t="str">
        <f t="shared" si="211"/>
        <v>High</v>
      </c>
      <c r="G1946" s="2">
        <v>0.38</v>
      </c>
      <c r="H1946" s="2">
        <f t="shared" si="215"/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tr">
        <f t="shared" si="212"/>
        <v>High impact</v>
      </c>
      <c r="Q1946" s="2" t="str">
        <f t="shared" si="213"/>
        <v>Not Good</v>
      </c>
      <c r="R1946" s="2" t="str">
        <f t="shared" si="214"/>
        <v>Not Good</v>
      </c>
      <c r="S1946">
        <f t="shared" si="216"/>
        <v>870.3993999999999</v>
      </c>
    </row>
    <row r="1947" spans="1:19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210"/>
        <v>High</v>
      </c>
      <c r="F1947" s="2" t="str">
        <f t="shared" si="211"/>
        <v>High</v>
      </c>
      <c r="G1947" s="2">
        <v>0.32</v>
      </c>
      <c r="H1947" s="2">
        <f t="shared" si="215"/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tr">
        <f t="shared" si="212"/>
        <v>High impact</v>
      </c>
      <c r="Q1947" s="2" t="str">
        <f t="shared" si="213"/>
        <v>Not Good</v>
      </c>
      <c r="R1947" s="2" t="str">
        <f t="shared" si="214"/>
        <v>Not Good</v>
      </c>
      <c r="S1947">
        <f t="shared" si="216"/>
        <v>1536.5756000000001</v>
      </c>
    </row>
    <row r="1948" spans="1:19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210"/>
        <v>High</v>
      </c>
      <c r="F1948" s="2" t="str">
        <f t="shared" si="211"/>
        <v>High</v>
      </c>
      <c r="G1948" s="2">
        <v>0.15</v>
      </c>
      <c r="H1948" s="2">
        <f t="shared" si="215"/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tr">
        <f t="shared" si="212"/>
        <v>High impact</v>
      </c>
      <c r="Q1948" s="2" t="str">
        <f t="shared" si="213"/>
        <v>Good</v>
      </c>
      <c r="R1948" s="2" t="str">
        <f t="shared" si="214"/>
        <v>Good</v>
      </c>
      <c r="S1948">
        <f t="shared" si="216"/>
        <v>3600.8465000000001</v>
      </c>
    </row>
    <row r="1949" spans="1:19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210"/>
        <v>High</v>
      </c>
      <c r="F1949" s="2" t="str">
        <f t="shared" si="211"/>
        <v>High</v>
      </c>
      <c r="G1949" s="2">
        <v>0.47</v>
      </c>
      <c r="H1949" s="2">
        <f t="shared" si="215"/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tr">
        <f t="shared" si="212"/>
        <v>High impact</v>
      </c>
      <c r="Q1949" s="2" t="str">
        <f t="shared" si="213"/>
        <v>Good</v>
      </c>
      <c r="R1949" s="2" t="str">
        <f t="shared" si="214"/>
        <v>Good</v>
      </c>
      <c r="S1949">
        <f t="shared" si="216"/>
        <v>2460.6257000000001</v>
      </c>
    </row>
    <row r="1950" spans="1:19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210"/>
        <v>High</v>
      </c>
      <c r="F1950" s="2" t="str">
        <f t="shared" si="211"/>
        <v>High</v>
      </c>
      <c r="G1950" s="2">
        <v>0.11</v>
      </c>
      <c r="H1950" s="2">
        <f t="shared" si="215"/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tr">
        <f t="shared" si="212"/>
        <v>High impact</v>
      </c>
      <c r="Q1950" s="2" t="str">
        <f t="shared" si="213"/>
        <v>Not Good</v>
      </c>
      <c r="R1950" s="2" t="str">
        <f t="shared" si="214"/>
        <v>Not Good</v>
      </c>
      <c r="S1950">
        <f t="shared" si="216"/>
        <v>2214.8807000000002</v>
      </c>
    </row>
    <row r="1951" spans="1:19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210"/>
        <v>High</v>
      </c>
      <c r="F1951" s="2" t="str">
        <f t="shared" si="211"/>
        <v>Low</v>
      </c>
      <c r="G1951" s="2">
        <v>0.42</v>
      </c>
      <c r="H1951" s="2">
        <f t="shared" si="215"/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tr">
        <f t="shared" si="212"/>
        <v>High impact</v>
      </c>
      <c r="Q1951" s="2" t="str">
        <f t="shared" si="213"/>
        <v>Not Good</v>
      </c>
      <c r="R1951" s="2" t="str">
        <f t="shared" si="214"/>
        <v>Not Good</v>
      </c>
      <c r="S1951">
        <f t="shared" si="216"/>
        <v>1668.7122000000002</v>
      </c>
    </row>
    <row r="1952" spans="1:19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210"/>
        <v>Medium</v>
      </c>
      <c r="F1952" s="2" t="str">
        <f t="shared" si="211"/>
        <v>High</v>
      </c>
      <c r="G1952" s="2">
        <v>0.35</v>
      </c>
      <c r="H1952" s="2">
        <f t="shared" si="215"/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tr">
        <f t="shared" si="212"/>
        <v>High impact</v>
      </c>
      <c r="Q1952" s="2" t="str">
        <f t="shared" si="213"/>
        <v>Not Good</v>
      </c>
      <c r="R1952" s="2" t="str">
        <f t="shared" si="214"/>
        <v>Not Good</v>
      </c>
      <c r="S1952">
        <f t="shared" si="216"/>
        <v>884.18200000000002</v>
      </c>
    </row>
    <row r="1953" spans="1:19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210"/>
        <v>High</v>
      </c>
      <c r="F1953" s="2" t="str">
        <f t="shared" si="211"/>
        <v>High</v>
      </c>
      <c r="G1953" s="2">
        <v>0.06</v>
      </c>
      <c r="H1953" s="2">
        <f t="shared" si="215"/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tr">
        <f t="shared" si="212"/>
        <v>High impact</v>
      </c>
      <c r="Q1953" s="2" t="str">
        <f t="shared" si="213"/>
        <v>Good</v>
      </c>
      <c r="R1953" s="2" t="str">
        <f t="shared" si="214"/>
        <v>Good</v>
      </c>
      <c r="S1953">
        <f t="shared" si="216"/>
        <v>2459.6415999999999</v>
      </c>
    </row>
    <row r="1954" spans="1:19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210"/>
        <v>High</v>
      </c>
      <c r="F1954" s="2" t="str">
        <f t="shared" si="211"/>
        <v>High</v>
      </c>
      <c r="G1954" s="2">
        <v>0.28000000000000003</v>
      </c>
      <c r="H1954" s="2">
        <f t="shared" si="215"/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tr">
        <f t="shared" si="212"/>
        <v>High impact</v>
      </c>
      <c r="Q1954" s="2" t="str">
        <f t="shared" si="213"/>
        <v>Not Good</v>
      </c>
      <c r="R1954" s="2" t="str">
        <f t="shared" si="214"/>
        <v>Not Good</v>
      </c>
      <c r="S1954">
        <f t="shared" si="216"/>
        <v>2711.3688000000002</v>
      </c>
    </row>
    <row r="1955" spans="1:19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210"/>
        <v>High</v>
      </c>
      <c r="F1955" s="2" t="str">
        <f t="shared" si="211"/>
        <v>Low</v>
      </c>
      <c r="G1955" s="2">
        <v>0.46</v>
      </c>
      <c r="H1955" s="2">
        <f t="shared" si="215"/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tr">
        <f t="shared" si="212"/>
        <v>High impact</v>
      </c>
      <c r="Q1955" s="2" t="str">
        <f t="shared" si="213"/>
        <v>Not Good</v>
      </c>
      <c r="R1955" s="2" t="str">
        <f t="shared" si="214"/>
        <v>Not Good</v>
      </c>
      <c r="S1955">
        <f t="shared" si="216"/>
        <v>1356.1937999999998</v>
      </c>
    </row>
    <row r="1956" spans="1:19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210"/>
        <v>Medium</v>
      </c>
      <c r="F1956" s="2" t="str">
        <f t="shared" si="211"/>
        <v>High</v>
      </c>
      <c r="G1956" s="2">
        <v>0.31</v>
      </c>
      <c r="H1956" s="2">
        <f t="shared" si="215"/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tr">
        <f t="shared" si="212"/>
        <v>High impact</v>
      </c>
      <c r="Q1956" s="2" t="str">
        <f t="shared" si="213"/>
        <v>Not Good</v>
      </c>
      <c r="R1956" s="2" t="str">
        <f t="shared" si="214"/>
        <v>Not Good</v>
      </c>
      <c r="S1956">
        <f t="shared" si="216"/>
        <v>1090.3104000000001</v>
      </c>
    </row>
    <row r="1957" spans="1:19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210"/>
        <v>High</v>
      </c>
      <c r="F1957" s="2" t="str">
        <f t="shared" si="211"/>
        <v>High</v>
      </c>
      <c r="G1957" s="2">
        <v>0.26</v>
      </c>
      <c r="H1957" s="2">
        <f t="shared" si="215"/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tr">
        <f t="shared" si="212"/>
        <v>High impact</v>
      </c>
      <c r="Q1957" s="2" t="str">
        <f t="shared" si="213"/>
        <v>Good</v>
      </c>
      <c r="R1957" s="2" t="str">
        <f t="shared" si="214"/>
        <v>Good</v>
      </c>
      <c r="S1957">
        <f t="shared" si="216"/>
        <v>2184.4577999999997</v>
      </c>
    </row>
    <row r="1958" spans="1:19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210"/>
        <v>High</v>
      </c>
      <c r="F1958" s="2" t="str">
        <f t="shared" si="211"/>
        <v>High</v>
      </c>
      <c r="G1958" s="2">
        <v>0.18</v>
      </c>
      <c r="H1958" s="2">
        <f t="shared" si="215"/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tr">
        <f t="shared" si="212"/>
        <v>High impact</v>
      </c>
      <c r="Q1958" s="2" t="str">
        <f t="shared" si="213"/>
        <v>Good</v>
      </c>
      <c r="R1958" s="2" t="str">
        <f t="shared" si="214"/>
        <v>Good</v>
      </c>
      <c r="S1958">
        <f t="shared" si="216"/>
        <v>3885.6601999999998</v>
      </c>
    </row>
    <row r="1959" spans="1:19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210"/>
        <v>High</v>
      </c>
      <c r="F1959" s="2" t="str">
        <f t="shared" si="211"/>
        <v>High</v>
      </c>
      <c r="G1959" s="2">
        <v>0.39</v>
      </c>
      <c r="H1959" s="2">
        <f t="shared" si="215"/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tr">
        <f t="shared" si="212"/>
        <v>High impact</v>
      </c>
      <c r="Q1959" s="2" t="str">
        <f t="shared" si="213"/>
        <v>Good</v>
      </c>
      <c r="R1959" s="2" t="str">
        <f t="shared" si="214"/>
        <v>Good</v>
      </c>
      <c r="S1959">
        <f t="shared" si="216"/>
        <v>2715.1831999999999</v>
      </c>
    </row>
    <row r="1960" spans="1:19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210"/>
        <v>High</v>
      </c>
      <c r="F1960" s="2" t="str">
        <f t="shared" si="211"/>
        <v>Low</v>
      </c>
      <c r="G1960" s="2">
        <v>0.46</v>
      </c>
      <c r="H1960" s="2">
        <f t="shared" si="215"/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tr">
        <f t="shared" si="212"/>
        <v>High impact</v>
      </c>
      <c r="Q1960" s="2" t="str">
        <f t="shared" si="213"/>
        <v>Good</v>
      </c>
      <c r="R1960" s="2" t="str">
        <f t="shared" si="214"/>
        <v>Good</v>
      </c>
      <c r="S1960">
        <f t="shared" si="216"/>
        <v>2089.4166</v>
      </c>
    </row>
    <row r="1961" spans="1:19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210"/>
        <v>Medium</v>
      </c>
      <c r="F1961" s="2" t="str">
        <f t="shared" si="211"/>
        <v>Low</v>
      </c>
      <c r="G1961" s="2">
        <v>0.38</v>
      </c>
      <c r="H1961" s="2">
        <f t="shared" si="215"/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tr">
        <f t="shared" si="212"/>
        <v>High impact</v>
      </c>
      <c r="Q1961" s="2" t="str">
        <f t="shared" si="213"/>
        <v>Not Good</v>
      </c>
      <c r="R1961" s="2" t="str">
        <f t="shared" si="214"/>
        <v>Not Good</v>
      </c>
      <c r="S1961">
        <f t="shared" si="216"/>
        <v>901.12660000000005</v>
      </c>
    </row>
    <row r="1962" spans="1:19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210"/>
        <v>Medium</v>
      </c>
      <c r="F1962" s="2" t="str">
        <f t="shared" si="211"/>
        <v>High</v>
      </c>
      <c r="G1962" s="2">
        <v>0.36</v>
      </c>
      <c r="H1962" s="2">
        <f t="shared" si="215"/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tr">
        <f t="shared" si="212"/>
        <v>High impact</v>
      </c>
      <c r="Q1962" s="2" t="str">
        <f t="shared" si="213"/>
        <v>Not Good</v>
      </c>
      <c r="R1962" s="2" t="str">
        <f t="shared" si="214"/>
        <v>Not Good</v>
      </c>
      <c r="S1962">
        <f t="shared" si="216"/>
        <v>821.52960000000007</v>
      </c>
    </row>
    <row r="1963" spans="1:19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210"/>
        <v>High</v>
      </c>
      <c r="F1963" s="2" t="str">
        <f t="shared" si="211"/>
        <v>Low</v>
      </c>
      <c r="G1963" s="2">
        <v>0.1</v>
      </c>
      <c r="H1963" s="2">
        <f t="shared" si="215"/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tr">
        <f t="shared" si="212"/>
        <v>High impact</v>
      </c>
      <c r="Q1963" s="2" t="str">
        <f t="shared" si="213"/>
        <v>Good</v>
      </c>
      <c r="R1963" s="2" t="str">
        <f t="shared" si="214"/>
        <v>Good</v>
      </c>
      <c r="S1963">
        <f t="shared" si="216"/>
        <v>3787.9470000000001</v>
      </c>
    </row>
    <row r="1964" spans="1:19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210"/>
        <v>Low</v>
      </c>
      <c r="F1964" s="2" t="str">
        <f t="shared" si="211"/>
        <v>High</v>
      </c>
      <c r="G1964" s="2">
        <v>0.42</v>
      </c>
      <c r="H1964" s="2">
        <f t="shared" si="215"/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tr">
        <f t="shared" si="212"/>
        <v>High impact</v>
      </c>
      <c r="Q1964" s="2" t="str">
        <f t="shared" si="213"/>
        <v>Not Good</v>
      </c>
      <c r="R1964" s="2" t="str">
        <f t="shared" si="214"/>
        <v>Not Good</v>
      </c>
      <c r="S1964">
        <f t="shared" si="216"/>
        <v>573.30680000000007</v>
      </c>
    </row>
    <row r="1965" spans="1:19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210"/>
        <v>High</v>
      </c>
      <c r="F1965" s="2" t="str">
        <f t="shared" si="211"/>
        <v>High</v>
      </c>
      <c r="G1965" s="2">
        <v>0.02</v>
      </c>
      <c r="H1965" s="2">
        <f t="shared" si="215"/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tr">
        <f t="shared" si="212"/>
        <v>High impact</v>
      </c>
      <c r="Q1965" s="2" t="str">
        <f t="shared" si="213"/>
        <v>Not Good</v>
      </c>
      <c r="R1965" s="2" t="str">
        <f t="shared" si="214"/>
        <v>Not Good</v>
      </c>
      <c r="S1965">
        <f t="shared" si="216"/>
        <v>3006.15</v>
      </c>
    </row>
    <row r="1966" spans="1:19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210"/>
        <v>High</v>
      </c>
      <c r="F1966" s="2" t="str">
        <f t="shared" si="211"/>
        <v>High</v>
      </c>
      <c r="G1966" s="2">
        <v>0.38</v>
      </c>
      <c r="H1966" s="2">
        <f t="shared" si="215"/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tr">
        <f t="shared" si="212"/>
        <v>High impact</v>
      </c>
      <c r="Q1966" s="2" t="str">
        <f t="shared" si="213"/>
        <v>Good</v>
      </c>
      <c r="R1966" s="2" t="str">
        <f t="shared" si="214"/>
        <v>Good</v>
      </c>
      <c r="S1966">
        <f t="shared" si="216"/>
        <v>1395.4712000000002</v>
      </c>
    </row>
    <row r="1967" spans="1:19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210"/>
        <v>High</v>
      </c>
      <c r="F1967" s="2" t="str">
        <f t="shared" si="211"/>
        <v>High</v>
      </c>
      <c r="G1967" s="2">
        <v>0.11</v>
      </c>
      <c r="H1967" s="2">
        <f t="shared" si="215"/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tr">
        <f t="shared" si="212"/>
        <v>High impact</v>
      </c>
      <c r="Q1967" s="2" t="str">
        <f t="shared" si="213"/>
        <v>Good</v>
      </c>
      <c r="R1967" s="2" t="str">
        <f t="shared" si="214"/>
        <v>Good</v>
      </c>
      <c r="S1967">
        <f t="shared" si="216"/>
        <v>2129.8857000000003</v>
      </c>
    </row>
    <row r="1968" spans="1:19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210"/>
        <v>High</v>
      </c>
      <c r="F1968" s="2" t="str">
        <f t="shared" si="211"/>
        <v>High</v>
      </c>
      <c r="G1968" s="2">
        <v>0.24</v>
      </c>
      <c r="H1968" s="2">
        <f t="shared" si="215"/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tr">
        <f t="shared" si="212"/>
        <v>High impact</v>
      </c>
      <c r="Q1968" s="2" t="str">
        <f t="shared" si="213"/>
        <v>Not Good</v>
      </c>
      <c r="R1968" s="2" t="str">
        <f t="shared" si="214"/>
        <v>Not Good</v>
      </c>
      <c r="S1968">
        <f t="shared" si="216"/>
        <v>1768.7176000000002</v>
      </c>
    </row>
    <row r="1969" spans="1:19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210"/>
        <v>High</v>
      </c>
      <c r="F1969" s="2" t="str">
        <f t="shared" si="211"/>
        <v>Low</v>
      </c>
      <c r="G1969" s="2">
        <v>0.35</v>
      </c>
      <c r="H1969" s="2">
        <f t="shared" si="215"/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tr">
        <f t="shared" si="212"/>
        <v>High impact</v>
      </c>
      <c r="Q1969" s="2" t="str">
        <f t="shared" si="213"/>
        <v>Not Good</v>
      </c>
      <c r="R1969" s="2" t="str">
        <f t="shared" si="214"/>
        <v>Not Good</v>
      </c>
      <c r="S1969">
        <f t="shared" si="216"/>
        <v>2931.3440000000001</v>
      </c>
    </row>
    <row r="1970" spans="1:19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210"/>
        <v>Low</v>
      </c>
      <c r="F1970" s="2" t="str">
        <f t="shared" si="211"/>
        <v>High</v>
      </c>
      <c r="G1970" s="2">
        <v>0.38</v>
      </c>
      <c r="H1970" s="2">
        <f t="shared" si="215"/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tr">
        <f t="shared" si="212"/>
        <v>High impact</v>
      </c>
      <c r="Q1970" s="2" t="str">
        <f t="shared" si="213"/>
        <v>Not Good</v>
      </c>
      <c r="R1970" s="2" t="str">
        <f t="shared" si="214"/>
        <v>Not Good</v>
      </c>
      <c r="S1970">
        <f t="shared" si="216"/>
        <v>326.59119999999996</v>
      </c>
    </row>
    <row r="1971" spans="1:19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210"/>
        <v>High</v>
      </c>
      <c r="F1971" s="2" t="str">
        <f t="shared" si="211"/>
        <v>High</v>
      </c>
      <c r="G1971" s="2">
        <v>0.44</v>
      </c>
      <c r="H1971" s="2">
        <f t="shared" si="215"/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tr">
        <f t="shared" si="212"/>
        <v>High impact</v>
      </c>
      <c r="Q1971" s="2" t="str">
        <f t="shared" si="213"/>
        <v>Good</v>
      </c>
      <c r="R1971" s="2" t="str">
        <f t="shared" si="214"/>
        <v>Good</v>
      </c>
      <c r="S1971">
        <f t="shared" si="216"/>
        <v>2204.2831999999999</v>
      </c>
    </row>
    <row r="1972" spans="1:19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210"/>
        <v>High</v>
      </c>
      <c r="F1972" s="2" t="str">
        <f t="shared" si="211"/>
        <v>High</v>
      </c>
      <c r="G1972" s="2">
        <v>0.14000000000000001</v>
      </c>
      <c r="H1972" s="2">
        <f t="shared" si="215"/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tr">
        <f t="shared" si="212"/>
        <v>High impact</v>
      </c>
      <c r="Q1972" s="2" t="str">
        <f t="shared" si="213"/>
        <v>Good</v>
      </c>
      <c r="R1972" s="2" t="str">
        <f t="shared" si="214"/>
        <v>Good</v>
      </c>
      <c r="S1972">
        <f t="shared" si="216"/>
        <v>3604.7416000000003</v>
      </c>
    </row>
    <row r="1973" spans="1:19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210"/>
        <v>High</v>
      </c>
      <c r="F1973" s="2" t="str">
        <f t="shared" si="211"/>
        <v>High</v>
      </c>
      <c r="G1973" s="2">
        <v>0.11</v>
      </c>
      <c r="H1973" s="2">
        <f t="shared" si="215"/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tr">
        <f t="shared" si="212"/>
        <v>High impact</v>
      </c>
      <c r="Q1973" s="2" t="str">
        <f t="shared" si="213"/>
        <v>Good</v>
      </c>
      <c r="R1973" s="2" t="str">
        <f t="shared" si="214"/>
        <v>Good</v>
      </c>
      <c r="S1973">
        <f t="shared" si="216"/>
        <v>4200.8890000000001</v>
      </c>
    </row>
    <row r="1974" spans="1:19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210"/>
        <v>High</v>
      </c>
      <c r="F1974" s="2" t="str">
        <f t="shared" si="211"/>
        <v>High</v>
      </c>
      <c r="G1974" s="2">
        <v>0.5</v>
      </c>
      <c r="H1974" s="2">
        <f t="shared" si="215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tr">
        <f t="shared" si="212"/>
        <v>High impact</v>
      </c>
      <c r="Q1974" s="2" t="str">
        <f t="shared" si="213"/>
        <v>Good</v>
      </c>
      <c r="R1974" s="2" t="str">
        <f t="shared" si="214"/>
        <v>Good</v>
      </c>
      <c r="S1974">
        <f t="shared" si="216"/>
        <v>1158.8699999999999</v>
      </c>
    </row>
    <row r="1975" spans="1:19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210"/>
        <v>High</v>
      </c>
      <c r="F1975" s="2" t="str">
        <f t="shared" si="211"/>
        <v>High</v>
      </c>
      <c r="G1975" s="2">
        <v>0.1</v>
      </c>
      <c r="H1975" s="2">
        <f t="shared" si="215"/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tr">
        <f t="shared" si="212"/>
        <v>High impact</v>
      </c>
      <c r="Q1975" s="2" t="str">
        <f t="shared" si="213"/>
        <v>Good</v>
      </c>
      <c r="R1975" s="2" t="str">
        <f t="shared" si="214"/>
        <v>Good</v>
      </c>
      <c r="S1975">
        <f t="shared" si="216"/>
        <v>2295.288</v>
      </c>
    </row>
    <row r="1976" spans="1:19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210"/>
        <v>High</v>
      </c>
      <c r="F1976" s="2" t="str">
        <f t="shared" si="211"/>
        <v>High</v>
      </c>
      <c r="G1976" s="2">
        <v>0.33</v>
      </c>
      <c r="H1976" s="2">
        <f t="shared" si="215"/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tr">
        <f t="shared" si="212"/>
        <v>High impact</v>
      </c>
      <c r="Q1976" s="2" t="str">
        <f t="shared" si="213"/>
        <v>Good</v>
      </c>
      <c r="R1976" s="2" t="str">
        <f t="shared" si="214"/>
        <v>Good</v>
      </c>
      <c r="S1976">
        <f t="shared" si="216"/>
        <v>3222.9277999999999</v>
      </c>
    </row>
    <row r="1977" spans="1:19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210"/>
        <v>High</v>
      </c>
      <c r="F1977" s="2" t="str">
        <f t="shared" si="211"/>
        <v>High</v>
      </c>
      <c r="G1977" s="2">
        <v>0.48</v>
      </c>
      <c r="H1977" s="2">
        <f t="shared" si="215"/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tr">
        <f t="shared" si="212"/>
        <v>High impact</v>
      </c>
      <c r="Q1977" s="2" t="str">
        <f t="shared" si="213"/>
        <v>Not Good</v>
      </c>
      <c r="R1977" s="2" t="str">
        <f t="shared" si="214"/>
        <v>Not Good</v>
      </c>
      <c r="S1977">
        <f t="shared" si="216"/>
        <v>1220.1332</v>
      </c>
    </row>
    <row r="1978" spans="1:19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210"/>
        <v>High</v>
      </c>
      <c r="F1978" s="2" t="str">
        <f t="shared" si="211"/>
        <v>Low</v>
      </c>
      <c r="G1978" s="2">
        <v>0.45</v>
      </c>
      <c r="H1978" s="2">
        <f t="shared" si="215"/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tr">
        <f t="shared" si="212"/>
        <v>High impact</v>
      </c>
      <c r="Q1978" s="2" t="str">
        <f t="shared" si="213"/>
        <v>Not Good</v>
      </c>
      <c r="R1978" s="2" t="str">
        <f t="shared" si="214"/>
        <v>Not Good</v>
      </c>
      <c r="S1978">
        <f t="shared" si="216"/>
        <v>1412.0645</v>
      </c>
    </row>
    <row r="1979" spans="1:19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210"/>
        <v>Medium</v>
      </c>
      <c r="F1979" s="2" t="str">
        <f t="shared" si="211"/>
        <v>Low</v>
      </c>
      <c r="G1979" s="2">
        <v>0.22</v>
      </c>
      <c r="H1979" s="2">
        <f t="shared" si="215"/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tr">
        <f t="shared" si="212"/>
        <v>High impact</v>
      </c>
      <c r="Q1979" s="2" t="str">
        <f t="shared" si="213"/>
        <v>Not Good</v>
      </c>
      <c r="R1979" s="2" t="str">
        <f t="shared" si="214"/>
        <v>Not Good</v>
      </c>
      <c r="S1979">
        <f t="shared" si="216"/>
        <v>1347.8789999999999</v>
      </c>
    </row>
    <row r="1980" spans="1:19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210"/>
        <v>Low</v>
      </c>
      <c r="F1980" s="2" t="str">
        <f t="shared" si="211"/>
        <v>High</v>
      </c>
      <c r="G1980" s="2">
        <v>0.32</v>
      </c>
      <c r="H1980" s="2">
        <f t="shared" si="215"/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tr">
        <f t="shared" si="212"/>
        <v>High impact</v>
      </c>
      <c r="Q1980" s="2" t="str">
        <f t="shared" si="213"/>
        <v>Not Good</v>
      </c>
      <c r="R1980" s="2" t="str">
        <f t="shared" si="214"/>
        <v>Not Good</v>
      </c>
      <c r="S1980">
        <f t="shared" si="216"/>
        <v>173.37959999999998</v>
      </c>
    </row>
    <row r="1981" spans="1:19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210"/>
        <v>High</v>
      </c>
      <c r="F1981" s="2" t="str">
        <f t="shared" si="211"/>
        <v>High</v>
      </c>
      <c r="G1981" s="2">
        <v>0.26</v>
      </c>
      <c r="H1981" s="2">
        <f t="shared" si="215"/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tr">
        <f t="shared" si="212"/>
        <v>High impact</v>
      </c>
      <c r="Q1981" s="2" t="str">
        <f t="shared" si="213"/>
        <v>Not Good</v>
      </c>
      <c r="R1981" s="2" t="str">
        <f t="shared" si="214"/>
        <v>Not Good</v>
      </c>
      <c r="S1981">
        <f t="shared" si="216"/>
        <v>1644.2577999999999</v>
      </c>
    </row>
    <row r="1982" spans="1:19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210"/>
        <v>High</v>
      </c>
      <c r="F1982" s="2" t="str">
        <f t="shared" si="211"/>
        <v>High</v>
      </c>
      <c r="G1982" s="2">
        <v>0.17</v>
      </c>
      <c r="H1982" s="2">
        <f t="shared" si="215"/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tr">
        <f t="shared" si="212"/>
        <v>High impact</v>
      </c>
      <c r="Q1982" s="2" t="str">
        <f t="shared" si="213"/>
        <v>Not Good</v>
      </c>
      <c r="R1982" s="2" t="str">
        <f t="shared" si="214"/>
        <v>Not Good</v>
      </c>
      <c r="S1982">
        <f t="shared" si="216"/>
        <v>2747.2584999999999</v>
      </c>
    </row>
    <row r="1983" spans="1:19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210"/>
        <v>High</v>
      </c>
      <c r="F1983" s="2" t="str">
        <f t="shared" si="211"/>
        <v>Low</v>
      </c>
      <c r="G1983" s="2">
        <v>7.0000000000000007E-2</v>
      </c>
      <c r="H1983" s="2">
        <f t="shared" si="215"/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tr">
        <f t="shared" si="212"/>
        <v>High impact</v>
      </c>
      <c r="Q1983" s="2" t="str">
        <f t="shared" si="213"/>
        <v>Not Good</v>
      </c>
      <c r="R1983" s="2" t="str">
        <f t="shared" si="214"/>
        <v>Not Good</v>
      </c>
      <c r="S1983">
        <f t="shared" si="216"/>
        <v>3237.0789</v>
      </c>
    </row>
    <row r="1984" spans="1:19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210"/>
        <v>Low</v>
      </c>
      <c r="F1984" s="2" t="str">
        <f t="shared" si="211"/>
        <v>High</v>
      </c>
      <c r="G1984" s="2">
        <v>0.4</v>
      </c>
      <c r="H1984" s="2">
        <f t="shared" si="215"/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tr">
        <f t="shared" si="212"/>
        <v>High impact</v>
      </c>
      <c r="Q1984" s="2" t="str">
        <f t="shared" si="213"/>
        <v>Not Good</v>
      </c>
      <c r="R1984" s="2" t="str">
        <f t="shared" si="214"/>
        <v>Not Good</v>
      </c>
      <c r="S1984">
        <f t="shared" si="216"/>
        <v>79.133999999999986</v>
      </c>
    </row>
    <row r="1985" spans="1:19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210"/>
        <v>High</v>
      </c>
      <c r="F1985" s="2" t="str">
        <f t="shared" si="211"/>
        <v>High</v>
      </c>
      <c r="G1985" s="2">
        <v>0.05</v>
      </c>
      <c r="H1985" s="2">
        <f t="shared" si="215"/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tr">
        <f t="shared" si="212"/>
        <v>High impact</v>
      </c>
      <c r="Q1985" s="2" t="str">
        <f t="shared" si="213"/>
        <v>Good</v>
      </c>
      <c r="R1985" s="2" t="str">
        <f t="shared" si="214"/>
        <v>Good</v>
      </c>
      <c r="S1985">
        <f t="shared" si="216"/>
        <v>3823.902</v>
      </c>
    </row>
    <row r="1986" spans="1:19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ref="E1986:E2049" si="217">IF(D1986&gt;2000,"High",IF(D1986&gt;=1000,"Medium","Low"))</f>
        <v>High</v>
      </c>
      <c r="F1986" s="2" t="str">
        <f t="shared" ref="F1986:F2049" si="218">IF(D1987&gt;2000,"High","Low")</f>
        <v>High</v>
      </c>
      <c r="G1986" s="2">
        <v>0.3</v>
      </c>
      <c r="H1986" s="2">
        <f t="shared" si="215"/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tr">
        <f t="shared" ref="P1986:P2049" si="219">IF(OR(D1986&gt;2000,K1986&gt;0.2),"High impact","Normal")</f>
        <v>High impact</v>
      </c>
      <c r="Q1986" s="2" t="str">
        <f t="shared" ref="Q1986:Q2049" si="220">IF(AND(D1986&gt;1000,N1986&gt;500),"Good","Not Good")</f>
        <v>Not Good</v>
      </c>
      <c r="R1986" s="2" t="str">
        <f t="shared" ref="R1986:R2049" si="221">IF(NOT(AND(D1986&gt;2000,N1986&gt;500)),"Not Good","Good")</f>
        <v>Not Good</v>
      </c>
      <c r="S1986">
        <f t="shared" si="216"/>
        <v>1758.9880000000003</v>
      </c>
    </row>
    <row r="1987" spans="1:19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si="217"/>
        <v>High</v>
      </c>
      <c r="F1987" s="2" t="str">
        <f t="shared" si="218"/>
        <v>High</v>
      </c>
      <c r="G1987" s="2">
        <v>0.3</v>
      </c>
      <c r="H1987" s="2">
        <f t="shared" ref="H1987:H2050" si="222">D1987*G1987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tr">
        <f t="shared" si="219"/>
        <v>High impact</v>
      </c>
      <c r="Q1987" s="2" t="str">
        <f t="shared" si="220"/>
        <v>Good</v>
      </c>
      <c r="R1987" s="2" t="str">
        <f t="shared" si="221"/>
        <v>Good</v>
      </c>
      <c r="S1987">
        <f t="shared" ref="S1987:S2050" si="223">D1987-H1987</f>
        <v>1856.1550000000002</v>
      </c>
    </row>
    <row r="1988" spans="1:19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217"/>
        <v>High</v>
      </c>
      <c r="F1988" s="2" t="str">
        <f t="shared" si="218"/>
        <v>Low</v>
      </c>
      <c r="G1988" s="2">
        <v>0.17</v>
      </c>
      <c r="H1988" s="2">
        <f t="shared" si="222"/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tr">
        <f t="shared" si="219"/>
        <v>High impact</v>
      </c>
      <c r="Q1988" s="2" t="str">
        <f t="shared" si="220"/>
        <v>Not Good</v>
      </c>
      <c r="R1988" s="2" t="str">
        <f t="shared" si="221"/>
        <v>Not Good</v>
      </c>
      <c r="S1988">
        <f t="shared" si="223"/>
        <v>3994.4081999999999</v>
      </c>
    </row>
    <row r="1989" spans="1:19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217"/>
        <v>Medium</v>
      </c>
      <c r="F1989" s="2" t="str">
        <f t="shared" si="218"/>
        <v>High</v>
      </c>
      <c r="G1989" s="2">
        <v>7.0000000000000007E-2</v>
      </c>
      <c r="H1989" s="2">
        <f t="shared" si="222"/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tr">
        <f t="shared" si="219"/>
        <v>High impact</v>
      </c>
      <c r="Q1989" s="2" t="str">
        <f t="shared" si="220"/>
        <v>Not Good</v>
      </c>
      <c r="R1989" s="2" t="str">
        <f t="shared" si="221"/>
        <v>Not Good</v>
      </c>
      <c r="S1989">
        <f t="shared" si="223"/>
        <v>1389.2898</v>
      </c>
    </row>
    <row r="1990" spans="1:19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217"/>
        <v>High</v>
      </c>
      <c r="F1990" s="2" t="str">
        <f t="shared" si="218"/>
        <v>High</v>
      </c>
      <c r="G1990" s="2">
        <v>0.4</v>
      </c>
      <c r="H1990" s="2">
        <f t="shared" si="222"/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tr">
        <f t="shared" si="219"/>
        <v>High impact</v>
      </c>
      <c r="Q1990" s="2" t="str">
        <f t="shared" si="220"/>
        <v>Good</v>
      </c>
      <c r="R1990" s="2" t="str">
        <f t="shared" si="221"/>
        <v>Good</v>
      </c>
      <c r="S1990">
        <f t="shared" si="223"/>
        <v>2299.2539999999999</v>
      </c>
    </row>
    <row r="1991" spans="1:19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217"/>
        <v>High</v>
      </c>
      <c r="F1991" s="2" t="str">
        <f t="shared" si="218"/>
        <v>High</v>
      </c>
      <c r="G1991" s="2">
        <v>0.23</v>
      </c>
      <c r="H1991" s="2">
        <f t="shared" si="222"/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tr">
        <f t="shared" si="219"/>
        <v>High impact</v>
      </c>
      <c r="Q1991" s="2" t="str">
        <f t="shared" si="220"/>
        <v>Good</v>
      </c>
      <c r="R1991" s="2" t="str">
        <f t="shared" si="221"/>
        <v>Good</v>
      </c>
      <c r="S1991">
        <f t="shared" si="223"/>
        <v>2245.6280000000002</v>
      </c>
    </row>
    <row r="1992" spans="1:19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217"/>
        <v>High</v>
      </c>
      <c r="F1992" s="2" t="str">
        <f t="shared" si="218"/>
        <v>High</v>
      </c>
      <c r="G1992" s="2">
        <v>0.36</v>
      </c>
      <c r="H1992" s="2">
        <f t="shared" si="222"/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tr">
        <f t="shared" si="219"/>
        <v>High impact</v>
      </c>
      <c r="Q1992" s="2" t="str">
        <f t="shared" si="220"/>
        <v>Good</v>
      </c>
      <c r="R1992" s="2" t="str">
        <f t="shared" si="221"/>
        <v>Good</v>
      </c>
      <c r="S1992">
        <f t="shared" si="223"/>
        <v>2261.7024000000001</v>
      </c>
    </row>
    <row r="1993" spans="1:19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217"/>
        <v>High</v>
      </c>
      <c r="F1993" s="2" t="str">
        <f t="shared" si="218"/>
        <v>Low</v>
      </c>
      <c r="G1993" s="2">
        <v>0.01</v>
      </c>
      <c r="H1993" s="2">
        <f t="shared" si="222"/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tr">
        <f t="shared" si="219"/>
        <v>High impact</v>
      </c>
      <c r="Q1993" s="2" t="str">
        <f t="shared" si="220"/>
        <v>Not Good</v>
      </c>
      <c r="R1993" s="2" t="str">
        <f t="shared" si="221"/>
        <v>Not Good</v>
      </c>
      <c r="S1993">
        <f t="shared" si="223"/>
        <v>2125.8368999999998</v>
      </c>
    </row>
    <row r="1994" spans="1:19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217"/>
        <v>Medium</v>
      </c>
      <c r="F1994" s="2" t="str">
        <f t="shared" si="218"/>
        <v>High</v>
      </c>
      <c r="G1994" s="2">
        <v>0.04</v>
      </c>
      <c r="H1994" s="2">
        <f t="shared" si="222"/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tr">
        <f t="shared" si="219"/>
        <v>High impact</v>
      </c>
      <c r="Q1994" s="2" t="str">
        <f t="shared" si="220"/>
        <v>Not Good</v>
      </c>
      <c r="R1994" s="2" t="str">
        <f t="shared" si="221"/>
        <v>Not Good</v>
      </c>
      <c r="S1994">
        <f t="shared" si="223"/>
        <v>1409.3951999999999</v>
      </c>
    </row>
    <row r="1995" spans="1:19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217"/>
        <v>High</v>
      </c>
      <c r="F1995" s="2" t="str">
        <f t="shared" si="218"/>
        <v>Low</v>
      </c>
      <c r="G1995" s="2">
        <v>0.09</v>
      </c>
      <c r="H1995" s="2">
        <f t="shared" si="222"/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tr">
        <f t="shared" si="219"/>
        <v>High impact</v>
      </c>
      <c r="Q1995" s="2" t="str">
        <f t="shared" si="220"/>
        <v>Good</v>
      </c>
      <c r="R1995" s="2" t="str">
        <f t="shared" si="221"/>
        <v>Good</v>
      </c>
      <c r="S1995">
        <f t="shared" si="223"/>
        <v>2526.1781999999998</v>
      </c>
    </row>
    <row r="1996" spans="1:19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217"/>
        <v>Medium</v>
      </c>
      <c r="F1996" s="2" t="str">
        <f t="shared" si="218"/>
        <v>Low</v>
      </c>
      <c r="G1996" s="2">
        <v>0.06</v>
      </c>
      <c r="H1996" s="2">
        <f t="shared" si="222"/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tr">
        <f t="shared" si="219"/>
        <v>High impact</v>
      </c>
      <c r="Q1996" s="2" t="str">
        <f t="shared" si="220"/>
        <v>Not Good</v>
      </c>
      <c r="R1996" s="2" t="str">
        <f t="shared" si="221"/>
        <v>Not Good</v>
      </c>
      <c r="S1996">
        <f t="shared" si="223"/>
        <v>1820.9774</v>
      </c>
    </row>
    <row r="1997" spans="1:19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217"/>
        <v>Medium</v>
      </c>
      <c r="F1997" s="2" t="str">
        <f t="shared" si="218"/>
        <v>High</v>
      </c>
      <c r="G1997" s="2">
        <v>0.1</v>
      </c>
      <c r="H1997" s="2">
        <f t="shared" si="222"/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tr">
        <f t="shared" si="219"/>
        <v>High impact</v>
      </c>
      <c r="Q1997" s="2" t="str">
        <f t="shared" si="220"/>
        <v>Not Good</v>
      </c>
      <c r="R1997" s="2" t="str">
        <f t="shared" si="221"/>
        <v>Not Good</v>
      </c>
      <c r="S1997">
        <f t="shared" si="223"/>
        <v>1073.0340000000001</v>
      </c>
    </row>
    <row r="1998" spans="1:19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217"/>
        <v>High</v>
      </c>
      <c r="F1998" s="2" t="str">
        <f t="shared" si="218"/>
        <v>High</v>
      </c>
      <c r="G1998" s="2">
        <v>0.34</v>
      </c>
      <c r="H1998" s="2">
        <f t="shared" si="222"/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tr">
        <f t="shared" si="219"/>
        <v>High impact</v>
      </c>
      <c r="Q1998" s="2" t="str">
        <f t="shared" si="220"/>
        <v>Good</v>
      </c>
      <c r="R1998" s="2" t="str">
        <f t="shared" si="221"/>
        <v>Good</v>
      </c>
      <c r="S1998">
        <f t="shared" si="223"/>
        <v>2780.0915999999997</v>
      </c>
    </row>
    <row r="1999" spans="1:19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217"/>
        <v>High</v>
      </c>
      <c r="F1999" s="2" t="str">
        <f t="shared" si="218"/>
        <v>High</v>
      </c>
      <c r="G1999" s="2">
        <v>0.02</v>
      </c>
      <c r="H1999" s="2">
        <f t="shared" si="222"/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tr">
        <f t="shared" si="219"/>
        <v>High impact</v>
      </c>
      <c r="Q1999" s="2" t="str">
        <f t="shared" si="220"/>
        <v>Not Good</v>
      </c>
      <c r="R1999" s="2" t="str">
        <f t="shared" si="221"/>
        <v>Not Good</v>
      </c>
      <c r="S1999">
        <f t="shared" si="223"/>
        <v>2382.9386</v>
      </c>
    </row>
    <row r="2000" spans="1:19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217"/>
        <v>High</v>
      </c>
      <c r="F2000" s="2" t="str">
        <f t="shared" si="218"/>
        <v>High</v>
      </c>
      <c r="G2000" s="2">
        <v>0.02</v>
      </c>
      <c r="H2000" s="2">
        <f t="shared" si="222"/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tr">
        <f t="shared" si="219"/>
        <v>High impact</v>
      </c>
      <c r="Q2000" s="2" t="str">
        <f t="shared" si="220"/>
        <v>Not Good</v>
      </c>
      <c r="R2000" s="2" t="str">
        <f t="shared" si="221"/>
        <v>Not Good</v>
      </c>
      <c r="S2000">
        <f t="shared" si="223"/>
        <v>4166.8130000000001</v>
      </c>
    </row>
    <row r="2001" spans="1:19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217"/>
        <v>High</v>
      </c>
      <c r="F2001" s="2" t="str">
        <f t="shared" si="218"/>
        <v>High</v>
      </c>
      <c r="G2001" s="2">
        <v>0.02</v>
      </c>
      <c r="H2001" s="2">
        <f t="shared" si="222"/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tr">
        <f t="shared" si="219"/>
        <v>High impact</v>
      </c>
      <c r="Q2001" s="2" t="str">
        <f t="shared" si="220"/>
        <v>Good</v>
      </c>
      <c r="R2001" s="2" t="str">
        <f t="shared" si="221"/>
        <v>Good</v>
      </c>
      <c r="S2001">
        <f t="shared" si="223"/>
        <v>2374.2950000000001</v>
      </c>
    </row>
    <row r="2002" spans="1:19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217"/>
        <v>High</v>
      </c>
      <c r="F2002" s="2" t="str">
        <f t="shared" si="218"/>
        <v>High</v>
      </c>
      <c r="G2002" s="2">
        <v>0.35</v>
      </c>
      <c r="H2002" s="2">
        <f t="shared" si="222"/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tr">
        <f t="shared" si="219"/>
        <v>High impact</v>
      </c>
      <c r="Q2002" s="2" t="str">
        <f t="shared" si="220"/>
        <v>Not Good</v>
      </c>
      <c r="R2002" s="2" t="str">
        <f t="shared" si="221"/>
        <v>Not Good</v>
      </c>
      <c r="S2002">
        <f t="shared" si="223"/>
        <v>1838.4014999999999</v>
      </c>
    </row>
    <row r="2003" spans="1:19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217"/>
        <v>High</v>
      </c>
      <c r="F2003" s="2" t="str">
        <f t="shared" si="218"/>
        <v>High</v>
      </c>
      <c r="G2003" s="2">
        <v>0.27</v>
      </c>
      <c r="H2003" s="2">
        <f t="shared" si="222"/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tr">
        <f t="shared" si="219"/>
        <v>High impact</v>
      </c>
      <c r="Q2003" s="2" t="str">
        <f t="shared" si="220"/>
        <v>Good</v>
      </c>
      <c r="R2003" s="2" t="str">
        <f t="shared" si="221"/>
        <v>Good</v>
      </c>
      <c r="S2003">
        <f t="shared" si="223"/>
        <v>3633.1151</v>
      </c>
    </row>
    <row r="2004" spans="1:19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217"/>
        <v>High</v>
      </c>
      <c r="F2004" s="2" t="str">
        <f t="shared" si="218"/>
        <v>Low</v>
      </c>
      <c r="G2004" s="2">
        <v>0.19</v>
      </c>
      <c r="H2004" s="2">
        <f t="shared" si="222"/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tr">
        <f t="shared" si="219"/>
        <v>High impact</v>
      </c>
      <c r="Q2004" s="2" t="str">
        <f t="shared" si="220"/>
        <v>Not Good</v>
      </c>
      <c r="R2004" s="2" t="str">
        <f t="shared" si="221"/>
        <v>Not Good</v>
      </c>
      <c r="S2004">
        <f t="shared" si="223"/>
        <v>3857.5196999999998</v>
      </c>
    </row>
    <row r="2005" spans="1:19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217"/>
        <v>Medium</v>
      </c>
      <c r="F2005" s="2" t="str">
        <f t="shared" si="218"/>
        <v>High</v>
      </c>
      <c r="G2005" s="2">
        <v>0.34</v>
      </c>
      <c r="H2005" s="2">
        <f t="shared" si="222"/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tr">
        <f t="shared" si="219"/>
        <v>High impact</v>
      </c>
      <c r="Q2005" s="2" t="str">
        <f t="shared" si="220"/>
        <v>Not Good</v>
      </c>
      <c r="R2005" s="2" t="str">
        <f t="shared" si="221"/>
        <v>Not Good</v>
      </c>
      <c r="S2005">
        <f t="shared" si="223"/>
        <v>944.64480000000003</v>
      </c>
    </row>
    <row r="2006" spans="1:19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217"/>
        <v>High</v>
      </c>
      <c r="F2006" s="2" t="str">
        <f t="shared" si="218"/>
        <v>High</v>
      </c>
      <c r="G2006" s="2">
        <v>0.28000000000000003</v>
      </c>
      <c r="H2006" s="2">
        <f t="shared" si="222"/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tr">
        <f t="shared" si="219"/>
        <v>High impact</v>
      </c>
      <c r="Q2006" s="2" t="str">
        <f t="shared" si="220"/>
        <v>Good</v>
      </c>
      <c r="R2006" s="2" t="str">
        <f t="shared" si="221"/>
        <v>Good</v>
      </c>
      <c r="S2006">
        <f t="shared" si="223"/>
        <v>3136.6151999999997</v>
      </c>
    </row>
    <row r="2007" spans="1:19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217"/>
        <v>High</v>
      </c>
      <c r="F2007" s="2" t="str">
        <f t="shared" si="218"/>
        <v>Low</v>
      </c>
      <c r="G2007" s="2">
        <v>0</v>
      </c>
      <c r="H2007" s="2">
        <f t="shared" si="222"/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tr">
        <f t="shared" si="219"/>
        <v>High impact</v>
      </c>
      <c r="Q2007" s="2" t="str">
        <f t="shared" si="220"/>
        <v>Not Good</v>
      </c>
      <c r="R2007" s="2" t="str">
        <f t="shared" si="221"/>
        <v>Not Good</v>
      </c>
      <c r="S2007">
        <f t="shared" si="223"/>
        <v>2012.98</v>
      </c>
    </row>
    <row r="2008" spans="1:19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217"/>
        <v>Low</v>
      </c>
      <c r="F2008" s="2" t="str">
        <f t="shared" si="218"/>
        <v>High</v>
      </c>
      <c r="G2008" s="2">
        <v>0.42</v>
      </c>
      <c r="H2008" s="2">
        <f t="shared" si="222"/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tr">
        <f t="shared" si="219"/>
        <v>High impact</v>
      </c>
      <c r="Q2008" s="2" t="str">
        <f t="shared" si="220"/>
        <v>Not Good</v>
      </c>
      <c r="R2008" s="2" t="str">
        <f t="shared" si="221"/>
        <v>Not Good</v>
      </c>
      <c r="S2008">
        <f t="shared" si="223"/>
        <v>260.4896</v>
      </c>
    </row>
    <row r="2009" spans="1:19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217"/>
        <v>High</v>
      </c>
      <c r="F2009" s="2" t="str">
        <f t="shared" si="218"/>
        <v>High</v>
      </c>
      <c r="G2009" s="2">
        <v>0.18</v>
      </c>
      <c r="H2009" s="2">
        <f t="shared" si="222"/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tr">
        <f t="shared" si="219"/>
        <v>High impact</v>
      </c>
      <c r="Q2009" s="2" t="str">
        <f t="shared" si="220"/>
        <v>Not Good</v>
      </c>
      <c r="R2009" s="2" t="str">
        <f t="shared" si="221"/>
        <v>Not Good</v>
      </c>
      <c r="S2009">
        <f t="shared" si="223"/>
        <v>2395.4906000000001</v>
      </c>
    </row>
    <row r="2010" spans="1:19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217"/>
        <v>High</v>
      </c>
      <c r="F2010" s="2" t="str">
        <f t="shared" si="218"/>
        <v>High</v>
      </c>
      <c r="G2010" s="2">
        <v>0.2</v>
      </c>
      <c r="H2010" s="2">
        <f t="shared" si="222"/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tr">
        <f t="shared" si="219"/>
        <v>High impact</v>
      </c>
      <c r="Q2010" s="2" t="str">
        <f t="shared" si="220"/>
        <v>Good</v>
      </c>
      <c r="R2010" s="2" t="str">
        <f t="shared" si="221"/>
        <v>Good</v>
      </c>
      <c r="S2010">
        <f t="shared" si="223"/>
        <v>3910.04</v>
      </c>
    </row>
    <row r="2011" spans="1:19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217"/>
        <v>High</v>
      </c>
      <c r="F2011" s="2" t="str">
        <f t="shared" si="218"/>
        <v>Low</v>
      </c>
      <c r="G2011" s="2">
        <v>0.39</v>
      </c>
      <c r="H2011" s="2">
        <f t="shared" si="222"/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tr">
        <f t="shared" si="219"/>
        <v>High impact</v>
      </c>
      <c r="Q2011" s="2" t="str">
        <f t="shared" si="220"/>
        <v>Good</v>
      </c>
      <c r="R2011" s="2" t="str">
        <f t="shared" si="221"/>
        <v>Good</v>
      </c>
      <c r="S2011">
        <f t="shared" si="223"/>
        <v>2973.2254000000003</v>
      </c>
    </row>
    <row r="2012" spans="1:19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217"/>
        <v>Low</v>
      </c>
      <c r="F2012" s="2" t="str">
        <f t="shared" si="218"/>
        <v>High</v>
      </c>
      <c r="G2012" s="2">
        <v>0.09</v>
      </c>
      <c r="H2012" s="2">
        <f t="shared" si="222"/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tr">
        <f t="shared" si="219"/>
        <v>High impact</v>
      </c>
      <c r="Q2012" s="2" t="str">
        <f t="shared" si="220"/>
        <v>Not Good</v>
      </c>
      <c r="R2012" s="2" t="str">
        <f t="shared" si="221"/>
        <v>Not Good</v>
      </c>
      <c r="S2012">
        <f t="shared" si="223"/>
        <v>654.90879999999993</v>
      </c>
    </row>
    <row r="2013" spans="1:19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217"/>
        <v>High</v>
      </c>
      <c r="F2013" s="2" t="str">
        <f t="shared" si="218"/>
        <v>High</v>
      </c>
      <c r="G2013" s="2">
        <v>0.01</v>
      </c>
      <c r="H2013" s="2">
        <f t="shared" si="222"/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tr">
        <f t="shared" si="219"/>
        <v>High impact</v>
      </c>
      <c r="Q2013" s="2" t="str">
        <f t="shared" si="220"/>
        <v>Not Good</v>
      </c>
      <c r="R2013" s="2" t="str">
        <f t="shared" si="221"/>
        <v>Not Good</v>
      </c>
      <c r="S2013">
        <f t="shared" si="223"/>
        <v>3840.2694000000001</v>
      </c>
    </row>
    <row r="2014" spans="1:19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217"/>
        <v>High</v>
      </c>
      <c r="F2014" s="2" t="str">
        <f t="shared" si="218"/>
        <v>Low</v>
      </c>
      <c r="G2014" s="2">
        <v>0.45</v>
      </c>
      <c r="H2014" s="2">
        <f t="shared" si="222"/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tr">
        <f t="shared" si="219"/>
        <v>High impact</v>
      </c>
      <c r="Q2014" s="2" t="str">
        <f t="shared" si="220"/>
        <v>Good</v>
      </c>
      <c r="R2014" s="2" t="str">
        <f t="shared" si="221"/>
        <v>Good</v>
      </c>
      <c r="S2014">
        <f t="shared" si="223"/>
        <v>2218.634</v>
      </c>
    </row>
    <row r="2015" spans="1:19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217"/>
        <v>Medium</v>
      </c>
      <c r="F2015" s="2" t="str">
        <f t="shared" si="218"/>
        <v>High</v>
      </c>
      <c r="G2015" s="2">
        <v>0.25</v>
      </c>
      <c r="H2015" s="2">
        <f t="shared" si="222"/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tr">
        <f t="shared" si="219"/>
        <v>High impact</v>
      </c>
      <c r="Q2015" s="2" t="str">
        <f t="shared" si="220"/>
        <v>Not Good</v>
      </c>
      <c r="R2015" s="2" t="str">
        <f t="shared" si="221"/>
        <v>Not Good</v>
      </c>
      <c r="S2015">
        <f t="shared" si="223"/>
        <v>1430.1374999999998</v>
      </c>
    </row>
    <row r="2016" spans="1:19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217"/>
        <v>High</v>
      </c>
      <c r="F2016" s="2" t="str">
        <f t="shared" si="218"/>
        <v>High</v>
      </c>
      <c r="G2016" s="2">
        <v>0.17</v>
      </c>
      <c r="H2016" s="2">
        <f t="shared" si="222"/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tr">
        <f t="shared" si="219"/>
        <v>High impact</v>
      </c>
      <c r="Q2016" s="2" t="str">
        <f t="shared" si="220"/>
        <v>Good</v>
      </c>
      <c r="R2016" s="2" t="str">
        <f t="shared" si="221"/>
        <v>Good</v>
      </c>
      <c r="S2016">
        <f t="shared" si="223"/>
        <v>2761.5095999999999</v>
      </c>
    </row>
    <row r="2017" spans="1:19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217"/>
        <v>High</v>
      </c>
      <c r="F2017" s="2" t="str">
        <f t="shared" si="218"/>
        <v>Low</v>
      </c>
      <c r="G2017" s="2">
        <v>0.41</v>
      </c>
      <c r="H2017" s="2">
        <f t="shared" si="222"/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tr">
        <f t="shared" si="219"/>
        <v>High impact</v>
      </c>
      <c r="Q2017" s="2" t="str">
        <f t="shared" si="220"/>
        <v>Good</v>
      </c>
      <c r="R2017" s="2" t="str">
        <f t="shared" si="221"/>
        <v>Good</v>
      </c>
      <c r="S2017">
        <f t="shared" si="223"/>
        <v>1470.2682</v>
      </c>
    </row>
    <row r="2018" spans="1:19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217"/>
        <v>Medium</v>
      </c>
      <c r="F2018" s="2" t="str">
        <f t="shared" si="218"/>
        <v>High</v>
      </c>
      <c r="G2018" s="2">
        <v>0.01</v>
      </c>
      <c r="H2018" s="2">
        <f t="shared" si="222"/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tr">
        <f t="shared" si="219"/>
        <v>High impact</v>
      </c>
      <c r="Q2018" s="2" t="str">
        <f t="shared" si="220"/>
        <v>Not Good</v>
      </c>
      <c r="R2018" s="2" t="str">
        <f t="shared" si="221"/>
        <v>Not Good</v>
      </c>
      <c r="S2018">
        <f t="shared" si="223"/>
        <v>1204.5132000000001</v>
      </c>
    </row>
    <row r="2019" spans="1:19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217"/>
        <v>High</v>
      </c>
      <c r="F2019" s="2" t="str">
        <f t="shared" si="218"/>
        <v>Low</v>
      </c>
      <c r="G2019" s="2">
        <v>0.1</v>
      </c>
      <c r="H2019" s="2">
        <f t="shared" si="222"/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tr">
        <f t="shared" si="219"/>
        <v>High impact</v>
      </c>
      <c r="Q2019" s="2" t="str">
        <f t="shared" si="220"/>
        <v>Good</v>
      </c>
      <c r="R2019" s="2" t="str">
        <f t="shared" si="221"/>
        <v>Good</v>
      </c>
      <c r="S2019">
        <f t="shared" si="223"/>
        <v>3447.1710000000003</v>
      </c>
    </row>
    <row r="2020" spans="1:19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217"/>
        <v>Medium</v>
      </c>
      <c r="F2020" s="2" t="str">
        <f t="shared" si="218"/>
        <v>Low</v>
      </c>
      <c r="G2020" s="2">
        <v>0.08</v>
      </c>
      <c r="H2020" s="2">
        <f t="shared" si="222"/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tr">
        <f t="shared" si="219"/>
        <v>High impact</v>
      </c>
      <c r="Q2020" s="2" t="str">
        <f t="shared" si="220"/>
        <v>Not Good</v>
      </c>
      <c r="R2020" s="2" t="str">
        <f t="shared" si="221"/>
        <v>Not Good</v>
      </c>
      <c r="S2020">
        <f t="shared" si="223"/>
        <v>1276.4908</v>
      </c>
    </row>
    <row r="2021" spans="1:19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217"/>
        <v>Medium</v>
      </c>
      <c r="F2021" s="2" t="str">
        <f t="shared" si="218"/>
        <v>Low</v>
      </c>
      <c r="G2021" s="2">
        <v>0.37</v>
      </c>
      <c r="H2021" s="2">
        <f t="shared" si="222"/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tr">
        <f t="shared" si="219"/>
        <v>High impact</v>
      </c>
      <c r="Q2021" s="2" t="str">
        <f t="shared" si="220"/>
        <v>Not Good</v>
      </c>
      <c r="R2021" s="2" t="str">
        <f t="shared" si="221"/>
        <v>Not Good</v>
      </c>
      <c r="S2021">
        <f t="shared" si="223"/>
        <v>1113.9596999999999</v>
      </c>
    </row>
    <row r="2022" spans="1:19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217"/>
        <v>Medium</v>
      </c>
      <c r="F2022" s="2" t="str">
        <f t="shared" si="218"/>
        <v>High</v>
      </c>
      <c r="G2022" s="2">
        <v>0.16</v>
      </c>
      <c r="H2022" s="2">
        <f t="shared" si="222"/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tr">
        <f t="shared" si="219"/>
        <v>High impact</v>
      </c>
      <c r="Q2022" s="2" t="str">
        <f t="shared" si="220"/>
        <v>Not Good</v>
      </c>
      <c r="R2022" s="2" t="str">
        <f t="shared" si="221"/>
        <v>Not Good</v>
      </c>
      <c r="S2022">
        <f t="shared" si="223"/>
        <v>866.11559999999986</v>
      </c>
    </row>
    <row r="2023" spans="1:19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217"/>
        <v>High</v>
      </c>
      <c r="F2023" s="2" t="str">
        <f t="shared" si="218"/>
        <v>High</v>
      </c>
      <c r="G2023" s="2">
        <v>0.39</v>
      </c>
      <c r="H2023" s="2">
        <f t="shared" si="222"/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tr">
        <f t="shared" si="219"/>
        <v>High impact</v>
      </c>
      <c r="Q2023" s="2" t="str">
        <f t="shared" si="220"/>
        <v>Not Good</v>
      </c>
      <c r="R2023" s="2" t="str">
        <f t="shared" si="221"/>
        <v>Not Good</v>
      </c>
      <c r="S2023">
        <f t="shared" si="223"/>
        <v>2210.9022999999997</v>
      </c>
    </row>
    <row r="2024" spans="1:19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217"/>
        <v>High</v>
      </c>
      <c r="F2024" s="2" t="str">
        <f t="shared" si="218"/>
        <v>High</v>
      </c>
      <c r="G2024" s="2">
        <v>0.02</v>
      </c>
      <c r="H2024" s="2">
        <f t="shared" si="222"/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tr">
        <f t="shared" si="219"/>
        <v>High impact</v>
      </c>
      <c r="Q2024" s="2" t="str">
        <f t="shared" si="220"/>
        <v>Good</v>
      </c>
      <c r="R2024" s="2" t="str">
        <f t="shared" si="221"/>
        <v>Good</v>
      </c>
      <c r="S2024">
        <f t="shared" si="223"/>
        <v>2300.7950000000001</v>
      </c>
    </row>
    <row r="2025" spans="1:19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217"/>
        <v>High</v>
      </c>
      <c r="F2025" s="2" t="str">
        <f t="shared" si="218"/>
        <v>High</v>
      </c>
      <c r="G2025" s="2">
        <v>0.3</v>
      </c>
      <c r="H2025" s="2">
        <f t="shared" si="222"/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tr">
        <f t="shared" si="219"/>
        <v>High impact</v>
      </c>
      <c r="Q2025" s="2" t="str">
        <f t="shared" si="220"/>
        <v>Good</v>
      </c>
      <c r="R2025" s="2" t="str">
        <f t="shared" si="221"/>
        <v>Good</v>
      </c>
      <c r="S2025">
        <f t="shared" si="223"/>
        <v>1590.7710000000002</v>
      </c>
    </row>
    <row r="2026" spans="1:19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217"/>
        <v>High</v>
      </c>
      <c r="F2026" s="2" t="str">
        <f t="shared" si="218"/>
        <v>Low</v>
      </c>
      <c r="G2026" s="2">
        <v>0.16</v>
      </c>
      <c r="H2026" s="2">
        <f t="shared" si="222"/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tr">
        <f t="shared" si="219"/>
        <v>High impact</v>
      </c>
      <c r="Q2026" s="2" t="str">
        <f t="shared" si="220"/>
        <v>Not Good</v>
      </c>
      <c r="R2026" s="2" t="str">
        <f t="shared" si="221"/>
        <v>Not Good</v>
      </c>
      <c r="S2026">
        <f t="shared" si="223"/>
        <v>2572.3824</v>
      </c>
    </row>
    <row r="2027" spans="1:19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217"/>
        <v>Low</v>
      </c>
      <c r="F2027" s="2" t="str">
        <f t="shared" si="218"/>
        <v>High</v>
      </c>
      <c r="G2027" s="2">
        <v>0.09</v>
      </c>
      <c r="H2027" s="2">
        <f t="shared" si="222"/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tr">
        <f t="shared" si="219"/>
        <v>High impact</v>
      </c>
      <c r="Q2027" s="2" t="str">
        <f t="shared" si="220"/>
        <v>Not Good</v>
      </c>
      <c r="R2027" s="2" t="str">
        <f t="shared" si="221"/>
        <v>Not Good</v>
      </c>
      <c r="S2027">
        <f t="shared" si="223"/>
        <v>792.23689999999999</v>
      </c>
    </row>
    <row r="2028" spans="1:19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217"/>
        <v>High</v>
      </c>
      <c r="F2028" s="2" t="str">
        <f t="shared" si="218"/>
        <v>High</v>
      </c>
      <c r="G2028" s="2">
        <v>0.41</v>
      </c>
      <c r="H2028" s="2">
        <f t="shared" si="222"/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tr">
        <f t="shared" si="219"/>
        <v>High impact</v>
      </c>
      <c r="Q2028" s="2" t="str">
        <f t="shared" si="220"/>
        <v>Good</v>
      </c>
      <c r="R2028" s="2" t="str">
        <f t="shared" si="221"/>
        <v>Good</v>
      </c>
      <c r="S2028">
        <f t="shared" si="223"/>
        <v>2655.5605</v>
      </c>
    </row>
    <row r="2029" spans="1:19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217"/>
        <v>High</v>
      </c>
      <c r="F2029" s="2" t="str">
        <f t="shared" si="218"/>
        <v>Low</v>
      </c>
      <c r="G2029" s="2">
        <v>0.21</v>
      </c>
      <c r="H2029" s="2">
        <f t="shared" si="222"/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tr">
        <f t="shared" si="219"/>
        <v>High impact</v>
      </c>
      <c r="Q2029" s="2" t="str">
        <f t="shared" si="220"/>
        <v>Not Good</v>
      </c>
      <c r="R2029" s="2" t="str">
        <f t="shared" si="221"/>
        <v>Not Good</v>
      </c>
      <c r="S2029">
        <f t="shared" si="223"/>
        <v>1879.4337</v>
      </c>
    </row>
    <row r="2030" spans="1:19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217"/>
        <v>Medium</v>
      </c>
      <c r="F2030" s="2" t="str">
        <f t="shared" si="218"/>
        <v>Low</v>
      </c>
      <c r="G2030" s="2">
        <v>0.28999999999999998</v>
      </c>
      <c r="H2030" s="2">
        <f t="shared" si="222"/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tr">
        <f t="shared" si="219"/>
        <v>High impact</v>
      </c>
      <c r="Q2030" s="2" t="str">
        <f t="shared" si="220"/>
        <v>Not Good</v>
      </c>
      <c r="R2030" s="2" t="str">
        <f t="shared" si="221"/>
        <v>Not Good</v>
      </c>
      <c r="S2030">
        <f t="shared" si="223"/>
        <v>1346.1458</v>
      </c>
    </row>
    <row r="2031" spans="1:19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217"/>
        <v>Low</v>
      </c>
      <c r="F2031" s="2" t="str">
        <f t="shared" si="218"/>
        <v>Low</v>
      </c>
      <c r="G2031" s="2">
        <v>0.02</v>
      </c>
      <c r="H2031" s="2">
        <f t="shared" si="222"/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tr">
        <f t="shared" si="219"/>
        <v>High impact</v>
      </c>
      <c r="Q2031" s="2" t="str">
        <f t="shared" si="220"/>
        <v>Not Good</v>
      </c>
      <c r="R2031" s="2" t="str">
        <f t="shared" si="221"/>
        <v>Not Good</v>
      </c>
      <c r="S2031">
        <f t="shared" si="223"/>
        <v>706.36439999999993</v>
      </c>
    </row>
    <row r="2032" spans="1:19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217"/>
        <v>Low</v>
      </c>
      <c r="F2032" s="2" t="str">
        <f t="shared" si="218"/>
        <v>High</v>
      </c>
      <c r="G2032" s="2">
        <v>0.4</v>
      </c>
      <c r="H2032" s="2">
        <f t="shared" si="222"/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tr">
        <f t="shared" si="219"/>
        <v>High impact</v>
      </c>
      <c r="Q2032" s="2" t="str">
        <f t="shared" si="220"/>
        <v>Not Good</v>
      </c>
      <c r="R2032" s="2" t="str">
        <f t="shared" si="221"/>
        <v>Not Good</v>
      </c>
      <c r="S2032">
        <f t="shared" si="223"/>
        <v>553.78800000000001</v>
      </c>
    </row>
    <row r="2033" spans="1:19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217"/>
        <v>High</v>
      </c>
      <c r="F2033" s="2" t="str">
        <f t="shared" si="218"/>
        <v>High</v>
      </c>
      <c r="G2033" s="2">
        <v>0.14000000000000001</v>
      </c>
      <c r="H2033" s="2">
        <f t="shared" si="222"/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tr">
        <f t="shared" si="219"/>
        <v>High impact</v>
      </c>
      <c r="Q2033" s="2" t="str">
        <f t="shared" si="220"/>
        <v>Not Good</v>
      </c>
      <c r="R2033" s="2" t="str">
        <f t="shared" si="221"/>
        <v>Not Good</v>
      </c>
      <c r="S2033">
        <f t="shared" si="223"/>
        <v>3964.4022000000004</v>
      </c>
    </row>
    <row r="2034" spans="1:19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217"/>
        <v>High</v>
      </c>
      <c r="F2034" s="2" t="str">
        <f t="shared" si="218"/>
        <v>High</v>
      </c>
      <c r="G2034" s="2">
        <v>0.35</v>
      </c>
      <c r="H2034" s="2">
        <f t="shared" si="222"/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tr">
        <f t="shared" si="219"/>
        <v>High impact</v>
      </c>
      <c r="Q2034" s="2" t="str">
        <f t="shared" si="220"/>
        <v>Not Good</v>
      </c>
      <c r="R2034" s="2" t="str">
        <f t="shared" si="221"/>
        <v>Not Good</v>
      </c>
      <c r="S2034">
        <f t="shared" si="223"/>
        <v>1519.3230000000001</v>
      </c>
    </row>
    <row r="2035" spans="1:19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217"/>
        <v>High</v>
      </c>
      <c r="F2035" s="2" t="str">
        <f t="shared" si="218"/>
        <v>Low</v>
      </c>
      <c r="G2035" s="2">
        <v>0.38</v>
      </c>
      <c r="H2035" s="2">
        <f t="shared" si="222"/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tr">
        <f t="shared" si="219"/>
        <v>High impact</v>
      </c>
      <c r="Q2035" s="2" t="str">
        <f t="shared" si="220"/>
        <v>Good</v>
      </c>
      <c r="R2035" s="2" t="str">
        <f t="shared" si="221"/>
        <v>Good</v>
      </c>
      <c r="S2035">
        <f t="shared" si="223"/>
        <v>2255.9939999999997</v>
      </c>
    </row>
    <row r="2036" spans="1:19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217"/>
        <v>Low</v>
      </c>
      <c r="F2036" s="2" t="str">
        <f t="shared" si="218"/>
        <v>High</v>
      </c>
      <c r="G2036" s="2">
        <v>0.06</v>
      </c>
      <c r="H2036" s="2">
        <f t="shared" si="222"/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tr">
        <f t="shared" si="219"/>
        <v>High impact</v>
      </c>
      <c r="Q2036" s="2" t="str">
        <f t="shared" si="220"/>
        <v>Not Good</v>
      </c>
      <c r="R2036" s="2" t="str">
        <f t="shared" si="221"/>
        <v>Not Good</v>
      </c>
      <c r="S2036">
        <f t="shared" si="223"/>
        <v>464.85819999999995</v>
      </c>
    </row>
    <row r="2037" spans="1:19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217"/>
        <v>High</v>
      </c>
      <c r="F2037" s="2" t="str">
        <f t="shared" si="218"/>
        <v>High</v>
      </c>
      <c r="G2037" s="2">
        <v>0.15</v>
      </c>
      <c r="H2037" s="2">
        <f t="shared" si="222"/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tr">
        <f t="shared" si="219"/>
        <v>High impact</v>
      </c>
      <c r="Q2037" s="2" t="str">
        <f t="shared" si="220"/>
        <v>Not Good</v>
      </c>
      <c r="R2037" s="2" t="str">
        <f t="shared" si="221"/>
        <v>Not Good</v>
      </c>
      <c r="S2037">
        <f t="shared" si="223"/>
        <v>2765.0329999999999</v>
      </c>
    </row>
    <row r="2038" spans="1:19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217"/>
        <v>High</v>
      </c>
      <c r="F2038" s="2" t="str">
        <f t="shared" si="218"/>
        <v>Low</v>
      </c>
      <c r="G2038" s="2">
        <v>0.36</v>
      </c>
      <c r="H2038" s="2">
        <f t="shared" si="222"/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tr">
        <f t="shared" si="219"/>
        <v>High impact</v>
      </c>
      <c r="Q2038" s="2" t="str">
        <f t="shared" si="220"/>
        <v>Good</v>
      </c>
      <c r="R2038" s="2" t="str">
        <f t="shared" si="221"/>
        <v>Good</v>
      </c>
      <c r="S2038">
        <f t="shared" si="223"/>
        <v>2953.8815999999997</v>
      </c>
    </row>
    <row r="2039" spans="1:19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217"/>
        <v>Medium</v>
      </c>
      <c r="F2039" s="2" t="str">
        <f t="shared" si="218"/>
        <v>High</v>
      </c>
      <c r="G2039" s="2">
        <v>0.12</v>
      </c>
      <c r="H2039" s="2">
        <f t="shared" si="222"/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tr">
        <f t="shared" si="219"/>
        <v>High impact</v>
      </c>
      <c r="Q2039" s="2" t="str">
        <f t="shared" si="220"/>
        <v>Not Good</v>
      </c>
      <c r="R2039" s="2" t="str">
        <f t="shared" si="221"/>
        <v>Not Good</v>
      </c>
      <c r="S2039">
        <f t="shared" si="223"/>
        <v>1381.4415999999999</v>
      </c>
    </row>
    <row r="2040" spans="1:19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217"/>
        <v>High</v>
      </c>
      <c r="F2040" s="2" t="str">
        <f t="shared" si="218"/>
        <v>High</v>
      </c>
      <c r="G2040" s="2">
        <v>0.42</v>
      </c>
      <c r="H2040" s="2">
        <f t="shared" si="222"/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tr">
        <f t="shared" si="219"/>
        <v>High impact</v>
      </c>
      <c r="Q2040" s="2" t="str">
        <f t="shared" si="220"/>
        <v>Good</v>
      </c>
      <c r="R2040" s="2" t="str">
        <f t="shared" si="221"/>
        <v>Good</v>
      </c>
      <c r="S2040">
        <f t="shared" si="223"/>
        <v>1703.9182000000001</v>
      </c>
    </row>
    <row r="2041" spans="1:19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217"/>
        <v>High</v>
      </c>
      <c r="F2041" s="2" t="str">
        <f t="shared" si="218"/>
        <v>High</v>
      </c>
      <c r="G2041" s="2">
        <v>0.16</v>
      </c>
      <c r="H2041" s="2">
        <f t="shared" si="222"/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tr">
        <f t="shared" si="219"/>
        <v>High impact</v>
      </c>
      <c r="Q2041" s="2" t="str">
        <f t="shared" si="220"/>
        <v>Good</v>
      </c>
      <c r="R2041" s="2" t="str">
        <f t="shared" si="221"/>
        <v>Good</v>
      </c>
      <c r="S2041">
        <f t="shared" si="223"/>
        <v>3953.9387999999999</v>
      </c>
    </row>
    <row r="2042" spans="1:19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217"/>
        <v>High</v>
      </c>
      <c r="F2042" s="2" t="str">
        <f t="shared" si="218"/>
        <v>Low</v>
      </c>
      <c r="G2042" s="2">
        <v>0.2</v>
      </c>
      <c r="H2042" s="2">
        <f t="shared" si="222"/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tr">
        <f t="shared" si="219"/>
        <v>High impact</v>
      </c>
      <c r="Q2042" s="2" t="str">
        <f t="shared" si="220"/>
        <v>Not Good</v>
      </c>
      <c r="R2042" s="2" t="str">
        <f t="shared" si="221"/>
        <v>Not Good</v>
      </c>
      <c r="S2042">
        <f t="shared" si="223"/>
        <v>2899.7439999999997</v>
      </c>
    </row>
    <row r="2043" spans="1:19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217"/>
        <v>Low</v>
      </c>
      <c r="F2043" s="2" t="str">
        <f t="shared" si="218"/>
        <v>Low</v>
      </c>
      <c r="G2043" s="2">
        <v>0.05</v>
      </c>
      <c r="H2043" s="2">
        <f t="shared" si="222"/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tr">
        <f t="shared" si="219"/>
        <v>High impact</v>
      </c>
      <c r="Q2043" s="2" t="str">
        <f t="shared" si="220"/>
        <v>Not Good</v>
      </c>
      <c r="R2043" s="2" t="str">
        <f t="shared" si="221"/>
        <v>Not Good</v>
      </c>
      <c r="S2043">
        <f t="shared" si="223"/>
        <v>385.12049999999999</v>
      </c>
    </row>
    <row r="2044" spans="1:19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217"/>
        <v>Medium</v>
      </c>
      <c r="F2044" s="2" t="str">
        <f t="shared" si="218"/>
        <v>Low</v>
      </c>
      <c r="G2044" s="2">
        <v>7.0000000000000007E-2</v>
      </c>
      <c r="H2044" s="2">
        <f t="shared" si="222"/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tr">
        <f t="shared" si="219"/>
        <v>High impact</v>
      </c>
      <c r="Q2044" s="2" t="str">
        <f t="shared" si="220"/>
        <v>Not Good</v>
      </c>
      <c r="R2044" s="2" t="str">
        <f t="shared" si="221"/>
        <v>Not Good</v>
      </c>
      <c r="S2044">
        <f t="shared" si="223"/>
        <v>1818.9032999999999</v>
      </c>
    </row>
    <row r="2045" spans="1:19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217"/>
        <v>Low</v>
      </c>
      <c r="F2045" s="2" t="str">
        <f t="shared" si="218"/>
        <v>High</v>
      </c>
      <c r="G2045" s="2">
        <v>0.14000000000000001</v>
      </c>
      <c r="H2045" s="2">
        <f t="shared" si="222"/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tr">
        <f t="shared" si="219"/>
        <v>High impact</v>
      </c>
      <c r="Q2045" s="2" t="str">
        <f t="shared" si="220"/>
        <v>Not Good</v>
      </c>
      <c r="R2045" s="2" t="str">
        <f t="shared" si="221"/>
        <v>Not Good</v>
      </c>
      <c r="S2045">
        <f t="shared" si="223"/>
        <v>447.44939999999997</v>
      </c>
    </row>
    <row r="2046" spans="1:19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217"/>
        <v>High</v>
      </c>
      <c r="F2046" s="2" t="str">
        <f t="shared" si="218"/>
        <v>High</v>
      </c>
      <c r="G2046" s="2">
        <v>0.02</v>
      </c>
      <c r="H2046" s="2">
        <f t="shared" si="222"/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tr">
        <f t="shared" si="219"/>
        <v>High impact</v>
      </c>
      <c r="Q2046" s="2" t="str">
        <f t="shared" si="220"/>
        <v>Not Good</v>
      </c>
      <c r="R2046" s="2" t="str">
        <f t="shared" si="221"/>
        <v>Not Good</v>
      </c>
      <c r="S2046">
        <f t="shared" si="223"/>
        <v>4234.0508</v>
      </c>
    </row>
    <row r="2047" spans="1:19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217"/>
        <v>High</v>
      </c>
      <c r="F2047" s="2" t="str">
        <f t="shared" si="218"/>
        <v>High</v>
      </c>
      <c r="G2047" s="2">
        <v>0.1</v>
      </c>
      <c r="H2047" s="2">
        <f t="shared" si="222"/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tr">
        <f t="shared" si="219"/>
        <v>High impact</v>
      </c>
      <c r="Q2047" s="2" t="str">
        <f t="shared" si="220"/>
        <v>Not Good</v>
      </c>
      <c r="R2047" s="2" t="str">
        <f t="shared" si="221"/>
        <v>Not Good</v>
      </c>
      <c r="S2047">
        <f t="shared" si="223"/>
        <v>2831.5349999999999</v>
      </c>
    </row>
    <row r="2048" spans="1:19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217"/>
        <v>High</v>
      </c>
      <c r="F2048" s="2" t="str">
        <f t="shared" si="218"/>
        <v>Low</v>
      </c>
      <c r="G2048" s="2">
        <v>0.2</v>
      </c>
      <c r="H2048" s="2">
        <f t="shared" si="222"/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tr">
        <f t="shared" si="219"/>
        <v>High impact</v>
      </c>
      <c r="Q2048" s="2" t="str">
        <f t="shared" si="220"/>
        <v>Not Good</v>
      </c>
      <c r="R2048" s="2" t="str">
        <f t="shared" si="221"/>
        <v>Not Good</v>
      </c>
      <c r="S2048">
        <f t="shared" si="223"/>
        <v>3829.0160000000005</v>
      </c>
    </row>
    <row r="2049" spans="1:19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217"/>
        <v>Low</v>
      </c>
      <c r="F2049" s="2" t="str">
        <f t="shared" si="218"/>
        <v>High</v>
      </c>
      <c r="G2049" s="2">
        <v>0.19</v>
      </c>
      <c r="H2049" s="2">
        <f t="shared" si="222"/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tr">
        <f t="shared" si="219"/>
        <v>High impact</v>
      </c>
      <c r="Q2049" s="2" t="str">
        <f t="shared" si="220"/>
        <v>Not Good</v>
      </c>
      <c r="R2049" s="2" t="str">
        <f t="shared" si="221"/>
        <v>Not Good</v>
      </c>
      <c r="S2049">
        <f t="shared" si="223"/>
        <v>159.4161</v>
      </c>
    </row>
    <row r="2050" spans="1:19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ref="E2050:E2113" si="224">IF(D2050&gt;2000,"High",IF(D2050&gt;=1000,"Medium","Low"))</f>
        <v>High</v>
      </c>
      <c r="F2050" s="2" t="str">
        <f t="shared" ref="F2050:F2113" si="225">IF(D2051&gt;2000,"High","Low")</f>
        <v>Low</v>
      </c>
      <c r="G2050" s="2">
        <v>0.1</v>
      </c>
      <c r="H2050" s="2">
        <f t="shared" si="222"/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tr">
        <f t="shared" ref="P2050:P2113" si="226">IF(OR(D2050&gt;2000,K2050&gt;0.2),"High impact","Normal")</f>
        <v>High impact</v>
      </c>
      <c r="Q2050" s="2" t="str">
        <f t="shared" ref="Q2050:Q2113" si="227">IF(AND(D2050&gt;1000,N2050&gt;500),"Good","Not Good")</f>
        <v>Good</v>
      </c>
      <c r="R2050" s="2" t="str">
        <f t="shared" ref="R2050:R2113" si="228">IF(NOT(AND(D2050&gt;2000,N2050&gt;500)),"Not Good","Good")</f>
        <v>Good</v>
      </c>
      <c r="S2050">
        <f t="shared" si="223"/>
        <v>1955.817</v>
      </c>
    </row>
    <row r="2051" spans="1:19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si="224"/>
        <v>Low</v>
      </c>
      <c r="F2051" s="2" t="str">
        <f t="shared" si="225"/>
        <v>Low</v>
      </c>
      <c r="G2051" s="2">
        <v>0.04</v>
      </c>
      <c r="H2051" s="2">
        <f t="shared" ref="H2051:H2114" si="229">D2051*G2051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tr">
        <f t="shared" si="226"/>
        <v>High impact</v>
      </c>
      <c r="Q2051" s="2" t="str">
        <f t="shared" si="227"/>
        <v>Not Good</v>
      </c>
      <c r="R2051" s="2" t="str">
        <f t="shared" si="228"/>
        <v>Not Good</v>
      </c>
      <c r="S2051">
        <f t="shared" ref="S2051:S2114" si="230">D2051-H2051</f>
        <v>586.9248</v>
      </c>
    </row>
    <row r="2052" spans="1:19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224"/>
        <v>Medium</v>
      </c>
      <c r="F2052" s="2" t="str">
        <f t="shared" si="225"/>
        <v>Low</v>
      </c>
      <c r="G2052" s="2">
        <v>0.16</v>
      </c>
      <c r="H2052" s="2">
        <f t="shared" si="229"/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tr">
        <f t="shared" si="226"/>
        <v>High impact</v>
      </c>
      <c r="Q2052" s="2" t="str">
        <f t="shared" si="227"/>
        <v>Not Good</v>
      </c>
      <c r="R2052" s="2" t="str">
        <f t="shared" si="228"/>
        <v>Not Good</v>
      </c>
      <c r="S2052">
        <f t="shared" si="230"/>
        <v>1526.6076</v>
      </c>
    </row>
    <row r="2053" spans="1:19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224"/>
        <v>Low</v>
      </c>
      <c r="F2053" s="2" t="str">
        <f t="shared" si="225"/>
        <v>Low</v>
      </c>
      <c r="G2053" s="2">
        <v>0.37</v>
      </c>
      <c r="H2053" s="2">
        <f t="shared" si="229"/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tr">
        <f t="shared" si="226"/>
        <v>High impact</v>
      </c>
      <c r="Q2053" s="2" t="str">
        <f t="shared" si="227"/>
        <v>Not Good</v>
      </c>
      <c r="R2053" s="2" t="str">
        <f t="shared" si="228"/>
        <v>Not Good</v>
      </c>
      <c r="S2053">
        <f t="shared" si="230"/>
        <v>562.74749999999995</v>
      </c>
    </row>
    <row r="2054" spans="1:19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224"/>
        <v>Medium</v>
      </c>
      <c r="F2054" s="2" t="str">
        <f t="shared" si="225"/>
        <v>High</v>
      </c>
      <c r="G2054" s="2">
        <v>0.26</v>
      </c>
      <c r="H2054" s="2">
        <f t="shared" si="229"/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tr">
        <f t="shared" si="226"/>
        <v>High impact</v>
      </c>
      <c r="Q2054" s="2" t="str">
        <f t="shared" si="227"/>
        <v>Not Good</v>
      </c>
      <c r="R2054" s="2" t="str">
        <f t="shared" si="228"/>
        <v>Not Good</v>
      </c>
      <c r="S2054">
        <f t="shared" si="230"/>
        <v>1266.2066</v>
      </c>
    </row>
    <row r="2055" spans="1:19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224"/>
        <v>High</v>
      </c>
      <c r="F2055" s="2" t="str">
        <f t="shared" si="225"/>
        <v>Low</v>
      </c>
      <c r="G2055" s="2">
        <v>0.47</v>
      </c>
      <c r="H2055" s="2">
        <f t="shared" si="229"/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tr">
        <f t="shared" si="226"/>
        <v>High impact</v>
      </c>
      <c r="Q2055" s="2" t="str">
        <f t="shared" si="227"/>
        <v>Good</v>
      </c>
      <c r="R2055" s="2" t="str">
        <f t="shared" si="228"/>
        <v>Good</v>
      </c>
      <c r="S2055">
        <f t="shared" si="230"/>
        <v>2180.6214</v>
      </c>
    </row>
    <row r="2056" spans="1:19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224"/>
        <v>Low</v>
      </c>
      <c r="F2056" s="2" t="str">
        <f t="shared" si="225"/>
        <v>High</v>
      </c>
      <c r="G2056" s="2">
        <v>7.0000000000000007E-2</v>
      </c>
      <c r="H2056" s="2">
        <f t="shared" si="229"/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tr">
        <f t="shared" si="226"/>
        <v>High impact</v>
      </c>
      <c r="Q2056" s="2" t="str">
        <f t="shared" si="227"/>
        <v>Not Good</v>
      </c>
      <c r="R2056" s="2" t="str">
        <f t="shared" si="228"/>
        <v>Not Good</v>
      </c>
      <c r="S2056">
        <f t="shared" si="230"/>
        <v>825.30989999999997</v>
      </c>
    </row>
    <row r="2057" spans="1:19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224"/>
        <v>High</v>
      </c>
      <c r="F2057" s="2" t="str">
        <f t="shared" si="225"/>
        <v>High</v>
      </c>
      <c r="G2057" s="2">
        <v>0.1</v>
      </c>
      <c r="H2057" s="2">
        <f t="shared" si="229"/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tr">
        <f t="shared" si="226"/>
        <v>High impact</v>
      </c>
      <c r="Q2057" s="2" t="str">
        <f t="shared" si="227"/>
        <v>Not Good</v>
      </c>
      <c r="R2057" s="2" t="str">
        <f t="shared" si="228"/>
        <v>Not Good</v>
      </c>
      <c r="S2057">
        <f t="shared" si="230"/>
        <v>2178.864</v>
      </c>
    </row>
    <row r="2058" spans="1:19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224"/>
        <v>High</v>
      </c>
      <c r="F2058" s="2" t="str">
        <f t="shared" si="225"/>
        <v>High</v>
      </c>
      <c r="G2058" s="2">
        <v>0.14000000000000001</v>
      </c>
      <c r="H2058" s="2">
        <f t="shared" si="229"/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tr">
        <f t="shared" si="226"/>
        <v>High impact</v>
      </c>
      <c r="Q2058" s="2" t="str">
        <f t="shared" si="227"/>
        <v>Good</v>
      </c>
      <c r="R2058" s="2" t="str">
        <f t="shared" si="228"/>
        <v>Good</v>
      </c>
      <c r="S2058">
        <f t="shared" si="230"/>
        <v>3969.5536000000002</v>
      </c>
    </row>
    <row r="2059" spans="1:19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224"/>
        <v>High</v>
      </c>
      <c r="F2059" s="2" t="str">
        <f t="shared" si="225"/>
        <v>Low</v>
      </c>
      <c r="G2059" s="2">
        <v>0.01</v>
      </c>
      <c r="H2059" s="2">
        <f t="shared" si="229"/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tr">
        <f t="shared" si="226"/>
        <v>High impact</v>
      </c>
      <c r="Q2059" s="2" t="str">
        <f t="shared" si="227"/>
        <v>Good</v>
      </c>
      <c r="R2059" s="2" t="str">
        <f t="shared" si="228"/>
        <v>Good</v>
      </c>
      <c r="S2059">
        <f t="shared" si="230"/>
        <v>4944.0798000000004</v>
      </c>
    </row>
    <row r="2060" spans="1:19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224"/>
        <v>Medium</v>
      </c>
      <c r="F2060" s="2" t="str">
        <f t="shared" si="225"/>
        <v>High</v>
      </c>
      <c r="G2060" s="2">
        <v>0.47</v>
      </c>
      <c r="H2060" s="2">
        <f t="shared" si="229"/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tr">
        <f t="shared" si="226"/>
        <v>High impact</v>
      </c>
      <c r="Q2060" s="2" t="str">
        <f t="shared" si="227"/>
        <v>Not Good</v>
      </c>
      <c r="R2060" s="2" t="str">
        <f t="shared" si="228"/>
        <v>Not Good</v>
      </c>
      <c r="S2060">
        <f t="shared" si="230"/>
        <v>703.91420000000005</v>
      </c>
    </row>
    <row r="2061" spans="1:19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224"/>
        <v>High</v>
      </c>
      <c r="F2061" s="2" t="str">
        <f t="shared" si="225"/>
        <v>Low</v>
      </c>
      <c r="G2061" s="2">
        <v>0.22</v>
      </c>
      <c r="H2061" s="2">
        <f t="shared" si="229"/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tr">
        <f t="shared" si="226"/>
        <v>High impact</v>
      </c>
      <c r="Q2061" s="2" t="str">
        <f t="shared" si="227"/>
        <v>Good</v>
      </c>
      <c r="R2061" s="2" t="str">
        <f t="shared" si="228"/>
        <v>Good</v>
      </c>
      <c r="S2061">
        <f t="shared" si="230"/>
        <v>3653.7383999999997</v>
      </c>
    </row>
    <row r="2062" spans="1:19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224"/>
        <v>Medium</v>
      </c>
      <c r="F2062" s="2" t="str">
        <f t="shared" si="225"/>
        <v>High</v>
      </c>
      <c r="G2062" s="2">
        <v>0.24</v>
      </c>
      <c r="H2062" s="2">
        <f t="shared" si="229"/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tr">
        <f t="shared" si="226"/>
        <v>High impact</v>
      </c>
      <c r="Q2062" s="2" t="str">
        <f t="shared" si="227"/>
        <v>Not Good</v>
      </c>
      <c r="R2062" s="2" t="str">
        <f t="shared" si="228"/>
        <v>Not Good</v>
      </c>
      <c r="S2062">
        <f t="shared" si="230"/>
        <v>1049.4079999999999</v>
      </c>
    </row>
    <row r="2063" spans="1:19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224"/>
        <v>High</v>
      </c>
      <c r="F2063" s="2" t="str">
        <f t="shared" si="225"/>
        <v>High</v>
      </c>
      <c r="G2063" s="2">
        <v>0.08</v>
      </c>
      <c r="H2063" s="2">
        <f t="shared" si="229"/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tr">
        <f t="shared" si="226"/>
        <v>High impact</v>
      </c>
      <c r="Q2063" s="2" t="str">
        <f t="shared" si="227"/>
        <v>Not Good</v>
      </c>
      <c r="R2063" s="2" t="str">
        <f t="shared" si="228"/>
        <v>Not Good</v>
      </c>
      <c r="S2063">
        <f t="shared" si="230"/>
        <v>1956.1867999999999</v>
      </c>
    </row>
    <row r="2064" spans="1:19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224"/>
        <v>High</v>
      </c>
      <c r="F2064" s="2" t="str">
        <f t="shared" si="225"/>
        <v>High</v>
      </c>
      <c r="G2064" s="2">
        <v>0.44</v>
      </c>
      <c r="H2064" s="2">
        <f t="shared" si="229"/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tr">
        <f t="shared" si="226"/>
        <v>High impact</v>
      </c>
      <c r="Q2064" s="2" t="str">
        <f t="shared" si="227"/>
        <v>Good</v>
      </c>
      <c r="R2064" s="2" t="str">
        <f t="shared" si="228"/>
        <v>Good</v>
      </c>
      <c r="S2064">
        <f t="shared" si="230"/>
        <v>2465.0248000000001</v>
      </c>
    </row>
    <row r="2065" spans="1:19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224"/>
        <v>High</v>
      </c>
      <c r="F2065" s="2" t="str">
        <f t="shared" si="225"/>
        <v>High</v>
      </c>
      <c r="G2065" s="2">
        <v>0.35</v>
      </c>
      <c r="H2065" s="2">
        <f t="shared" si="229"/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tr">
        <f t="shared" si="226"/>
        <v>High impact</v>
      </c>
      <c r="Q2065" s="2" t="str">
        <f t="shared" si="227"/>
        <v>Good</v>
      </c>
      <c r="R2065" s="2" t="str">
        <f t="shared" si="228"/>
        <v>Good</v>
      </c>
      <c r="S2065">
        <f t="shared" si="230"/>
        <v>2568.9690000000001</v>
      </c>
    </row>
    <row r="2066" spans="1:19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224"/>
        <v>High</v>
      </c>
      <c r="F2066" s="2" t="str">
        <f t="shared" si="225"/>
        <v>High</v>
      </c>
      <c r="G2066" s="2">
        <v>0.22</v>
      </c>
      <c r="H2066" s="2">
        <f t="shared" si="229"/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tr">
        <f t="shared" si="226"/>
        <v>High impact</v>
      </c>
      <c r="Q2066" s="2" t="str">
        <f t="shared" si="227"/>
        <v>Good</v>
      </c>
      <c r="R2066" s="2" t="str">
        <f t="shared" si="228"/>
        <v>Good</v>
      </c>
      <c r="S2066">
        <f t="shared" si="230"/>
        <v>3355.3181999999997</v>
      </c>
    </row>
    <row r="2067" spans="1:19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224"/>
        <v>High</v>
      </c>
      <c r="F2067" s="2" t="str">
        <f t="shared" si="225"/>
        <v>Low</v>
      </c>
      <c r="G2067" s="2">
        <v>0.44</v>
      </c>
      <c r="H2067" s="2">
        <f t="shared" si="229"/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tr">
        <f t="shared" si="226"/>
        <v>High impact</v>
      </c>
      <c r="Q2067" s="2" t="str">
        <f t="shared" si="227"/>
        <v>Good</v>
      </c>
      <c r="R2067" s="2" t="str">
        <f t="shared" si="228"/>
        <v>Good</v>
      </c>
      <c r="S2067">
        <f t="shared" si="230"/>
        <v>2251.9056</v>
      </c>
    </row>
    <row r="2068" spans="1:19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224"/>
        <v>Medium</v>
      </c>
      <c r="F2068" s="2" t="str">
        <f t="shared" si="225"/>
        <v>High</v>
      </c>
      <c r="G2068" s="2">
        <v>0.45</v>
      </c>
      <c r="H2068" s="2">
        <f t="shared" si="229"/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tr">
        <f t="shared" si="226"/>
        <v>High impact</v>
      </c>
      <c r="Q2068" s="2" t="str">
        <f t="shared" si="227"/>
        <v>Not Good</v>
      </c>
      <c r="R2068" s="2" t="str">
        <f t="shared" si="228"/>
        <v>Not Good</v>
      </c>
      <c r="S2068">
        <f t="shared" si="230"/>
        <v>688.49</v>
      </c>
    </row>
    <row r="2069" spans="1:19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224"/>
        <v>High</v>
      </c>
      <c r="F2069" s="2" t="str">
        <f t="shared" si="225"/>
        <v>Low</v>
      </c>
      <c r="G2069" s="2">
        <v>0.02</v>
      </c>
      <c r="H2069" s="2">
        <f t="shared" si="229"/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tr">
        <f t="shared" si="226"/>
        <v>High impact</v>
      </c>
      <c r="Q2069" s="2" t="str">
        <f t="shared" si="227"/>
        <v>Good</v>
      </c>
      <c r="R2069" s="2" t="str">
        <f t="shared" si="228"/>
        <v>Good</v>
      </c>
      <c r="S2069">
        <f t="shared" si="230"/>
        <v>2781.3379999999997</v>
      </c>
    </row>
    <row r="2070" spans="1:19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224"/>
        <v>Medium</v>
      </c>
      <c r="F2070" s="2" t="str">
        <f t="shared" si="225"/>
        <v>High</v>
      </c>
      <c r="G2070" s="2">
        <v>0.06</v>
      </c>
      <c r="H2070" s="2">
        <f t="shared" si="229"/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tr">
        <f t="shared" si="226"/>
        <v>High impact</v>
      </c>
      <c r="Q2070" s="2" t="str">
        <f t="shared" si="227"/>
        <v>Not Good</v>
      </c>
      <c r="R2070" s="2" t="str">
        <f t="shared" si="228"/>
        <v>Not Good</v>
      </c>
      <c r="S2070">
        <f t="shared" si="230"/>
        <v>1868.4662000000001</v>
      </c>
    </row>
    <row r="2071" spans="1:19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224"/>
        <v>High</v>
      </c>
      <c r="F2071" s="2" t="str">
        <f t="shared" si="225"/>
        <v>Low</v>
      </c>
      <c r="G2071" s="2">
        <v>0.01</v>
      </c>
      <c r="H2071" s="2">
        <f t="shared" si="229"/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tr">
        <f t="shared" si="226"/>
        <v>High impact</v>
      </c>
      <c r="Q2071" s="2" t="str">
        <f t="shared" si="227"/>
        <v>Not Good</v>
      </c>
      <c r="R2071" s="2" t="str">
        <f t="shared" si="228"/>
        <v>Not Good</v>
      </c>
      <c r="S2071">
        <f t="shared" si="230"/>
        <v>2329.0542</v>
      </c>
    </row>
    <row r="2072" spans="1:19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224"/>
        <v>Low</v>
      </c>
      <c r="F2072" s="2" t="str">
        <f t="shared" si="225"/>
        <v>Low</v>
      </c>
      <c r="G2072" s="2">
        <v>0.28999999999999998</v>
      </c>
      <c r="H2072" s="2">
        <f t="shared" si="229"/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tr">
        <f t="shared" si="226"/>
        <v>High impact</v>
      </c>
      <c r="Q2072" s="2" t="str">
        <f t="shared" si="227"/>
        <v>Not Good</v>
      </c>
      <c r="R2072" s="2" t="str">
        <f t="shared" si="228"/>
        <v>Not Good</v>
      </c>
      <c r="S2072">
        <f t="shared" si="230"/>
        <v>606.61689999999999</v>
      </c>
    </row>
    <row r="2073" spans="1:19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224"/>
        <v>Medium</v>
      </c>
      <c r="F2073" s="2" t="str">
        <f t="shared" si="225"/>
        <v>High</v>
      </c>
      <c r="G2073" s="2">
        <v>0.11</v>
      </c>
      <c r="H2073" s="2">
        <f t="shared" si="229"/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tr">
        <f t="shared" si="226"/>
        <v>High impact</v>
      </c>
      <c r="Q2073" s="2" t="str">
        <f t="shared" si="227"/>
        <v>Not Good</v>
      </c>
      <c r="R2073" s="2" t="str">
        <f t="shared" si="228"/>
        <v>Not Good</v>
      </c>
      <c r="S2073">
        <f t="shared" si="230"/>
        <v>1466.0614</v>
      </c>
    </row>
    <row r="2074" spans="1:19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224"/>
        <v>High</v>
      </c>
      <c r="F2074" s="2" t="str">
        <f t="shared" si="225"/>
        <v>High</v>
      </c>
      <c r="G2074" s="2">
        <v>0.42</v>
      </c>
      <c r="H2074" s="2">
        <f t="shared" si="229"/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tr">
        <f t="shared" si="226"/>
        <v>High impact</v>
      </c>
      <c r="Q2074" s="2" t="str">
        <f t="shared" si="227"/>
        <v>Good</v>
      </c>
      <c r="R2074" s="2" t="str">
        <f t="shared" si="228"/>
        <v>Good</v>
      </c>
      <c r="S2074">
        <f t="shared" si="230"/>
        <v>2495.4326000000001</v>
      </c>
    </row>
    <row r="2075" spans="1:19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224"/>
        <v>High</v>
      </c>
      <c r="F2075" s="2" t="str">
        <f t="shared" si="225"/>
        <v>High</v>
      </c>
      <c r="G2075" s="2">
        <v>0.23</v>
      </c>
      <c r="H2075" s="2">
        <f t="shared" si="229"/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tr">
        <f t="shared" si="226"/>
        <v>High impact</v>
      </c>
      <c r="Q2075" s="2" t="str">
        <f t="shared" si="227"/>
        <v>Good</v>
      </c>
      <c r="R2075" s="2" t="str">
        <f t="shared" si="228"/>
        <v>Good</v>
      </c>
      <c r="S2075">
        <f t="shared" si="230"/>
        <v>3463.4908</v>
      </c>
    </row>
    <row r="2076" spans="1:19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224"/>
        <v>High</v>
      </c>
      <c r="F2076" s="2" t="str">
        <f t="shared" si="225"/>
        <v>High</v>
      </c>
      <c r="G2076" s="2">
        <v>0.42</v>
      </c>
      <c r="H2076" s="2">
        <f t="shared" si="229"/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tr">
        <f t="shared" si="226"/>
        <v>High impact</v>
      </c>
      <c r="Q2076" s="2" t="str">
        <f t="shared" si="227"/>
        <v>Good</v>
      </c>
      <c r="R2076" s="2" t="str">
        <f t="shared" si="228"/>
        <v>Good</v>
      </c>
      <c r="S2076">
        <f t="shared" si="230"/>
        <v>1792.0550000000001</v>
      </c>
    </row>
    <row r="2077" spans="1:19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224"/>
        <v>High</v>
      </c>
      <c r="F2077" s="2" t="str">
        <f t="shared" si="225"/>
        <v>High</v>
      </c>
      <c r="G2077" s="2">
        <v>0.28000000000000003</v>
      </c>
      <c r="H2077" s="2">
        <f t="shared" si="229"/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tr">
        <f t="shared" si="226"/>
        <v>High impact</v>
      </c>
      <c r="Q2077" s="2" t="str">
        <f t="shared" si="227"/>
        <v>Not Good</v>
      </c>
      <c r="R2077" s="2" t="str">
        <f t="shared" si="228"/>
        <v>Not Good</v>
      </c>
      <c r="S2077">
        <f t="shared" si="230"/>
        <v>1829.8872000000001</v>
      </c>
    </row>
    <row r="2078" spans="1:19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224"/>
        <v>High</v>
      </c>
      <c r="F2078" s="2" t="str">
        <f t="shared" si="225"/>
        <v>High</v>
      </c>
      <c r="G2078" s="2">
        <v>0.4</v>
      </c>
      <c r="H2078" s="2">
        <f t="shared" si="229"/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tr">
        <f t="shared" si="226"/>
        <v>High impact</v>
      </c>
      <c r="Q2078" s="2" t="str">
        <f t="shared" si="227"/>
        <v>Not Good</v>
      </c>
      <c r="R2078" s="2" t="str">
        <f t="shared" si="228"/>
        <v>Not Good</v>
      </c>
      <c r="S2078">
        <f t="shared" si="230"/>
        <v>2155.7460000000001</v>
      </c>
    </row>
    <row r="2079" spans="1:19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224"/>
        <v>High</v>
      </c>
      <c r="F2079" s="2" t="str">
        <f t="shared" si="225"/>
        <v>High</v>
      </c>
      <c r="G2079" s="2">
        <v>0.19</v>
      </c>
      <c r="H2079" s="2">
        <f t="shared" si="229"/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tr">
        <f t="shared" si="226"/>
        <v>High impact</v>
      </c>
      <c r="Q2079" s="2" t="str">
        <f t="shared" si="227"/>
        <v>Good</v>
      </c>
      <c r="R2079" s="2" t="str">
        <f t="shared" si="228"/>
        <v>Good</v>
      </c>
      <c r="S2079">
        <f t="shared" si="230"/>
        <v>2497.5378000000001</v>
      </c>
    </row>
    <row r="2080" spans="1:19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224"/>
        <v>High</v>
      </c>
      <c r="F2080" s="2" t="str">
        <f t="shared" si="225"/>
        <v>Low</v>
      </c>
      <c r="G2080" s="2">
        <v>0.47</v>
      </c>
      <c r="H2080" s="2">
        <f t="shared" si="229"/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tr">
        <f t="shared" si="226"/>
        <v>High impact</v>
      </c>
      <c r="Q2080" s="2" t="str">
        <f t="shared" si="227"/>
        <v>Good</v>
      </c>
      <c r="R2080" s="2" t="str">
        <f t="shared" si="228"/>
        <v>Good</v>
      </c>
      <c r="S2080">
        <f t="shared" si="230"/>
        <v>2607.6053000000002</v>
      </c>
    </row>
    <row r="2081" spans="1:19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224"/>
        <v>Medium</v>
      </c>
      <c r="F2081" s="2" t="str">
        <f t="shared" si="225"/>
        <v>High</v>
      </c>
      <c r="G2081" s="2">
        <v>0.33</v>
      </c>
      <c r="H2081" s="2">
        <f t="shared" si="229"/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tr">
        <f t="shared" si="226"/>
        <v>High impact</v>
      </c>
      <c r="Q2081" s="2" t="str">
        <f t="shared" si="227"/>
        <v>Not Good</v>
      </c>
      <c r="R2081" s="2" t="str">
        <f t="shared" si="228"/>
        <v>Not Good</v>
      </c>
      <c r="S2081">
        <f t="shared" si="230"/>
        <v>691.0648000000001</v>
      </c>
    </row>
    <row r="2082" spans="1:19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224"/>
        <v>High</v>
      </c>
      <c r="F2082" s="2" t="str">
        <f t="shared" si="225"/>
        <v>High</v>
      </c>
      <c r="G2082" s="2">
        <v>0.3</v>
      </c>
      <c r="H2082" s="2">
        <f t="shared" si="229"/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tr">
        <f t="shared" si="226"/>
        <v>High impact</v>
      </c>
      <c r="Q2082" s="2" t="str">
        <f t="shared" si="227"/>
        <v>Not Good</v>
      </c>
      <c r="R2082" s="2" t="str">
        <f t="shared" si="228"/>
        <v>Not Good</v>
      </c>
      <c r="S2082">
        <f t="shared" si="230"/>
        <v>1610.2240000000002</v>
      </c>
    </row>
    <row r="2083" spans="1:19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224"/>
        <v>High</v>
      </c>
      <c r="F2083" s="2" t="str">
        <f t="shared" si="225"/>
        <v>High</v>
      </c>
      <c r="G2083" s="2">
        <v>0.18</v>
      </c>
      <c r="H2083" s="2">
        <f t="shared" si="229"/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tr">
        <f t="shared" si="226"/>
        <v>High impact</v>
      </c>
      <c r="Q2083" s="2" t="str">
        <f t="shared" si="227"/>
        <v>Good</v>
      </c>
      <c r="R2083" s="2" t="str">
        <f t="shared" si="228"/>
        <v>Good</v>
      </c>
      <c r="S2083">
        <f t="shared" si="230"/>
        <v>3771.4916000000003</v>
      </c>
    </row>
    <row r="2084" spans="1:19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224"/>
        <v>High</v>
      </c>
      <c r="F2084" s="2" t="str">
        <f t="shared" si="225"/>
        <v>High</v>
      </c>
      <c r="G2084" s="2">
        <v>0.47</v>
      </c>
      <c r="H2084" s="2">
        <f t="shared" si="229"/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tr">
        <f t="shared" si="226"/>
        <v>High impact</v>
      </c>
      <c r="Q2084" s="2" t="str">
        <f t="shared" si="227"/>
        <v>Good</v>
      </c>
      <c r="R2084" s="2" t="str">
        <f t="shared" si="228"/>
        <v>Good</v>
      </c>
      <c r="S2084">
        <f t="shared" si="230"/>
        <v>2428.5713000000001</v>
      </c>
    </row>
    <row r="2085" spans="1:19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224"/>
        <v>High</v>
      </c>
      <c r="F2085" s="2" t="str">
        <f t="shared" si="225"/>
        <v>Low</v>
      </c>
      <c r="G2085" s="2">
        <v>0.17</v>
      </c>
      <c r="H2085" s="2">
        <f t="shared" si="229"/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tr">
        <f t="shared" si="226"/>
        <v>High impact</v>
      </c>
      <c r="Q2085" s="2" t="str">
        <f t="shared" si="227"/>
        <v>Good</v>
      </c>
      <c r="R2085" s="2" t="str">
        <f t="shared" si="228"/>
        <v>Good</v>
      </c>
      <c r="S2085">
        <f t="shared" si="230"/>
        <v>2097.576</v>
      </c>
    </row>
    <row r="2086" spans="1:19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224"/>
        <v>Low</v>
      </c>
      <c r="F2086" s="2" t="str">
        <f t="shared" si="225"/>
        <v>High</v>
      </c>
      <c r="G2086" s="2">
        <v>0.42</v>
      </c>
      <c r="H2086" s="2">
        <f t="shared" si="229"/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tr">
        <f t="shared" si="226"/>
        <v>High impact</v>
      </c>
      <c r="Q2086" s="2" t="str">
        <f t="shared" si="227"/>
        <v>Not Good</v>
      </c>
      <c r="R2086" s="2" t="str">
        <f t="shared" si="228"/>
        <v>Not Good</v>
      </c>
      <c r="S2086">
        <f t="shared" si="230"/>
        <v>441.12479999999999</v>
      </c>
    </row>
    <row r="2087" spans="1:19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224"/>
        <v>High</v>
      </c>
      <c r="F2087" s="2" t="str">
        <f t="shared" si="225"/>
        <v>High</v>
      </c>
      <c r="G2087" s="2">
        <v>0.2</v>
      </c>
      <c r="H2087" s="2">
        <f t="shared" si="229"/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tr">
        <f t="shared" si="226"/>
        <v>High impact</v>
      </c>
      <c r="Q2087" s="2" t="str">
        <f t="shared" si="227"/>
        <v>Good</v>
      </c>
      <c r="R2087" s="2" t="str">
        <f t="shared" si="228"/>
        <v>Good</v>
      </c>
      <c r="S2087">
        <f t="shared" si="230"/>
        <v>3274.6320000000001</v>
      </c>
    </row>
    <row r="2088" spans="1:19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224"/>
        <v>High</v>
      </c>
      <c r="F2088" s="2" t="str">
        <f t="shared" si="225"/>
        <v>High</v>
      </c>
      <c r="G2088" s="2">
        <v>0.38</v>
      </c>
      <c r="H2088" s="2">
        <f t="shared" si="229"/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tr">
        <f t="shared" si="226"/>
        <v>High impact</v>
      </c>
      <c r="Q2088" s="2" t="str">
        <f t="shared" si="227"/>
        <v>Not Good</v>
      </c>
      <c r="R2088" s="2" t="str">
        <f t="shared" si="228"/>
        <v>Not Good</v>
      </c>
      <c r="S2088">
        <f t="shared" si="230"/>
        <v>1839.7321999999999</v>
      </c>
    </row>
    <row r="2089" spans="1:19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224"/>
        <v>High</v>
      </c>
      <c r="F2089" s="2" t="str">
        <f t="shared" si="225"/>
        <v>High</v>
      </c>
      <c r="G2089" s="2">
        <v>0.46</v>
      </c>
      <c r="H2089" s="2">
        <f t="shared" si="229"/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tr">
        <f t="shared" si="226"/>
        <v>High impact</v>
      </c>
      <c r="Q2089" s="2" t="str">
        <f t="shared" si="227"/>
        <v>Good</v>
      </c>
      <c r="R2089" s="2" t="str">
        <f t="shared" si="228"/>
        <v>Good</v>
      </c>
      <c r="S2089">
        <f t="shared" si="230"/>
        <v>2099.7954</v>
      </c>
    </row>
    <row r="2090" spans="1:19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224"/>
        <v>High</v>
      </c>
      <c r="F2090" s="2" t="str">
        <f t="shared" si="225"/>
        <v>Low</v>
      </c>
      <c r="G2090" s="2">
        <v>0.23</v>
      </c>
      <c r="H2090" s="2">
        <f t="shared" si="229"/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tr">
        <f t="shared" si="226"/>
        <v>High impact</v>
      </c>
      <c r="Q2090" s="2" t="str">
        <f t="shared" si="227"/>
        <v>Good</v>
      </c>
      <c r="R2090" s="2" t="str">
        <f t="shared" si="228"/>
        <v>Good</v>
      </c>
      <c r="S2090">
        <f t="shared" si="230"/>
        <v>1822.1048999999998</v>
      </c>
    </row>
    <row r="2091" spans="1:19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224"/>
        <v>Medium</v>
      </c>
      <c r="F2091" s="2" t="str">
        <f t="shared" si="225"/>
        <v>Low</v>
      </c>
      <c r="G2091" s="2">
        <v>0.26</v>
      </c>
      <c r="H2091" s="2">
        <f t="shared" si="229"/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tr">
        <f t="shared" si="226"/>
        <v>High impact</v>
      </c>
      <c r="Q2091" s="2" t="str">
        <f t="shared" si="227"/>
        <v>Not Good</v>
      </c>
      <c r="R2091" s="2" t="str">
        <f t="shared" si="228"/>
        <v>Not Good</v>
      </c>
      <c r="S2091">
        <f t="shared" si="230"/>
        <v>813.28219999999999</v>
      </c>
    </row>
    <row r="2092" spans="1:19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224"/>
        <v>Low</v>
      </c>
      <c r="F2092" s="2" t="str">
        <f t="shared" si="225"/>
        <v>High</v>
      </c>
      <c r="G2092" s="2">
        <v>0.17</v>
      </c>
      <c r="H2092" s="2">
        <f t="shared" si="229"/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tr">
        <f t="shared" si="226"/>
        <v>High impact</v>
      </c>
      <c r="Q2092" s="2" t="str">
        <f t="shared" si="227"/>
        <v>Not Good</v>
      </c>
      <c r="R2092" s="2" t="str">
        <f t="shared" si="228"/>
        <v>Not Good</v>
      </c>
      <c r="S2092">
        <f t="shared" si="230"/>
        <v>180.56650000000002</v>
      </c>
    </row>
    <row r="2093" spans="1:19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224"/>
        <v>High</v>
      </c>
      <c r="F2093" s="2" t="str">
        <f t="shared" si="225"/>
        <v>Low</v>
      </c>
      <c r="G2093" s="2">
        <v>0.03</v>
      </c>
      <c r="H2093" s="2">
        <f t="shared" si="229"/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tr">
        <f t="shared" si="226"/>
        <v>High impact</v>
      </c>
      <c r="Q2093" s="2" t="str">
        <f t="shared" si="227"/>
        <v>Not Good</v>
      </c>
      <c r="R2093" s="2" t="str">
        <f t="shared" si="228"/>
        <v>Not Good</v>
      </c>
      <c r="S2093">
        <f t="shared" si="230"/>
        <v>2754.5866000000001</v>
      </c>
    </row>
    <row r="2094" spans="1:19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224"/>
        <v>Low</v>
      </c>
      <c r="F2094" s="2" t="str">
        <f t="shared" si="225"/>
        <v>Low</v>
      </c>
      <c r="G2094" s="2">
        <v>0.33</v>
      </c>
      <c r="H2094" s="2">
        <f t="shared" si="229"/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tr">
        <f t="shared" si="226"/>
        <v>High impact</v>
      </c>
      <c r="Q2094" s="2" t="str">
        <f t="shared" si="227"/>
        <v>Not Good</v>
      </c>
      <c r="R2094" s="2" t="str">
        <f t="shared" si="228"/>
        <v>Not Good</v>
      </c>
      <c r="S2094">
        <f t="shared" si="230"/>
        <v>595.71709999999996</v>
      </c>
    </row>
    <row r="2095" spans="1:19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224"/>
        <v>Medium</v>
      </c>
      <c r="F2095" s="2" t="str">
        <f t="shared" si="225"/>
        <v>High</v>
      </c>
      <c r="G2095" s="2">
        <v>0.06</v>
      </c>
      <c r="H2095" s="2">
        <f t="shared" si="229"/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tr">
        <f t="shared" si="226"/>
        <v>High impact</v>
      </c>
      <c r="Q2095" s="2" t="str">
        <f t="shared" si="227"/>
        <v>Not Good</v>
      </c>
      <c r="R2095" s="2" t="str">
        <f t="shared" si="228"/>
        <v>Not Good</v>
      </c>
      <c r="S2095">
        <f t="shared" si="230"/>
        <v>955.95180000000005</v>
      </c>
    </row>
    <row r="2096" spans="1:19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224"/>
        <v>High</v>
      </c>
      <c r="F2096" s="2" t="str">
        <f t="shared" si="225"/>
        <v>High</v>
      </c>
      <c r="G2096" s="2">
        <v>0.18</v>
      </c>
      <c r="H2096" s="2">
        <f t="shared" si="229"/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tr">
        <f t="shared" si="226"/>
        <v>High impact</v>
      </c>
      <c r="Q2096" s="2" t="str">
        <f t="shared" si="227"/>
        <v>Good</v>
      </c>
      <c r="R2096" s="2" t="str">
        <f t="shared" si="228"/>
        <v>Good</v>
      </c>
      <c r="S2096">
        <f t="shared" si="230"/>
        <v>1835.078</v>
      </c>
    </row>
    <row r="2097" spans="1:19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224"/>
        <v>High</v>
      </c>
      <c r="F2097" s="2" t="str">
        <f t="shared" si="225"/>
        <v>Low</v>
      </c>
      <c r="G2097" s="2">
        <v>0.17</v>
      </c>
      <c r="H2097" s="2">
        <f t="shared" si="229"/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tr">
        <f t="shared" si="226"/>
        <v>High impact</v>
      </c>
      <c r="Q2097" s="2" t="str">
        <f t="shared" si="227"/>
        <v>Not Good</v>
      </c>
      <c r="R2097" s="2" t="str">
        <f t="shared" si="228"/>
        <v>Not Good</v>
      </c>
      <c r="S2097">
        <f t="shared" si="230"/>
        <v>1880.9293999999998</v>
      </c>
    </row>
    <row r="2098" spans="1:19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224"/>
        <v>Medium</v>
      </c>
      <c r="F2098" s="2" t="str">
        <f t="shared" si="225"/>
        <v>Low</v>
      </c>
      <c r="G2098" s="2">
        <v>0.08</v>
      </c>
      <c r="H2098" s="2">
        <f t="shared" si="229"/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tr">
        <f t="shared" si="226"/>
        <v>High impact</v>
      </c>
      <c r="Q2098" s="2" t="str">
        <f t="shared" si="227"/>
        <v>Not Good</v>
      </c>
      <c r="R2098" s="2" t="str">
        <f t="shared" si="228"/>
        <v>Not Good</v>
      </c>
      <c r="S2098">
        <f t="shared" si="230"/>
        <v>1328.94</v>
      </c>
    </row>
    <row r="2099" spans="1:19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224"/>
        <v>Low</v>
      </c>
      <c r="F2099" s="2" t="str">
        <f t="shared" si="225"/>
        <v>High</v>
      </c>
      <c r="G2099" s="2">
        <v>0.33</v>
      </c>
      <c r="H2099" s="2">
        <f t="shared" si="229"/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tr">
        <f t="shared" si="226"/>
        <v>High impact</v>
      </c>
      <c r="Q2099" s="2" t="str">
        <f t="shared" si="227"/>
        <v>Not Good</v>
      </c>
      <c r="R2099" s="2" t="str">
        <f t="shared" si="228"/>
        <v>Not Good</v>
      </c>
      <c r="S2099">
        <f t="shared" si="230"/>
        <v>500.10139999999996</v>
      </c>
    </row>
    <row r="2100" spans="1:19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224"/>
        <v>High</v>
      </c>
      <c r="F2100" s="2" t="str">
        <f t="shared" si="225"/>
        <v>Low</v>
      </c>
      <c r="G2100" s="2">
        <v>0.09</v>
      </c>
      <c r="H2100" s="2">
        <f t="shared" si="229"/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tr">
        <f t="shared" si="226"/>
        <v>High impact</v>
      </c>
      <c r="Q2100" s="2" t="str">
        <f t="shared" si="227"/>
        <v>Not Good</v>
      </c>
      <c r="R2100" s="2" t="str">
        <f t="shared" si="228"/>
        <v>Not Good</v>
      </c>
      <c r="S2100">
        <f t="shared" si="230"/>
        <v>4304.5457000000006</v>
      </c>
    </row>
    <row r="2101" spans="1:19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224"/>
        <v>Low</v>
      </c>
      <c r="F2101" s="2" t="str">
        <f t="shared" si="225"/>
        <v>Low</v>
      </c>
      <c r="G2101" s="2">
        <v>0.39</v>
      </c>
      <c r="H2101" s="2">
        <f t="shared" si="229"/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tr">
        <f t="shared" si="226"/>
        <v>High impact</v>
      </c>
      <c r="Q2101" s="2" t="str">
        <f t="shared" si="227"/>
        <v>Not Good</v>
      </c>
      <c r="R2101" s="2" t="str">
        <f t="shared" si="228"/>
        <v>Not Good</v>
      </c>
      <c r="S2101">
        <f t="shared" si="230"/>
        <v>454.47439999999995</v>
      </c>
    </row>
    <row r="2102" spans="1:19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224"/>
        <v>Medium</v>
      </c>
      <c r="F2102" s="2" t="str">
        <f t="shared" si="225"/>
        <v>Low</v>
      </c>
      <c r="G2102" s="2">
        <v>0.12</v>
      </c>
      <c r="H2102" s="2">
        <f t="shared" si="229"/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tr">
        <f t="shared" si="226"/>
        <v>High impact</v>
      </c>
      <c r="Q2102" s="2" t="str">
        <f t="shared" si="227"/>
        <v>Not Good</v>
      </c>
      <c r="R2102" s="2" t="str">
        <f t="shared" si="228"/>
        <v>Not Good</v>
      </c>
      <c r="S2102">
        <f t="shared" si="230"/>
        <v>1600.5352</v>
      </c>
    </row>
    <row r="2103" spans="1:19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224"/>
        <v>Medium</v>
      </c>
      <c r="F2103" s="2" t="str">
        <f t="shared" si="225"/>
        <v>High</v>
      </c>
      <c r="G2103" s="2">
        <v>0.14000000000000001</v>
      </c>
      <c r="H2103" s="2">
        <f t="shared" si="229"/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tr">
        <f t="shared" si="226"/>
        <v>High impact</v>
      </c>
      <c r="Q2103" s="2" t="str">
        <f t="shared" si="227"/>
        <v>Not Good</v>
      </c>
      <c r="R2103" s="2" t="str">
        <f t="shared" si="228"/>
        <v>Not Good</v>
      </c>
      <c r="S2103">
        <f t="shared" si="230"/>
        <v>1370.7109999999998</v>
      </c>
    </row>
    <row r="2104" spans="1:19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224"/>
        <v>High</v>
      </c>
      <c r="F2104" s="2" t="str">
        <f t="shared" si="225"/>
        <v>High</v>
      </c>
      <c r="G2104" s="2">
        <v>0.17</v>
      </c>
      <c r="H2104" s="2">
        <f t="shared" si="229"/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tr">
        <f t="shared" si="226"/>
        <v>High impact</v>
      </c>
      <c r="Q2104" s="2" t="str">
        <f t="shared" si="227"/>
        <v>Not Good</v>
      </c>
      <c r="R2104" s="2" t="str">
        <f t="shared" si="228"/>
        <v>Not Good</v>
      </c>
      <c r="S2104">
        <f t="shared" si="230"/>
        <v>3606.3998000000001</v>
      </c>
    </row>
    <row r="2105" spans="1:19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224"/>
        <v>High</v>
      </c>
      <c r="F2105" s="2" t="str">
        <f t="shared" si="225"/>
        <v>Low</v>
      </c>
      <c r="G2105" s="2">
        <v>0.08</v>
      </c>
      <c r="H2105" s="2">
        <f t="shared" si="229"/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tr">
        <f t="shared" si="226"/>
        <v>High impact</v>
      </c>
      <c r="Q2105" s="2" t="str">
        <f t="shared" si="227"/>
        <v>Not Good</v>
      </c>
      <c r="R2105" s="2" t="str">
        <f t="shared" si="228"/>
        <v>Not Good</v>
      </c>
      <c r="S2105">
        <f t="shared" si="230"/>
        <v>1940.5652</v>
      </c>
    </row>
    <row r="2106" spans="1:19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224"/>
        <v>Low</v>
      </c>
      <c r="F2106" s="2" t="str">
        <f t="shared" si="225"/>
        <v>Low</v>
      </c>
      <c r="G2106" s="2">
        <v>0.22</v>
      </c>
      <c r="H2106" s="2">
        <f t="shared" si="229"/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tr">
        <f t="shared" si="226"/>
        <v>High impact</v>
      </c>
      <c r="Q2106" s="2" t="str">
        <f t="shared" si="227"/>
        <v>Not Good</v>
      </c>
      <c r="R2106" s="2" t="str">
        <f t="shared" si="228"/>
        <v>Not Good</v>
      </c>
      <c r="S2106">
        <f t="shared" si="230"/>
        <v>552.09179999999992</v>
      </c>
    </row>
    <row r="2107" spans="1:19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224"/>
        <v>Low</v>
      </c>
      <c r="F2107" s="2" t="str">
        <f t="shared" si="225"/>
        <v>High</v>
      </c>
      <c r="G2107" s="2">
        <v>0.04</v>
      </c>
      <c r="H2107" s="2">
        <f t="shared" si="229"/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tr">
        <f t="shared" si="226"/>
        <v>High impact</v>
      </c>
      <c r="Q2107" s="2" t="str">
        <f t="shared" si="227"/>
        <v>Not Good</v>
      </c>
      <c r="R2107" s="2" t="str">
        <f t="shared" si="228"/>
        <v>Not Good</v>
      </c>
      <c r="S2107">
        <f t="shared" si="230"/>
        <v>144.2688</v>
      </c>
    </row>
    <row r="2108" spans="1:19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224"/>
        <v>High</v>
      </c>
      <c r="F2108" s="2" t="str">
        <f t="shared" si="225"/>
        <v>High</v>
      </c>
      <c r="G2108" s="2">
        <v>0.21</v>
      </c>
      <c r="H2108" s="2">
        <f t="shared" si="229"/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tr">
        <f t="shared" si="226"/>
        <v>High impact</v>
      </c>
      <c r="Q2108" s="2" t="str">
        <f t="shared" si="227"/>
        <v>Good</v>
      </c>
      <c r="R2108" s="2" t="str">
        <f t="shared" si="228"/>
        <v>Good</v>
      </c>
      <c r="S2108">
        <f t="shared" si="230"/>
        <v>2873.6645000000003</v>
      </c>
    </row>
    <row r="2109" spans="1:19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224"/>
        <v>High</v>
      </c>
      <c r="F2109" s="2" t="str">
        <f t="shared" si="225"/>
        <v>High</v>
      </c>
      <c r="G2109" s="2">
        <v>0.17</v>
      </c>
      <c r="H2109" s="2">
        <f t="shared" si="229"/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tr">
        <f t="shared" si="226"/>
        <v>High impact</v>
      </c>
      <c r="Q2109" s="2" t="str">
        <f t="shared" si="227"/>
        <v>Good</v>
      </c>
      <c r="R2109" s="2" t="str">
        <f t="shared" si="228"/>
        <v>Good</v>
      </c>
      <c r="S2109">
        <f t="shared" si="230"/>
        <v>2988.8797999999997</v>
      </c>
    </row>
    <row r="2110" spans="1:19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224"/>
        <v>High</v>
      </c>
      <c r="F2110" s="2" t="str">
        <f t="shared" si="225"/>
        <v>Low</v>
      </c>
      <c r="G2110" s="2">
        <v>0.17</v>
      </c>
      <c r="H2110" s="2">
        <f t="shared" si="229"/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tr">
        <f t="shared" si="226"/>
        <v>High impact</v>
      </c>
      <c r="Q2110" s="2" t="str">
        <f t="shared" si="227"/>
        <v>Not Good</v>
      </c>
      <c r="R2110" s="2" t="str">
        <f t="shared" si="228"/>
        <v>Not Good</v>
      </c>
      <c r="S2110">
        <f t="shared" si="230"/>
        <v>1782.1261999999999</v>
      </c>
    </row>
    <row r="2111" spans="1:19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224"/>
        <v>Low</v>
      </c>
      <c r="F2111" s="2" t="str">
        <f t="shared" si="225"/>
        <v>Low</v>
      </c>
      <c r="G2111" s="2">
        <v>0.33</v>
      </c>
      <c r="H2111" s="2">
        <f t="shared" si="229"/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tr">
        <f t="shared" si="226"/>
        <v>High impact</v>
      </c>
      <c r="Q2111" s="2" t="str">
        <f t="shared" si="227"/>
        <v>Not Good</v>
      </c>
      <c r="R2111" s="2" t="str">
        <f t="shared" si="228"/>
        <v>Not Good</v>
      </c>
      <c r="S2111">
        <f t="shared" si="230"/>
        <v>481.66969999999998</v>
      </c>
    </row>
    <row r="2112" spans="1:19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224"/>
        <v>Medium</v>
      </c>
      <c r="F2112" s="2" t="str">
        <f t="shared" si="225"/>
        <v>High</v>
      </c>
      <c r="G2112" s="2">
        <v>0.38</v>
      </c>
      <c r="H2112" s="2">
        <f t="shared" si="229"/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tr">
        <f t="shared" si="226"/>
        <v>High impact</v>
      </c>
      <c r="Q2112" s="2" t="str">
        <f t="shared" si="227"/>
        <v>Good</v>
      </c>
      <c r="R2112" s="2" t="str">
        <f t="shared" si="228"/>
        <v>Not Good</v>
      </c>
      <c r="S2112">
        <f t="shared" si="230"/>
        <v>1191.0262</v>
      </c>
    </row>
    <row r="2113" spans="1:19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224"/>
        <v>High</v>
      </c>
      <c r="F2113" s="2" t="str">
        <f t="shared" si="225"/>
        <v>High</v>
      </c>
      <c r="G2113" s="2">
        <v>0.18</v>
      </c>
      <c r="H2113" s="2">
        <f t="shared" si="229"/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tr">
        <f t="shared" si="226"/>
        <v>High impact</v>
      </c>
      <c r="Q2113" s="2" t="str">
        <f t="shared" si="227"/>
        <v>Not Good</v>
      </c>
      <c r="R2113" s="2" t="str">
        <f t="shared" si="228"/>
        <v>Not Good</v>
      </c>
      <c r="S2113">
        <f t="shared" si="230"/>
        <v>2452.1444000000001</v>
      </c>
    </row>
    <row r="2114" spans="1:19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ref="E2114:E2177" si="231">IF(D2114&gt;2000,"High",IF(D2114&gt;=1000,"Medium","Low"))</f>
        <v>High</v>
      </c>
      <c r="F2114" s="2" t="str">
        <f t="shared" ref="F2114:F2177" si="232">IF(D2115&gt;2000,"High","Low")</f>
        <v>Low</v>
      </c>
      <c r="G2114" s="2">
        <v>0.13</v>
      </c>
      <c r="H2114" s="2">
        <f t="shared" si="229"/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tr">
        <f t="shared" ref="P2114:P2177" si="233">IF(OR(D2114&gt;2000,K2114&gt;0.2),"High impact","Normal")</f>
        <v>High impact</v>
      </c>
      <c r="Q2114" s="2" t="str">
        <f t="shared" ref="Q2114:Q2177" si="234">IF(AND(D2114&gt;1000,N2114&gt;500),"Good","Not Good")</f>
        <v>Good</v>
      </c>
      <c r="R2114" s="2" t="str">
        <f t="shared" ref="R2114:R2177" si="235">IF(NOT(AND(D2114&gt;2000,N2114&gt;500)),"Not Good","Good")</f>
        <v>Good</v>
      </c>
      <c r="S2114">
        <f t="shared" si="230"/>
        <v>3087.9084000000003</v>
      </c>
    </row>
    <row r="2115" spans="1:19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si="231"/>
        <v>Low</v>
      </c>
      <c r="F2115" s="2" t="str">
        <f t="shared" si="232"/>
        <v>High</v>
      </c>
      <c r="G2115" s="2">
        <v>0.25</v>
      </c>
      <c r="H2115" s="2">
        <f t="shared" ref="H2115:H2178" si="236">D2115*G2115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tr">
        <f t="shared" si="233"/>
        <v>High impact</v>
      </c>
      <c r="Q2115" s="2" t="str">
        <f t="shared" si="234"/>
        <v>Not Good</v>
      </c>
      <c r="R2115" s="2" t="str">
        <f t="shared" si="235"/>
        <v>Not Good</v>
      </c>
      <c r="S2115">
        <f t="shared" ref="S2115:S2178" si="237">D2115-H2115</f>
        <v>362.53499999999997</v>
      </c>
    </row>
    <row r="2116" spans="1:19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231"/>
        <v>High</v>
      </c>
      <c r="F2116" s="2" t="str">
        <f t="shared" si="232"/>
        <v>Low</v>
      </c>
      <c r="G2116" s="2">
        <v>0.39</v>
      </c>
      <c r="H2116" s="2">
        <f t="shared" si="236"/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tr">
        <f t="shared" si="233"/>
        <v>High impact</v>
      </c>
      <c r="Q2116" s="2" t="str">
        <f t="shared" si="234"/>
        <v>Not Good</v>
      </c>
      <c r="R2116" s="2" t="str">
        <f t="shared" si="235"/>
        <v>Not Good</v>
      </c>
      <c r="S2116">
        <f t="shared" si="237"/>
        <v>1723.8050999999998</v>
      </c>
    </row>
    <row r="2117" spans="1:19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231"/>
        <v>Medium</v>
      </c>
      <c r="F2117" s="2" t="str">
        <f t="shared" si="232"/>
        <v>High</v>
      </c>
      <c r="G2117" s="2">
        <v>0.32</v>
      </c>
      <c r="H2117" s="2">
        <f t="shared" si="236"/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tr">
        <f t="shared" si="233"/>
        <v>High impact</v>
      </c>
      <c r="Q2117" s="2" t="str">
        <f t="shared" si="234"/>
        <v>Not Good</v>
      </c>
      <c r="R2117" s="2" t="str">
        <f t="shared" si="235"/>
        <v>Not Good</v>
      </c>
      <c r="S2117">
        <f t="shared" si="237"/>
        <v>988.04679999999996</v>
      </c>
    </row>
    <row r="2118" spans="1:19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231"/>
        <v>High</v>
      </c>
      <c r="F2118" s="2" t="str">
        <f t="shared" si="232"/>
        <v>High</v>
      </c>
      <c r="G2118" s="2">
        <v>0.02</v>
      </c>
      <c r="H2118" s="2">
        <f t="shared" si="236"/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tr">
        <f t="shared" si="233"/>
        <v>High impact</v>
      </c>
      <c r="Q2118" s="2" t="str">
        <f t="shared" si="234"/>
        <v>Good</v>
      </c>
      <c r="R2118" s="2" t="str">
        <f t="shared" si="235"/>
        <v>Good</v>
      </c>
      <c r="S2118">
        <f t="shared" si="237"/>
        <v>3062.1079999999997</v>
      </c>
    </row>
    <row r="2119" spans="1:19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231"/>
        <v>High</v>
      </c>
      <c r="F2119" s="2" t="str">
        <f t="shared" si="232"/>
        <v>High</v>
      </c>
      <c r="G2119" s="2">
        <v>0.24</v>
      </c>
      <c r="H2119" s="2">
        <f t="shared" si="236"/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tr">
        <f t="shared" si="233"/>
        <v>High impact</v>
      </c>
      <c r="Q2119" s="2" t="str">
        <f t="shared" si="234"/>
        <v>Not Good</v>
      </c>
      <c r="R2119" s="2" t="str">
        <f t="shared" si="235"/>
        <v>Not Good</v>
      </c>
      <c r="S2119">
        <f t="shared" si="237"/>
        <v>2489.6763999999998</v>
      </c>
    </row>
    <row r="2120" spans="1:19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231"/>
        <v>High</v>
      </c>
      <c r="F2120" s="2" t="str">
        <f t="shared" si="232"/>
        <v>High</v>
      </c>
      <c r="G2120" s="2">
        <v>0.5</v>
      </c>
      <c r="H2120" s="2">
        <f t="shared" si="236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tr">
        <f t="shared" si="233"/>
        <v>High impact</v>
      </c>
      <c r="Q2120" s="2" t="str">
        <f t="shared" si="234"/>
        <v>Not Good</v>
      </c>
      <c r="R2120" s="2" t="str">
        <f t="shared" si="235"/>
        <v>Not Good</v>
      </c>
      <c r="S2120">
        <f t="shared" si="237"/>
        <v>2280.98</v>
      </c>
    </row>
    <row r="2121" spans="1:19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231"/>
        <v>High</v>
      </c>
      <c r="F2121" s="2" t="str">
        <f t="shared" si="232"/>
        <v>High</v>
      </c>
      <c r="G2121" s="2">
        <v>0.18</v>
      </c>
      <c r="H2121" s="2">
        <f t="shared" si="236"/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tr">
        <f t="shared" si="233"/>
        <v>High impact</v>
      </c>
      <c r="Q2121" s="2" t="str">
        <f t="shared" si="234"/>
        <v>Not Good</v>
      </c>
      <c r="R2121" s="2" t="str">
        <f t="shared" si="235"/>
        <v>Not Good</v>
      </c>
      <c r="S2121">
        <f t="shared" si="237"/>
        <v>1730.8969999999999</v>
      </c>
    </row>
    <row r="2122" spans="1:19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231"/>
        <v>High</v>
      </c>
      <c r="F2122" s="2" t="str">
        <f t="shared" si="232"/>
        <v>Low</v>
      </c>
      <c r="G2122" s="2">
        <v>0.22</v>
      </c>
      <c r="H2122" s="2">
        <f t="shared" si="236"/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tr">
        <f t="shared" si="233"/>
        <v>High impact</v>
      </c>
      <c r="Q2122" s="2" t="str">
        <f t="shared" si="234"/>
        <v>Not Good</v>
      </c>
      <c r="R2122" s="2" t="str">
        <f t="shared" si="235"/>
        <v>Not Good</v>
      </c>
      <c r="S2122">
        <f t="shared" si="237"/>
        <v>2132.6682000000001</v>
      </c>
    </row>
    <row r="2123" spans="1:19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231"/>
        <v>Medium</v>
      </c>
      <c r="F2123" s="2" t="str">
        <f t="shared" si="232"/>
        <v>Low</v>
      </c>
      <c r="G2123" s="2">
        <v>0.14000000000000001</v>
      </c>
      <c r="H2123" s="2">
        <f t="shared" si="236"/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tr">
        <f t="shared" si="233"/>
        <v>High impact</v>
      </c>
      <c r="Q2123" s="2" t="str">
        <f t="shared" si="234"/>
        <v>Not Good</v>
      </c>
      <c r="R2123" s="2" t="str">
        <f t="shared" si="235"/>
        <v>Not Good</v>
      </c>
      <c r="S2123">
        <f t="shared" si="237"/>
        <v>1216.2549999999999</v>
      </c>
    </row>
    <row r="2124" spans="1:19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231"/>
        <v>Medium</v>
      </c>
      <c r="F2124" s="2" t="str">
        <f t="shared" si="232"/>
        <v>Low</v>
      </c>
      <c r="G2124" s="2">
        <v>0.25</v>
      </c>
      <c r="H2124" s="2">
        <f t="shared" si="236"/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tr">
        <f t="shared" si="233"/>
        <v>High impact</v>
      </c>
      <c r="Q2124" s="2" t="str">
        <f t="shared" si="234"/>
        <v>Not Good</v>
      </c>
      <c r="R2124" s="2" t="str">
        <f t="shared" si="235"/>
        <v>Not Good</v>
      </c>
      <c r="S2124">
        <f t="shared" si="237"/>
        <v>1128.0975000000001</v>
      </c>
    </row>
    <row r="2125" spans="1:19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231"/>
        <v>Low</v>
      </c>
      <c r="F2125" s="2" t="str">
        <f t="shared" si="232"/>
        <v>Low</v>
      </c>
      <c r="G2125" s="2">
        <v>0.08</v>
      </c>
      <c r="H2125" s="2">
        <f t="shared" si="236"/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tr">
        <f t="shared" si="233"/>
        <v>High impact</v>
      </c>
      <c r="Q2125" s="2" t="str">
        <f t="shared" si="234"/>
        <v>Not Good</v>
      </c>
      <c r="R2125" s="2" t="str">
        <f t="shared" si="235"/>
        <v>Not Good</v>
      </c>
      <c r="S2125">
        <f t="shared" si="237"/>
        <v>299.52440000000001</v>
      </c>
    </row>
    <row r="2126" spans="1:19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231"/>
        <v>Medium</v>
      </c>
      <c r="F2126" s="2" t="str">
        <f t="shared" si="232"/>
        <v>Low</v>
      </c>
      <c r="G2126" s="2">
        <v>0.12</v>
      </c>
      <c r="H2126" s="2">
        <f t="shared" si="236"/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tr">
        <f t="shared" si="233"/>
        <v>High impact</v>
      </c>
      <c r="Q2126" s="2" t="str">
        <f t="shared" si="234"/>
        <v>Not Good</v>
      </c>
      <c r="R2126" s="2" t="str">
        <f t="shared" si="235"/>
        <v>Not Good</v>
      </c>
      <c r="S2126">
        <f t="shared" si="237"/>
        <v>1321.5311999999999</v>
      </c>
    </row>
    <row r="2127" spans="1:19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231"/>
        <v>Low</v>
      </c>
      <c r="F2127" s="2" t="str">
        <f t="shared" si="232"/>
        <v>High</v>
      </c>
      <c r="G2127" s="2">
        <v>0.36</v>
      </c>
      <c r="H2127" s="2">
        <f t="shared" si="236"/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tr">
        <f t="shared" si="233"/>
        <v>High impact</v>
      </c>
      <c r="Q2127" s="2" t="str">
        <f t="shared" si="234"/>
        <v>Not Good</v>
      </c>
      <c r="R2127" s="2" t="str">
        <f t="shared" si="235"/>
        <v>Not Good</v>
      </c>
      <c r="S2127">
        <f t="shared" si="237"/>
        <v>264.16640000000001</v>
      </c>
    </row>
    <row r="2128" spans="1:19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231"/>
        <v>High</v>
      </c>
      <c r="F2128" s="2" t="str">
        <f t="shared" si="232"/>
        <v>High</v>
      </c>
      <c r="G2128" s="2">
        <v>7.0000000000000007E-2</v>
      </c>
      <c r="H2128" s="2">
        <f t="shared" si="236"/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tr">
        <f t="shared" si="233"/>
        <v>High impact</v>
      </c>
      <c r="Q2128" s="2" t="str">
        <f t="shared" si="234"/>
        <v>Not Good</v>
      </c>
      <c r="R2128" s="2" t="str">
        <f t="shared" si="235"/>
        <v>Not Good</v>
      </c>
      <c r="S2128">
        <f t="shared" si="237"/>
        <v>4485.5666999999994</v>
      </c>
    </row>
    <row r="2129" spans="1:19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231"/>
        <v>High</v>
      </c>
      <c r="F2129" s="2" t="str">
        <f t="shared" si="232"/>
        <v>Low</v>
      </c>
      <c r="G2129" s="2">
        <v>0.46</v>
      </c>
      <c r="H2129" s="2">
        <f t="shared" si="236"/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tr">
        <f t="shared" si="233"/>
        <v>High impact</v>
      </c>
      <c r="Q2129" s="2" t="str">
        <f t="shared" si="234"/>
        <v>Good</v>
      </c>
      <c r="R2129" s="2" t="str">
        <f t="shared" si="235"/>
        <v>Good</v>
      </c>
      <c r="S2129">
        <f t="shared" si="237"/>
        <v>1705.8005999999998</v>
      </c>
    </row>
    <row r="2130" spans="1:19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231"/>
        <v>Low</v>
      </c>
      <c r="F2130" s="2" t="str">
        <f t="shared" si="232"/>
        <v>Low</v>
      </c>
      <c r="G2130" s="2">
        <v>0.15</v>
      </c>
      <c r="H2130" s="2">
        <f t="shared" si="236"/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tr">
        <f t="shared" si="233"/>
        <v>High impact</v>
      </c>
      <c r="Q2130" s="2" t="str">
        <f t="shared" si="234"/>
        <v>Not Good</v>
      </c>
      <c r="R2130" s="2" t="str">
        <f t="shared" si="235"/>
        <v>Not Good</v>
      </c>
      <c r="S2130">
        <f t="shared" si="237"/>
        <v>806.16549999999995</v>
      </c>
    </row>
    <row r="2131" spans="1:19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231"/>
        <v>Low</v>
      </c>
      <c r="F2131" s="2" t="str">
        <f t="shared" si="232"/>
        <v>Low</v>
      </c>
      <c r="G2131" s="2">
        <v>0.28999999999999998</v>
      </c>
      <c r="H2131" s="2">
        <f t="shared" si="236"/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tr">
        <f t="shared" si="233"/>
        <v>High impact</v>
      </c>
      <c r="Q2131" s="2" t="str">
        <f t="shared" si="234"/>
        <v>Not Good</v>
      </c>
      <c r="R2131" s="2" t="str">
        <f t="shared" si="235"/>
        <v>Not Good</v>
      </c>
      <c r="S2131">
        <f t="shared" si="237"/>
        <v>477.23360000000002</v>
      </c>
    </row>
    <row r="2132" spans="1:19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231"/>
        <v>Medium</v>
      </c>
      <c r="F2132" s="2" t="str">
        <f t="shared" si="232"/>
        <v>Low</v>
      </c>
      <c r="G2132" s="2">
        <v>0.16</v>
      </c>
      <c r="H2132" s="2">
        <f t="shared" si="236"/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tr">
        <f t="shared" si="233"/>
        <v>High impact</v>
      </c>
      <c r="Q2132" s="2" t="str">
        <f t="shared" si="234"/>
        <v>Not Good</v>
      </c>
      <c r="R2132" s="2" t="str">
        <f t="shared" si="235"/>
        <v>Not Good</v>
      </c>
      <c r="S2132">
        <f t="shared" si="237"/>
        <v>1607.424</v>
      </c>
    </row>
    <row r="2133" spans="1:19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231"/>
        <v>Medium</v>
      </c>
      <c r="F2133" s="2" t="str">
        <f t="shared" si="232"/>
        <v>Low</v>
      </c>
      <c r="G2133" s="2">
        <v>0.24</v>
      </c>
      <c r="H2133" s="2">
        <f t="shared" si="236"/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tr">
        <f t="shared" si="233"/>
        <v>High impact</v>
      </c>
      <c r="Q2133" s="2" t="str">
        <f t="shared" si="234"/>
        <v>Not Good</v>
      </c>
      <c r="R2133" s="2" t="str">
        <f t="shared" si="235"/>
        <v>Not Good</v>
      </c>
      <c r="S2133">
        <f t="shared" si="237"/>
        <v>1221.6772000000001</v>
      </c>
    </row>
    <row r="2134" spans="1:19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231"/>
        <v>Medium</v>
      </c>
      <c r="F2134" s="2" t="str">
        <f t="shared" si="232"/>
        <v>High</v>
      </c>
      <c r="G2134" s="2">
        <v>0.45</v>
      </c>
      <c r="H2134" s="2">
        <f t="shared" si="236"/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tr">
        <f t="shared" si="233"/>
        <v>High impact</v>
      </c>
      <c r="Q2134" s="2" t="str">
        <f t="shared" si="234"/>
        <v>Not Good</v>
      </c>
      <c r="R2134" s="2" t="str">
        <f t="shared" si="235"/>
        <v>Not Good</v>
      </c>
      <c r="S2134">
        <f t="shared" si="237"/>
        <v>807.59249999999997</v>
      </c>
    </row>
    <row r="2135" spans="1:19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231"/>
        <v>High</v>
      </c>
      <c r="F2135" s="2" t="str">
        <f t="shared" si="232"/>
        <v>High</v>
      </c>
      <c r="G2135" s="2">
        <v>0.03</v>
      </c>
      <c r="H2135" s="2">
        <f t="shared" si="236"/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tr">
        <f t="shared" si="233"/>
        <v>High impact</v>
      </c>
      <c r="Q2135" s="2" t="str">
        <f t="shared" si="234"/>
        <v>Good</v>
      </c>
      <c r="R2135" s="2" t="str">
        <f t="shared" si="235"/>
        <v>Good</v>
      </c>
      <c r="S2135">
        <f t="shared" si="237"/>
        <v>2322.3352</v>
      </c>
    </row>
    <row r="2136" spans="1:19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231"/>
        <v>High</v>
      </c>
      <c r="F2136" s="2" t="str">
        <f t="shared" si="232"/>
        <v>High</v>
      </c>
      <c r="G2136" s="2">
        <v>0.43</v>
      </c>
      <c r="H2136" s="2">
        <f t="shared" si="236"/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tr">
        <f t="shared" si="233"/>
        <v>High impact</v>
      </c>
      <c r="Q2136" s="2" t="str">
        <f t="shared" si="234"/>
        <v>Not Good</v>
      </c>
      <c r="R2136" s="2" t="str">
        <f t="shared" si="235"/>
        <v>Not Good</v>
      </c>
      <c r="S2136">
        <f t="shared" si="237"/>
        <v>2606.6556</v>
      </c>
    </row>
    <row r="2137" spans="1:19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231"/>
        <v>High</v>
      </c>
      <c r="F2137" s="2" t="str">
        <f t="shared" si="232"/>
        <v>High</v>
      </c>
      <c r="G2137" s="2">
        <v>0.28000000000000003</v>
      </c>
      <c r="H2137" s="2">
        <f t="shared" si="236"/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tr">
        <f t="shared" si="233"/>
        <v>High impact</v>
      </c>
      <c r="Q2137" s="2" t="str">
        <f t="shared" si="234"/>
        <v>Good</v>
      </c>
      <c r="R2137" s="2" t="str">
        <f t="shared" si="235"/>
        <v>Good</v>
      </c>
      <c r="S2137">
        <f t="shared" si="237"/>
        <v>2076.0839999999998</v>
      </c>
    </row>
    <row r="2138" spans="1:19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231"/>
        <v>High</v>
      </c>
      <c r="F2138" s="2" t="str">
        <f t="shared" si="232"/>
        <v>High</v>
      </c>
      <c r="G2138" s="2">
        <v>0.33</v>
      </c>
      <c r="H2138" s="2">
        <f t="shared" si="236"/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tr">
        <f t="shared" si="233"/>
        <v>High impact</v>
      </c>
      <c r="Q2138" s="2" t="str">
        <f t="shared" si="234"/>
        <v>Not Good</v>
      </c>
      <c r="R2138" s="2" t="str">
        <f t="shared" si="235"/>
        <v>Not Good</v>
      </c>
      <c r="S2138">
        <f t="shared" si="237"/>
        <v>1778.2001</v>
      </c>
    </row>
    <row r="2139" spans="1:19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231"/>
        <v>High</v>
      </c>
      <c r="F2139" s="2" t="str">
        <f t="shared" si="232"/>
        <v>Low</v>
      </c>
      <c r="G2139" s="2">
        <v>0.03</v>
      </c>
      <c r="H2139" s="2">
        <f t="shared" si="236"/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tr">
        <f t="shared" si="233"/>
        <v>High impact</v>
      </c>
      <c r="Q2139" s="2" t="str">
        <f t="shared" si="234"/>
        <v>Good</v>
      </c>
      <c r="R2139" s="2" t="str">
        <f t="shared" si="235"/>
        <v>Good</v>
      </c>
      <c r="S2139">
        <f t="shared" si="237"/>
        <v>3930.5273000000002</v>
      </c>
    </row>
    <row r="2140" spans="1:19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231"/>
        <v>Low</v>
      </c>
      <c r="F2140" s="2" t="str">
        <f t="shared" si="232"/>
        <v>Low</v>
      </c>
      <c r="G2140" s="2">
        <v>0.38</v>
      </c>
      <c r="H2140" s="2">
        <f t="shared" si="236"/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tr">
        <f t="shared" si="233"/>
        <v>High impact</v>
      </c>
      <c r="Q2140" s="2" t="str">
        <f t="shared" si="234"/>
        <v>Not Good</v>
      </c>
      <c r="R2140" s="2" t="str">
        <f t="shared" si="235"/>
        <v>Not Good</v>
      </c>
      <c r="S2140">
        <f t="shared" si="237"/>
        <v>74.226399999999998</v>
      </c>
    </row>
    <row r="2141" spans="1:19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231"/>
        <v>Medium</v>
      </c>
      <c r="F2141" s="2" t="str">
        <f t="shared" si="232"/>
        <v>High</v>
      </c>
      <c r="G2141" s="2">
        <v>0.06</v>
      </c>
      <c r="H2141" s="2">
        <f t="shared" si="236"/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tr">
        <f t="shared" si="233"/>
        <v>High impact</v>
      </c>
      <c r="Q2141" s="2" t="str">
        <f t="shared" si="234"/>
        <v>Not Good</v>
      </c>
      <c r="R2141" s="2" t="str">
        <f t="shared" si="235"/>
        <v>Not Good</v>
      </c>
      <c r="S2141">
        <f t="shared" si="237"/>
        <v>1003.1586000000001</v>
      </c>
    </row>
    <row r="2142" spans="1:19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231"/>
        <v>High</v>
      </c>
      <c r="F2142" s="2" t="str">
        <f t="shared" si="232"/>
        <v>High</v>
      </c>
      <c r="G2142" s="2">
        <v>0.48</v>
      </c>
      <c r="H2142" s="2">
        <f t="shared" si="236"/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tr">
        <f t="shared" si="233"/>
        <v>High impact</v>
      </c>
      <c r="Q2142" s="2" t="str">
        <f t="shared" si="234"/>
        <v>Not Good</v>
      </c>
      <c r="R2142" s="2" t="str">
        <f t="shared" si="235"/>
        <v>Not Good</v>
      </c>
      <c r="S2142">
        <f t="shared" si="237"/>
        <v>1316.2812000000001</v>
      </c>
    </row>
    <row r="2143" spans="1:19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231"/>
        <v>High</v>
      </c>
      <c r="F2143" s="2" t="str">
        <f t="shared" si="232"/>
        <v>High</v>
      </c>
      <c r="G2143" s="2">
        <v>0.4</v>
      </c>
      <c r="H2143" s="2">
        <f t="shared" si="236"/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tr">
        <f t="shared" si="233"/>
        <v>High impact</v>
      </c>
      <c r="Q2143" s="2" t="str">
        <f t="shared" si="234"/>
        <v>Not Good</v>
      </c>
      <c r="R2143" s="2" t="str">
        <f t="shared" si="235"/>
        <v>Not Good</v>
      </c>
      <c r="S2143">
        <f t="shared" si="237"/>
        <v>2133.6059999999998</v>
      </c>
    </row>
    <row r="2144" spans="1:19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231"/>
        <v>High</v>
      </c>
      <c r="F2144" s="2" t="str">
        <f t="shared" si="232"/>
        <v>Low</v>
      </c>
      <c r="G2144" s="2">
        <v>0.25</v>
      </c>
      <c r="H2144" s="2">
        <f t="shared" si="236"/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tr">
        <f t="shared" si="233"/>
        <v>High impact</v>
      </c>
      <c r="Q2144" s="2" t="str">
        <f t="shared" si="234"/>
        <v>Not Good</v>
      </c>
      <c r="R2144" s="2" t="str">
        <f t="shared" si="235"/>
        <v>Not Good</v>
      </c>
      <c r="S2144">
        <f t="shared" si="237"/>
        <v>1857.48</v>
      </c>
    </row>
    <row r="2145" spans="1:19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231"/>
        <v>Low</v>
      </c>
      <c r="F2145" s="2" t="str">
        <f t="shared" si="232"/>
        <v>High</v>
      </c>
      <c r="G2145" s="2">
        <v>0.46</v>
      </c>
      <c r="H2145" s="2">
        <f t="shared" si="236"/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tr">
        <f t="shared" si="233"/>
        <v>High impact</v>
      </c>
      <c r="Q2145" s="2" t="str">
        <f t="shared" si="234"/>
        <v>Not Good</v>
      </c>
      <c r="R2145" s="2" t="str">
        <f t="shared" si="235"/>
        <v>Not Good</v>
      </c>
      <c r="S2145">
        <f t="shared" si="237"/>
        <v>487.1934</v>
      </c>
    </row>
    <row r="2146" spans="1:19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231"/>
        <v>High</v>
      </c>
      <c r="F2146" s="2" t="str">
        <f t="shared" si="232"/>
        <v>Low</v>
      </c>
      <c r="G2146" s="2">
        <v>0.08</v>
      </c>
      <c r="H2146" s="2">
        <f t="shared" si="236"/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tr">
        <f t="shared" si="233"/>
        <v>High impact</v>
      </c>
      <c r="Q2146" s="2" t="str">
        <f t="shared" si="234"/>
        <v>Good</v>
      </c>
      <c r="R2146" s="2" t="str">
        <f t="shared" si="235"/>
        <v>Good</v>
      </c>
      <c r="S2146">
        <f t="shared" si="237"/>
        <v>4284.3663999999999</v>
      </c>
    </row>
    <row r="2147" spans="1:19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231"/>
        <v>Medium</v>
      </c>
      <c r="F2147" s="2" t="str">
        <f t="shared" si="232"/>
        <v>High</v>
      </c>
      <c r="G2147" s="2">
        <v>0.5</v>
      </c>
      <c r="H2147" s="2">
        <f t="shared" si="236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tr">
        <f t="shared" si="233"/>
        <v>High impact</v>
      </c>
      <c r="Q2147" s="2" t="str">
        <f t="shared" si="234"/>
        <v>Not Good</v>
      </c>
      <c r="R2147" s="2" t="str">
        <f t="shared" si="235"/>
        <v>Not Good</v>
      </c>
      <c r="S2147">
        <f t="shared" si="237"/>
        <v>855.23</v>
      </c>
    </row>
    <row r="2148" spans="1:19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231"/>
        <v>High</v>
      </c>
      <c r="F2148" s="2" t="str">
        <f t="shared" si="232"/>
        <v>High</v>
      </c>
      <c r="G2148" s="2">
        <v>0.36</v>
      </c>
      <c r="H2148" s="2">
        <f t="shared" si="236"/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tr">
        <f t="shared" si="233"/>
        <v>High impact</v>
      </c>
      <c r="Q2148" s="2" t="str">
        <f t="shared" si="234"/>
        <v>Good</v>
      </c>
      <c r="R2148" s="2" t="str">
        <f t="shared" si="235"/>
        <v>Good</v>
      </c>
      <c r="S2148">
        <f t="shared" si="237"/>
        <v>2535.8464000000004</v>
      </c>
    </row>
    <row r="2149" spans="1:19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231"/>
        <v>High</v>
      </c>
      <c r="F2149" s="2" t="str">
        <f t="shared" si="232"/>
        <v>Low</v>
      </c>
      <c r="G2149" s="2">
        <v>0.05</v>
      </c>
      <c r="H2149" s="2">
        <f t="shared" si="236"/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tr">
        <f t="shared" si="233"/>
        <v>High impact</v>
      </c>
      <c r="Q2149" s="2" t="str">
        <f t="shared" si="234"/>
        <v>Not Good</v>
      </c>
      <c r="R2149" s="2" t="str">
        <f t="shared" si="235"/>
        <v>Not Good</v>
      </c>
      <c r="S2149">
        <f t="shared" si="237"/>
        <v>4244.5335000000005</v>
      </c>
    </row>
    <row r="2150" spans="1:19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231"/>
        <v>Medium</v>
      </c>
      <c r="F2150" s="2" t="str">
        <f t="shared" si="232"/>
        <v>High</v>
      </c>
      <c r="G2150" s="2">
        <v>0.27</v>
      </c>
      <c r="H2150" s="2">
        <f t="shared" si="236"/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tr">
        <f t="shared" si="233"/>
        <v>High impact</v>
      </c>
      <c r="Q2150" s="2" t="str">
        <f t="shared" si="234"/>
        <v>Good</v>
      </c>
      <c r="R2150" s="2" t="str">
        <f t="shared" si="235"/>
        <v>Not Good</v>
      </c>
      <c r="S2150">
        <f t="shared" si="237"/>
        <v>1312.2479999999998</v>
      </c>
    </row>
    <row r="2151" spans="1:19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231"/>
        <v>High</v>
      </c>
      <c r="F2151" s="2" t="str">
        <f t="shared" si="232"/>
        <v>High</v>
      </c>
      <c r="G2151" s="2">
        <v>0.36</v>
      </c>
      <c r="H2151" s="2">
        <f t="shared" si="236"/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tr">
        <f t="shared" si="233"/>
        <v>High impact</v>
      </c>
      <c r="Q2151" s="2" t="str">
        <f t="shared" si="234"/>
        <v>Good</v>
      </c>
      <c r="R2151" s="2" t="str">
        <f t="shared" si="235"/>
        <v>Good</v>
      </c>
      <c r="S2151">
        <f t="shared" si="237"/>
        <v>2714.8991999999998</v>
      </c>
    </row>
    <row r="2152" spans="1:19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231"/>
        <v>High</v>
      </c>
      <c r="F2152" s="2" t="str">
        <f t="shared" si="232"/>
        <v>High</v>
      </c>
      <c r="G2152" s="2">
        <v>0.31</v>
      </c>
      <c r="H2152" s="2">
        <f t="shared" si="236"/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tr">
        <f t="shared" si="233"/>
        <v>High impact</v>
      </c>
      <c r="Q2152" s="2" t="str">
        <f t="shared" si="234"/>
        <v>Good</v>
      </c>
      <c r="R2152" s="2" t="str">
        <f t="shared" si="235"/>
        <v>Good</v>
      </c>
      <c r="S2152">
        <f t="shared" si="237"/>
        <v>2472.1251000000002</v>
      </c>
    </row>
    <row r="2153" spans="1:19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231"/>
        <v>High</v>
      </c>
      <c r="F2153" s="2" t="str">
        <f t="shared" si="232"/>
        <v>Low</v>
      </c>
      <c r="G2153" s="2">
        <v>0.21</v>
      </c>
      <c r="H2153" s="2">
        <f t="shared" si="236"/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tr">
        <f t="shared" si="233"/>
        <v>High impact</v>
      </c>
      <c r="Q2153" s="2" t="str">
        <f t="shared" si="234"/>
        <v>Not Good</v>
      </c>
      <c r="R2153" s="2" t="str">
        <f t="shared" si="235"/>
        <v>Not Good</v>
      </c>
      <c r="S2153">
        <f t="shared" si="237"/>
        <v>3579.4741999999997</v>
      </c>
    </row>
    <row r="2154" spans="1:19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231"/>
        <v>Medium</v>
      </c>
      <c r="F2154" s="2" t="str">
        <f t="shared" si="232"/>
        <v>High</v>
      </c>
      <c r="G2154" s="2">
        <v>0.12</v>
      </c>
      <c r="H2154" s="2">
        <f t="shared" si="236"/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tr">
        <f t="shared" si="233"/>
        <v>High impact</v>
      </c>
      <c r="Q2154" s="2" t="str">
        <f t="shared" si="234"/>
        <v>Not Good</v>
      </c>
      <c r="R2154" s="2" t="str">
        <f t="shared" si="235"/>
        <v>Not Good</v>
      </c>
      <c r="S2154">
        <f t="shared" si="237"/>
        <v>1171.6496000000002</v>
      </c>
    </row>
    <row r="2155" spans="1:19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231"/>
        <v>High</v>
      </c>
      <c r="F2155" s="2" t="str">
        <f t="shared" si="232"/>
        <v>Low</v>
      </c>
      <c r="G2155" s="2">
        <v>0.12</v>
      </c>
      <c r="H2155" s="2">
        <f t="shared" si="236"/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tr">
        <f t="shared" si="233"/>
        <v>High impact</v>
      </c>
      <c r="Q2155" s="2" t="str">
        <f t="shared" si="234"/>
        <v>Good</v>
      </c>
      <c r="R2155" s="2" t="str">
        <f t="shared" si="235"/>
        <v>Good</v>
      </c>
      <c r="S2155">
        <f t="shared" si="237"/>
        <v>4103.6688000000004</v>
      </c>
    </row>
    <row r="2156" spans="1:19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231"/>
        <v>Low</v>
      </c>
      <c r="F2156" s="2" t="str">
        <f t="shared" si="232"/>
        <v>High</v>
      </c>
      <c r="G2156" s="2">
        <v>0.46</v>
      </c>
      <c r="H2156" s="2">
        <f t="shared" si="236"/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tr">
        <f t="shared" si="233"/>
        <v>High impact</v>
      </c>
      <c r="Q2156" s="2" t="str">
        <f t="shared" si="234"/>
        <v>Not Good</v>
      </c>
      <c r="R2156" s="2" t="str">
        <f t="shared" si="235"/>
        <v>Not Good</v>
      </c>
      <c r="S2156">
        <f t="shared" si="237"/>
        <v>226.79999999999998</v>
      </c>
    </row>
    <row r="2157" spans="1:19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231"/>
        <v>High</v>
      </c>
      <c r="F2157" s="2" t="str">
        <f t="shared" si="232"/>
        <v>High</v>
      </c>
      <c r="G2157" s="2">
        <v>0.12</v>
      </c>
      <c r="H2157" s="2">
        <f t="shared" si="236"/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tr">
        <f t="shared" si="233"/>
        <v>High impact</v>
      </c>
      <c r="Q2157" s="2" t="str">
        <f t="shared" si="234"/>
        <v>Good</v>
      </c>
      <c r="R2157" s="2" t="str">
        <f t="shared" si="235"/>
        <v>Good</v>
      </c>
      <c r="S2157">
        <f t="shared" si="237"/>
        <v>3510.3111999999996</v>
      </c>
    </row>
    <row r="2158" spans="1:19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231"/>
        <v>High</v>
      </c>
      <c r="F2158" s="2" t="str">
        <f t="shared" si="232"/>
        <v>Low</v>
      </c>
      <c r="G2158" s="2">
        <v>0.48</v>
      </c>
      <c r="H2158" s="2">
        <f t="shared" si="236"/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tr">
        <f t="shared" si="233"/>
        <v>High impact</v>
      </c>
      <c r="Q2158" s="2" t="str">
        <f t="shared" si="234"/>
        <v>Not Good</v>
      </c>
      <c r="R2158" s="2" t="str">
        <f t="shared" si="235"/>
        <v>Not Good</v>
      </c>
      <c r="S2158">
        <f t="shared" si="237"/>
        <v>1162.0752000000002</v>
      </c>
    </row>
    <row r="2159" spans="1:19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231"/>
        <v>Low</v>
      </c>
      <c r="F2159" s="2" t="str">
        <f t="shared" si="232"/>
        <v>Low</v>
      </c>
      <c r="G2159" s="2">
        <v>0.11</v>
      </c>
      <c r="H2159" s="2">
        <f t="shared" si="236"/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tr">
        <f t="shared" si="233"/>
        <v>High impact</v>
      </c>
      <c r="Q2159" s="2" t="str">
        <f t="shared" si="234"/>
        <v>Not Good</v>
      </c>
      <c r="R2159" s="2" t="str">
        <f t="shared" si="235"/>
        <v>Not Good</v>
      </c>
      <c r="S2159">
        <f t="shared" si="237"/>
        <v>864.77739999999994</v>
      </c>
    </row>
    <row r="2160" spans="1:19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231"/>
        <v>Low</v>
      </c>
      <c r="F2160" s="2" t="str">
        <f t="shared" si="232"/>
        <v>High</v>
      </c>
      <c r="G2160" s="2">
        <v>0.19</v>
      </c>
      <c r="H2160" s="2">
        <f t="shared" si="236"/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tr">
        <f t="shared" si="233"/>
        <v>High impact</v>
      </c>
      <c r="Q2160" s="2" t="str">
        <f t="shared" si="234"/>
        <v>Not Good</v>
      </c>
      <c r="R2160" s="2" t="str">
        <f t="shared" si="235"/>
        <v>Not Good</v>
      </c>
      <c r="S2160">
        <f t="shared" si="237"/>
        <v>396.14670000000001</v>
      </c>
    </row>
    <row r="2161" spans="1:19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231"/>
        <v>High</v>
      </c>
      <c r="F2161" s="2" t="str">
        <f t="shared" si="232"/>
        <v>High</v>
      </c>
      <c r="G2161" s="2">
        <v>0.01</v>
      </c>
      <c r="H2161" s="2">
        <f t="shared" si="236"/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tr">
        <f t="shared" si="233"/>
        <v>High impact</v>
      </c>
      <c r="Q2161" s="2" t="str">
        <f t="shared" si="234"/>
        <v>Not Good</v>
      </c>
      <c r="R2161" s="2" t="str">
        <f t="shared" si="235"/>
        <v>Not Good</v>
      </c>
      <c r="S2161">
        <f t="shared" si="237"/>
        <v>1988.6922</v>
      </c>
    </row>
    <row r="2162" spans="1:19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231"/>
        <v>High</v>
      </c>
      <c r="F2162" s="2" t="str">
        <f t="shared" si="232"/>
        <v>Low</v>
      </c>
      <c r="G2162" s="2">
        <v>0.45</v>
      </c>
      <c r="H2162" s="2">
        <f t="shared" si="236"/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tr">
        <f t="shared" si="233"/>
        <v>High impact</v>
      </c>
      <c r="Q2162" s="2" t="str">
        <f t="shared" si="234"/>
        <v>Not Good</v>
      </c>
      <c r="R2162" s="2" t="str">
        <f t="shared" si="235"/>
        <v>Not Good</v>
      </c>
      <c r="S2162">
        <f t="shared" si="237"/>
        <v>1104.2294999999999</v>
      </c>
    </row>
    <row r="2163" spans="1:19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231"/>
        <v>Medium</v>
      </c>
      <c r="F2163" s="2" t="str">
        <f t="shared" si="232"/>
        <v>Low</v>
      </c>
      <c r="G2163" s="2">
        <v>0.05</v>
      </c>
      <c r="H2163" s="2">
        <f t="shared" si="236"/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tr">
        <f t="shared" si="233"/>
        <v>High impact</v>
      </c>
      <c r="Q2163" s="2" t="str">
        <f t="shared" si="234"/>
        <v>Not Good</v>
      </c>
      <c r="R2163" s="2" t="str">
        <f t="shared" si="235"/>
        <v>Not Good</v>
      </c>
      <c r="S2163">
        <f t="shared" si="237"/>
        <v>1165.4504999999999</v>
      </c>
    </row>
    <row r="2164" spans="1:19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231"/>
        <v>Medium</v>
      </c>
      <c r="F2164" s="2" t="str">
        <f t="shared" si="232"/>
        <v>High</v>
      </c>
      <c r="G2164" s="2">
        <v>0.18</v>
      </c>
      <c r="H2164" s="2">
        <f t="shared" si="236"/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tr">
        <f t="shared" si="233"/>
        <v>High impact</v>
      </c>
      <c r="Q2164" s="2" t="str">
        <f t="shared" si="234"/>
        <v>Not Good</v>
      </c>
      <c r="R2164" s="2" t="str">
        <f t="shared" si="235"/>
        <v>Not Good</v>
      </c>
      <c r="S2164">
        <f t="shared" si="237"/>
        <v>947.94460000000004</v>
      </c>
    </row>
    <row r="2165" spans="1:19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231"/>
        <v>High</v>
      </c>
      <c r="F2165" s="2" t="str">
        <f t="shared" si="232"/>
        <v>High</v>
      </c>
      <c r="G2165" s="2">
        <v>0.42</v>
      </c>
      <c r="H2165" s="2">
        <f t="shared" si="236"/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tr">
        <f t="shared" si="233"/>
        <v>High impact</v>
      </c>
      <c r="Q2165" s="2" t="str">
        <f t="shared" si="234"/>
        <v>Not Good</v>
      </c>
      <c r="R2165" s="2" t="str">
        <f t="shared" si="235"/>
        <v>Not Good</v>
      </c>
      <c r="S2165">
        <f t="shared" si="237"/>
        <v>1193.4195999999999</v>
      </c>
    </row>
    <row r="2166" spans="1:19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231"/>
        <v>High</v>
      </c>
      <c r="F2166" s="2" t="str">
        <f t="shared" si="232"/>
        <v>High</v>
      </c>
      <c r="G2166" s="2">
        <v>0.4</v>
      </c>
      <c r="H2166" s="2">
        <f t="shared" si="236"/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tr">
        <f t="shared" si="233"/>
        <v>High impact</v>
      </c>
      <c r="Q2166" s="2" t="str">
        <f t="shared" si="234"/>
        <v>Not Good</v>
      </c>
      <c r="R2166" s="2" t="str">
        <f t="shared" si="235"/>
        <v>Not Good</v>
      </c>
      <c r="S2166">
        <f t="shared" si="237"/>
        <v>1265.7359999999999</v>
      </c>
    </row>
    <row r="2167" spans="1:19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231"/>
        <v>High</v>
      </c>
      <c r="F2167" s="2" t="str">
        <f t="shared" si="232"/>
        <v>High</v>
      </c>
      <c r="G2167" s="2">
        <v>0.42</v>
      </c>
      <c r="H2167" s="2">
        <f t="shared" si="236"/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tr">
        <f t="shared" si="233"/>
        <v>High impact</v>
      </c>
      <c r="Q2167" s="2" t="str">
        <f t="shared" si="234"/>
        <v>Not Good</v>
      </c>
      <c r="R2167" s="2" t="str">
        <f t="shared" si="235"/>
        <v>Not Good</v>
      </c>
      <c r="S2167">
        <f t="shared" si="237"/>
        <v>1315.2022000000002</v>
      </c>
    </row>
    <row r="2168" spans="1:19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231"/>
        <v>High</v>
      </c>
      <c r="F2168" s="2" t="str">
        <f t="shared" si="232"/>
        <v>High</v>
      </c>
      <c r="G2168" s="2">
        <v>0.46</v>
      </c>
      <c r="H2168" s="2">
        <f t="shared" si="236"/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tr">
        <f t="shared" si="233"/>
        <v>High impact</v>
      </c>
      <c r="Q2168" s="2" t="str">
        <f t="shared" si="234"/>
        <v>Good</v>
      </c>
      <c r="R2168" s="2" t="str">
        <f t="shared" si="235"/>
        <v>Good</v>
      </c>
      <c r="S2168">
        <f t="shared" si="237"/>
        <v>2352.7367999999997</v>
      </c>
    </row>
    <row r="2169" spans="1:19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231"/>
        <v>High</v>
      </c>
      <c r="F2169" s="2" t="str">
        <f t="shared" si="232"/>
        <v>Low</v>
      </c>
      <c r="G2169" s="2">
        <v>0.46</v>
      </c>
      <c r="H2169" s="2">
        <f t="shared" si="236"/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tr">
        <f t="shared" si="233"/>
        <v>High impact</v>
      </c>
      <c r="Q2169" s="2" t="str">
        <f t="shared" si="234"/>
        <v>Not Good</v>
      </c>
      <c r="R2169" s="2" t="str">
        <f t="shared" si="235"/>
        <v>Not Good</v>
      </c>
      <c r="S2169">
        <f t="shared" si="237"/>
        <v>1671.3810000000001</v>
      </c>
    </row>
    <row r="2170" spans="1:19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231"/>
        <v>Low</v>
      </c>
      <c r="F2170" s="2" t="str">
        <f t="shared" si="232"/>
        <v>High</v>
      </c>
      <c r="G2170" s="2">
        <v>0.39</v>
      </c>
      <c r="H2170" s="2">
        <f t="shared" si="236"/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tr">
        <f t="shared" si="233"/>
        <v>High impact</v>
      </c>
      <c r="Q2170" s="2" t="str">
        <f t="shared" si="234"/>
        <v>Not Good</v>
      </c>
      <c r="R2170" s="2" t="str">
        <f t="shared" si="235"/>
        <v>Not Good</v>
      </c>
      <c r="S2170">
        <f t="shared" si="237"/>
        <v>122.0732</v>
      </c>
    </row>
    <row r="2171" spans="1:19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231"/>
        <v>High</v>
      </c>
      <c r="F2171" s="2" t="str">
        <f t="shared" si="232"/>
        <v>High</v>
      </c>
      <c r="G2171" s="2">
        <v>0.28999999999999998</v>
      </c>
      <c r="H2171" s="2">
        <f t="shared" si="236"/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tr">
        <f t="shared" si="233"/>
        <v>High impact</v>
      </c>
      <c r="Q2171" s="2" t="str">
        <f t="shared" si="234"/>
        <v>Good</v>
      </c>
      <c r="R2171" s="2" t="str">
        <f t="shared" si="235"/>
        <v>Good</v>
      </c>
      <c r="S2171">
        <f t="shared" si="237"/>
        <v>1876.9489000000003</v>
      </c>
    </row>
    <row r="2172" spans="1:19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231"/>
        <v>High</v>
      </c>
      <c r="F2172" s="2" t="str">
        <f t="shared" si="232"/>
        <v>Low</v>
      </c>
      <c r="G2172" s="2">
        <v>0.28000000000000003</v>
      </c>
      <c r="H2172" s="2">
        <f t="shared" si="236"/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tr">
        <f t="shared" si="233"/>
        <v>High impact</v>
      </c>
      <c r="Q2172" s="2" t="str">
        <f t="shared" si="234"/>
        <v>Good</v>
      </c>
      <c r="R2172" s="2" t="str">
        <f t="shared" si="235"/>
        <v>Good</v>
      </c>
      <c r="S2172">
        <f t="shared" si="237"/>
        <v>2761.9272000000001</v>
      </c>
    </row>
    <row r="2173" spans="1:19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231"/>
        <v>Low</v>
      </c>
      <c r="F2173" s="2" t="str">
        <f t="shared" si="232"/>
        <v>High</v>
      </c>
      <c r="G2173" s="2">
        <v>0.01</v>
      </c>
      <c r="H2173" s="2">
        <f t="shared" si="236"/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tr">
        <f t="shared" si="233"/>
        <v>High impact</v>
      </c>
      <c r="Q2173" s="2" t="str">
        <f t="shared" si="234"/>
        <v>Not Good</v>
      </c>
      <c r="R2173" s="2" t="str">
        <f t="shared" si="235"/>
        <v>Not Good</v>
      </c>
      <c r="S2173">
        <f t="shared" si="237"/>
        <v>372.66570000000002</v>
      </c>
    </row>
    <row r="2174" spans="1:19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231"/>
        <v>High</v>
      </c>
      <c r="F2174" s="2" t="str">
        <f t="shared" si="232"/>
        <v>High</v>
      </c>
      <c r="G2174" s="2">
        <v>0.36</v>
      </c>
      <c r="H2174" s="2">
        <f t="shared" si="236"/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tr">
        <f t="shared" si="233"/>
        <v>High impact</v>
      </c>
      <c r="Q2174" s="2" t="str">
        <f t="shared" si="234"/>
        <v>Good</v>
      </c>
      <c r="R2174" s="2" t="str">
        <f t="shared" si="235"/>
        <v>Good</v>
      </c>
      <c r="S2174">
        <f t="shared" si="237"/>
        <v>1389.2992000000002</v>
      </c>
    </row>
    <row r="2175" spans="1:19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231"/>
        <v>High</v>
      </c>
      <c r="F2175" s="2" t="str">
        <f t="shared" si="232"/>
        <v>High</v>
      </c>
      <c r="G2175" s="2">
        <v>0.11</v>
      </c>
      <c r="H2175" s="2">
        <f t="shared" si="236"/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tr">
        <f t="shared" si="233"/>
        <v>High impact</v>
      </c>
      <c r="Q2175" s="2" t="str">
        <f t="shared" si="234"/>
        <v>Good</v>
      </c>
      <c r="R2175" s="2" t="str">
        <f t="shared" si="235"/>
        <v>Good</v>
      </c>
      <c r="S2175">
        <f t="shared" si="237"/>
        <v>2056.7276999999999</v>
      </c>
    </row>
    <row r="2176" spans="1:19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231"/>
        <v>High</v>
      </c>
      <c r="F2176" s="2" t="str">
        <f t="shared" si="232"/>
        <v>High</v>
      </c>
      <c r="G2176" s="2">
        <v>0.41</v>
      </c>
      <c r="H2176" s="2">
        <f t="shared" si="236"/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tr">
        <f t="shared" si="233"/>
        <v>High impact</v>
      </c>
      <c r="Q2176" s="2" t="str">
        <f t="shared" si="234"/>
        <v>Good</v>
      </c>
      <c r="R2176" s="2" t="str">
        <f t="shared" si="235"/>
        <v>Good</v>
      </c>
      <c r="S2176">
        <f t="shared" si="237"/>
        <v>2817.0730000000003</v>
      </c>
    </row>
    <row r="2177" spans="1:19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231"/>
        <v>High</v>
      </c>
      <c r="F2177" s="2" t="str">
        <f t="shared" si="232"/>
        <v>High</v>
      </c>
      <c r="G2177" s="2">
        <v>0.28000000000000003</v>
      </c>
      <c r="H2177" s="2">
        <f t="shared" si="236"/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tr">
        <f t="shared" si="233"/>
        <v>High impact</v>
      </c>
      <c r="Q2177" s="2" t="str">
        <f t="shared" si="234"/>
        <v>Not Good</v>
      </c>
      <c r="R2177" s="2" t="str">
        <f t="shared" si="235"/>
        <v>Not Good</v>
      </c>
      <c r="S2177">
        <f t="shared" si="237"/>
        <v>1750.212</v>
      </c>
    </row>
    <row r="2178" spans="1:19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ref="E2178:E2241" si="238">IF(D2178&gt;2000,"High",IF(D2178&gt;=1000,"Medium","Low"))</f>
        <v>High</v>
      </c>
      <c r="F2178" s="2" t="str">
        <f t="shared" ref="F2178:F2241" si="239">IF(D2179&gt;2000,"High","Low")</f>
        <v>Low</v>
      </c>
      <c r="G2178" s="2">
        <v>0.49</v>
      </c>
      <c r="H2178" s="2">
        <f t="shared" si="236"/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tr">
        <f t="shared" ref="P2178:P2241" si="240">IF(OR(D2178&gt;2000,K2178&gt;0.2),"High impact","Normal")</f>
        <v>High impact</v>
      </c>
      <c r="Q2178" s="2" t="str">
        <f t="shared" ref="Q2178:Q2241" si="241">IF(AND(D2178&gt;1000,N2178&gt;500),"Good","Not Good")</f>
        <v>Good</v>
      </c>
      <c r="R2178" s="2" t="str">
        <f t="shared" ref="R2178:R2241" si="242">IF(NOT(AND(D2178&gt;2000,N2178&gt;500)),"Not Good","Good")</f>
        <v>Good</v>
      </c>
      <c r="S2178">
        <f t="shared" si="237"/>
        <v>1925.0001000000002</v>
      </c>
    </row>
    <row r="2179" spans="1:19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si="238"/>
        <v>Medium</v>
      </c>
      <c r="F2179" s="2" t="str">
        <f t="shared" si="239"/>
        <v>High</v>
      </c>
      <c r="G2179" s="2">
        <v>0.11</v>
      </c>
      <c r="H2179" s="2">
        <f t="shared" ref="H2179:H2242" si="243">D2179*G2179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tr">
        <f t="shared" si="240"/>
        <v>High impact</v>
      </c>
      <c r="Q2179" s="2" t="str">
        <f t="shared" si="241"/>
        <v>Not Good</v>
      </c>
      <c r="R2179" s="2" t="str">
        <f t="shared" si="242"/>
        <v>Not Good</v>
      </c>
      <c r="S2179">
        <f t="shared" ref="S2179:S2242" si="244">D2179-H2179</f>
        <v>1409.9558</v>
      </c>
    </row>
    <row r="2180" spans="1:19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238"/>
        <v>High</v>
      </c>
      <c r="F2180" s="2" t="str">
        <f t="shared" si="239"/>
        <v>Low</v>
      </c>
      <c r="G2180" s="2">
        <v>0.36</v>
      </c>
      <c r="H2180" s="2">
        <f t="shared" si="243"/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tr">
        <f t="shared" si="240"/>
        <v>High impact</v>
      </c>
      <c r="Q2180" s="2" t="str">
        <f t="shared" si="241"/>
        <v>Not Good</v>
      </c>
      <c r="R2180" s="2" t="str">
        <f t="shared" si="242"/>
        <v>Not Good</v>
      </c>
      <c r="S2180">
        <f t="shared" si="244"/>
        <v>2507.904</v>
      </c>
    </row>
    <row r="2181" spans="1:19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238"/>
        <v>Medium</v>
      </c>
      <c r="F2181" s="2" t="str">
        <f t="shared" si="239"/>
        <v>High</v>
      </c>
      <c r="G2181" s="2">
        <v>0.27</v>
      </c>
      <c r="H2181" s="2">
        <f t="shared" si="243"/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tr">
        <f t="shared" si="240"/>
        <v>High impact</v>
      </c>
      <c r="Q2181" s="2" t="str">
        <f t="shared" si="241"/>
        <v>Not Good</v>
      </c>
      <c r="R2181" s="2" t="str">
        <f t="shared" si="242"/>
        <v>Not Good</v>
      </c>
      <c r="S2181">
        <f t="shared" si="244"/>
        <v>1227.1664999999998</v>
      </c>
    </row>
    <row r="2182" spans="1:19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238"/>
        <v>High</v>
      </c>
      <c r="F2182" s="2" t="str">
        <f t="shared" si="239"/>
        <v>High</v>
      </c>
      <c r="G2182" s="2">
        <v>0.47</v>
      </c>
      <c r="H2182" s="2">
        <f t="shared" si="243"/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tr">
        <f t="shared" si="240"/>
        <v>High impact</v>
      </c>
      <c r="Q2182" s="2" t="str">
        <f t="shared" si="241"/>
        <v>Not Good</v>
      </c>
      <c r="R2182" s="2" t="str">
        <f t="shared" si="242"/>
        <v>Not Good</v>
      </c>
      <c r="S2182">
        <f t="shared" si="244"/>
        <v>1169.7736</v>
      </c>
    </row>
    <row r="2183" spans="1:19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238"/>
        <v>High</v>
      </c>
      <c r="F2183" s="2" t="str">
        <f t="shared" si="239"/>
        <v>High</v>
      </c>
      <c r="G2183" s="2">
        <v>0.13</v>
      </c>
      <c r="H2183" s="2">
        <f t="shared" si="243"/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tr">
        <f t="shared" si="240"/>
        <v>High impact</v>
      </c>
      <c r="Q2183" s="2" t="str">
        <f t="shared" si="241"/>
        <v>Good</v>
      </c>
      <c r="R2183" s="2" t="str">
        <f t="shared" si="242"/>
        <v>Good</v>
      </c>
      <c r="S2183">
        <f t="shared" si="244"/>
        <v>2131.0302000000001</v>
      </c>
    </row>
    <row r="2184" spans="1:19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238"/>
        <v>High</v>
      </c>
      <c r="F2184" s="2" t="str">
        <f t="shared" si="239"/>
        <v>Low</v>
      </c>
      <c r="G2184" s="2">
        <v>0.03</v>
      </c>
      <c r="H2184" s="2">
        <f t="shared" si="243"/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tr">
        <f t="shared" si="240"/>
        <v>High impact</v>
      </c>
      <c r="Q2184" s="2" t="str">
        <f t="shared" si="241"/>
        <v>Good</v>
      </c>
      <c r="R2184" s="2" t="str">
        <f t="shared" si="242"/>
        <v>Good</v>
      </c>
      <c r="S2184">
        <f t="shared" si="244"/>
        <v>4500.0046000000002</v>
      </c>
    </row>
    <row r="2185" spans="1:19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238"/>
        <v>Low</v>
      </c>
      <c r="F2185" s="2" t="str">
        <f t="shared" si="239"/>
        <v>Low</v>
      </c>
      <c r="G2185" s="2">
        <v>0.27</v>
      </c>
      <c r="H2185" s="2">
        <f t="shared" si="243"/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tr">
        <f t="shared" si="240"/>
        <v>High impact</v>
      </c>
      <c r="Q2185" s="2" t="str">
        <f t="shared" si="241"/>
        <v>Not Good</v>
      </c>
      <c r="R2185" s="2" t="str">
        <f t="shared" si="242"/>
        <v>Not Good</v>
      </c>
      <c r="S2185">
        <f t="shared" si="244"/>
        <v>264.20159999999998</v>
      </c>
    </row>
    <row r="2186" spans="1:19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238"/>
        <v>Medium</v>
      </c>
      <c r="F2186" s="2" t="str">
        <f t="shared" si="239"/>
        <v>High</v>
      </c>
      <c r="G2186" s="2">
        <v>0.26</v>
      </c>
      <c r="H2186" s="2">
        <f t="shared" si="243"/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tr">
        <f t="shared" si="240"/>
        <v>High impact</v>
      </c>
      <c r="Q2186" s="2" t="str">
        <f t="shared" si="241"/>
        <v>Not Good</v>
      </c>
      <c r="R2186" s="2" t="str">
        <f t="shared" si="242"/>
        <v>Not Good</v>
      </c>
      <c r="S2186">
        <f t="shared" si="244"/>
        <v>787.84100000000012</v>
      </c>
    </row>
    <row r="2187" spans="1:19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238"/>
        <v>High</v>
      </c>
      <c r="F2187" s="2" t="str">
        <f t="shared" si="239"/>
        <v>High</v>
      </c>
      <c r="G2187" s="2">
        <v>0.16</v>
      </c>
      <c r="H2187" s="2">
        <f t="shared" si="243"/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tr">
        <f t="shared" si="240"/>
        <v>High impact</v>
      </c>
      <c r="Q2187" s="2" t="str">
        <f t="shared" si="241"/>
        <v>Good</v>
      </c>
      <c r="R2187" s="2" t="str">
        <f t="shared" si="242"/>
        <v>Good</v>
      </c>
      <c r="S2187">
        <f t="shared" si="244"/>
        <v>2988.8375999999998</v>
      </c>
    </row>
    <row r="2188" spans="1:19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238"/>
        <v>High</v>
      </c>
      <c r="F2188" s="2" t="str">
        <f t="shared" si="239"/>
        <v>Low</v>
      </c>
      <c r="G2188" s="2">
        <v>0.49</v>
      </c>
      <c r="H2188" s="2">
        <f t="shared" si="243"/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tr">
        <f t="shared" si="240"/>
        <v>High impact</v>
      </c>
      <c r="Q2188" s="2" t="str">
        <f t="shared" si="241"/>
        <v>Good</v>
      </c>
      <c r="R2188" s="2" t="str">
        <f t="shared" si="242"/>
        <v>Good</v>
      </c>
      <c r="S2188">
        <f t="shared" si="244"/>
        <v>1494.3663000000001</v>
      </c>
    </row>
    <row r="2189" spans="1:19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238"/>
        <v>Medium</v>
      </c>
      <c r="F2189" s="2" t="str">
        <f t="shared" si="239"/>
        <v>Low</v>
      </c>
      <c r="G2189" s="2">
        <v>0.03</v>
      </c>
      <c r="H2189" s="2">
        <f t="shared" si="243"/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tr">
        <f t="shared" si="240"/>
        <v>High impact</v>
      </c>
      <c r="Q2189" s="2" t="str">
        <f t="shared" si="241"/>
        <v>Not Good</v>
      </c>
      <c r="R2189" s="2" t="str">
        <f t="shared" si="242"/>
        <v>Not Good</v>
      </c>
      <c r="S2189">
        <f t="shared" si="244"/>
        <v>1292.5250000000001</v>
      </c>
    </row>
    <row r="2190" spans="1:19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238"/>
        <v>Medium</v>
      </c>
      <c r="F2190" s="2" t="str">
        <f t="shared" si="239"/>
        <v>Low</v>
      </c>
      <c r="G2190" s="2">
        <v>0.28000000000000003</v>
      </c>
      <c r="H2190" s="2">
        <f t="shared" si="243"/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tr">
        <f t="shared" si="240"/>
        <v>High impact</v>
      </c>
      <c r="Q2190" s="2" t="str">
        <f t="shared" si="241"/>
        <v>Not Good</v>
      </c>
      <c r="R2190" s="2" t="str">
        <f t="shared" si="242"/>
        <v>Not Good</v>
      </c>
      <c r="S2190">
        <f t="shared" si="244"/>
        <v>1092.2975999999999</v>
      </c>
    </row>
    <row r="2191" spans="1:19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238"/>
        <v>Medium</v>
      </c>
      <c r="F2191" s="2" t="str">
        <f t="shared" si="239"/>
        <v>High</v>
      </c>
      <c r="G2191" s="2">
        <v>0.13</v>
      </c>
      <c r="H2191" s="2">
        <f t="shared" si="243"/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tr">
        <f t="shared" si="240"/>
        <v>High impact</v>
      </c>
      <c r="Q2191" s="2" t="str">
        <f t="shared" si="241"/>
        <v>Not Good</v>
      </c>
      <c r="R2191" s="2" t="str">
        <f t="shared" si="242"/>
        <v>Not Good</v>
      </c>
      <c r="S2191">
        <f t="shared" si="244"/>
        <v>1652.8434</v>
      </c>
    </row>
    <row r="2192" spans="1:19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238"/>
        <v>High</v>
      </c>
      <c r="F2192" s="2" t="str">
        <f t="shared" si="239"/>
        <v>High</v>
      </c>
      <c r="G2192" s="2">
        <v>0</v>
      </c>
      <c r="H2192" s="2">
        <f t="shared" si="243"/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tr">
        <f t="shared" si="240"/>
        <v>High impact</v>
      </c>
      <c r="Q2192" s="2" t="str">
        <f t="shared" si="241"/>
        <v>Not Good</v>
      </c>
      <c r="R2192" s="2" t="str">
        <f t="shared" si="242"/>
        <v>Not Good</v>
      </c>
      <c r="S2192">
        <f t="shared" si="244"/>
        <v>2306.6999999999998</v>
      </c>
    </row>
    <row r="2193" spans="1:19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238"/>
        <v>High</v>
      </c>
      <c r="F2193" s="2" t="str">
        <f t="shared" si="239"/>
        <v>Low</v>
      </c>
      <c r="G2193" s="2">
        <v>0.49</v>
      </c>
      <c r="H2193" s="2">
        <f t="shared" si="243"/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tr">
        <f t="shared" si="240"/>
        <v>High impact</v>
      </c>
      <c r="Q2193" s="2" t="str">
        <f t="shared" si="241"/>
        <v>Good</v>
      </c>
      <c r="R2193" s="2" t="str">
        <f t="shared" si="242"/>
        <v>Good</v>
      </c>
      <c r="S2193">
        <f t="shared" si="244"/>
        <v>2095.2483000000002</v>
      </c>
    </row>
    <row r="2194" spans="1:19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238"/>
        <v>Low</v>
      </c>
      <c r="F2194" s="2" t="str">
        <f t="shared" si="239"/>
        <v>High</v>
      </c>
      <c r="G2194" s="2">
        <v>0.24</v>
      </c>
      <c r="H2194" s="2">
        <f t="shared" si="243"/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tr">
        <f t="shared" si="240"/>
        <v>High impact</v>
      </c>
      <c r="Q2194" s="2" t="str">
        <f t="shared" si="241"/>
        <v>Not Good</v>
      </c>
      <c r="R2194" s="2" t="str">
        <f t="shared" si="242"/>
        <v>Not Good</v>
      </c>
      <c r="S2194">
        <f t="shared" si="244"/>
        <v>127.452</v>
      </c>
    </row>
    <row r="2195" spans="1:19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238"/>
        <v>High</v>
      </c>
      <c r="F2195" s="2" t="str">
        <f t="shared" si="239"/>
        <v>High</v>
      </c>
      <c r="G2195" s="2">
        <v>0.43</v>
      </c>
      <c r="H2195" s="2">
        <f t="shared" si="243"/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tr">
        <f t="shared" si="240"/>
        <v>High impact</v>
      </c>
      <c r="Q2195" s="2" t="str">
        <f t="shared" si="241"/>
        <v>Good</v>
      </c>
      <c r="R2195" s="2" t="str">
        <f t="shared" si="242"/>
        <v>Good</v>
      </c>
      <c r="S2195">
        <f t="shared" si="244"/>
        <v>2565.1710000000003</v>
      </c>
    </row>
    <row r="2196" spans="1:19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238"/>
        <v>High</v>
      </c>
      <c r="F2196" s="2" t="str">
        <f t="shared" si="239"/>
        <v>Low</v>
      </c>
      <c r="G2196" s="2">
        <v>0.42</v>
      </c>
      <c r="H2196" s="2">
        <f t="shared" si="243"/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tr">
        <f t="shared" si="240"/>
        <v>High impact</v>
      </c>
      <c r="Q2196" s="2" t="str">
        <f t="shared" si="241"/>
        <v>Not Good</v>
      </c>
      <c r="R2196" s="2" t="str">
        <f t="shared" si="242"/>
        <v>Not Good</v>
      </c>
      <c r="S2196">
        <f t="shared" si="244"/>
        <v>1231.8214</v>
      </c>
    </row>
    <row r="2197" spans="1:19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238"/>
        <v>Medium</v>
      </c>
      <c r="F2197" s="2" t="str">
        <f t="shared" si="239"/>
        <v>High</v>
      </c>
      <c r="G2197" s="2">
        <v>0.41</v>
      </c>
      <c r="H2197" s="2">
        <f t="shared" si="243"/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tr">
        <f t="shared" si="240"/>
        <v>High impact</v>
      </c>
      <c r="Q2197" s="2" t="str">
        <f t="shared" si="241"/>
        <v>Not Good</v>
      </c>
      <c r="R2197" s="2" t="str">
        <f t="shared" si="242"/>
        <v>Not Good</v>
      </c>
      <c r="S2197">
        <f t="shared" si="244"/>
        <v>725.36959999999999</v>
      </c>
    </row>
    <row r="2198" spans="1:19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238"/>
        <v>High</v>
      </c>
      <c r="F2198" s="2" t="str">
        <f t="shared" si="239"/>
        <v>High</v>
      </c>
      <c r="G2198" s="2">
        <v>0.23</v>
      </c>
      <c r="H2198" s="2">
        <f t="shared" si="243"/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tr">
        <f t="shared" si="240"/>
        <v>High impact</v>
      </c>
      <c r="Q2198" s="2" t="str">
        <f t="shared" si="241"/>
        <v>Not Good</v>
      </c>
      <c r="R2198" s="2" t="str">
        <f t="shared" si="242"/>
        <v>Not Good</v>
      </c>
      <c r="S2198">
        <f t="shared" si="244"/>
        <v>1995.2393999999999</v>
      </c>
    </row>
    <row r="2199" spans="1:19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238"/>
        <v>High</v>
      </c>
      <c r="F2199" s="2" t="str">
        <f t="shared" si="239"/>
        <v>Low</v>
      </c>
      <c r="G2199" s="2">
        <v>0.45</v>
      </c>
      <c r="H2199" s="2">
        <f t="shared" si="243"/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tr">
        <f t="shared" si="240"/>
        <v>High impact</v>
      </c>
      <c r="Q2199" s="2" t="str">
        <f t="shared" si="241"/>
        <v>Good</v>
      </c>
      <c r="R2199" s="2" t="str">
        <f t="shared" si="242"/>
        <v>Good</v>
      </c>
      <c r="S2199">
        <f t="shared" si="244"/>
        <v>1832.809</v>
      </c>
    </row>
    <row r="2200" spans="1:19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238"/>
        <v>Low</v>
      </c>
      <c r="F2200" s="2" t="str">
        <f t="shared" si="239"/>
        <v>High</v>
      </c>
      <c r="G2200" s="2">
        <v>0.18</v>
      </c>
      <c r="H2200" s="2">
        <f t="shared" si="243"/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tr">
        <f t="shared" si="240"/>
        <v>High impact</v>
      </c>
      <c r="Q2200" s="2" t="str">
        <f t="shared" si="241"/>
        <v>Not Good</v>
      </c>
      <c r="R2200" s="2" t="str">
        <f t="shared" si="242"/>
        <v>Not Good</v>
      </c>
      <c r="S2200">
        <f t="shared" si="244"/>
        <v>261.81780000000003</v>
      </c>
    </row>
    <row r="2201" spans="1:19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238"/>
        <v>High</v>
      </c>
      <c r="F2201" s="2" t="str">
        <f t="shared" si="239"/>
        <v>High</v>
      </c>
      <c r="G2201" s="2">
        <v>0.2</v>
      </c>
      <c r="H2201" s="2">
        <f t="shared" si="243"/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tr">
        <f t="shared" si="240"/>
        <v>High impact</v>
      </c>
      <c r="Q2201" s="2" t="str">
        <f t="shared" si="241"/>
        <v>Not Good</v>
      </c>
      <c r="R2201" s="2" t="str">
        <f t="shared" si="242"/>
        <v>Not Good</v>
      </c>
      <c r="S2201">
        <f t="shared" si="244"/>
        <v>2885.848</v>
      </c>
    </row>
    <row r="2202" spans="1:19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238"/>
        <v>High</v>
      </c>
      <c r="F2202" s="2" t="str">
        <f t="shared" si="239"/>
        <v>Low</v>
      </c>
      <c r="G2202" s="2">
        <v>0.13</v>
      </c>
      <c r="H2202" s="2">
        <f t="shared" si="243"/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tr">
        <f t="shared" si="240"/>
        <v>High impact</v>
      </c>
      <c r="Q2202" s="2" t="str">
        <f t="shared" si="241"/>
        <v>Good</v>
      </c>
      <c r="R2202" s="2" t="str">
        <f t="shared" si="242"/>
        <v>Good</v>
      </c>
      <c r="S2202">
        <f t="shared" si="244"/>
        <v>3330.1251000000002</v>
      </c>
    </row>
    <row r="2203" spans="1:19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238"/>
        <v>Low</v>
      </c>
      <c r="F2203" s="2" t="str">
        <f t="shared" si="239"/>
        <v>Low</v>
      </c>
      <c r="G2203" s="2">
        <v>0.22</v>
      </c>
      <c r="H2203" s="2">
        <f t="shared" si="243"/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tr">
        <f t="shared" si="240"/>
        <v>High impact</v>
      </c>
      <c r="Q2203" s="2" t="str">
        <f t="shared" si="241"/>
        <v>Not Good</v>
      </c>
      <c r="R2203" s="2" t="str">
        <f t="shared" si="242"/>
        <v>Not Good</v>
      </c>
      <c r="S2203">
        <f t="shared" si="244"/>
        <v>713.14619999999991</v>
      </c>
    </row>
    <row r="2204" spans="1:19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238"/>
        <v>Low</v>
      </c>
      <c r="F2204" s="2" t="str">
        <f t="shared" si="239"/>
        <v>Low</v>
      </c>
      <c r="G2204" s="2">
        <v>0.49</v>
      </c>
      <c r="H2204" s="2">
        <f t="shared" si="243"/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tr">
        <f t="shared" si="240"/>
        <v>High impact</v>
      </c>
      <c r="Q2204" s="2" t="str">
        <f t="shared" si="241"/>
        <v>Not Good</v>
      </c>
      <c r="R2204" s="2" t="str">
        <f t="shared" si="242"/>
        <v>Not Good</v>
      </c>
      <c r="S2204">
        <f t="shared" si="244"/>
        <v>470.53620000000001</v>
      </c>
    </row>
    <row r="2205" spans="1:19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238"/>
        <v>Medium</v>
      </c>
      <c r="F2205" s="2" t="str">
        <f t="shared" si="239"/>
        <v>High</v>
      </c>
      <c r="G2205" s="2">
        <v>0.28999999999999998</v>
      </c>
      <c r="H2205" s="2">
        <f t="shared" si="243"/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tr">
        <f t="shared" si="240"/>
        <v>High impact</v>
      </c>
      <c r="Q2205" s="2" t="str">
        <f t="shared" si="241"/>
        <v>Not Good</v>
      </c>
      <c r="R2205" s="2" t="str">
        <f t="shared" si="242"/>
        <v>Not Good</v>
      </c>
      <c r="S2205">
        <f t="shared" si="244"/>
        <v>779.96339999999998</v>
      </c>
    </row>
    <row r="2206" spans="1:19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238"/>
        <v>High</v>
      </c>
      <c r="F2206" s="2" t="str">
        <f t="shared" si="239"/>
        <v>Low</v>
      </c>
      <c r="G2206" s="2">
        <v>0.42</v>
      </c>
      <c r="H2206" s="2">
        <f t="shared" si="243"/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tr">
        <f t="shared" si="240"/>
        <v>High impact</v>
      </c>
      <c r="Q2206" s="2" t="str">
        <f t="shared" si="241"/>
        <v>Not Good</v>
      </c>
      <c r="R2206" s="2" t="str">
        <f t="shared" si="242"/>
        <v>Not Good</v>
      </c>
      <c r="S2206">
        <f t="shared" si="244"/>
        <v>2322.0183999999999</v>
      </c>
    </row>
    <row r="2207" spans="1:19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238"/>
        <v>Medium</v>
      </c>
      <c r="F2207" s="2" t="str">
        <f t="shared" si="239"/>
        <v>High</v>
      </c>
      <c r="G2207" s="2">
        <v>0.13</v>
      </c>
      <c r="H2207" s="2">
        <f t="shared" si="243"/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tr">
        <f t="shared" si="240"/>
        <v>High impact</v>
      </c>
      <c r="Q2207" s="2" t="str">
        <f t="shared" si="241"/>
        <v>Not Good</v>
      </c>
      <c r="R2207" s="2" t="str">
        <f t="shared" si="242"/>
        <v>Not Good</v>
      </c>
      <c r="S2207">
        <f t="shared" si="244"/>
        <v>1246.5446999999999</v>
      </c>
    </row>
    <row r="2208" spans="1:19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238"/>
        <v>High</v>
      </c>
      <c r="F2208" s="2" t="str">
        <f t="shared" si="239"/>
        <v>High</v>
      </c>
      <c r="G2208" s="2">
        <v>0.48</v>
      </c>
      <c r="H2208" s="2">
        <f t="shared" si="243"/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tr">
        <f t="shared" si="240"/>
        <v>High impact</v>
      </c>
      <c r="Q2208" s="2" t="str">
        <f t="shared" si="241"/>
        <v>Good</v>
      </c>
      <c r="R2208" s="2" t="str">
        <f t="shared" si="242"/>
        <v>Good</v>
      </c>
      <c r="S2208">
        <f t="shared" si="244"/>
        <v>2080.0468000000001</v>
      </c>
    </row>
    <row r="2209" spans="1:19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238"/>
        <v>High</v>
      </c>
      <c r="F2209" s="2" t="str">
        <f t="shared" si="239"/>
        <v>High</v>
      </c>
      <c r="G2209" s="2">
        <v>0.01</v>
      </c>
      <c r="H2209" s="2">
        <f t="shared" si="243"/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tr">
        <f t="shared" si="240"/>
        <v>High impact</v>
      </c>
      <c r="Q2209" s="2" t="str">
        <f t="shared" si="241"/>
        <v>Good</v>
      </c>
      <c r="R2209" s="2" t="str">
        <f t="shared" si="242"/>
        <v>Good</v>
      </c>
      <c r="S2209">
        <f t="shared" si="244"/>
        <v>2721.0843</v>
      </c>
    </row>
    <row r="2210" spans="1:19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238"/>
        <v>High</v>
      </c>
      <c r="F2210" s="2" t="str">
        <f t="shared" si="239"/>
        <v>High</v>
      </c>
      <c r="G2210" s="2">
        <v>0.47</v>
      </c>
      <c r="H2210" s="2">
        <f t="shared" si="243"/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tr">
        <f t="shared" si="240"/>
        <v>High impact</v>
      </c>
      <c r="Q2210" s="2" t="str">
        <f t="shared" si="241"/>
        <v>Good</v>
      </c>
      <c r="R2210" s="2" t="str">
        <f t="shared" si="242"/>
        <v>Good</v>
      </c>
      <c r="S2210">
        <f t="shared" si="244"/>
        <v>2045.3442</v>
      </c>
    </row>
    <row r="2211" spans="1:19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238"/>
        <v>High</v>
      </c>
      <c r="F2211" s="2" t="str">
        <f t="shared" si="239"/>
        <v>Low</v>
      </c>
      <c r="G2211" s="2">
        <v>0.45</v>
      </c>
      <c r="H2211" s="2">
        <f t="shared" si="243"/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tr">
        <f t="shared" si="240"/>
        <v>High impact</v>
      </c>
      <c r="Q2211" s="2" t="str">
        <f t="shared" si="241"/>
        <v>Not Good</v>
      </c>
      <c r="R2211" s="2" t="str">
        <f t="shared" si="242"/>
        <v>Not Good</v>
      </c>
      <c r="S2211">
        <f t="shared" si="244"/>
        <v>1547.1499999999999</v>
      </c>
    </row>
    <row r="2212" spans="1:19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238"/>
        <v>Medium</v>
      </c>
      <c r="F2212" s="2" t="str">
        <f t="shared" si="239"/>
        <v>High</v>
      </c>
      <c r="G2212" s="2">
        <v>0.03</v>
      </c>
      <c r="H2212" s="2">
        <f t="shared" si="243"/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tr">
        <f t="shared" si="240"/>
        <v>High impact</v>
      </c>
      <c r="Q2212" s="2" t="str">
        <f t="shared" si="241"/>
        <v>Not Good</v>
      </c>
      <c r="R2212" s="2" t="str">
        <f t="shared" si="242"/>
        <v>Not Good</v>
      </c>
      <c r="S2212">
        <f t="shared" si="244"/>
        <v>1692.9119000000001</v>
      </c>
    </row>
    <row r="2213" spans="1:19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238"/>
        <v>High</v>
      </c>
      <c r="F2213" s="2" t="str">
        <f t="shared" si="239"/>
        <v>High</v>
      </c>
      <c r="G2213" s="2">
        <v>0.3</v>
      </c>
      <c r="H2213" s="2">
        <f t="shared" si="243"/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tr">
        <f t="shared" si="240"/>
        <v>High impact</v>
      </c>
      <c r="Q2213" s="2" t="str">
        <f t="shared" si="241"/>
        <v>Good</v>
      </c>
      <c r="R2213" s="2" t="str">
        <f t="shared" si="242"/>
        <v>Good</v>
      </c>
      <c r="S2213">
        <f t="shared" si="244"/>
        <v>3193.75</v>
      </c>
    </row>
    <row r="2214" spans="1:19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238"/>
        <v>High</v>
      </c>
      <c r="F2214" s="2" t="str">
        <f t="shared" si="239"/>
        <v>High</v>
      </c>
      <c r="G2214" s="2">
        <v>0.39</v>
      </c>
      <c r="H2214" s="2">
        <f t="shared" si="243"/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tr">
        <f t="shared" si="240"/>
        <v>High impact</v>
      </c>
      <c r="Q2214" s="2" t="str">
        <f t="shared" si="241"/>
        <v>Not Good</v>
      </c>
      <c r="R2214" s="2" t="str">
        <f t="shared" si="242"/>
        <v>Not Good</v>
      </c>
      <c r="S2214">
        <f t="shared" si="244"/>
        <v>2199.0194999999999</v>
      </c>
    </row>
    <row r="2215" spans="1:19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238"/>
        <v>High</v>
      </c>
      <c r="F2215" s="2" t="str">
        <f t="shared" si="239"/>
        <v>High</v>
      </c>
      <c r="G2215" s="2">
        <v>0.2</v>
      </c>
      <c r="H2215" s="2">
        <f t="shared" si="243"/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tr">
        <f t="shared" si="240"/>
        <v>High impact</v>
      </c>
      <c r="Q2215" s="2" t="str">
        <f t="shared" si="241"/>
        <v>Not Good</v>
      </c>
      <c r="R2215" s="2" t="str">
        <f t="shared" si="242"/>
        <v>Not Good</v>
      </c>
      <c r="S2215">
        <f t="shared" si="244"/>
        <v>1977.4959999999999</v>
      </c>
    </row>
    <row r="2216" spans="1:19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238"/>
        <v>High</v>
      </c>
      <c r="F2216" s="2" t="str">
        <f t="shared" si="239"/>
        <v>High</v>
      </c>
      <c r="G2216" s="2">
        <v>0.05</v>
      </c>
      <c r="H2216" s="2">
        <f t="shared" si="243"/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tr">
        <f t="shared" si="240"/>
        <v>High impact</v>
      </c>
      <c r="Q2216" s="2" t="str">
        <f t="shared" si="241"/>
        <v>Good</v>
      </c>
      <c r="R2216" s="2" t="str">
        <f t="shared" si="242"/>
        <v>Good</v>
      </c>
      <c r="S2216">
        <f t="shared" si="244"/>
        <v>3062.23</v>
      </c>
    </row>
    <row r="2217" spans="1:19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238"/>
        <v>High</v>
      </c>
      <c r="F2217" s="2" t="str">
        <f t="shared" si="239"/>
        <v>Low</v>
      </c>
      <c r="G2217" s="2">
        <v>0.41</v>
      </c>
      <c r="H2217" s="2">
        <f t="shared" si="243"/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tr">
        <f t="shared" si="240"/>
        <v>High impact</v>
      </c>
      <c r="Q2217" s="2" t="str">
        <f t="shared" si="241"/>
        <v>Not Good</v>
      </c>
      <c r="R2217" s="2" t="str">
        <f t="shared" si="242"/>
        <v>Not Good</v>
      </c>
      <c r="S2217">
        <f t="shared" si="244"/>
        <v>1839.4017000000001</v>
      </c>
    </row>
    <row r="2218" spans="1:19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238"/>
        <v>Medium</v>
      </c>
      <c r="F2218" s="2" t="str">
        <f t="shared" si="239"/>
        <v>High</v>
      </c>
      <c r="G2218" s="2">
        <v>0.23</v>
      </c>
      <c r="H2218" s="2">
        <f t="shared" si="243"/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tr">
        <f t="shared" si="240"/>
        <v>High impact</v>
      </c>
      <c r="Q2218" s="2" t="str">
        <f t="shared" si="241"/>
        <v>Not Good</v>
      </c>
      <c r="R2218" s="2" t="str">
        <f t="shared" si="242"/>
        <v>Not Good</v>
      </c>
      <c r="S2218">
        <f t="shared" si="244"/>
        <v>1428.1729</v>
      </c>
    </row>
    <row r="2219" spans="1:19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238"/>
        <v>High</v>
      </c>
      <c r="F2219" s="2" t="str">
        <f t="shared" si="239"/>
        <v>Low</v>
      </c>
      <c r="G2219" s="2">
        <v>0.13</v>
      </c>
      <c r="H2219" s="2">
        <f t="shared" si="243"/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tr">
        <f t="shared" si="240"/>
        <v>High impact</v>
      </c>
      <c r="Q2219" s="2" t="str">
        <f t="shared" si="241"/>
        <v>Good</v>
      </c>
      <c r="R2219" s="2" t="str">
        <f t="shared" si="242"/>
        <v>Good</v>
      </c>
      <c r="S2219">
        <f t="shared" si="244"/>
        <v>1893.5376000000001</v>
      </c>
    </row>
    <row r="2220" spans="1:19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238"/>
        <v>Medium</v>
      </c>
      <c r="F2220" s="2" t="str">
        <f t="shared" si="239"/>
        <v>High</v>
      </c>
      <c r="G2220" s="2">
        <v>0.04</v>
      </c>
      <c r="H2220" s="2">
        <f t="shared" si="243"/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tr">
        <f t="shared" si="240"/>
        <v>High impact</v>
      </c>
      <c r="Q2220" s="2" t="str">
        <f t="shared" si="241"/>
        <v>Not Good</v>
      </c>
      <c r="R2220" s="2" t="str">
        <f t="shared" si="242"/>
        <v>Not Good</v>
      </c>
      <c r="S2220">
        <f t="shared" si="244"/>
        <v>1593.0816</v>
      </c>
    </row>
    <row r="2221" spans="1:19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238"/>
        <v>High</v>
      </c>
      <c r="F2221" s="2" t="str">
        <f t="shared" si="239"/>
        <v>High</v>
      </c>
      <c r="G2221" s="2">
        <v>0.32</v>
      </c>
      <c r="H2221" s="2">
        <f t="shared" si="243"/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tr">
        <f t="shared" si="240"/>
        <v>High impact</v>
      </c>
      <c r="Q2221" s="2" t="str">
        <f t="shared" si="241"/>
        <v>Not Good</v>
      </c>
      <c r="R2221" s="2" t="str">
        <f t="shared" si="242"/>
        <v>Not Good</v>
      </c>
      <c r="S2221">
        <f t="shared" si="244"/>
        <v>3398.3951999999999</v>
      </c>
    </row>
    <row r="2222" spans="1:19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238"/>
        <v>High</v>
      </c>
      <c r="F2222" s="2" t="str">
        <f t="shared" si="239"/>
        <v>Low</v>
      </c>
      <c r="G2222" s="2">
        <v>0.02</v>
      </c>
      <c r="H2222" s="2">
        <f t="shared" si="243"/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tr">
        <f t="shared" si="240"/>
        <v>High impact</v>
      </c>
      <c r="Q2222" s="2" t="str">
        <f t="shared" si="241"/>
        <v>Not Good</v>
      </c>
      <c r="R2222" s="2" t="str">
        <f t="shared" si="242"/>
        <v>Not Good</v>
      </c>
      <c r="S2222">
        <f t="shared" si="244"/>
        <v>2883.4736000000003</v>
      </c>
    </row>
    <row r="2223" spans="1:19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238"/>
        <v>Low</v>
      </c>
      <c r="F2223" s="2" t="str">
        <f t="shared" si="239"/>
        <v>High</v>
      </c>
      <c r="G2223" s="2">
        <v>0.4</v>
      </c>
      <c r="H2223" s="2">
        <f t="shared" si="243"/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tr">
        <f t="shared" si="240"/>
        <v>High impact</v>
      </c>
      <c r="Q2223" s="2" t="str">
        <f t="shared" si="241"/>
        <v>Not Good</v>
      </c>
      <c r="R2223" s="2" t="str">
        <f t="shared" si="242"/>
        <v>Not Good</v>
      </c>
      <c r="S2223">
        <f t="shared" si="244"/>
        <v>330.64200000000005</v>
      </c>
    </row>
    <row r="2224" spans="1:19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238"/>
        <v>High</v>
      </c>
      <c r="F2224" s="2" t="str">
        <f t="shared" si="239"/>
        <v>Low</v>
      </c>
      <c r="G2224" s="2">
        <v>0.39</v>
      </c>
      <c r="H2224" s="2">
        <f t="shared" si="243"/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tr">
        <f t="shared" si="240"/>
        <v>High impact</v>
      </c>
      <c r="Q2224" s="2" t="str">
        <f t="shared" si="241"/>
        <v>Not Good</v>
      </c>
      <c r="R2224" s="2" t="str">
        <f t="shared" si="242"/>
        <v>Not Good</v>
      </c>
      <c r="S2224">
        <f t="shared" si="244"/>
        <v>1612.6143</v>
      </c>
    </row>
    <row r="2225" spans="1:19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238"/>
        <v>Low</v>
      </c>
      <c r="F2225" s="2" t="str">
        <f t="shared" si="239"/>
        <v>Low</v>
      </c>
      <c r="G2225" s="2">
        <v>0.16</v>
      </c>
      <c r="H2225" s="2">
        <f t="shared" si="243"/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tr">
        <f t="shared" si="240"/>
        <v>High impact</v>
      </c>
      <c r="Q2225" s="2" t="str">
        <f t="shared" si="241"/>
        <v>Not Good</v>
      </c>
      <c r="R2225" s="2" t="str">
        <f t="shared" si="242"/>
        <v>Not Good</v>
      </c>
      <c r="S2225">
        <f t="shared" si="244"/>
        <v>289.6404</v>
      </c>
    </row>
    <row r="2226" spans="1:19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238"/>
        <v>Medium</v>
      </c>
      <c r="F2226" s="2" t="str">
        <f t="shared" si="239"/>
        <v>High</v>
      </c>
      <c r="G2226" s="2">
        <v>0.24</v>
      </c>
      <c r="H2226" s="2">
        <f t="shared" si="243"/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tr">
        <f t="shared" si="240"/>
        <v>High impact</v>
      </c>
      <c r="Q2226" s="2" t="str">
        <f t="shared" si="241"/>
        <v>Not Good</v>
      </c>
      <c r="R2226" s="2" t="str">
        <f t="shared" si="242"/>
        <v>Not Good</v>
      </c>
      <c r="S2226">
        <f t="shared" si="244"/>
        <v>1150.944</v>
      </c>
    </row>
    <row r="2227" spans="1:19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238"/>
        <v>High</v>
      </c>
      <c r="F2227" s="2" t="str">
        <f t="shared" si="239"/>
        <v>High</v>
      </c>
      <c r="G2227" s="2">
        <v>0.33</v>
      </c>
      <c r="H2227" s="2">
        <f t="shared" si="243"/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tr">
        <f t="shared" si="240"/>
        <v>High impact</v>
      </c>
      <c r="Q2227" s="2" t="str">
        <f t="shared" si="241"/>
        <v>Not Good</v>
      </c>
      <c r="R2227" s="2" t="str">
        <f t="shared" si="242"/>
        <v>Not Good</v>
      </c>
      <c r="S2227">
        <f t="shared" si="244"/>
        <v>1531.0907</v>
      </c>
    </row>
    <row r="2228" spans="1:19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238"/>
        <v>High</v>
      </c>
      <c r="F2228" s="2" t="str">
        <f t="shared" si="239"/>
        <v>High</v>
      </c>
      <c r="G2228" s="2">
        <v>0.48</v>
      </c>
      <c r="H2228" s="2">
        <f t="shared" si="243"/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tr">
        <f t="shared" si="240"/>
        <v>High impact</v>
      </c>
      <c r="Q2228" s="2" t="str">
        <f t="shared" si="241"/>
        <v>Not Good</v>
      </c>
      <c r="R2228" s="2" t="str">
        <f t="shared" si="242"/>
        <v>Not Good</v>
      </c>
      <c r="S2228">
        <f t="shared" si="244"/>
        <v>1413.3235999999999</v>
      </c>
    </row>
    <row r="2229" spans="1:19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238"/>
        <v>High</v>
      </c>
      <c r="F2229" s="2" t="str">
        <f t="shared" si="239"/>
        <v>High</v>
      </c>
      <c r="G2229" s="2">
        <v>0.26</v>
      </c>
      <c r="H2229" s="2">
        <f t="shared" si="243"/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tr">
        <f t="shared" si="240"/>
        <v>High impact</v>
      </c>
      <c r="Q2229" s="2" t="str">
        <f t="shared" si="241"/>
        <v>Good</v>
      </c>
      <c r="R2229" s="2" t="str">
        <f t="shared" si="242"/>
        <v>Good</v>
      </c>
      <c r="S2229">
        <f t="shared" si="244"/>
        <v>3613.6345999999999</v>
      </c>
    </row>
    <row r="2230" spans="1:19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238"/>
        <v>High</v>
      </c>
      <c r="F2230" s="2" t="str">
        <f t="shared" si="239"/>
        <v>Low</v>
      </c>
      <c r="G2230" s="2">
        <v>0.5</v>
      </c>
      <c r="H2230" s="2">
        <f t="shared" si="243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tr">
        <f t="shared" si="240"/>
        <v>High impact</v>
      </c>
      <c r="Q2230" s="2" t="str">
        <f t="shared" si="241"/>
        <v>Not Good</v>
      </c>
      <c r="R2230" s="2" t="str">
        <f t="shared" si="242"/>
        <v>Not Good</v>
      </c>
      <c r="S2230">
        <f t="shared" si="244"/>
        <v>2456.4450000000002</v>
      </c>
    </row>
    <row r="2231" spans="1:19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238"/>
        <v>Low</v>
      </c>
      <c r="F2231" s="2" t="str">
        <f t="shared" si="239"/>
        <v>High</v>
      </c>
      <c r="G2231" s="2">
        <v>0.16</v>
      </c>
      <c r="H2231" s="2">
        <f t="shared" si="243"/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tr">
        <f t="shared" si="240"/>
        <v>High impact</v>
      </c>
      <c r="Q2231" s="2" t="str">
        <f t="shared" si="241"/>
        <v>Not Good</v>
      </c>
      <c r="R2231" s="2" t="str">
        <f t="shared" si="242"/>
        <v>Not Good</v>
      </c>
      <c r="S2231">
        <f t="shared" si="244"/>
        <v>487.65359999999998</v>
      </c>
    </row>
    <row r="2232" spans="1:19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238"/>
        <v>High</v>
      </c>
      <c r="F2232" s="2" t="str">
        <f t="shared" si="239"/>
        <v>High</v>
      </c>
      <c r="G2232" s="2">
        <v>0.26</v>
      </c>
      <c r="H2232" s="2">
        <f t="shared" si="243"/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tr">
        <f t="shared" si="240"/>
        <v>High impact</v>
      </c>
      <c r="Q2232" s="2" t="str">
        <f t="shared" si="241"/>
        <v>Good</v>
      </c>
      <c r="R2232" s="2" t="str">
        <f t="shared" si="242"/>
        <v>Good</v>
      </c>
      <c r="S2232">
        <f t="shared" si="244"/>
        <v>2025.2689999999998</v>
      </c>
    </row>
    <row r="2233" spans="1:19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238"/>
        <v>High</v>
      </c>
      <c r="F2233" s="2" t="str">
        <f t="shared" si="239"/>
        <v>Low</v>
      </c>
      <c r="G2233" s="2">
        <v>0.06</v>
      </c>
      <c r="H2233" s="2">
        <f t="shared" si="243"/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tr">
        <f t="shared" si="240"/>
        <v>High impact</v>
      </c>
      <c r="Q2233" s="2" t="str">
        <f t="shared" si="241"/>
        <v>Good</v>
      </c>
      <c r="R2233" s="2" t="str">
        <f t="shared" si="242"/>
        <v>Good</v>
      </c>
      <c r="S2233">
        <f t="shared" si="244"/>
        <v>3857.6096000000002</v>
      </c>
    </row>
    <row r="2234" spans="1:19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238"/>
        <v>Medium</v>
      </c>
      <c r="F2234" s="2" t="str">
        <f t="shared" si="239"/>
        <v>High</v>
      </c>
      <c r="G2234" s="2">
        <v>0.28000000000000003</v>
      </c>
      <c r="H2234" s="2">
        <f t="shared" si="243"/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tr">
        <f t="shared" si="240"/>
        <v>High impact</v>
      </c>
      <c r="Q2234" s="2" t="str">
        <f t="shared" si="241"/>
        <v>Not Good</v>
      </c>
      <c r="R2234" s="2" t="str">
        <f t="shared" si="242"/>
        <v>Not Good</v>
      </c>
      <c r="S2234">
        <f t="shared" si="244"/>
        <v>910.64879999999994</v>
      </c>
    </row>
    <row r="2235" spans="1:19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238"/>
        <v>High</v>
      </c>
      <c r="F2235" s="2" t="str">
        <f t="shared" si="239"/>
        <v>High</v>
      </c>
      <c r="G2235" s="2">
        <v>0.27</v>
      </c>
      <c r="H2235" s="2">
        <f t="shared" si="243"/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tr">
        <f t="shared" si="240"/>
        <v>High impact</v>
      </c>
      <c r="Q2235" s="2" t="str">
        <f t="shared" si="241"/>
        <v>Good</v>
      </c>
      <c r="R2235" s="2" t="str">
        <f t="shared" si="242"/>
        <v>Good</v>
      </c>
      <c r="S2235">
        <f t="shared" si="244"/>
        <v>2757.7647999999999</v>
      </c>
    </row>
    <row r="2236" spans="1:19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238"/>
        <v>High</v>
      </c>
      <c r="F2236" s="2" t="str">
        <f t="shared" si="239"/>
        <v>High</v>
      </c>
      <c r="G2236" s="2">
        <v>0.42</v>
      </c>
      <c r="H2236" s="2">
        <f t="shared" si="243"/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tr">
        <f t="shared" si="240"/>
        <v>High impact</v>
      </c>
      <c r="Q2236" s="2" t="str">
        <f t="shared" si="241"/>
        <v>Good</v>
      </c>
      <c r="R2236" s="2" t="str">
        <f t="shared" si="242"/>
        <v>Good</v>
      </c>
      <c r="S2236">
        <f t="shared" si="244"/>
        <v>2555.0333999999998</v>
      </c>
    </row>
    <row r="2237" spans="1:19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238"/>
        <v>High</v>
      </c>
      <c r="F2237" s="2" t="str">
        <f t="shared" si="239"/>
        <v>Low</v>
      </c>
      <c r="G2237" s="2">
        <v>0.5</v>
      </c>
      <c r="H2237" s="2">
        <f t="shared" si="243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tr">
        <f t="shared" si="240"/>
        <v>High impact</v>
      </c>
      <c r="Q2237" s="2" t="str">
        <f t="shared" si="241"/>
        <v>Good</v>
      </c>
      <c r="R2237" s="2" t="str">
        <f t="shared" si="242"/>
        <v>Good</v>
      </c>
      <c r="S2237">
        <f t="shared" si="244"/>
        <v>1673.095</v>
      </c>
    </row>
    <row r="2238" spans="1:19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238"/>
        <v>Medium</v>
      </c>
      <c r="F2238" s="2" t="str">
        <f t="shared" si="239"/>
        <v>High</v>
      </c>
      <c r="G2238" s="2">
        <v>0.49</v>
      </c>
      <c r="H2238" s="2">
        <f t="shared" si="243"/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tr">
        <f t="shared" si="240"/>
        <v>High impact</v>
      </c>
      <c r="Q2238" s="2" t="str">
        <f t="shared" si="241"/>
        <v>Not Good</v>
      </c>
      <c r="R2238" s="2" t="str">
        <f t="shared" si="242"/>
        <v>Not Good</v>
      </c>
      <c r="S2238">
        <f t="shared" si="244"/>
        <v>869.9325</v>
      </c>
    </row>
    <row r="2239" spans="1:19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238"/>
        <v>High</v>
      </c>
      <c r="F2239" s="2" t="str">
        <f t="shared" si="239"/>
        <v>High</v>
      </c>
      <c r="G2239" s="2">
        <v>0.12</v>
      </c>
      <c r="H2239" s="2">
        <f t="shared" si="243"/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tr">
        <f t="shared" si="240"/>
        <v>High impact</v>
      </c>
      <c r="Q2239" s="2" t="str">
        <f t="shared" si="241"/>
        <v>Good</v>
      </c>
      <c r="R2239" s="2" t="str">
        <f t="shared" si="242"/>
        <v>Good</v>
      </c>
      <c r="S2239">
        <f t="shared" si="244"/>
        <v>4068.5480000000002</v>
      </c>
    </row>
    <row r="2240" spans="1:19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238"/>
        <v>High</v>
      </c>
      <c r="F2240" s="2" t="str">
        <f t="shared" si="239"/>
        <v>High</v>
      </c>
      <c r="G2240" s="2">
        <v>0.17</v>
      </c>
      <c r="H2240" s="2">
        <f t="shared" si="243"/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tr">
        <f t="shared" si="240"/>
        <v>High impact</v>
      </c>
      <c r="Q2240" s="2" t="str">
        <f t="shared" si="241"/>
        <v>Good</v>
      </c>
      <c r="R2240" s="2" t="str">
        <f t="shared" si="242"/>
        <v>Good</v>
      </c>
      <c r="S2240">
        <f t="shared" si="244"/>
        <v>3676.2775000000001</v>
      </c>
    </row>
    <row r="2241" spans="1:19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238"/>
        <v>High</v>
      </c>
      <c r="F2241" s="2" t="str">
        <f t="shared" si="239"/>
        <v>Low</v>
      </c>
      <c r="G2241" s="2">
        <v>0.14000000000000001</v>
      </c>
      <c r="H2241" s="2">
        <f t="shared" si="243"/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tr">
        <f t="shared" si="240"/>
        <v>High impact</v>
      </c>
      <c r="Q2241" s="2" t="str">
        <f t="shared" si="241"/>
        <v>Good</v>
      </c>
      <c r="R2241" s="2" t="str">
        <f t="shared" si="242"/>
        <v>Good</v>
      </c>
      <c r="S2241">
        <f t="shared" si="244"/>
        <v>3102.4843999999998</v>
      </c>
    </row>
    <row r="2242" spans="1:19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ref="E2242:E2305" si="245">IF(D2242&gt;2000,"High",IF(D2242&gt;=1000,"Medium","Low"))</f>
        <v>Medium</v>
      </c>
      <c r="F2242" s="2" t="str">
        <f t="shared" ref="F2242:F2305" si="246">IF(D2243&gt;2000,"High","Low")</f>
        <v>High</v>
      </c>
      <c r="G2242" s="2">
        <v>0.1</v>
      </c>
      <c r="H2242" s="2">
        <f t="shared" si="243"/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tr">
        <f t="shared" ref="P2242:P2305" si="247">IF(OR(D2242&gt;2000,K2242&gt;0.2),"High impact","Normal")</f>
        <v>High impact</v>
      </c>
      <c r="Q2242" s="2" t="str">
        <f t="shared" ref="Q2242:Q2305" si="248">IF(AND(D2242&gt;1000,N2242&gt;500),"Good","Not Good")</f>
        <v>Good</v>
      </c>
      <c r="R2242" s="2" t="str">
        <f t="shared" ref="R2242:R2305" si="249">IF(NOT(AND(D2242&gt;2000,N2242&gt;500)),"Not Good","Good")</f>
        <v>Not Good</v>
      </c>
      <c r="S2242">
        <f t="shared" si="244"/>
        <v>1693.7730000000001</v>
      </c>
    </row>
    <row r="2243" spans="1:19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si="245"/>
        <v>High</v>
      </c>
      <c r="F2243" s="2" t="str">
        <f t="shared" si="246"/>
        <v>Low</v>
      </c>
      <c r="G2243" s="2">
        <v>0.08</v>
      </c>
      <c r="H2243" s="2">
        <f t="shared" ref="H2243:H2306" si="250">D2243*G2243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tr">
        <f t="shared" si="247"/>
        <v>High impact</v>
      </c>
      <c r="Q2243" s="2" t="str">
        <f t="shared" si="248"/>
        <v>Good</v>
      </c>
      <c r="R2243" s="2" t="str">
        <f t="shared" si="249"/>
        <v>Good</v>
      </c>
      <c r="S2243">
        <f t="shared" ref="S2243:S2306" si="251">D2243-H2243</f>
        <v>3661.8667999999998</v>
      </c>
    </row>
    <row r="2244" spans="1:19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245"/>
        <v>Medium</v>
      </c>
      <c r="F2244" s="2" t="str">
        <f t="shared" si="246"/>
        <v>Low</v>
      </c>
      <c r="G2244" s="2">
        <v>0.26</v>
      </c>
      <c r="H2244" s="2">
        <f t="shared" si="250"/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tr">
        <f t="shared" si="247"/>
        <v>High impact</v>
      </c>
      <c r="Q2244" s="2" t="str">
        <f t="shared" si="248"/>
        <v>Not Good</v>
      </c>
      <c r="R2244" s="2" t="str">
        <f t="shared" si="249"/>
        <v>Not Good</v>
      </c>
      <c r="S2244">
        <f t="shared" si="251"/>
        <v>1220.2082</v>
      </c>
    </row>
    <row r="2245" spans="1:19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245"/>
        <v>Medium</v>
      </c>
      <c r="F2245" s="2" t="str">
        <f t="shared" si="246"/>
        <v>High</v>
      </c>
      <c r="G2245" s="2">
        <v>0.44</v>
      </c>
      <c r="H2245" s="2">
        <f t="shared" si="250"/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tr">
        <f t="shared" si="247"/>
        <v>High impact</v>
      </c>
      <c r="Q2245" s="2" t="str">
        <f t="shared" si="248"/>
        <v>Not Good</v>
      </c>
      <c r="R2245" s="2" t="str">
        <f t="shared" si="249"/>
        <v>Not Good</v>
      </c>
      <c r="S2245">
        <f t="shared" si="251"/>
        <v>750.10320000000002</v>
      </c>
    </row>
    <row r="2246" spans="1:19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245"/>
        <v>High</v>
      </c>
      <c r="F2246" s="2" t="str">
        <f t="shared" si="246"/>
        <v>High</v>
      </c>
      <c r="G2246" s="2">
        <v>0.28999999999999998</v>
      </c>
      <c r="H2246" s="2">
        <f t="shared" si="250"/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tr">
        <f t="shared" si="247"/>
        <v>High impact</v>
      </c>
      <c r="Q2246" s="2" t="str">
        <f t="shared" si="248"/>
        <v>Not Good</v>
      </c>
      <c r="R2246" s="2" t="str">
        <f t="shared" si="249"/>
        <v>Not Good</v>
      </c>
      <c r="S2246">
        <f t="shared" si="251"/>
        <v>1862.7347000000002</v>
      </c>
    </row>
    <row r="2247" spans="1:19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245"/>
        <v>High</v>
      </c>
      <c r="F2247" s="2" t="str">
        <f t="shared" si="246"/>
        <v>High</v>
      </c>
      <c r="G2247" s="2">
        <v>0.44</v>
      </c>
      <c r="H2247" s="2">
        <f t="shared" si="250"/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tr">
        <f t="shared" si="247"/>
        <v>High impact</v>
      </c>
      <c r="Q2247" s="2" t="str">
        <f t="shared" si="248"/>
        <v>Good</v>
      </c>
      <c r="R2247" s="2" t="str">
        <f t="shared" si="249"/>
        <v>Good</v>
      </c>
      <c r="S2247">
        <f t="shared" si="251"/>
        <v>2792.1376</v>
      </c>
    </row>
    <row r="2248" spans="1:19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245"/>
        <v>High</v>
      </c>
      <c r="F2248" s="2" t="str">
        <f t="shared" si="246"/>
        <v>High</v>
      </c>
      <c r="G2248" s="2">
        <v>0.48</v>
      </c>
      <c r="H2248" s="2">
        <f t="shared" si="250"/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tr">
        <f t="shared" si="247"/>
        <v>High impact</v>
      </c>
      <c r="Q2248" s="2" t="str">
        <f t="shared" si="248"/>
        <v>Good</v>
      </c>
      <c r="R2248" s="2" t="str">
        <f t="shared" si="249"/>
        <v>Good</v>
      </c>
      <c r="S2248">
        <f t="shared" si="251"/>
        <v>2101.4135999999999</v>
      </c>
    </row>
    <row r="2249" spans="1:19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245"/>
        <v>High</v>
      </c>
      <c r="F2249" s="2" t="str">
        <f t="shared" si="246"/>
        <v>High</v>
      </c>
      <c r="G2249" s="2">
        <v>0.19</v>
      </c>
      <c r="H2249" s="2">
        <f t="shared" si="250"/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tr">
        <f t="shared" si="247"/>
        <v>High impact</v>
      </c>
      <c r="Q2249" s="2" t="str">
        <f t="shared" si="248"/>
        <v>Not Good</v>
      </c>
      <c r="R2249" s="2" t="str">
        <f t="shared" si="249"/>
        <v>Not Good</v>
      </c>
      <c r="S2249">
        <f t="shared" si="251"/>
        <v>2977.5437999999999</v>
      </c>
    </row>
    <row r="2250" spans="1:19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245"/>
        <v>High</v>
      </c>
      <c r="F2250" s="2" t="str">
        <f t="shared" si="246"/>
        <v>Low</v>
      </c>
      <c r="G2250" s="2">
        <v>0.42</v>
      </c>
      <c r="H2250" s="2">
        <f t="shared" si="250"/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tr">
        <f t="shared" si="247"/>
        <v>High impact</v>
      </c>
      <c r="Q2250" s="2" t="str">
        <f t="shared" si="248"/>
        <v>Not Good</v>
      </c>
      <c r="R2250" s="2" t="str">
        <f t="shared" si="249"/>
        <v>Not Good</v>
      </c>
      <c r="S2250">
        <f t="shared" si="251"/>
        <v>1342.6188000000002</v>
      </c>
    </row>
    <row r="2251" spans="1:19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245"/>
        <v>Medium</v>
      </c>
      <c r="F2251" s="2" t="str">
        <f t="shared" si="246"/>
        <v>High</v>
      </c>
      <c r="G2251" s="2">
        <v>0.03</v>
      </c>
      <c r="H2251" s="2">
        <f t="shared" si="250"/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tr">
        <f t="shared" si="247"/>
        <v>High impact</v>
      </c>
      <c r="Q2251" s="2" t="str">
        <f t="shared" si="248"/>
        <v>Not Good</v>
      </c>
      <c r="R2251" s="2" t="str">
        <f t="shared" si="249"/>
        <v>Not Good</v>
      </c>
      <c r="S2251">
        <f t="shared" si="251"/>
        <v>1579.7031999999999</v>
      </c>
    </row>
    <row r="2252" spans="1:19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245"/>
        <v>High</v>
      </c>
      <c r="F2252" s="2" t="str">
        <f t="shared" si="246"/>
        <v>High</v>
      </c>
      <c r="G2252" s="2">
        <v>0.24</v>
      </c>
      <c r="H2252" s="2">
        <f t="shared" si="250"/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tr">
        <f t="shared" si="247"/>
        <v>High impact</v>
      </c>
      <c r="Q2252" s="2" t="str">
        <f t="shared" si="248"/>
        <v>Not Good</v>
      </c>
      <c r="R2252" s="2" t="str">
        <f t="shared" si="249"/>
        <v>Not Good</v>
      </c>
      <c r="S2252">
        <f t="shared" si="251"/>
        <v>3263.3715999999999</v>
      </c>
    </row>
    <row r="2253" spans="1:19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245"/>
        <v>High</v>
      </c>
      <c r="F2253" s="2" t="str">
        <f t="shared" si="246"/>
        <v>High</v>
      </c>
      <c r="G2253" s="2">
        <v>0.18</v>
      </c>
      <c r="H2253" s="2">
        <f t="shared" si="250"/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tr">
        <f t="shared" si="247"/>
        <v>High impact</v>
      </c>
      <c r="Q2253" s="2" t="str">
        <f t="shared" si="248"/>
        <v>Good</v>
      </c>
      <c r="R2253" s="2" t="str">
        <f t="shared" si="249"/>
        <v>Good</v>
      </c>
      <c r="S2253">
        <f t="shared" si="251"/>
        <v>2363.1498000000001</v>
      </c>
    </row>
    <row r="2254" spans="1:19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245"/>
        <v>High</v>
      </c>
      <c r="F2254" s="2" t="str">
        <f t="shared" si="246"/>
        <v>High</v>
      </c>
      <c r="G2254" s="2">
        <v>0.1</v>
      </c>
      <c r="H2254" s="2">
        <f t="shared" si="250"/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tr">
        <f t="shared" si="247"/>
        <v>High impact</v>
      </c>
      <c r="Q2254" s="2" t="str">
        <f t="shared" si="248"/>
        <v>Good</v>
      </c>
      <c r="R2254" s="2" t="str">
        <f t="shared" si="249"/>
        <v>Good</v>
      </c>
      <c r="S2254">
        <f t="shared" si="251"/>
        <v>3676.4549999999999</v>
      </c>
    </row>
    <row r="2255" spans="1:19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245"/>
        <v>High</v>
      </c>
      <c r="F2255" s="2" t="str">
        <f t="shared" si="246"/>
        <v>High</v>
      </c>
      <c r="G2255" s="2">
        <v>0.22</v>
      </c>
      <c r="H2255" s="2">
        <f t="shared" si="250"/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tr">
        <f t="shared" si="247"/>
        <v>High impact</v>
      </c>
      <c r="Q2255" s="2" t="str">
        <f t="shared" si="248"/>
        <v>Good</v>
      </c>
      <c r="R2255" s="2" t="str">
        <f t="shared" si="249"/>
        <v>Good</v>
      </c>
      <c r="S2255">
        <f t="shared" si="251"/>
        <v>1942.1922</v>
      </c>
    </row>
    <row r="2256" spans="1:19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245"/>
        <v>High</v>
      </c>
      <c r="F2256" s="2" t="str">
        <f t="shared" si="246"/>
        <v>High</v>
      </c>
      <c r="G2256" s="2">
        <v>0.22</v>
      </c>
      <c r="H2256" s="2">
        <f t="shared" si="250"/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tr">
        <f t="shared" si="247"/>
        <v>High impact</v>
      </c>
      <c r="Q2256" s="2" t="str">
        <f t="shared" si="248"/>
        <v>Good</v>
      </c>
      <c r="R2256" s="2" t="str">
        <f t="shared" si="249"/>
        <v>Good</v>
      </c>
      <c r="S2256">
        <f t="shared" si="251"/>
        <v>2959.6241999999997</v>
      </c>
    </row>
    <row r="2257" spans="1:19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245"/>
        <v>High</v>
      </c>
      <c r="F2257" s="2" t="str">
        <f t="shared" si="246"/>
        <v>High</v>
      </c>
      <c r="G2257" s="2">
        <v>0.4</v>
      </c>
      <c r="H2257" s="2">
        <f t="shared" si="250"/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tr">
        <f t="shared" si="247"/>
        <v>High impact</v>
      </c>
      <c r="Q2257" s="2" t="str">
        <f t="shared" si="248"/>
        <v>Not Good</v>
      </c>
      <c r="R2257" s="2" t="str">
        <f t="shared" si="249"/>
        <v>Not Good</v>
      </c>
      <c r="S2257">
        <f t="shared" si="251"/>
        <v>2611.1580000000004</v>
      </c>
    </row>
    <row r="2258" spans="1:19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245"/>
        <v>High</v>
      </c>
      <c r="F2258" s="2" t="str">
        <f t="shared" si="246"/>
        <v>Low</v>
      </c>
      <c r="G2258" s="2">
        <v>0.43</v>
      </c>
      <c r="H2258" s="2">
        <f t="shared" si="250"/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tr">
        <f t="shared" si="247"/>
        <v>High impact</v>
      </c>
      <c r="Q2258" s="2" t="str">
        <f t="shared" si="248"/>
        <v>Not Good</v>
      </c>
      <c r="R2258" s="2" t="str">
        <f t="shared" si="249"/>
        <v>Not Good</v>
      </c>
      <c r="S2258">
        <f t="shared" si="251"/>
        <v>1150.1516999999999</v>
      </c>
    </row>
    <row r="2259" spans="1:19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245"/>
        <v>Low</v>
      </c>
      <c r="F2259" s="2" t="str">
        <f t="shared" si="246"/>
        <v>Low</v>
      </c>
      <c r="G2259" s="2">
        <v>0.33</v>
      </c>
      <c r="H2259" s="2">
        <f t="shared" si="250"/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tr">
        <f t="shared" si="247"/>
        <v>High impact</v>
      </c>
      <c r="Q2259" s="2" t="str">
        <f t="shared" si="248"/>
        <v>Not Good</v>
      </c>
      <c r="R2259" s="2" t="str">
        <f t="shared" si="249"/>
        <v>Not Good</v>
      </c>
      <c r="S2259">
        <f t="shared" si="251"/>
        <v>111.54830000000001</v>
      </c>
    </row>
    <row r="2260" spans="1:19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245"/>
        <v>Medium</v>
      </c>
      <c r="F2260" s="2" t="str">
        <f t="shared" si="246"/>
        <v>High</v>
      </c>
      <c r="G2260" s="2">
        <v>0.32</v>
      </c>
      <c r="H2260" s="2">
        <f t="shared" si="250"/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tr">
        <f t="shared" si="247"/>
        <v>High impact</v>
      </c>
      <c r="Q2260" s="2" t="str">
        <f t="shared" si="248"/>
        <v>Not Good</v>
      </c>
      <c r="R2260" s="2" t="str">
        <f t="shared" si="249"/>
        <v>Not Good</v>
      </c>
      <c r="S2260">
        <f t="shared" si="251"/>
        <v>917.41520000000014</v>
      </c>
    </row>
    <row r="2261" spans="1:19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245"/>
        <v>High</v>
      </c>
      <c r="F2261" s="2" t="str">
        <f t="shared" si="246"/>
        <v>High</v>
      </c>
      <c r="G2261" s="2">
        <v>0.06</v>
      </c>
      <c r="H2261" s="2">
        <f t="shared" si="250"/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tr">
        <f t="shared" si="247"/>
        <v>High impact</v>
      </c>
      <c r="Q2261" s="2" t="str">
        <f t="shared" si="248"/>
        <v>Good</v>
      </c>
      <c r="R2261" s="2" t="str">
        <f t="shared" si="249"/>
        <v>Good</v>
      </c>
      <c r="S2261">
        <f t="shared" si="251"/>
        <v>4308.0951999999997</v>
      </c>
    </row>
    <row r="2262" spans="1:19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245"/>
        <v>High</v>
      </c>
      <c r="F2262" s="2" t="str">
        <f t="shared" si="246"/>
        <v>High</v>
      </c>
      <c r="G2262" s="2">
        <v>0.28999999999999998</v>
      </c>
      <c r="H2262" s="2">
        <f t="shared" si="250"/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tr">
        <f t="shared" si="247"/>
        <v>High impact</v>
      </c>
      <c r="Q2262" s="2" t="str">
        <f t="shared" si="248"/>
        <v>Good</v>
      </c>
      <c r="R2262" s="2" t="str">
        <f t="shared" si="249"/>
        <v>Good</v>
      </c>
      <c r="S2262">
        <f t="shared" si="251"/>
        <v>2462.9616000000001</v>
      </c>
    </row>
    <row r="2263" spans="1:19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245"/>
        <v>High</v>
      </c>
      <c r="F2263" s="2" t="str">
        <f t="shared" si="246"/>
        <v>Low</v>
      </c>
      <c r="G2263" s="2">
        <v>0.14000000000000001</v>
      </c>
      <c r="H2263" s="2">
        <f t="shared" si="250"/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tr">
        <f t="shared" si="247"/>
        <v>High impact</v>
      </c>
      <c r="Q2263" s="2" t="str">
        <f t="shared" si="248"/>
        <v>Good</v>
      </c>
      <c r="R2263" s="2" t="str">
        <f t="shared" si="249"/>
        <v>Good</v>
      </c>
      <c r="S2263">
        <f t="shared" si="251"/>
        <v>3192.6381999999999</v>
      </c>
    </row>
    <row r="2264" spans="1:19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245"/>
        <v>Medium</v>
      </c>
      <c r="F2264" s="2" t="str">
        <f t="shared" si="246"/>
        <v>High</v>
      </c>
      <c r="G2264" s="2">
        <v>0.15</v>
      </c>
      <c r="H2264" s="2">
        <f t="shared" si="250"/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tr">
        <f t="shared" si="247"/>
        <v>High impact</v>
      </c>
      <c r="Q2264" s="2" t="str">
        <f t="shared" si="248"/>
        <v>Not Good</v>
      </c>
      <c r="R2264" s="2" t="str">
        <f t="shared" si="249"/>
        <v>Not Good</v>
      </c>
      <c r="S2264">
        <f t="shared" si="251"/>
        <v>1439.8235</v>
      </c>
    </row>
    <row r="2265" spans="1:19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245"/>
        <v>High</v>
      </c>
      <c r="F2265" s="2" t="str">
        <f t="shared" si="246"/>
        <v>High</v>
      </c>
      <c r="G2265" s="2">
        <v>0.05</v>
      </c>
      <c r="H2265" s="2">
        <f t="shared" si="250"/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tr">
        <f t="shared" si="247"/>
        <v>High impact</v>
      </c>
      <c r="Q2265" s="2" t="str">
        <f t="shared" si="248"/>
        <v>Good</v>
      </c>
      <c r="R2265" s="2" t="str">
        <f t="shared" si="249"/>
        <v>Good</v>
      </c>
      <c r="S2265">
        <f t="shared" si="251"/>
        <v>3359.4279999999999</v>
      </c>
    </row>
    <row r="2266" spans="1:19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245"/>
        <v>High</v>
      </c>
      <c r="F2266" s="2" t="str">
        <f t="shared" si="246"/>
        <v>Low</v>
      </c>
      <c r="G2266" s="2">
        <v>0.32</v>
      </c>
      <c r="H2266" s="2">
        <f t="shared" si="250"/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tr">
        <f t="shared" si="247"/>
        <v>High impact</v>
      </c>
      <c r="Q2266" s="2" t="str">
        <f t="shared" si="248"/>
        <v>Good</v>
      </c>
      <c r="R2266" s="2" t="str">
        <f t="shared" si="249"/>
        <v>Good</v>
      </c>
      <c r="S2266">
        <f t="shared" si="251"/>
        <v>2221.4104000000002</v>
      </c>
    </row>
    <row r="2267" spans="1:19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245"/>
        <v>Low</v>
      </c>
      <c r="F2267" s="2" t="str">
        <f t="shared" si="246"/>
        <v>High</v>
      </c>
      <c r="G2267" s="2">
        <v>0.28999999999999998</v>
      </c>
      <c r="H2267" s="2">
        <f t="shared" si="250"/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tr">
        <f t="shared" si="247"/>
        <v>High impact</v>
      </c>
      <c r="Q2267" s="2" t="str">
        <f t="shared" si="248"/>
        <v>Not Good</v>
      </c>
      <c r="R2267" s="2" t="str">
        <f t="shared" si="249"/>
        <v>Not Good</v>
      </c>
      <c r="S2267">
        <f t="shared" si="251"/>
        <v>691.56130000000007</v>
      </c>
    </row>
    <row r="2268" spans="1:19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245"/>
        <v>High</v>
      </c>
      <c r="F2268" s="2" t="str">
        <f t="shared" si="246"/>
        <v>Low</v>
      </c>
      <c r="G2268" s="2">
        <v>0.11</v>
      </c>
      <c r="H2268" s="2">
        <f t="shared" si="250"/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tr">
        <f t="shared" si="247"/>
        <v>High impact</v>
      </c>
      <c r="Q2268" s="2" t="str">
        <f t="shared" si="248"/>
        <v>Not Good</v>
      </c>
      <c r="R2268" s="2" t="str">
        <f t="shared" si="249"/>
        <v>Not Good</v>
      </c>
      <c r="S2268">
        <f t="shared" si="251"/>
        <v>4313.4561999999996</v>
      </c>
    </row>
    <row r="2269" spans="1:19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245"/>
        <v>Medium</v>
      </c>
      <c r="F2269" s="2" t="str">
        <f t="shared" si="246"/>
        <v>Low</v>
      </c>
      <c r="G2269" s="2">
        <v>0.13</v>
      </c>
      <c r="H2269" s="2">
        <f t="shared" si="250"/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tr">
        <f t="shared" si="247"/>
        <v>High impact</v>
      </c>
      <c r="Q2269" s="2" t="str">
        <f t="shared" si="248"/>
        <v>Good</v>
      </c>
      <c r="R2269" s="2" t="str">
        <f t="shared" si="249"/>
        <v>Not Good</v>
      </c>
      <c r="S2269">
        <f t="shared" si="251"/>
        <v>1596.2150999999999</v>
      </c>
    </row>
    <row r="2270" spans="1:19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245"/>
        <v>Medium</v>
      </c>
      <c r="F2270" s="2" t="str">
        <f t="shared" si="246"/>
        <v>Low</v>
      </c>
      <c r="G2270" s="2">
        <v>0.39</v>
      </c>
      <c r="H2270" s="2">
        <f t="shared" si="250"/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tr">
        <f t="shared" si="247"/>
        <v>High impact</v>
      </c>
      <c r="Q2270" s="2" t="str">
        <f t="shared" si="248"/>
        <v>Not Good</v>
      </c>
      <c r="R2270" s="2" t="str">
        <f t="shared" si="249"/>
        <v>Not Good</v>
      </c>
      <c r="S2270">
        <f t="shared" si="251"/>
        <v>1045.2411</v>
      </c>
    </row>
    <row r="2271" spans="1:19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245"/>
        <v>Medium</v>
      </c>
      <c r="F2271" s="2" t="str">
        <f t="shared" si="246"/>
        <v>Low</v>
      </c>
      <c r="G2271" s="2">
        <v>0.4</v>
      </c>
      <c r="H2271" s="2">
        <f t="shared" si="250"/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tr">
        <f t="shared" si="247"/>
        <v>High impact</v>
      </c>
      <c r="Q2271" s="2" t="str">
        <f t="shared" si="248"/>
        <v>Not Good</v>
      </c>
      <c r="R2271" s="2" t="str">
        <f t="shared" si="249"/>
        <v>Not Good</v>
      </c>
      <c r="S2271">
        <f t="shared" si="251"/>
        <v>1145.3340000000001</v>
      </c>
    </row>
    <row r="2272" spans="1:19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245"/>
        <v>Low</v>
      </c>
      <c r="F2272" s="2" t="str">
        <f t="shared" si="246"/>
        <v>High</v>
      </c>
      <c r="G2272" s="2">
        <v>0.25</v>
      </c>
      <c r="H2272" s="2">
        <f t="shared" si="250"/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tr">
        <f t="shared" si="247"/>
        <v>High impact</v>
      </c>
      <c r="Q2272" s="2" t="str">
        <f t="shared" si="248"/>
        <v>Not Good</v>
      </c>
      <c r="R2272" s="2" t="str">
        <f t="shared" si="249"/>
        <v>Not Good</v>
      </c>
      <c r="S2272">
        <f t="shared" si="251"/>
        <v>412.07249999999999</v>
      </c>
    </row>
    <row r="2273" spans="1:19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245"/>
        <v>High</v>
      </c>
      <c r="F2273" s="2" t="str">
        <f t="shared" si="246"/>
        <v>Low</v>
      </c>
      <c r="G2273" s="2">
        <v>7.0000000000000007E-2</v>
      </c>
      <c r="H2273" s="2">
        <f t="shared" si="250"/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tr">
        <f t="shared" si="247"/>
        <v>High impact</v>
      </c>
      <c r="Q2273" s="2" t="str">
        <f t="shared" si="248"/>
        <v>Not Good</v>
      </c>
      <c r="R2273" s="2" t="str">
        <f t="shared" si="249"/>
        <v>Not Good</v>
      </c>
      <c r="S2273">
        <f t="shared" si="251"/>
        <v>2940.9576000000002</v>
      </c>
    </row>
    <row r="2274" spans="1:19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245"/>
        <v>Medium</v>
      </c>
      <c r="F2274" s="2" t="str">
        <f t="shared" si="246"/>
        <v>High</v>
      </c>
      <c r="G2274" s="2">
        <v>0.03</v>
      </c>
      <c r="H2274" s="2">
        <f t="shared" si="250"/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tr">
        <f t="shared" si="247"/>
        <v>High impact</v>
      </c>
      <c r="Q2274" s="2" t="str">
        <f t="shared" si="248"/>
        <v>Not Good</v>
      </c>
      <c r="R2274" s="2" t="str">
        <f t="shared" si="249"/>
        <v>Not Good</v>
      </c>
      <c r="S2274">
        <f t="shared" si="251"/>
        <v>1231.1822</v>
      </c>
    </row>
    <row r="2275" spans="1:19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245"/>
        <v>High</v>
      </c>
      <c r="F2275" s="2" t="str">
        <f t="shared" si="246"/>
        <v>High</v>
      </c>
      <c r="G2275" s="2">
        <v>0.14000000000000001</v>
      </c>
      <c r="H2275" s="2">
        <f t="shared" si="250"/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tr">
        <f t="shared" si="247"/>
        <v>High impact</v>
      </c>
      <c r="Q2275" s="2" t="str">
        <f t="shared" si="248"/>
        <v>Good</v>
      </c>
      <c r="R2275" s="2" t="str">
        <f t="shared" si="249"/>
        <v>Good</v>
      </c>
      <c r="S2275">
        <f t="shared" si="251"/>
        <v>3471.1578</v>
      </c>
    </row>
    <row r="2276" spans="1:19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245"/>
        <v>High</v>
      </c>
      <c r="F2276" s="2" t="str">
        <f t="shared" si="246"/>
        <v>High</v>
      </c>
      <c r="G2276" s="2">
        <v>0.37</v>
      </c>
      <c r="H2276" s="2">
        <f t="shared" si="250"/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tr">
        <f t="shared" si="247"/>
        <v>High impact</v>
      </c>
      <c r="Q2276" s="2" t="str">
        <f t="shared" si="248"/>
        <v>Not Good</v>
      </c>
      <c r="R2276" s="2" t="str">
        <f t="shared" si="249"/>
        <v>Not Good</v>
      </c>
      <c r="S2276">
        <f t="shared" si="251"/>
        <v>1279.7630999999999</v>
      </c>
    </row>
    <row r="2277" spans="1:19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245"/>
        <v>High</v>
      </c>
      <c r="F2277" s="2" t="str">
        <f t="shared" si="246"/>
        <v>High</v>
      </c>
      <c r="G2277" s="2">
        <v>0.3</v>
      </c>
      <c r="H2277" s="2">
        <f t="shared" si="250"/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tr">
        <f t="shared" si="247"/>
        <v>High impact</v>
      </c>
      <c r="Q2277" s="2" t="str">
        <f t="shared" si="248"/>
        <v>Not Good</v>
      </c>
      <c r="R2277" s="2" t="str">
        <f t="shared" si="249"/>
        <v>Not Good</v>
      </c>
      <c r="S2277">
        <f t="shared" si="251"/>
        <v>1642.8580000000002</v>
      </c>
    </row>
    <row r="2278" spans="1:19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245"/>
        <v>High</v>
      </c>
      <c r="F2278" s="2" t="str">
        <f t="shared" si="246"/>
        <v>High</v>
      </c>
      <c r="G2278" s="2">
        <v>0.36</v>
      </c>
      <c r="H2278" s="2">
        <f t="shared" si="250"/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tr">
        <f t="shared" si="247"/>
        <v>High impact</v>
      </c>
      <c r="Q2278" s="2" t="str">
        <f t="shared" si="248"/>
        <v>Not Good</v>
      </c>
      <c r="R2278" s="2" t="str">
        <f t="shared" si="249"/>
        <v>Not Good</v>
      </c>
      <c r="S2278">
        <f t="shared" si="251"/>
        <v>2091.1808000000001</v>
      </c>
    </row>
    <row r="2279" spans="1:19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245"/>
        <v>High</v>
      </c>
      <c r="F2279" s="2" t="str">
        <f t="shared" si="246"/>
        <v>Low</v>
      </c>
      <c r="G2279" s="2">
        <v>0.24</v>
      </c>
      <c r="H2279" s="2">
        <f t="shared" si="250"/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tr">
        <f t="shared" si="247"/>
        <v>High impact</v>
      </c>
      <c r="Q2279" s="2" t="str">
        <f t="shared" si="248"/>
        <v>Not Good</v>
      </c>
      <c r="R2279" s="2" t="str">
        <f t="shared" si="249"/>
        <v>Not Good</v>
      </c>
      <c r="S2279">
        <f t="shared" si="251"/>
        <v>2913.2092000000002</v>
      </c>
    </row>
    <row r="2280" spans="1:19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245"/>
        <v>Medium</v>
      </c>
      <c r="F2280" s="2" t="str">
        <f t="shared" si="246"/>
        <v>High</v>
      </c>
      <c r="G2280" s="2">
        <v>0.38</v>
      </c>
      <c r="H2280" s="2">
        <f t="shared" si="250"/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tr">
        <f t="shared" si="247"/>
        <v>High impact</v>
      </c>
      <c r="Q2280" s="2" t="str">
        <f t="shared" si="248"/>
        <v>Not Good</v>
      </c>
      <c r="R2280" s="2" t="str">
        <f t="shared" si="249"/>
        <v>Not Good</v>
      </c>
      <c r="S2280">
        <f t="shared" si="251"/>
        <v>764.12519999999995</v>
      </c>
    </row>
    <row r="2281" spans="1:19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245"/>
        <v>High</v>
      </c>
      <c r="F2281" s="2" t="str">
        <f t="shared" si="246"/>
        <v>High</v>
      </c>
      <c r="G2281" s="2">
        <v>0.24</v>
      </c>
      <c r="H2281" s="2">
        <f t="shared" si="250"/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tr">
        <f t="shared" si="247"/>
        <v>High impact</v>
      </c>
      <c r="Q2281" s="2" t="str">
        <f t="shared" si="248"/>
        <v>Not Good</v>
      </c>
      <c r="R2281" s="2" t="str">
        <f t="shared" si="249"/>
        <v>Not Good</v>
      </c>
      <c r="S2281">
        <f t="shared" si="251"/>
        <v>3674.4784</v>
      </c>
    </row>
    <row r="2282" spans="1:19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245"/>
        <v>High</v>
      </c>
      <c r="F2282" s="2" t="str">
        <f t="shared" si="246"/>
        <v>Low</v>
      </c>
      <c r="G2282" s="2">
        <v>0.04</v>
      </c>
      <c r="H2282" s="2">
        <f t="shared" si="250"/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tr">
        <f t="shared" si="247"/>
        <v>High impact</v>
      </c>
      <c r="Q2282" s="2" t="str">
        <f t="shared" si="248"/>
        <v>Not Good</v>
      </c>
      <c r="R2282" s="2" t="str">
        <f t="shared" si="249"/>
        <v>Not Good</v>
      </c>
      <c r="S2282">
        <f t="shared" si="251"/>
        <v>3023.4048000000003</v>
      </c>
    </row>
    <row r="2283" spans="1:19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245"/>
        <v>Low</v>
      </c>
      <c r="F2283" s="2" t="str">
        <f t="shared" si="246"/>
        <v>High</v>
      </c>
      <c r="G2283" s="2">
        <v>0.04</v>
      </c>
      <c r="H2283" s="2">
        <f t="shared" si="250"/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tr">
        <f t="shared" si="247"/>
        <v>High impact</v>
      </c>
      <c r="Q2283" s="2" t="str">
        <f t="shared" si="248"/>
        <v>Not Good</v>
      </c>
      <c r="R2283" s="2" t="str">
        <f t="shared" si="249"/>
        <v>Not Good</v>
      </c>
      <c r="S2283">
        <f t="shared" si="251"/>
        <v>122.5248</v>
      </c>
    </row>
    <row r="2284" spans="1:19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245"/>
        <v>High</v>
      </c>
      <c r="F2284" s="2" t="str">
        <f t="shared" si="246"/>
        <v>High</v>
      </c>
      <c r="G2284" s="2">
        <v>0.42</v>
      </c>
      <c r="H2284" s="2">
        <f t="shared" si="250"/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tr">
        <f t="shared" si="247"/>
        <v>High impact</v>
      </c>
      <c r="Q2284" s="2" t="str">
        <f t="shared" si="248"/>
        <v>Good</v>
      </c>
      <c r="R2284" s="2" t="str">
        <f t="shared" si="249"/>
        <v>Good</v>
      </c>
      <c r="S2284">
        <f t="shared" si="251"/>
        <v>1239.1990000000001</v>
      </c>
    </row>
    <row r="2285" spans="1:19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245"/>
        <v>High</v>
      </c>
      <c r="F2285" s="2" t="str">
        <f t="shared" si="246"/>
        <v>High</v>
      </c>
      <c r="G2285" s="2">
        <v>0.31</v>
      </c>
      <c r="H2285" s="2">
        <f t="shared" si="250"/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tr">
        <f t="shared" si="247"/>
        <v>High impact</v>
      </c>
      <c r="Q2285" s="2" t="str">
        <f t="shared" si="248"/>
        <v>Not Good</v>
      </c>
      <c r="R2285" s="2" t="str">
        <f t="shared" si="249"/>
        <v>Not Good</v>
      </c>
      <c r="S2285">
        <f t="shared" si="251"/>
        <v>1545.8829000000001</v>
      </c>
    </row>
    <row r="2286" spans="1:19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245"/>
        <v>High</v>
      </c>
      <c r="F2286" s="2" t="str">
        <f t="shared" si="246"/>
        <v>Low</v>
      </c>
      <c r="G2286" s="2">
        <v>0.14000000000000001</v>
      </c>
      <c r="H2286" s="2">
        <f t="shared" si="250"/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tr">
        <f t="shared" si="247"/>
        <v>High impact</v>
      </c>
      <c r="Q2286" s="2" t="str">
        <f t="shared" si="248"/>
        <v>Good</v>
      </c>
      <c r="R2286" s="2" t="str">
        <f t="shared" si="249"/>
        <v>Good</v>
      </c>
      <c r="S2286">
        <f t="shared" si="251"/>
        <v>3495.8226</v>
      </c>
    </row>
    <row r="2287" spans="1:19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245"/>
        <v>Medium</v>
      </c>
      <c r="F2287" s="2" t="str">
        <f t="shared" si="246"/>
        <v>Low</v>
      </c>
      <c r="G2287" s="2">
        <v>0.38</v>
      </c>
      <c r="H2287" s="2">
        <f t="shared" si="250"/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tr">
        <f t="shared" si="247"/>
        <v>High impact</v>
      </c>
      <c r="Q2287" s="2" t="str">
        <f t="shared" si="248"/>
        <v>Not Good</v>
      </c>
      <c r="R2287" s="2" t="str">
        <f t="shared" si="249"/>
        <v>Not Good</v>
      </c>
      <c r="S2287">
        <f t="shared" si="251"/>
        <v>989.01160000000004</v>
      </c>
    </row>
    <row r="2288" spans="1:19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245"/>
        <v>Medium</v>
      </c>
      <c r="F2288" s="2" t="str">
        <f t="shared" si="246"/>
        <v>Low</v>
      </c>
      <c r="G2288" s="2">
        <v>7.0000000000000007E-2</v>
      </c>
      <c r="H2288" s="2">
        <f t="shared" si="250"/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tr">
        <f t="shared" si="247"/>
        <v>High impact</v>
      </c>
      <c r="Q2288" s="2" t="str">
        <f t="shared" si="248"/>
        <v>Not Good</v>
      </c>
      <c r="R2288" s="2" t="str">
        <f t="shared" si="249"/>
        <v>Not Good</v>
      </c>
      <c r="S2288">
        <f t="shared" si="251"/>
        <v>1602.3993</v>
      </c>
    </row>
    <row r="2289" spans="1:19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245"/>
        <v>Low</v>
      </c>
      <c r="F2289" s="2" t="str">
        <f t="shared" si="246"/>
        <v>Low</v>
      </c>
      <c r="G2289" s="2">
        <v>0.32</v>
      </c>
      <c r="H2289" s="2">
        <f t="shared" si="250"/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tr">
        <f t="shared" si="247"/>
        <v>High impact</v>
      </c>
      <c r="Q2289" s="2" t="str">
        <f t="shared" si="248"/>
        <v>Not Good</v>
      </c>
      <c r="R2289" s="2" t="str">
        <f t="shared" si="249"/>
        <v>Not Good</v>
      </c>
      <c r="S2289">
        <f t="shared" si="251"/>
        <v>302.88560000000001</v>
      </c>
    </row>
    <row r="2290" spans="1:19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245"/>
        <v>Medium</v>
      </c>
      <c r="F2290" s="2" t="str">
        <f t="shared" si="246"/>
        <v>High</v>
      </c>
      <c r="G2290" s="2">
        <v>0.49</v>
      </c>
      <c r="H2290" s="2">
        <f t="shared" si="250"/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tr">
        <f t="shared" si="247"/>
        <v>High impact</v>
      </c>
      <c r="Q2290" s="2" t="str">
        <f t="shared" si="248"/>
        <v>Not Good</v>
      </c>
      <c r="R2290" s="2" t="str">
        <f t="shared" si="249"/>
        <v>Not Good</v>
      </c>
      <c r="S2290">
        <f t="shared" si="251"/>
        <v>759.58380000000011</v>
      </c>
    </row>
    <row r="2291" spans="1:19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245"/>
        <v>High</v>
      </c>
      <c r="F2291" s="2" t="str">
        <f t="shared" si="246"/>
        <v>High</v>
      </c>
      <c r="G2291" s="2">
        <v>0.08</v>
      </c>
      <c r="H2291" s="2">
        <f t="shared" si="250"/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tr">
        <f t="shared" si="247"/>
        <v>High impact</v>
      </c>
      <c r="Q2291" s="2" t="str">
        <f t="shared" si="248"/>
        <v>Good</v>
      </c>
      <c r="R2291" s="2" t="str">
        <f t="shared" si="249"/>
        <v>Good</v>
      </c>
      <c r="S2291">
        <f t="shared" si="251"/>
        <v>3324.0612000000001</v>
      </c>
    </row>
    <row r="2292" spans="1:19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245"/>
        <v>High</v>
      </c>
      <c r="F2292" s="2" t="str">
        <f t="shared" si="246"/>
        <v>Low</v>
      </c>
      <c r="G2292" s="2">
        <v>7.0000000000000007E-2</v>
      </c>
      <c r="H2292" s="2">
        <f t="shared" si="250"/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tr">
        <f t="shared" si="247"/>
        <v>High impact</v>
      </c>
      <c r="Q2292" s="2" t="str">
        <f t="shared" si="248"/>
        <v>Not Good</v>
      </c>
      <c r="R2292" s="2" t="str">
        <f t="shared" si="249"/>
        <v>Not Good</v>
      </c>
      <c r="S2292">
        <f t="shared" si="251"/>
        <v>2985.5882999999999</v>
      </c>
    </row>
    <row r="2293" spans="1:19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245"/>
        <v>Low</v>
      </c>
      <c r="F2293" s="2" t="str">
        <f t="shared" si="246"/>
        <v>Low</v>
      </c>
      <c r="G2293" s="2">
        <v>0.23</v>
      </c>
      <c r="H2293" s="2">
        <f t="shared" si="250"/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tr">
        <f t="shared" si="247"/>
        <v>High impact</v>
      </c>
      <c r="Q2293" s="2" t="str">
        <f t="shared" si="248"/>
        <v>Not Good</v>
      </c>
      <c r="R2293" s="2" t="str">
        <f t="shared" si="249"/>
        <v>Not Good</v>
      </c>
      <c r="S2293">
        <f t="shared" si="251"/>
        <v>384.09909999999996</v>
      </c>
    </row>
    <row r="2294" spans="1:19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245"/>
        <v>Low</v>
      </c>
      <c r="F2294" s="2" t="str">
        <f t="shared" si="246"/>
        <v>Low</v>
      </c>
      <c r="G2294" s="2">
        <v>0.32</v>
      </c>
      <c r="H2294" s="2">
        <f t="shared" si="250"/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tr">
        <f t="shared" si="247"/>
        <v>High impact</v>
      </c>
      <c r="Q2294" s="2" t="str">
        <f t="shared" si="248"/>
        <v>Not Good</v>
      </c>
      <c r="R2294" s="2" t="str">
        <f t="shared" si="249"/>
        <v>Not Good</v>
      </c>
      <c r="S2294">
        <f t="shared" si="251"/>
        <v>450.15999999999997</v>
      </c>
    </row>
    <row r="2295" spans="1:19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245"/>
        <v>Medium</v>
      </c>
      <c r="F2295" s="2" t="str">
        <f t="shared" si="246"/>
        <v>High</v>
      </c>
      <c r="G2295" s="2">
        <v>0.01</v>
      </c>
      <c r="H2295" s="2">
        <f t="shared" si="250"/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tr">
        <f t="shared" si="247"/>
        <v>High impact</v>
      </c>
      <c r="Q2295" s="2" t="str">
        <f t="shared" si="248"/>
        <v>Good</v>
      </c>
      <c r="R2295" s="2" t="str">
        <f t="shared" si="249"/>
        <v>Not Good</v>
      </c>
      <c r="S2295">
        <f t="shared" si="251"/>
        <v>1927.4706000000001</v>
      </c>
    </row>
    <row r="2296" spans="1:19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245"/>
        <v>High</v>
      </c>
      <c r="F2296" s="2" t="str">
        <f t="shared" si="246"/>
        <v>High</v>
      </c>
      <c r="G2296" s="2">
        <v>0.25</v>
      </c>
      <c r="H2296" s="2">
        <f t="shared" si="250"/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tr">
        <f t="shared" si="247"/>
        <v>High impact</v>
      </c>
      <c r="Q2296" s="2" t="str">
        <f t="shared" si="248"/>
        <v>Not Good</v>
      </c>
      <c r="R2296" s="2" t="str">
        <f t="shared" si="249"/>
        <v>Not Good</v>
      </c>
      <c r="S2296">
        <f t="shared" si="251"/>
        <v>2808.3074999999999</v>
      </c>
    </row>
    <row r="2297" spans="1:19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245"/>
        <v>High</v>
      </c>
      <c r="F2297" s="2" t="str">
        <f t="shared" si="246"/>
        <v>Low</v>
      </c>
      <c r="G2297" s="2">
        <v>0.04</v>
      </c>
      <c r="H2297" s="2">
        <f t="shared" si="250"/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tr">
        <f t="shared" si="247"/>
        <v>High impact</v>
      </c>
      <c r="Q2297" s="2" t="str">
        <f t="shared" si="248"/>
        <v>Good</v>
      </c>
      <c r="R2297" s="2" t="str">
        <f t="shared" si="249"/>
        <v>Good</v>
      </c>
      <c r="S2297">
        <f t="shared" si="251"/>
        <v>4014.0480000000002</v>
      </c>
    </row>
    <row r="2298" spans="1:19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245"/>
        <v>Low</v>
      </c>
      <c r="F2298" s="2" t="str">
        <f t="shared" si="246"/>
        <v>Low</v>
      </c>
      <c r="G2298" s="2">
        <v>0.12</v>
      </c>
      <c r="H2298" s="2">
        <f t="shared" si="250"/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tr">
        <f t="shared" si="247"/>
        <v>High impact</v>
      </c>
      <c r="Q2298" s="2" t="str">
        <f t="shared" si="248"/>
        <v>Not Good</v>
      </c>
      <c r="R2298" s="2" t="str">
        <f t="shared" si="249"/>
        <v>Not Good</v>
      </c>
      <c r="S2298">
        <f t="shared" si="251"/>
        <v>151.0608</v>
      </c>
    </row>
    <row r="2299" spans="1:19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245"/>
        <v>Medium</v>
      </c>
      <c r="F2299" s="2" t="str">
        <f t="shared" si="246"/>
        <v>High</v>
      </c>
      <c r="G2299" s="2">
        <v>0.36</v>
      </c>
      <c r="H2299" s="2">
        <f t="shared" si="250"/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tr">
        <f t="shared" si="247"/>
        <v>High impact</v>
      </c>
      <c r="Q2299" s="2" t="str">
        <f t="shared" si="248"/>
        <v>Not Good</v>
      </c>
      <c r="R2299" s="2" t="str">
        <f t="shared" si="249"/>
        <v>Not Good</v>
      </c>
      <c r="S2299">
        <f t="shared" si="251"/>
        <v>1095.7760000000001</v>
      </c>
    </row>
    <row r="2300" spans="1:19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245"/>
        <v>High</v>
      </c>
      <c r="F2300" s="2" t="str">
        <f t="shared" si="246"/>
        <v>High</v>
      </c>
      <c r="G2300" s="2">
        <v>0.37</v>
      </c>
      <c r="H2300" s="2">
        <f t="shared" si="250"/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tr">
        <f t="shared" si="247"/>
        <v>High impact</v>
      </c>
      <c r="Q2300" s="2" t="str">
        <f t="shared" si="248"/>
        <v>Not Good</v>
      </c>
      <c r="R2300" s="2" t="str">
        <f t="shared" si="249"/>
        <v>Not Good</v>
      </c>
      <c r="S2300">
        <f t="shared" si="251"/>
        <v>1372.6944000000001</v>
      </c>
    </row>
    <row r="2301" spans="1:19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245"/>
        <v>High</v>
      </c>
      <c r="F2301" s="2" t="str">
        <f t="shared" si="246"/>
        <v>High</v>
      </c>
      <c r="G2301" s="2">
        <v>0.36</v>
      </c>
      <c r="H2301" s="2">
        <f t="shared" si="250"/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tr">
        <f t="shared" si="247"/>
        <v>High impact</v>
      </c>
      <c r="Q2301" s="2" t="str">
        <f t="shared" si="248"/>
        <v>Not Good</v>
      </c>
      <c r="R2301" s="2" t="str">
        <f t="shared" si="249"/>
        <v>Not Good</v>
      </c>
      <c r="S2301">
        <f t="shared" si="251"/>
        <v>2921.3119999999999</v>
      </c>
    </row>
    <row r="2302" spans="1:19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245"/>
        <v>High</v>
      </c>
      <c r="F2302" s="2" t="str">
        <f t="shared" si="246"/>
        <v>Low</v>
      </c>
      <c r="G2302" s="2">
        <v>0.03</v>
      </c>
      <c r="H2302" s="2">
        <f t="shared" si="250"/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tr">
        <f t="shared" si="247"/>
        <v>High impact</v>
      </c>
      <c r="Q2302" s="2" t="str">
        <f t="shared" si="248"/>
        <v>Not Good</v>
      </c>
      <c r="R2302" s="2" t="str">
        <f t="shared" si="249"/>
        <v>Not Good</v>
      </c>
      <c r="S2302">
        <f t="shared" si="251"/>
        <v>2480.1832999999997</v>
      </c>
    </row>
    <row r="2303" spans="1:19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245"/>
        <v>Medium</v>
      </c>
      <c r="F2303" s="2" t="str">
        <f t="shared" si="246"/>
        <v>High</v>
      </c>
      <c r="G2303" s="2">
        <v>0.39</v>
      </c>
      <c r="H2303" s="2">
        <f t="shared" si="250"/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tr">
        <f t="shared" si="247"/>
        <v>High impact</v>
      </c>
      <c r="Q2303" s="2" t="str">
        <f t="shared" si="248"/>
        <v>Not Good</v>
      </c>
      <c r="R2303" s="2" t="str">
        <f t="shared" si="249"/>
        <v>Not Good</v>
      </c>
      <c r="S2303">
        <f t="shared" si="251"/>
        <v>867.13329999999996</v>
      </c>
    </row>
    <row r="2304" spans="1:19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245"/>
        <v>High</v>
      </c>
      <c r="F2304" s="2" t="str">
        <f t="shared" si="246"/>
        <v>High</v>
      </c>
      <c r="G2304" s="2">
        <v>0.22</v>
      </c>
      <c r="H2304" s="2">
        <f t="shared" si="250"/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tr">
        <f t="shared" si="247"/>
        <v>High impact</v>
      </c>
      <c r="Q2304" s="2" t="str">
        <f t="shared" si="248"/>
        <v>Not Good</v>
      </c>
      <c r="R2304" s="2" t="str">
        <f t="shared" si="249"/>
        <v>Not Good</v>
      </c>
      <c r="S2304">
        <f t="shared" si="251"/>
        <v>1568.7593999999999</v>
      </c>
    </row>
    <row r="2305" spans="1:19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245"/>
        <v>High</v>
      </c>
      <c r="F2305" s="2" t="str">
        <f t="shared" si="246"/>
        <v>High</v>
      </c>
      <c r="G2305" s="2">
        <v>0.24</v>
      </c>
      <c r="H2305" s="2">
        <f t="shared" si="250"/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tr">
        <f t="shared" si="247"/>
        <v>High impact</v>
      </c>
      <c r="Q2305" s="2" t="str">
        <f t="shared" si="248"/>
        <v>Good</v>
      </c>
      <c r="R2305" s="2" t="str">
        <f t="shared" si="249"/>
        <v>Good</v>
      </c>
      <c r="S2305">
        <f t="shared" si="251"/>
        <v>1701.2828000000002</v>
      </c>
    </row>
    <row r="2306" spans="1:19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ref="E2306:E2369" si="252">IF(D2306&gt;2000,"High",IF(D2306&gt;=1000,"Medium","Low"))</f>
        <v>High</v>
      </c>
      <c r="F2306" s="2" t="str">
        <f t="shared" ref="F2306:F2369" si="253">IF(D2307&gt;2000,"High","Low")</f>
        <v>Low</v>
      </c>
      <c r="G2306" s="2">
        <v>0.21</v>
      </c>
      <c r="H2306" s="2">
        <f t="shared" si="250"/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tr">
        <f t="shared" ref="P2306:P2369" si="254">IF(OR(D2306&gt;2000,K2306&gt;0.2),"High impact","Normal")</f>
        <v>High impact</v>
      </c>
      <c r="Q2306" s="2" t="str">
        <f t="shared" ref="Q2306:Q2369" si="255">IF(AND(D2306&gt;1000,N2306&gt;500),"Good","Not Good")</f>
        <v>Not Good</v>
      </c>
      <c r="R2306" s="2" t="str">
        <f t="shared" ref="R2306:R2369" si="256">IF(NOT(AND(D2306&gt;2000,N2306&gt;500)),"Not Good","Good")</f>
        <v>Not Good</v>
      </c>
      <c r="S2306">
        <f t="shared" si="251"/>
        <v>2672.5542</v>
      </c>
    </row>
    <row r="2307" spans="1:19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si="252"/>
        <v>Low</v>
      </c>
      <c r="F2307" s="2" t="str">
        <f t="shared" si="253"/>
        <v>High</v>
      </c>
      <c r="G2307" s="2">
        <v>0.43</v>
      </c>
      <c r="H2307" s="2">
        <f t="shared" ref="H2307:H2370" si="257">D2307*G2307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tr">
        <f t="shared" si="254"/>
        <v>High impact</v>
      </c>
      <c r="Q2307" s="2" t="str">
        <f t="shared" si="255"/>
        <v>Not Good</v>
      </c>
      <c r="R2307" s="2" t="str">
        <f t="shared" si="256"/>
        <v>Not Good</v>
      </c>
      <c r="S2307">
        <f t="shared" ref="S2307:S2370" si="258">D2307-H2307</f>
        <v>171.75809999999998</v>
      </c>
    </row>
    <row r="2308" spans="1:19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252"/>
        <v>High</v>
      </c>
      <c r="F2308" s="2" t="str">
        <f t="shared" si="253"/>
        <v>High</v>
      </c>
      <c r="G2308" s="2">
        <v>0.34</v>
      </c>
      <c r="H2308" s="2">
        <f t="shared" si="257"/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tr">
        <f t="shared" si="254"/>
        <v>High impact</v>
      </c>
      <c r="Q2308" s="2" t="str">
        <f t="shared" si="255"/>
        <v>Good</v>
      </c>
      <c r="R2308" s="2" t="str">
        <f t="shared" si="256"/>
        <v>Good</v>
      </c>
      <c r="S2308">
        <f t="shared" si="258"/>
        <v>1325.4845999999998</v>
      </c>
    </row>
    <row r="2309" spans="1:19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252"/>
        <v>High</v>
      </c>
      <c r="F2309" s="2" t="str">
        <f t="shared" si="253"/>
        <v>Low</v>
      </c>
      <c r="G2309" s="2">
        <v>0.25</v>
      </c>
      <c r="H2309" s="2">
        <f t="shared" si="257"/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tr">
        <f t="shared" si="254"/>
        <v>High impact</v>
      </c>
      <c r="Q2309" s="2" t="str">
        <f t="shared" si="255"/>
        <v>Not Good</v>
      </c>
      <c r="R2309" s="2" t="str">
        <f t="shared" si="256"/>
        <v>Not Good</v>
      </c>
      <c r="S2309">
        <f t="shared" si="258"/>
        <v>2451.09</v>
      </c>
    </row>
    <row r="2310" spans="1:19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252"/>
        <v>Medium</v>
      </c>
      <c r="F2310" s="2" t="str">
        <f t="shared" si="253"/>
        <v>High</v>
      </c>
      <c r="G2310" s="2">
        <v>0.42</v>
      </c>
      <c r="H2310" s="2">
        <f t="shared" si="257"/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tr">
        <f t="shared" si="254"/>
        <v>High impact</v>
      </c>
      <c r="Q2310" s="2" t="str">
        <f t="shared" si="255"/>
        <v>Not Good</v>
      </c>
      <c r="R2310" s="2" t="str">
        <f t="shared" si="256"/>
        <v>Not Good</v>
      </c>
      <c r="S2310">
        <f t="shared" si="258"/>
        <v>863.20240000000001</v>
      </c>
    </row>
    <row r="2311" spans="1:19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252"/>
        <v>High</v>
      </c>
      <c r="F2311" s="2" t="str">
        <f t="shared" si="253"/>
        <v>Low</v>
      </c>
      <c r="G2311" s="2">
        <v>0.4</v>
      </c>
      <c r="H2311" s="2">
        <f t="shared" si="257"/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tr">
        <f t="shared" si="254"/>
        <v>High impact</v>
      </c>
      <c r="Q2311" s="2" t="str">
        <f t="shared" si="255"/>
        <v>Good</v>
      </c>
      <c r="R2311" s="2" t="str">
        <f t="shared" si="256"/>
        <v>Good</v>
      </c>
      <c r="S2311">
        <f t="shared" si="258"/>
        <v>1799.7479999999998</v>
      </c>
    </row>
    <row r="2312" spans="1:19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252"/>
        <v>Medium</v>
      </c>
      <c r="F2312" s="2" t="str">
        <f t="shared" si="253"/>
        <v>High</v>
      </c>
      <c r="G2312" s="2">
        <v>0</v>
      </c>
      <c r="H2312" s="2">
        <f t="shared" si="257"/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tr">
        <f t="shared" si="254"/>
        <v>High impact</v>
      </c>
      <c r="Q2312" s="2" t="str">
        <f t="shared" si="255"/>
        <v>Not Good</v>
      </c>
      <c r="R2312" s="2" t="str">
        <f t="shared" si="256"/>
        <v>Not Good</v>
      </c>
      <c r="S2312">
        <f t="shared" si="258"/>
        <v>1850.67</v>
      </c>
    </row>
    <row r="2313" spans="1:19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252"/>
        <v>High</v>
      </c>
      <c r="F2313" s="2" t="str">
        <f t="shared" si="253"/>
        <v>Low</v>
      </c>
      <c r="G2313" s="2">
        <v>0.24</v>
      </c>
      <c r="H2313" s="2">
        <f t="shared" si="257"/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tr">
        <f t="shared" si="254"/>
        <v>High impact</v>
      </c>
      <c r="Q2313" s="2" t="str">
        <f t="shared" si="255"/>
        <v>Good</v>
      </c>
      <c r="R2313" s="2" t="str">
        <f t="shared" si="256"/>
        <v>Good</v>
      </c>
      <c r="S2313">
        <f t="shared" si="258"/>
        <v>2901.4748</v>
      </c>
    </row>
    <row r="2314" spans="1:19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252"/>
        <v>Low</v>
      </c>
      <c r="F2314" s="2" t="str">
        <f t="shared" si="253"/>
        <v>High</v>
      </c>
      <c r="G2314" s="2">
        <v>0.02</v>
      </c>
      <c r="H2314" s="2">
        <f t="shared" si="257"/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tr">
        <f t="shared" si="254"/>
        <v>High impact</v>
      </c>
      <c r="Q2314" s="2" t="str">
        <f t="shared" si="255"/>
        <v>Not Good</v>
      </c>
      <c r="R2314" s="2" t="str">
        <f t="shared" si="256"/>
        <v>Not Good</v>
      </c>
      <c r="S2314">
        <f t="shared" si="258"/>
        <v>388.9914</v>
      </c>
    </row>
    <row r="2315" spans="1:19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252"/>
        <v>High</v>
      </c>
      <c r="F2315" s="2" t="str">
        <f t="shared" si="253"/>
        <v>Low</v>
      </c>
      <c r="G2315" s="2">
        <v>0.15</v>
      </c>
      <c r="H2315" s="2">
        <f t="shared" si="257"/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tr">
        <f t="shared" si="254"/>
        <v>High impact</v>
      </c>
      <c r="Q2315" s="2" t="str">
        <f t="shared" si="255"/>
        <v>Good</v>
      </c>
      <c r="R2315" s="2" t="str">
        <f t="shared" si="256"/>
        <v>Good</v>
      </c>
      <c r="S2315">
        <f t="shared" si="258"/>
        <v>3908.3085000000001</v>
      </c>
    </row>
    <row r="2316" spans="1:19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252"/>
        <v>Low</v>
      </c>
      <c r="F2316" s="2" t="str">
        <f t="shared" si="253"/>
        <v>Low</v>
      </c>
      <c r="G2316" s="2">
        <v>0.4</v>
      </c>
      <c r="H2316" s="2">
        <f t="shared" si="257"/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tr">
        <f t="shared" si="254"/>
        <v>High impact</v>
      </c>
      <c r="Q2316" s="2" t="str">
        <f t="shared" si="255"/>
        <v>Not Good</v>
      </c>
      <c r="R2316" s="2" t="str">
        <f t="shared" si="256"/>
        <v>Not Good</v>
      </c>
      <c r="S2316">
        <f t="shared" si="258"/>
        <v>564.54</v>
      </c>
    </row>
    <row r="2317" spans="1:19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252"/>
        <v>Low</v>
      </c>
      <c r="F2317" s="2" t="str">
        <f t="shared" si="253"/>
        <v>High</v>
      </c>
      <c r="G2317" s="2">
        <v>0.47</v>
      </c>
      <c r="H2317" s="2">
        <f t="shared" si="257"/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tr">
        <f t="shared" si="254"/>
        <v>High impact</v>
      </c>
      <c r="Q2317" s="2" t="str">
        <f t="shared" si="255"/>
        <v>Not Good</v>
      </c>
      <c r="R2317" s="2" t="str">
        <f t="shared" si="256"/>
        <v>Not Good</v>
      </c>
      <c r="S2317">
        <f t="shared" si="258"/>
        <v>464.74639999999999</v>
      </c>
    </row>
    <row r="2318" spans="1:19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252"/>
        <v>High</v>
      </c>
      <c r="F2318" s="2" t="str">
        <f t="shared" si="253"/>
        <v>High</v>
      </c>
      <c r="G2318" s="2">
        <v>0.12</v>
      </c>
      <c r="H2318" s="2">
        <f t="shared" si="257"/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tr">
        <f t="shared" si="254"/>
        <v>High impact</v>
      </c>
      <c r="Q2318" s="2" t="str">
        <f t="shared" si="255"/>
        <v>Good</v>
      </c>
      <c r="R2318" s="2" t="str">
        <f t="shared" si="256"/>
        <v>Good</v>
      </c>
      <c r="S2318">
        <f t="shared" si="258"/>
        <v>3712.8519999999999</v>
      </c>
    </row>
    <row r="2319" spans="1:19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252"/>
        <v>High</v>
      </c>
      <c r="F2319" s="2" t="str">
        <f t="shared" si="253"/>
        <v>Low</v>
      </c>
      <c r="G2319" s="2">
        <v>0.01</v>
      </c>
      <c r="H2319" s="2">
        <f t="shared" si="257"/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tr">
        <f t="shared" si="254"/>
        <v>High impact</v>
      </c>
      <c r="Q2319" s="2" t="str">
        <f t="shared" si="255"/>
        <v>Good</v>
      </c>
      <c r="R2319" s="2" t="str">
        <f t="shared" si="256"/>
        <v>Good</v>
      </c>
      <c r="S2319">
        <f t="shared" si="258"/>
        <v>4315.8950999999997</v>
      </c>
    </row>
    <row r="2320" spans="1:19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252"/>
        <v>Low</v>
      </c>
      <c r="F2320" s="2" t="str">
        <f t="shared" si="253"/>
        <v>High</v>
      </c>
      <c r="G2320" s="2">
        <v>0.2</v>
      </c>
      <c r="H2320" s="2">
        <f t="shared" si="257"/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tr">
        <f t="shared" si="254"/>
        <v>High impact</v>
      </c>
      <c r="Q2320" s="2" t="str">
        <f t="shared" si="255"/>
        <v>Not Good</v>
      </c>
      <c r="R2320" s="2" t="str">
        <f t="shared" si="256"/>
        <v>Not Good</v>
      </c>
      <c r="S2320">
        <f t="shared" si="258"/>
        <v>444.45600000000002</v>
      </c>
    </row>
    <row r="2321" spans="1:19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252"/>
        <v>High</v>
      </c>
      <c r="F2321" s="2" t="str">
        <f t="shared" si="253"/>
        <v>Low</v>
      </c>
      <c r="G2321" s="2">
        <v>0.17</v>
      </c>
      <c r="H2321" s="2">
        <f t="shared" si="257"/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tr">
        <f t="shared" si="254"/>
        <v>High impact</v>
      </c>
      <c r="Q2321" s="2" t="str">
        <f t="shared" si="255"/>
        <v>Good</v>
      </c>
      <c r="R2321" s="2" t="str">
        <f t="shared" si="256"/>
        <v>Good</v>
      </c>
      <c r="S2321">
        <f t="shared" si="258"/>
        <v>3778.7575999999999</v>
      </c>
    </row>
    <row r="2322" spans="1:19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252"/>
        <v>Medium</v>
      </c>
      <c r="F2322" s="2" t="str">
        <f t="shared" si="253"/>
        <v>High</v>
      </c>
      <c r="G2322" s="2">
        <v>0.34</v>
      </c>
      <c r="H2322" s="2">
        <f t="shared" si="257"/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tr">
        <f t="shared" si="254"/>
        <v>High impact</v>
      </c>
      <c r="Q2322" s="2" t="str">
        <f t="shared" si="255"/>
        <v>Not Good</v>
      </c>
      <c r="R2322" s="2" t="str">
        <f t="shared" si="256"/>
        <v>Not Good</v>
      </c>
      <c r="S2322">
        <f t="shared" si="258"/>
        <v>949.8456000000001</v>
      </c>
    </row>
    <row r="2323" spans="1:19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252"/>
        <v>High</v>
      </c>
      <c r="F2323" s="2" t="str">
        <f t="shared" si="253"/>
        <v>Low</v>
      </c>
      <c r="G2323" s="2">
        <v>0.25</v>
      </c>
      <c r="H2323" s="2">
        <f t="shared" si="257"/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tr">
        <f t="shared" si="254"/>
        <v>High impact</v>
      </c>
      <c r="Q2323" s="2" t="str">
        <f t="shared" si="255"/>
        <v>Good</v>
      </c>
      <c r="R2323" s="2" t="str">
        <f t="shared" si="256"/>
        <v>Good</v>
      </c>
      <c r="S2323">
        <f t="shared" si="258"/>
        <v>2348.4375</v>
      </c>
    </row>
    <row r="2324" spans="1:19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252"/>
        <v>Low</v>
      </c>
      <c r="F2324" s="2" t="str">
        <f t="shared" si="253"/>
        <v>Low</v>
      </c>
      <c r="G2324" s="2">
        <v>0.2</v>
      </c>
      <c r="H2324" s="2">
        <f t="shared" si="257"/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tr">
        <f t="shared" si="254"/>
        <v>High impact</v>
      </c>
      <c r="Q2324" s="2" t="str">
        <f t="shared" si="255"/>
        <v>Not Good</v>
      </c>
      <c r="R2324" s="2" t="str">
        <f t="shared" si="256"/>
        <v>Not Good</v>
      </c>
      <c r="S2324">
        <f t="shared" si="258"/>
        <v>348.88800000000003</v>
      </c>
    </row>
    <row r="2325" spans="1:19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252"/>
        <v>Medium</v>
      </c>
      <c r="F2325" s="2" t="str">
        <f t="shared" si="253"/>
        <v>High</v>
      </c>
      <c r="G2325" s="2">
        <v>0.11</v>
      </c>
      <c r="H2325" s="2">
        <f t="shared" si="257"/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tr">
        <f t="shared" si="254"/>
        <v>High impact</v>
      </c>
      <c r="Q2325" s="2" t="str">
        <f t="shared" si="255"/>
        <v>Good</v>
      </c>
      <c r="R2325" s="2" t="str">
        <f t="shared" si="256"/>
        <v>Not Good</v>
      </c>
      <c r="S2325">
        <f t="shared" si="258"/>
        <v>1749.0636</v>
      </c>
    </row>
    <row r="2326" spans="1:19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252"/>
        <v>High</v>
      </c>
      <c r="F2326" s="2" t="str">
        <f t="shared" si="253"/>
        <v>High</v>
      </c>
      <c r="G2326" s="2">
        <v>0.41</v>
      </c>
      <c r="H2326" s="2">
        <f t="shared" si="257"/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tr">
        <f t="shared" si="254"/>
        <v>High impact</v>
      </c>
      <c r="Q2326" s="2" t="str">
        <f t="shared" si="255"/>
        <v>Not Good</v>
      </c>
      <c r="R2326" s="2" t="str">
        <f t="shared" si="256"/>
        <v>Not Good</v>
      </c>
      <c r="S2326">
        <f t="shared" si="258"/>
        <v>1362.0445000000002</v>
      </c>
    </row>
    <row r="2327" spans="1:19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252"/>
        <v>High</v>
      </c>
      <c r="F2327" s="2" t="str">
        <f t="shared" si="253"/>
        <v>High</v>
      </c>
      <c r="G2327" s="2">
        <v>0.12</v>
      </c>
      <c r="H2327" s="2">
        <f t="shared" si="257"/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tr">
        <f t="shared" si="254"/>
        <v>High impact</v>
      </c>
      <c r="Q2327" s="2" t="str">
        <f t="shared" si="255"/>
        <v>Not Good</v>
      </c>
      <c r="R2327" s="2" t="str">
        <f t="shared" si="256"/>
        <v>Not Good</v>
      </c>
      <c r="S2327">
        <f t="shared" si="258"/>
        <v>2674.4520000000002</v>
      </c>
    </row>
    <row r="2328" spans="1:19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252"/>
        <v>High</v>
      </c>
      <c r="F2328" s="2" t="str">
        <f t="shared" si="253"/>
        <v>High</v>
      </c>
      <c r="G2328" s="2">
        <v>0.03</v>
      </c>
      <c r="H2328" s="2">
        <f t="shared" si="257"/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tr">
        <f t="shared" si="254"/>
        <v>High impact</v>
      </c>
      <c r="Q2328" s="2" t="str">
        <f t="shared" si="255"/>
        <v>Good</v>
      </c>
      <c r="R2328" s="2" t="str">
        <f t="shared" si="256"/>
        <v>Good</v>
      </c>
      <c r="S2328">
        <f t="shared" si="258"/>
        <v>2593.6151</v>
      </c>
    </row>
    <row r="2329" spans="1:19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252"/>
        <v>High</v>
      </c>
      <c r="F2329" s="2" t="str">
        <f t="shared" si="253"/>
        <v>High</v>
      </c>
      <c r="G2329" s="2">
        <v>0.28000000000000003</v>
      </c>
      <c r="H2329" s="2">
        <f t="shared" si="257"/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tr">
        <f t="shared" si="254"/>
        <v>High impact</v>
      </c>
      <c r="Q2329" s="2" t="str">
        <f t="shared" si="255"/>
        <v>Not Good</v>
      </c>
      <c r="R2329" s="2" t="str">
        <f t="shared" si="256"/>
        <v>Not Good</v>
      </c>
      <c r="S2329">
        <f t="shared" si="258"/>
        <v>1700.1504</v>
      </c>
    </row>
    <row r="2330" spans="1:19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252"/>
        <v>High</v>
      </c>
      <c r="F2330" s="2" t="str">
        <f t="shared" si="253"/>
        <v>Low</v>
      </c>
      <c r="G2330" s="2">
        <v>0.16</v>
      </c>
      <c r="H2330" s="2">
        <f t="shared" si="257"/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tr">
        <f t="shared" si="254"/>
        <v>High impact</v>
      </c>
      <c r="Q2330" s="2" t="str">
        <f t="shared" si="255"/>
        <v>Good</v>
      </c>
      <c r="R2330" s="2" t="str">
        <f t="shared" si="256"/>
        <v>Good</v>
      </c>
      <c r="S2330">
        <f t="shared" si="258"/>
        <v>4033.8815999999997</v>
      </c>
    </row>
    <row r="2331" spans="1:19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252"/>
        <v>Medium</v>
      </c>
      <c r="F2331" s="2" t="str">
        <f t="shared" si="253"/>
        <v>Low</v>
      </c>
      <c r="G2331" s="2">
        <v>0.36</v>
      </c>
      <c r="H2331" s="2">
        <f t="shared" si="257"/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tr">
        <f t="shared" si="254"/>
        <v>High impact</v>
      </c>
      <c r="Q2331" s="2" t="str">
        <f t="shared" si="255"/>
        <v>Not Good</v>
      </c>
      <c r="R2331" s="2" t="str">
        <f t="shared" si="256"/>
        <v>Not Good</v>
      </c>
      <c r="S2331">
        <f t="shared" si="258"/>
        <v>644.23040000000003</v>
      </c>
    </row>
    <row r="2332" spans="1:19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252"/>
        <v>Low</v>
      </c>
      <c r="F2332" s="2" t="str">
        <f t="shared" si="253"/>
        <v>High</v>
      </c>
      <c r="G2332" s="2">
        <v>0.04</v>
      </c>
      <c r="H2332" s="2">
        <f t="shared" si="257"/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tr">
        <f t="shared" si="254"/>
        <v>High impact</v>
      </c>
      <c r="Q2332" s="2" t="str">
        <f t="shared" si="255"/>
        <v>Not Good</v>
      </c>
      <c r="R2332" s="2" t="str">
        <f t="shared" si="256"/>
        <v>Not Good</v>
      </c>
      <c r="S2332">
        <f t="shared" si="258"/>
        <v>839.20319999999992</v>
      </c>
    </row>
    <row r="2333" spans="1:19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252"/>
        <v>High</v>
      </c>
      <c r="F2333" s="2" t="str">
        <f t="shared" si="253"/>
        <v>Low</v>
      </c>
      <c r="G2333" s="2">
        <v>0.48</v>
      </c>
      <c r="H2333" s="2">
        <f t="shared" si="257"/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tr">
        <f t="shared" si="254"/>
        <v>High impact</v>
      </c>
      <c r="Q2333" s="2" t="str">
        <f t="shared" si="255"/>
        <v>Good</v>
      </c>
      <c r="R2333" s="2" t="str">
        <f t="shared" si="256"/>
        <v>Good</v>
      </c>
      <c r="S2333">
        <f t="shared" si="258"/>
        <v>1869.79</v>
      </c>
    </row>
    <row r="2334" spans="1:19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252"/>
        <v>Low</v>
      </c>
      <c r="F2334" s="2" t="str">
        <f t="shared" si="253"/>
        <v>High</v>
      </c>
      <c r="G2334" s="2">
        <v>0.09</v>
      </c>
      <c r="H2334" s="2">
        <f t="shared" si="257"/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tr">
        <f t="shared" si="254"/>
        <v>High impact</v>
      </c>
      <c r="Q2334" s="2" t="str">
        <f t="shared" si="255"/>
        <v>Not Good</v>
      </c>
      <c r="R2334" s="2" t="str">
        <f t="shared" si="256"/>
        <v>Not Good</v>
      </c>
      <c r="S2334">
        <f t="shared" si="258"/>
        <v>423.423</v>
      </c>
    </row>
    <row r="2335" spans="1:19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252"/>
        <v>High</v>
      </c>
      <c r="F2335" s="2" t="str">
        <f t="shared" si="253"/>
        <v>High</v>
      </c>
      <c r="G2335" s="2">
        <v>0.18</v>
      </c>
      <c r="H2335" s="2">
        <f t="shared" si="257"/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tr">
        <f t="shared" si="254"/>
        <v>High impact</v>
      </c>
      <c r="Q2335" s="2" t="str">
        <f t="shared" si="255"/>
        <v>Not Good</v>
      </c>
      <c r="R2335" s="2" t="str">
        <f t="shared" si="256"/>
        <v>Not Good</v>
      </c>
      <c r="S2335">
        <f t="shared" si="258"/>
        <v>2022.2594000000001</v>
      </c>
    </row>
    <row r="2336" spans="1:19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252"/>
        <v>High</v>
      </c>
      <c r="F2336" s="2" t="str">
        <f t="shared" si="253"/>
        <v>Low</v>
      </c>
      <c r="G2336" s="2">
        <v>0.24</v>
      </c>
      <c r="H2336" s="2">
        <f t="shared" si="257"/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tr">
        <f t="shared" si="254"/>
        <v>High impact</v>
      </c>
      <c r="Q2336" s="2" t="str">
        <f t="shared" si="255"/>
        <v>Good</v>
      </c>
      <c r="R2336" s="2" t="str">
        <f t="shared" si="256"/>
        <v>Good</v>
      </c>
      <c r="S2336">
        <f t="shared" si="258"/>
        <v>1878.6136000000001</v>
      </c>
    </row>
    <row r="2337" spans="1:19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252"/>
        <v>Medium</v>
      </c>
      <c r="F2337" s="2" t="str">
        <f t="shared" si="253"/>
        <v>High</v>
      </c>
      <c r="G2337" s="2">
        <v>0.45</v>
      </c>
      <c r="H2337" s="2">
        <f t="shared" si="257"/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tr">
        <f t="shared" si="254"/>
        <v>High impact</v>
      </c>
      <c r="Q2337" s="2" t="str">
        <f t="shared" si="255"/>
        <v>Not Good</v>
      </c>
      <c r="R2337" s="2" t="str">
        <f t="shared" si="256"/>
        <v>Not Good</v>
      </c>
      <c r="S2337">
        <f t="shared" si="258"/>
        <v>890.51599999999996</v>
      </c>
    </row>
    <row r="2338" spans="1:19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252"/>
        <v>High</v>
      </c>
      <c r="F2338" s="2" t="str">
        <f t="shared" si="253"/>
        <v>Low</v>
      </c>
      <c r="G2338" s="2">
        <v>0.36</v>
      </c>
      <c r="H2338" s="2">
        <f t="shared" si="257"/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tr">
        <f t="shared" si="254"/>
        <v>High impact</v>
      </c>
      <c r="Q2338" s="2" t="str">
        <f t="shared" si="255"/>
        <v>Good</v>
      </c>
      <c r="R2338" s="2" t="str">
        <f t="shared" si="256"/>
        <v>Good</v>
      </c>
      <c r="S2338">
        <f t="shared" si="258"/>
        <v>2981.8688000000002</v>
      </c>
    </row>
    <row r="2339" spans="1:19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252"/>
        <v>Medium</v>
      </c>
      <c r="F2339" s="2" t="str">
        <f t="shared" si="253"/>
        <v>Low</v>
      </c>
      <c r="G2339" s="2">
        <v>7.0000000000000007E-2</v>
      </c>
      <c r="H2339" s="2">
        <f t="shared" si="257"/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tr">
        <f t="shared" si="254"/>
        <v>High impact</v>
      </c>
      <c r="Q2339" s="2" t="str">
        <f t="shared" si="255"/>
        <v>Not Good</v>
      </c>
      <c r="R2339" s="2" t="str">
        <f t="shared" si="256"/>
        <v>Not Good</v>
      </c>
      <c r="S2339">
        <f t="shared" si="258"/>
        <v>1380.5478000000001</v>
      </c>
    </row>
    <row r="2340" spans="1:19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252"/>
        <v>Medium</v>
      </c>
      <c r="F2340" s="2" t="str">
        <f t="shared" si="253"/>
        <v>Low</v>
      </c>
      <c r="G2340" s="2">
        <v>0.22</v>
      </c>
      <c r="H2340" s="2">
        <f t="shared" si="257"/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tr">
        <f t="shared" si="254"/>
        <v>High impact</v>
      </c>
      <c r="Q2340" s="2" t="str">
        <f t="shared" si="255"/>
        <v>Not Good</v>
      </c>
      <c r="R2340" s="2" t="str">
        <f t="shared" si="256"/>
        <v>Not Good</v>
      </c>
      <c r="S2340">
        <f t="shared" si="258"/>
        <v>1180.4286</v>
      </c>
    </row>
    <row r="2341" spans="1:19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252"/>
        <v>Medium</v>
      </c>
      <c r="F2341" s="2" t="str">
        <f t="shared" si="253"/>
        <v>Low</v>
      </c>
      <c r="G2341" s="2">
        <v>0.27</v>
      </c>
      <c r="H2341" s="2">
        <f t="shared" si="257"/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tr">
        <f t="shared" si="254"/>
        <v>High impact</v>
      </c>
      <c r="Q2341" s="2" t="str">
        <f t="shared" si="255"/>
        <v>Not Good</v>
      </c>
      <c r="R2341" s="2" t="str">
        <f t="shared" si="256"/>
        <v>Not Good</v>
      </c>
      <c r="S2341">
        <f t="shared" si="258"/>
        <v>911.09109999999987</v>
      </c>
    </row>
    <row r="2342" spans="1:19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252"/>
        <v>Low</v>
      </c>
      <c r="F2342" s="2" t="str">
        <f t="shared" si="253"/>
        <v>Low</v>
      </c>
      <c r="G2342" s="2">
        <v>0.35</v>
      </c>
      <c r="H2342" s="2">
        <f t="shared" si="257"/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tr">
        <f t="shared" si="254"/>
        <v>High impact</v>
      </c>
      <c r="Q2342" s="2" t="str">
        <f t="shared" si="255"/>
        <v>Not Good</v>
      </c>
      <c r="R2342" s="2" t="str">
        <f t="shared" si="256"/>
        <v>Not Good</v>
      </c>
      <c r="S2342">
        <f t="shared" si="258"/>
        <v>529.33400000000006</v>
      </c>
    </row>
    <row r="2343" spans="1:19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252"/>
        <v>Medium</v>
      </c>
      <c r="F2343" s="2" t="str">
        <f t="shared" si="253"/>
        <v>High</v>
      </c>
      <c r="G2343" s="2">
        <v>0.28999999999999998</v>
      </c>
      <c r="H2343" s="2">
        <f t="shared" si="257"/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tr">
        <f t="shared" si="254"/>
        <v>High impact</v>
      </c>
      <c r="Q2343" s="2" t="str">
        <f t="shared" si="255"/>
        <v>Not Good</v>
      </c>
      <c r="R2343" s="2" t="str">
        <f t="shared" si="256"/>
        <v>Not Good</v>
      </c>
      <c r="S2343">
        <f t="shared" si="258"/>
        <v>1337.3915000000002</v>
      </c>
    </row>
    <row r="2344" spans="1:19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252"/>
        <v>High</v>
      </c>
      <c r="F2344" s="2" t="str">
        <f t="shared" si="253"/>
        <v>High</v>
      </c>
      <c r="G2344" s="2">
        <v>0.23</v>
      </c>
      <c r="H2344" s="2">
        <f t="shared" si="257"/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tr">
        <f t="shared" si="254"/>
        <v>High impact</v>
      </c>
      <c r="Q2344" s="2" t="str">
        <f t="shared" si="255"/>
        <v>Good</v>
      </c>
      <c r="R2344" s="2" t="str">
        <f t="shared" si="256"/>
        <v>Good</v>
      </c>
      <c r="S2344">
        <f t="shared" si="258"/>
        <v>2645.9894999999997</v>
      </c>
    </row>
    <row r="2345" spans="1:19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252"/>
        <v>High</v>
      </c>
      <c r="F2345" s="2" t="str">
        <f t="shared" si="253"/>
        <v>High</v>
      </c>
      <c r="G2345" s="2">
        <v>0.38</v>
      </c>
      <c r="H2345" s="2">
        <f t="shared" si="257"/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tr">
        <f t="shared" si="254"/>
        <v>High impact</v>
      </c>
      <c r="Q2345" s="2" t="str">
        <f t="shared" si="255"/>
        <v>Good</v>
      </c>
      <c r="R2345" s="2" t="str">
        <f t="shared" si="256"/>
        <v>Good</v>
      </c>
      <c r="S2345">
        <f t="shared" si="258"/>
        <v>2316.692</v>
      </c>
    </row>
    <row r="2346" spans="1:19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252"/>
        <v>High</v>
      </c>
      <c r="F2346" s="2" t="str">
        <f t="shared" si="253"/>
        <v>Low</v>
      </c>
      <c r="G2346" s="2">
        <v>0.19</v>
      </c>
      <c r="H2346" s="2">
        <f t="shared" si="257"/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tr">
        <f t="shared" si="254"/>
        <v>High impact</v>
      </c>
      <c r="Q2346" s="2" t="str">
        <f t="shared" si="255"/>
        <v>Not Good</v>
      </c>
      <c r="R2346" s="2" t="str">
        <f t="shared" si="256"/>
        <v>Not Good</v>
      </c>
      <c r="S2346">
        <f t="shared" si="258"/>
        <v>3309.4575</v>
      </c>
    </row>
    <row r="2347" spans="1:19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252"/>
        <v>Medium</v>
      </c>
      <c r="F2347" s="2" t="str">
        <f t="shared" si="253"/>
        <v>Low</v>
      </c>
      <c r="G2347" s="2">
        <v>0.49</v>
      </c>
      <c r="H2347" s="2">
        <f t="shared" si="257"/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tr">
        <f t="shared" si="254"/>
        <v>High impact</v>
      </c>
      <c r="Q2347" s="2" t="str">
        <f t="shared" si="255"/>
        <v>Not Good</v>
      </c>
      <c r="R2347" s="2" t="str">
        <f t="shared" si="256"/>
        <v>Not Good</v>
      </c>
      <c r="S2347">
        <f t="shared" si="258"/>
        <v>544.66470000000004</v>
      </c>
    </row>
    <row r="2348" spans="1:19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252"/>
        <v>Low</v>
      </c>
      <c r="F2348" s="2" t="str">
        <f t="shared" si="253"/>
        <v>High</v>
      </c>
      <c r="G2348" s="2">
        <v>0.47</v>
      </c>
      <c r="H2348" s="2">
        <f t="shared" si="257"/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tr">
        <f t="shared" si="254"/>
        <v>High impact</v>
      </c>
      <c r="Q2348" s="2" t="str">
        <f t="shared" si="255"/>
        <v>Not Good</v>
      </c>
      <c r="R2348" s="2" t="str">
        <f t="shared" si="256"/>
        <v>Not Good</v>
      </c>
      <c r="S2348">
        <f t="shared" si="258"/>
        <v>145.53800000000001</v>
      </c>
    </row>
    <row r="2349" spans="1:19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252"/>
        <v>High</v>
      </c>
      <c r="F2349" s="2" t="str">
        <f t="shared" si="253"/>
        <v>Low</v>
      </c>
      <c r="G2349" s="2">
        <v>0.35</v>
      </c>
      <c r="H2349" s="2">
        <f t="shared" si="257"/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tr">
        <f t="shared" si="254"/>
        <v>High impact</v>
      </c>
      <c r="Q2349" s="2" t="str">
        <f t="shared" si="255"/>
        <v>Good</v>
      </c>
      <c r="R2349" s="2" t="str">
        <f t="shared" si="256"/>
        <v>Good</v>
      </c>
      <c r="S2349">
        <f t="shared" si="258"/>
        <v>3169.3739999999998</v>
      </c>
    </row>
    <row r="2350" spans="1:19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252"/>
        <v>Low</v>
      </c>
      <c r="F2350" s="2" t="str">
        <f t="shared" si="253"/>
        <v>High</v>
      </c>
      <c r="G2350" s="2">
        <v>0.44</v>
      </c>
      <c r="H2350" s="2">
        <f t="shared" si="257"/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tr">
        <f t="shared" si="254"/>
        <v>High impact</v>
      </c>
      <c r="Q2350" s="2" t="str">
        <f t="shared" si="255"/>
        <v>Not Good</v>
      </c>
      <c r="R2350" s="2" t="str">
        <f t="shared" si="256"/>
        <v>Not Good</v>
      </c>
      <c r="S2350">
        <f t="shared" si="258"/>
        <v>95.328799999999987</v>
      </c>
    </row>
    <row r="2351" spans="1:19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252"/>
        <v>High</v>
      </c>
      <c r="F2351" s="2" t="str">
        <f t="shared" si="253"/>
        <v>High</v>
      </c>
      <c r="G2351" s="2">
        <v>0.2</v>
      </c>
      <c r="H2351" s="2">
        <f t="shared" si="257"/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tr">
        <f t="shared" si="254"/>
        <v>High impact</v>
      </c>
      <c r="Q2351" s="2" t="str">
        <f t="shared" si="255"/>
        <v>Good</v>
      </c>
      <c r="R2351" s="2" t="str">
        <f t="shared" si="256"/>
        <v>Good</v>
      </c>
      <c r="S2351">
        <f t="shared" si="258"/>
        <v>3845.864</v>
      </c>
    </row>
    <row r="2352" spans="1:19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252"/>
        <v>High</v>
      </c>
      <c r="F2352" s="2" t="str">
        <f t="shared" si="253"/>
        <v>High</v>
      </c>
      <c r="G2352" s="2">
        <v>0.28999999999999998</v>
      </c>
      <c r="H2352" s="2">
        <f t="shared" si="257"/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tr">
        <f t="shared" si="254"/>
        <v>High impact</v>
      </c>
      <c r="Q2352" s="2" t="str">
        <f t="shared" si="255"/>
        <v>Not Good</v>
      </c>
      <c r="R2352" s="2" t="str">
        <f t="shared" si="256"/>
        <v>Not Good</v>
      </c>
      <c r="S2352">
        <f t="shared" si="258"/>
        <v>2954.4448999999995</v>
      </c>
    </row>
    <row r="2353" spans="1:19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252"/>
        <v>High</v>
      </c>
      <c r="F2353" s="2" t="str">
        <f t="shared" si="253"/>
        <v>Low</v>
      </c>
      <c r="G2353" s="2">
        <v>0.14000000000000001</v>
      </c>
      <c r="H2353" s="2">
        <f t="shared" si="257"/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tr">
        <f t="shared" si="254"/>
        <v>High impact</v>
      </c>
      <c r="Q2353" s="2" t="str">
        <f t="shared" si="255"/>
        <v>Good</v>
      </c>
      <c r="R2353" s="2" t="str">
        <f t="shared" si="256"/>
        <v>Good</v>
      </c>
      <c r="S2353">
        <f t="shared" si="258"/>
        <v>3929.4862000000003</v>
      </c>
    </row>
    <row r="2354" spans="1:19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252"/>
        <v>Medium</v>
      </c>
      <c r="F2354" s="2" t="str">
        <f t="shared" si="253"/>
        <v>Low</v>
      </c>
      <c r="G2354" s="2">
        <v>0.44</v>
      </c>
      <c r="H2354" s="2">
        <f t="shared" si="257"/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tr">
        <f t="shared" si="254"/>
        <v>High impact</v>
      </c>
      <c r="Q2354" s="2" t="str">
        <f t="shared" si="255"/>
        <v>Not Good</v>
      </c>
      <c r="R2354" s="2" t="str">
        <f t="shared" si="256"/>
        <v>Not Good</v>
      </c>
      <c r="S2354">
        <f t="shared" si="258"/>
        <v>1118.4376</v>
      </c>
    </row>
    <row r="2355" spans="1:19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252"/>
        <v>Medium</v>
      </c>
      <c r="F2355" s="2" t="str">
        <f t="shared" si="253"/>
        <v>High</v>
      </c>
      <c r="G2355" s="2">
        <v>0.24</v>
      </c>
      <c r="H2355" s="2">
        <f t="shared" si="257"/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tr">
        <f t="shared" si="254"/>
        <v>High impact</v>
      </c>
      <c r="Q2355" s="2" t="str">
        <f t="shared" si="255"/>
        <v>Not Good</v>
      </c>
      <c r="R2355" s="2" t="str">
        <f t="shared" si="256"/>
        <v>Not Good</v>
      </c>
      <c r="S2355">
        <f t="shared" si="258"/>
        <v>810.38040000000001</v>
      </c>
    </row>
    <row r="2356" spans="1:19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252"/>
        <v>High</v>
      </c>
      <c r="F2356" s="2" t="str">
        <f t="shared" si="253"/>
        <v>High</v>
      </c>
      <c r="G2356" s="2">
        <v>0.27</v>
      </c>
      <c r="H2356" s="2">
        <f t="shared" si="257"/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tr">
        <f t="shared" si="254"/>
        <v>High impact</v>
      </c>
      <c r="Q2356" s="2" t="str">
        <f t="shared" si="255"/>
        <v>Good</v>
      </c>
      <c r="R2356" s="2" t="str">
        <f t="shared" si="256"/>
        <v>Good</v>
      </c>
      <c r="S2356">
        <f t="shared" si="258"/>
        <v>2242.3191000000002</v>
      </c>
    </row>
    <row r="2357" spans="1:19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252"/>
        <v>High</v>
      </c>
      <c r="F2357" s="2" t="str">
        <f t="shared" si="253"/>
        <v>Low</v>
      </c>
      <c r="G2357" s="2">
        <v>0.43</v>
      </c>
      <c r="H2357" s="2">
        <f t="shared" si="257"/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tr">
        <f t="shared" si="254"/>
        <v>High impact</v>
      </c>
      <c r="Q2357" s="2" t="str">
        <f t="shared" si="255"/>
        <v>Not Good</v>
      </c>
      <c r="R2357" s="2" t="str">
        <f t="shared" si="256"/>
        <v>Not Good</v>
      </c>
      <c r="S2357">
        <f t="shared" si="258"/>
        <v>2127.3141000000001</v>
      </c>
    </row>
    <row r="2358" spans="1:19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252"/>
        <v>Low</v>
      </c>
      <c r="F2358" s="2" t="str">
        <f t="shared" si="253"/>
        <v>High</v>
      </c>
      <c r="G2358" s="2">
        <v>0.4</v>
      </c>
      <c r="H2358" s="2">
        <f t="shared" si="257"/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tr">
        <f t="shared" si="254"/>
        <v>High impact</v>
      </c>
      <c r="Q2358" s="2" t="str">
        <f t="shared" si="255"/>
        <v>Not Good</v>
      </c>
      <c r="R2358" s="2" t="str">
        <f t="shared" si="256"/>
        <v>Not Good</v>
      </c>
      <c r="S2358">
        <f t="shared" si="258"/>
        <v>444.73200000000003</v>
      </c>
    </row>
    <row r="2359" spans="1:19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252"/>
        <v>High</v>
      </c>
      <c r="F2359" s="2" t="str">
        <f t="shared" si="253"/>
        <v>Low</v>
      </c>
      <c r="G2359" s="2">
        <v>0.16</v>
      </c>
      <c r="H2359" s="2">
        <f t="shared" si="257"/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tr">
        <f t="shared" si="254"/>
        <v>High impact</v>
      </c>
      <c r="Q2359" s="2" t="str">
        <f t="shared" si="255"/>
        <v>Good</v>
      </c>
      <c r="R2359" s="2" t="str">
        <f t="shared" si="256"/>
        <v>Good</v>
      </c>
      <c r="S2359">
        <f t="shared" si="258"/>
        <v>3367.0140000000001</v>
      </c>
    </row>
    <row r="2360" spans="1:19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252"/>
        <v>Medium</v>
      </c>
      <c r="F2360" s="2" t="str">
        <f t="shared" si="253"/>
        <v>High</v>
      </c>
      <c r="G2360" s="2">
        <v>0.04</v>
      </c>
      <c r="H2360" s="2">
        <f t="shared" si="257"/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tr">
        <f t="shared" si="254"/>
        <v>High impact</v>
      </c>
      <c r="Q2360" s="2" t="str">
        <f t="shared" si="255"/>
        <v>Not Good</v>
      </c>
      <c r="R2360" s="2" t="str">
        <f t="shared" si="256"/>
        <v>Not Good</v>
      </c>
      <c r="S2360">
        <f t="shared" si="258"/>
        <v>1077.2256</v>
      </c>
    </row>
    <row r="2361" spans="1:19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252"/>
        <v>High</v>
      </c>
      <c r="F2361" s="2" t="str">
        <f t="shared" si="253"/>
        <v>High</v>
      </c>
      <c r="G2361" s="2">
        <v>0.08</v>
      </c>
      <c r="H2361" s="2">
        <f t="shared" si="257"/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tr">
        <f t="shared" si="254"/>
        <v>High impact</v>
      </c>
      <c r="Q2361" s="2" t="str">
        <f t="shared" si="255"/>
        <v>Not Good</v>
      </c>
      <c r="R2361" s="2" t="str">
        <f t="shared" si="256"/>
        <v>Not Good</v>
      </c>
      <c r="S2361">
        <f t="shared" si="258"/>
        <v>2308.4823999999999</v>
      </c>
    </row>
    <row r="2362" spans="1:19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252"/>
        <v>High</v>
      </c>
      <c r="F2362" s="2" t="str">
        <f t="shared" si="253"/>
        <v>Low</v>
      </c>
      <c r="G2362" s="2">
        <v>0.17</v>
      </c>
      <c r="H2362" s="2">
        <f t="shared" si="257"/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tr">
        <f t="shared" si="254"/>
        <v>High impact</v>
      </c>
      <c r="Q2362" s="2" t="str">
        <f t="shared" si="255"/>
        <v>Good</v>
      </c>
      <c r="R2362" s="2" t="str">
        <f t="shared" si="256"/>
        <v>Good</v>
      </c>
      <c r="S2362">
        <f t="shared" si="258"/>
        <v>3566.3108000000002</v>
      </c>
    </row>
    <row r="2363" spans="1:19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252"/>
        <v>Medium</v>
      </c>
      <c r="F2363" s="2" t="str">
        <f t="shared" si="253"/>
        <v>Low</v>
      </c>
      <c r="G2363" s="2">
        <v>0.15</v>
      </c>
      <c r="H2363" s="2">
        <f t="shared" si="257"/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tr">
        <f t="shared" si="254"/>
        <v>High impact</v>
      </c>
      <c r="Q2363" s="2" t="str">
        <f t="shared" si="255"/>
        <v>Not Good</v>
      </c>
      <c r="R2363" s="2" t="str">
        <f t="shared" si="256"/>
        <v>Not Good</v>
      </c>
      <c r="S2363">
        <f t="shared" si="258"/>
        <v>890.61299999999994</v>
      </c>
    </row>
    <row r="2364" spans="1:19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252"/>
        <v>Medium</v>
      </c>
      <c r="F2364" s="2" t="str">
        <f t="shared" si="253"/>
        <v>Low</v>
      </c>
      <c r="G2364" s="2">
        <v>0.02</v>
      </c>
      <c r="H2364" s="2">
        <f t="shared" si="257"/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tr">
        <f t="shared" si="254"/>
        <v>High impact</v>
      </c>
      <c r="Q2364" s="2" t="str">
        <f t="shared" si="255"/>
        <v>Not Good</v>
      </c>
      <c r="R2364" s="2" t="str">
        <f t="shared" si="256"/>
        <v>Not Good</v>
      </c>
      <c r="S2364">
        <f t="shared" si="258"/>
        <v>1259.5254</v>
      </c>
    </row>
    <row r="2365" spans="1:19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252"/>
        <v>Low</v>
      </c>
      <c r="F2365" s="2" t="str">
        <f t="shared" si="253"/>
        <v>Low</v>
      </c>
      <c r="G2365" s="2">
        <v>0.22</v>
      </c>
      <c r="H2365" s="2">
        <f t="shared" si="257"/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tr">
        <f t="shared" si="254"/>
        <v>High impact</v>
      </c>
      <c r="Q2365" s="2" t="str">
        <f t="shared" si="255"/>
        <v>Not Good</v>
      </c>
      <c r="R2365" s="2" t="str">
        <f t="shared" si="256"/>
        <v>Not Good</v>
      </c>
      <c r="S2365">
        <f t="shared" si="258"/>
        <v>317.91239999999999</v>
      </c>
    </row>
    <row r="2366" spans="1:19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252"/>
        <v>Low</v>
      </c>
      <c r="F2366" s="2" t="str">
        <f t="shared" si="253"/>
        <v>Low</v>
      </c>
      <c r="G2366" s="2">
        <v>0.05</v>
      </c>
      <c r="H2366" s="2">
        <f t="shared" si="257"/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tr">
        <f t="shared" si="254"/>
        <v>High impact</v>
      </c>
      <c r="Q2366" s="2" t="str">
        <f t="shared" si="255"/>
        <v>Not Good</v>
      </c>
      <c r="R2366" s="2" t="str">
        <f t="shared" si="256"/>
        <v>Not Good</v>
      </c>
      <c r="S2366">
        <f t="shared" si="258"/>
        <v>777.48949999999991</v>
      </c>
    </row>
    <row r="2367" spans="1:19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252"/>
        <v>Low</v>
      </c>
      <c r="F2367" s="2" t="str">
        <f t="shared" si="253"/>
        <v>Low</v>
      </c>
      <c r="G2367" s="2">
        <v>0.11</v>
      </c>
      <c r="H2367" s="2">
        <f t="shared" si="257"/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tr">
        <f t="shared" si="254"/>
        <v>High impact</v>
      </c>
      <c r="Q2367" s="2" t="str">
        <f t="shared" si="255"/>
        <v>Not Good</v>
      </c>
      <c r="R2367" s="2" t="str">
        <f t="shared" si="256"/>
        <v>Not Good</v>
      </c>
      <c r="S2367">
        <f t="shared" si="258"/>
        <v>728.00220000000002</v>
      </c>
    </row>
    <row r="2368" spans="1:19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252"/>
        <v>Medium</v>
      </c>
      <c r="F2368" s="2" t="str">
        <f t="shared" si="253"/>
        <v>Low</v>
      </c>
      <c r="G2368" s="2">
        <v>0.39</v>
      </c>
      <c r="H2368" s="2">
        <f t="shared" si="257"/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tr">
        <f t="shared" si="254"/>
        <v>High impact</v>
      </c>
      <c r="Q2368" s="2" t="str">
        <f t="shared" si="255"/>
        <v>Not Good</v>
      </c>
      <c r="R2368" s="2" t="str">
        <f t="shared" si="256"/>
        <v>Not Good</v>
      </c>
      <c r="S2368">
        <f t="shared" si="258"/>
        <v>669.04189999999994</v>
      </c>
    </row>
    <row r="2369" spans="1:19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252"/>
        <v>Medium</v>
      </c>
      <c r="F2369" s="2" t="str">
        <f t="shared" si="253"/>
        <v>High</v>
      </c>
      <c r="G2369" s="2">
        <v>0.25</v>
      </c>
      <c r="H2369" s="2">
        <f t="shared" si="257"/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tr">
        <f t="shared" si="254"/>
        <v>High impact</v>
      </c>
      <c r="Q2369" s="2" t="str">
        <f t="shared" si="255"/>
        <v>Not Good</v>
      </c>
      <c r="R2369" s="2" t="str">
        <f t="shared" si="256"/>
        <v>Not Good</v>
      </c>
      <c r="S2369">
        <f t="shared" si="258"/>
        <v>1126.7850000000001</v>
      </c>
    </row>
    <row r="2370" spans="1:19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ref="E2370:E2433" si="259">IF(D2370&gt;2000,"High",IF(D2370&gt;=1000,"Medium","Low"))</f>
        <v>High</v>
      </c>
      <c r="F2370" s="2" t="str">
        <f t="shared" ref="F2370:F2433" si="260">IF(D2371&gt;2000,"High","Low")</f>
        <v>High</v>
      </c>
      <c r="G2370" s="2">
        <v>0.19</v>
      </c>
      <c r="H2370" s="2">
        <f t="shared" si="257"/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tr">
        <f t="shared" ref="P2370:P2433" si="261">IF(OR(D2370&gt;2000,K2370&gt;0.2),"High impact","Normal")</f>
        <v>High impact</v>
      </c>
      <c r="Q2370" s="2" t="str">
        <f t="shared" ref="Q2370:Q2433" si="262">IF(AND(D2370&gt;1000,N2370&gt;500),"Good","Not Good")</f>
        <v>Good</v>
      </c>
      <c r="R2370" s="2" t="str">
        <f t="shared" ref="R2370:R2433" si="263">IF(NOT(AND(D2370&gt;2000,N2370&gt;500)),"Not Good","Good")</f>
        <v>Good</v>
      </c>
      <c r="S2370">
        <f t="shared" si="258"/>
        <v>3315.6702</v>
      </c>
    </row>
    <row r="2371" spans="1:19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si="259"/>
        <v>High</v>
      </c>
      <c r="F2371" s="2" t="str">
        <f t="shared" si="260"/>
        <v>High</v>
      </c>
      <c r="G2371" s="2">
        <v>0.09</v>
      </c>
      <c r="H2371" s="2">
        <f t="shared" ref="H2371:H2434" si="264">D2371*G2371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tr">
        <f t="shared" si="261"/>
        <v>High impact</v>
      </c>
      <c r="Q2371" s="2" t="str">
        <f t="shared" si="262"/>
        <v>Good</v>
      </c>
      <c r="R2371" s="2" t="str">
        <f t="shared" si="263"/>
        <v>Good</v>
      </c>
      <c r="S2371">
        <f t="shared" ref="S2371:S2434" si="265">D2371-H2371</f>
        <v>4174.3883999999998</v>
      </c>
    </row>
    <row r="2372" spans="1:19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259"/>
        <v>High</v>
      </c>
      <c r="F2372" s="2" t="str">
        <f t="shared" si="260"/>
        <v>Low</v>
      </c>
      <c r="G2372" s="2">
        <v>0.43</v>
      </c>
      <c r="H2372" s="2">
        <f t="shared" si="264"/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tr">
        <f t="shared" si="261"/>
        <v>High impact</v>
      </c>
      <c r="Q2372" s="2" t="str">
        <f t="shared" si="262"/>
        <v>Not Good</v>
      </c>
      <c r="R2372" s="2" t="str">
        <f t="shared" si="263"/>
        <v>Not Good</v>
      </c>
      <c r="S2372">
        <f t="shared" si="265"/>
        <v>1191.7389000000001</v>
      </c>
    </row>
    <row r="2373" spans="1:19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259"/>
        <v>Low</v>
      </c>
      <c r="F2373" s="2" t="str">
        <f t="shared" si="260"/>
        <v>Low</v>
      </c>
      <c r="G2373" s="2">
        <v>0.45</v>
      </c>
      <c r="H2373" s="2">
        <f t="shared" si="264"/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tr">
        <f t="shared" si="261"/>
        <v>High impact</v>
      </c>
      <c r="Q2373" s="2" t="str">
        <f t="shared" si="262"/>
        <v>Not Good</v>
      </c>
      <c r="R2373" s="2" t="str">
        <f t="shared" si="263"/>
        <v>Not Good</v>
      </c>
      <c r="S2373">
        <f t="shared" si="265"/>
        <v>400.52100000000002</v>
      </c>
    </row>
    <row r="2374" spans="1:19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259"/>
        <v>Medium</v>
      </c>
      <c r="F2374" s="2" t="str">
        <f t="shared" si="260"/>
        <v>High</v>
      </c>
      <c r="G2374" s="2">
        <v>0.26</v>
      </c>
      <c r="H2374" s="2">
        <f t="shared" si="264"/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tr">
        <f t="shared" si="261"/>
        <v>High impact</v>
      </c>
      <c r="Q2374" s="2" t="str">
        <f t="shared" si="262"/>
        <v>Not Good</v>
      </c>
      <c r="R2374" s="2" t="str">
        <f t="shared" si="263"/>
        <v>Not Good</v>
      </c>
      <c r="S2374">
        <f t="shared" si="265"/>
        <v>885.53580000000011</v>
      </c>
    </row>
    <row r="2375" spans="1:19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259"/>
        <v>High</v>
      </c>
      <c r="F2375" s="2" t="str">
        <f t="shared" si="260"/>
        <v>High</v>
      </c>
      <c r="G2375" s="2">
        <v>0.46</v>
      </c>
      <c r="H2375" s="2">
        <f t="shared" si="264"/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tr">
        <f t="shared" si="261"/>
        <v>High impact</v>
      </c>
      <c r="Q2375" s="2" t="str">
        <f t="shared" si="262"/>
        <v>Not Good</v>
      </c>
      <c r="R2375" s="2" t="str">
        <f t="shared" si="263"/>
        <v>Not Good</v>
      </c>
      <c r="S2375">
        <f t="shared" si="265"/>
        <v>2002.0013999999999</v>
      </c>
    </row>
    <row r="2376" spans="1:19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259"/>
        <v>High</v>
      </c>
      <c r="F2376" s="2" t="str">
        <f t="shared" si="260"/>
        <v>High</v>
      </c>
      <c r="G2376" s="2">
        <v>0.23</v>
      </c>
      <c r="H2376" s="2">
        <f t="shared" si="264"/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tr">
        <f t="shared" si="261"/>
        <v>High impact</v>
      </c>
      <c r="Q2376" s="2" t="str">
        <f t="shared" si="262"/>
        <v>Good</v>
      </c>
      <c r="R2376" s="2" t="str">
        <f t="shared" si="263"/>
        <v>Good</v>
      </c>
      <c r="S2376">
        <f t="shared" si="265"/>
        <v>2632.9303</v>
      </c>
    </row>
    <row r="2377" spans="1:19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259"/>
        <v>High</v>
      </c>
      <c r="F2377" s="2" t="str">
        <f t="shared" si="260"/>
        <v>Low</v>
      </c>
      <c r="G2377" s="2">
        <v>0.05</v>
      </c>
      <c r="H2377" s="2">
        <f t="shared" si="264"/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tr">
        <f t="shared" si="261"/>
        <v>High impact</v>
      </c>
      <c r="Q2377" s="2" t="str">
        <f t="shared" si="262"/>
        <v>Good</v>
      </c>
      <c r="R2377" s="2" t="str">
        <f t="shared" si="263"/>
        <v>Good</v>
      </c>
      <c r="S2377">
        <f t="shared" si="265"/>
        <v>4597.3539999999994</v>
      </c>
    </row>
    <row r="2378" spans="1:19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259"/>
        <v>Low</v>
      </c>
      <c r="F2378" s="2" t="str">
        <f t="shared" si="260"/>
        <v>High</v>
      </c>
      <c r="G2378" s="2">
        <v>0.01</v>
      </c>
      <c r="H2378" s="2">
        <f t="shared" si="264"/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tr">
        <f t="shared" si="261"/>
        <v>High impact</v>
      </c>
      <c r="Q2378" s="2" t="str">
        <f t="shared" si="262"/>
        <v>Not Good</v>
      </c>
      <c r="R2378" s="2" t="str">
        <f t="shared" si="263"/>
        <v>Not Good</v>
      </c>
      <c r="S2378">
        <f t="shared" si="265"/>
        <v>169.2801</v>
      </c>
    </row>
    <row r="2379" spans="1:19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259"/>
        <v>High</v>
      </c>
      <c r="F2379" s="2" t="str">
        <f t="shared" si="260"/>
        <v>High</v>
      </c>
      <c r="G2379" s="2">
        <v>0.06</v>
      </c>
      <c r="H2379" s="2">
        <f t="shared" si="264"/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tr">
        <f t="shared" si="261"/>
        <v>High impact</v>
      </c>
      <c r="Q2379" s="2" t="str">
        <f t="shared" si="262"/>
        <v>Good</v>
      </c>
      <c r="R2379" s="2" t="str">
        <f t="shared" si="263"/>
        <v>Good</v>
      </c>
      <c r="S2379">
        <f t="shared" si="265"/>
        <v>3551.9967999999999</v>
      </c>
    </row>
    <row r="2380" spans="1:19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259"/>
        <v>High</v>
      </c>
      <c r="F2380" s="2" t="str">
        <f t="shared" si="260"/>
        <v>High</v>
      </c>
      <c r="G2380" s="2">
        <v>0.31</v>
      </c>
      <c r="H2380" s="2">
        <f t="shared" si="264"/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tr">
        <f t="shared" si="261"/>
        <v>High impact</v>
      </c>
      <c r="Q2380" s="2" t="str">
        <f t="shared" si="262"/>
        <v>Not Good</v>
      </c>
      <c r="R2380" s="2" t="str">
        <f t="shared" si="263"/>
        <v>Not Good</v>
      </c>
      <c r="S2380">
        <f t="shared" si="265"/>
        <v>1779.0890999999999</v>
      </c>
    </row>
    <row r="2381" spans="1:19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259"/>
        <v>High</v>
      </c>
      <c r="F2381" s="2" t="str">
        <f t="shared" si="260"/>
        <v>High</v>
      </c>
      <c r="G2381" s="2">
        <v>0.16</v>
      </c>
      <c r="H2381" s="2">
        <f t="shared" si="264"/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tr">
        <f t="shared" si="261"/>
        <v>High impact</v>
      </c>
      <c r="Q2381" s="2" t="str">
        <f t="shared" si="262"/>
        <v>Not Good</v>
      </c>
      <c r="R2381" s="2" t="str">
        <f t="shared" si="263"/>
        <v>Not Good</v>
      </c>
      <c r="S2381">
        <f t="shared" si="265"/>
        <v>3799.4879999999998</v>
      </c>
    </row>
    <row r="2382" spans="1:19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259"/>
        <v>High</v>
      </c>
      <c r="F2382" s="2" t="str">
        <f t="shared" si="260"/>
        <v>High</v>
      </c>
      <c r="G2382" s="2">
        <v>0.32</v>
      </c>
      <c r="H2382" s="2">
        <f t="shared" si="264"/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tr">
        <f t="shared" si="261"/>
        <v>High impact</v>
      </c>
      <c r="Q2382" s="2" t="str">
        <f t="shared" si="262"/>
        <v>Not Good</v>
      </c>
      <c r="R2382" s="2" t="str">
        <f t="shared" si="263"/>
        <v>Not Good</v>
      </c>
      <c r="S2382">
        <f t="shared" si="265"/>
        <v>1987.7895999999998</v>
      </c>
    </row>
    <row r="2383" spans="1:19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259"/>
        <v>High</v>
      </c>
      <c r="F2383" s="2" t="str">
        <f t="shared" si="260"/>
        <v>High</v>
      </c>
      <c r="G2383" s="2">
        <v>0.25</v>
      </c>
      <c r="H2383" s="2">
        <f t="shared" si="264"/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tr">
        <f t="shared" si="261"/>
        <v>High impact</v>
      </c>
      <c r="Q2383" s="2" t="str">
        <f t="shared" si="262"/>
        <v>Not Good</v>
      </c>
      <c r="R2383" s="2" t="str">
        <f t="shared" si="263"/>
        <v>Not Good</v>
      </c>
      <c r="S2383">
        <f t="shared" si="265"/>
        <v>1716.5025000000001</v>
      </c>
    </row>
    <row r="2384" spans="1:19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259"/>
        <v>High</v>
      </c>
      <c r="F2384" s="2" t="str">
        <f t="shared" si="260"/>
        <v>High</v>
      </c>
      <c r="G2384" s="2">
        <v>0.17</v>
      </c>
      <c r="H2384" s="2">
        <f t="shared" si="264"/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tr">
        <f t="shared" si="261"/>
        <v>High impact</v>
      </c>
      <c r="Q2384" s="2" t="str">
        <f t="shared" si="262"/>
        <v>Good</v>
      </c>
      <c r="R2384" s="2" t="str">
        <f t="shared" si="263"/>
        <v>Good</v>
      </c>
      <c r="S2384">
        <f t="shared" si="265"/>
        <v>2791.0160999999998</v>
      </c>
    </row>
    <row r="2385" spans="1:19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259"/>
        <v>High</v>
      </c>
      <c r="F2385" s="2" t="str">
        <f t="shared" si="260"/>
        <v>Low</v>
      </c>
      <c r="G2385" s="2">
        <v>0.11</v>
      </c>
      <c r="H2385" s="2">
        <f t="shared" si="264"/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tr">
        <f t="shared" si="261"/>
        <v>High impact</v>
      </c>
      <c r="Q2385" s="2" t="str">
        <f t="shared" si="262"/>
        <v>Not Good</v>
      </c>
      <c r="R2385" s="2" t="str">
        <f t="shared" si="263"/>
        <v>Not Good</v>
      </c>
      <c r="S2385">
        <f t="shared" si="265"/>
        <v>3723.9914000000003</v>
      </c>
    </row>
    <row r="2386" spans="1:19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259"/>
        <v>Medium</v>
      </c>
      <c r="F2386" s="2" t="str">
        <f t="shared" si="260"/>
        <v>Low</v>
      </c>
      <c r="G2386" s="2">
        <v>0.04</v>
      </c>
      <c r="H2386" s="2">
        <f t="shared" si="264"/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tr">
        <f t="shared" si="261"/>
        <v>High impact</v>
      </c>
      <c r="Q2386" s="2" t="str">
        <f t="shared" si="262"/>
        <v>Not Good</v>
      </c>
      <c r="R2386" s="2" t="str">
        <f t="shared" si="263"/>
        <v>Not Good</v>
      </c>
      <c r="S2386">
        <f t="shared" si="265"/>
        <v>1424.8704</v>
      </c>
    </row>
    <row r="2387" spans="1:19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259"/>
        <v>Low</v>
      </c>
      <c r="F2387" s="2" t="str">
        <f t="shared" si="260"/>
        <v>High</v>
      </c>
      <c r="G2387" s="2">
        <v>0.39</v>
      </c>
      <c r="H2387" s="2">
        <f t="shared" si="264"/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tr">
        <f t="shared" si="261"/>
        <v>High impact</v>
      </c>
      <c r="Q2387" s="2" t="str">
        <f t="shared" si="262"/>
        <v>Not Good</v>
      </c>
      <c r="R2387" s="2" t="str">
        <f t="shared" si="263"/>
        <v>Not Good</v>
      </c>
      <c r="S2387">
        <f t="shared" si="265"/>
        <v>382.39679999999998</v>
      </c>
    </row>
    <row r="2388" spans="1:19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259"/>
        <v>High</v>
      </c>
      <c r="F2388" s="2" t="str">
        <f t="shared" si="260"/>
        <v>Low</v>
      </c>
      <c r="G2388" s="2">
        <v>0.41</v>
      </c>
      <c r="H2388" s="2">
        <f t="shared" si="264"/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tr">
        <f t="shared" si="261"/>
        <v>High impact</v>
      </c>
      <c r="Q2388" s="2" t="str">
        <f t="shared" si="262"/>
        <v>Not Good</v>
      </c>
      <c r="R2388" s="2" t="str">
        <f t="shared" si="263"/>
        <v>Not Good</v>
      </c>
      <c r="S2388">
        <f t="shared" si="265"/>
        <v>1310.8561</v>
      </c>
    </row>
    <row r="2389" spans="1:19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259"/>
        <v>Medium</v>
      </c>
      <c r="F2389" s="2" t="str">
        <f t="shared" si="260"/>
        <v>High</v>
      </c>
      <c r="G2389" s="2">
        <v>0.27</v>
      </c>
      <c r="H2389" s="2">
        <f t="shared" si="264"/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tr">
        <f t="shared" si="261"/>
        <v>High impact</v>
      </c>
      <c r="Q2389" s="2" t="str">
        <f t="shared" si="262"/>
        <v>Not Good</v>
      </c>
      <c r="R2389" s="2" t="str">
        <f t="shared" si="263"/>
        <v>Not Good</v>
      </c>
      <c r="S2389">
        <f t="shared" si="265"/>
        <v>840.33950000000004</v>
      </c>
    </row>
    <row r="2390" spans="1:19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259"/>
        <v>High</v>
      </c>
      <c r="F2390" s="2" t="str">
        <f t="shared" si="260"/>
        <v>High</v>
      </c>
      <c r="G2390" s="2">
        <v>0.08</v>
      </c>
      <c r="H2390" s="2">
        <f t="shared" si="264"/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tr">
        <f t="shared" si="261"/>
        <v>High impact</v>
      </c>
      <c r="Q2390" s="2" t="str">
        <f t="shared" si="262"/>
        <v>Not Good</v>
      </c>
      <c r="R2390" s="2" t="str">
        <f t="shared" si="263"/>
        <v>Not Good</v>
      </c>
      <c r="S2390">
        <f t="shared" si="265"/>
        <v>2028.37</v>
      </c>
    </row>
    <row r="2391" spans="1:19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259"/>
        <v>High</v>
      </c>
      <c r="F2391" s="2" t="str">
        <f t="shared" si="260"/>
        <v>High</v>
      </c>
      <c r="G2391" s="2">
        <v>0.13</v>
      </c>
      <c r="H2391" s="2">
        <f t="shared" si="264"/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tr">
        <f t="shared" si="261"/>
        <v>High impact</v>
      </c>
      <c r="Q2391" s="2" t="str">
        <f t="shared" si="262"/>
        <v>Good</v>
      </c>
      <c r="R2391" s="2" t="str">
        <f t="shared" si="263"/>
        <v>Good</v>
      </c>
      <c r="S2391">
        <f t="shared" si="265"/>
        <v>4311.8418000000001</v>
      </c>
    </row>
    <row r="2392" spans="1:19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259"/>
        <v>High</v>
      </c>
      <c r="F2392" s="2" t="str">
        <f t="shared" si="260"/>
        <v>High</v>
      </c>
      <c r="G2392" s="2">
        <v>0.48</v>
      </c>
      <c r="H2392" s="2">
        <f t="shared" si="264"/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tr">
        <f t="shared" si="261"/>
        <v>High impact</v>
      </c>
      <c r="Q2392" s="2" t="str">
        <f t="shared" si="262"/>
        <v>Not Good</v>
      </c>
      <c r="R2392" s="2" t="str">
        <f t="shared" si="263"/>
        <v>Not Good</v>
      </c>
      <c r="S2392">
        <f t="shared" si="265"/>
        <v>1514.864</v>
      </c>
    </row>
    <row r="2393" spans="1:19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259"/>
        <v>High</v>
      </c>
      <c r="F2393" s="2" t="str">
        <f t="shared" si="260"/>
        <v>High</v>
      </c>
      <c r="G2393" s="2">
        <v>0.11</v>
      </c>
      <c r="H2393" s="2">
        <f t="shared" si="264"/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tr">
        <f t="shared" si="261"/>
        <v>High impact</v>
      </c>
      <c r="Q2393" s="2" t="str">
        <f t="shared" si="262"/>
        <v>Not Good</v>
      </c>
      <c r="R2393" s="2" t="str">
        <f t="shared" si="263"/>
        <v>Not Good</v>
      </c>
      <c r="S2393">
        <f t="shared" si="265"/>
        <v>3113.7896000000001</v>
      </c>
    </row>
    <row r="2394" spans="1:19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259"/>
        <v>High</v>
      </c>
      <c r="F2394" s="2" t="str">
        <f t="shared" si="260"/>
        <v>High</v>
      </c>
      <c r="G2394" s="2">
        <v>0.03</v>
      </c>
      <c r="H2394" s="2">
        <f t="shared" si="264"/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tr">
        <f t="shared" si="261"/>
        <v>High impact</v>
      </c>
      <c r="Q2394" s="2" t="str">
        <f t="shared" si="262"/>
        <v>Good</v>
      </c>
      <c r="R2394" s="2" t="str">
        <f t="shared" si="263"/>
        <v>Good</v>
      </c>
      <c r="S2394">
        <f t="shared" si="265"/>
        <v>3319.1945000000001</v>
      </c>
    </row>
    <row r="2395" spans="1:19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259"/>
        <v>High</v>
      </c>
      <c r="F2395" s="2" t="str">
        <f t="shared" si="260"/>
        <v>High</v>
      </c>
      <c r="G2395" s="2">
        <v>0.28000000000000003</v>
      </c>
      <c r="H2395" s="2">
        <f t="shared" si="264"/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tr">
        <f t="shared" si="261"/>
        <v>High impact</v>
      </c>
      <c r="Q2395" s="2" t="str">
        <f t="shared" si="262"/>
        <v>Good</v>
      </c>
      <c r="R2395" s="2" t="str">
        <f t="shared" si="263"/>
        <v>Good</v>
      </c>
      <c r="S2395">
        <f t="shared" si="265"/>
        <v>2967.4296000000004</v>
      </c>
    </row>
    <row r="2396" spans="1:19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259"/>
        <v>High</v>
      </c>
      <c r="F2396" s="2" t="str">
        <f t="shared" si="260"/>
        <v>High</v>
      </c>
      <c r="G2396" s="2">
        <v>0.13</v>
      </c>
      <c r="H2396" s="2">
        <f t="shared" si="264"/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tr">
        <f t="shared" si="261"/>
        <v>High impact</v>
      </c>
      <c r="Q2396" s="2" t="str">
        <f t="shared" si="262"/>
        <v>Good</v>
      </c>
      <c r="R2396" s="2" t="str">
        <f t="shared" si="263"/>
        <v>Good</v>
      </c>
      <c r="S2396">
        <f t="shared" si="265"/>
        <v>4111.8200999999999</v>
      </c>
    </row>
    <row r="2397" spans="1:19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259"/>
        <v>High</v>
      </c>
      <c r="F2397" s="2" t="str">
        <f t="shared" si="260"/>
        <v>High</v>
      </c>
      <c r="G2397" s="2">
        <v>0.48</v>
      </c>
      <c r="H2397" s="2">
        <f t="shared" si="264"/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tr">
        <f t="shared" si="261"/>
        <v>High impact</v>
      </c>
      <c r="Q2397" s="2" t="str">
        <f t="shared" si="262"/>
        <v>Good</v>
      </c>
      <c r="R2397" s="2" t="str">
        <f t="shared" si="263"/>
        <v>Good</v>
      </c>
      <c r="S2397">
        <f t="shared" si="265"/>
        <v>1730.6692</v>
      </c>
    </row>
    <row r="2398" spans="1:19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259"/>
        <v>High</v>
      </c>
      <c r="F2398" s="2" t="str">
        <f t="shared" si="260"/>
        <v>Low</v>
      </c>
      <c r="G2398" s="2">
        <v>0.28999999999999998</v>
      </c>
      <c r="H2398" s="2">
        <f t="shared" si="264"/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tr">
        <f t="shared" si="261"/>
        <v>High impact</v>
      </c>
      <c r="Q2398" s="2" t="str">
        <f t="shared" si="262"/>
        <v>Good</v>
      </c>
      <c r="R2398" s="2" t="str">
        <f t="shared" si="263"/>
        <v>Good</v>
      </c>
      <c r="S2398">
        <f t="shared" si="265"/>
        <v>1727.3306000000002</v>
      </c>
    </row>
    <row r="2399" spans="1:19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259"/>
        <v>Medium</v>
      </c>
      <c r="F2399" s="2" t="str">
        <f t="shared" si="260"/>
        <v>Low</v>
      </c>
      <c r="G2399" s="2">
        <v>0.48</v>
      </c>
      <c r="H2399" s="2">
        <f t="shared" si="264"/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tr">
        <f t="shared" si="261"/>
        <v>High impact</v>
      </c>
      <c r="Q2399" s="2" t="str">
        <f t="shared" si="262"/>
        <v>Not Good</v>
      </c>
      <c r="R2399" s="2" t="str">
        <f t="shared" si="263"/>
        <v>Not Good</v>
      </c>
      <c r="S2399">
        <f t="shared" si="265"/>
        <v>861.83240000000001</v>
      </c>
    </row>
    <row r="2400" spans="1:19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259"/>
        <v>Medium</v>
      </c>
      <c r="F2400" s="2" t="str">
        <f t="shared" si="260"/>
        <v>Low</v>
      </c>
      <c r="G2400" s="2">
        <v>0.39</v>
      </c>
      <c r="H2400" s="2">
        <f t="shared" si="264"/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tr">
        <f t="shared" si="261"/>
        <v>High impact</v>
      </c>
      <c r="Q2400" s="2" t="str">
        <f t="shared" si="262"/>
        <v>Good</v>
      </c>
      <c r="R2400" s="2" t="str">
        <f t="shared" si="263"/>
        <v>Not Good</v>
      </c>
      <c r="S2400">
        <f t="shared" si="265"/>
        <v>1137.8573999999999</v>
      </c>
    </row>
    <row r="2401" spans="1:19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259"/>
        <v>Medium</v>
      </c>
      <c r="F2401" s="2" t="str">
        <f t="shared" si="260"/>
        <v>Low</v>
      </c>
      <c r="G2401" s="2">
        <v>0.36</v>
      </c>
      <c r="H2401" s="2">
        <f t="shared" si="264"/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tr">
        <f t="shared" si="261"/>
        <v>High impact</v>
      </c>
      <c r="Q2401" s="2" t="str">
        <f t="shared" si="262"/>
        <v>Not Good</v>
      </c>
      <c r="R2401" s="2" t="str">
        <f t="shared" si="263"/>
        <v>Not Good</v>
      </c>
      <c r="S2401">
        <f t="shared" si="265"/>
        <v>1112.9279999999999</v>
      </c>
    </row>
    <row r="2402" spans="1:19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259"/>
        <v>Medium</v>
      </c>
      <c r="F2402" s="2" t="str">
        <f t="shared" si="260"/>
        <v>High</v>
      </c>
      <c r="G2402" s="2">
        <v>0.42</v>
      </c>
      <c r="H2402" s="2">
        <f t="shared" si="264"/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tr">
        <f t="shared" si="261"/>
        <v>High impact</v>
      </c>
      <c r="Q2402" s="2" t="str">
        <f t="shared" si="262"/>
        <v>Not Good</v>
      </c>
      <c r="R2402" s="2" t="str">
        <f t="shared" si="263"/>
        <v>Not Good</v>
      </c>
      <c r="S2402">
        <f t="shared" si="265"/>
        <v>980.13040000000012</v>
      </c>
    </row>
    <row r="2403" spans="1:19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259"/>
        <v>High</v>
      </c>
      <c r="F2403" s="2" t="str">
        <f t="shared" si="260"/>
        <v>High</v>
      </c>
      <c r="G2403" s="2">
        <v>0.3</v>
      </c>
      <c r="H2403" s="2">
        <f t="shared" si="264"/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tr">
        <f t="shared" si="261"/>
        <v>High impact</v>
      </c>
      <c r="Q2403" s="2" t="str">
        <f t="shared" si="262"/>
        <v>Good</v>
      </c>
      <c r="R2403" s="2" t="str">
        <f t="shared" si="263"/>
        <v>Good</v>
      </c>
      <c r="S2403">
        <f t="shared" si="265"/>
        <v>2452.5619999999999</v>
      </c>
    </row>
    <row r="2404" spans="1:19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259"/>
        <v>High</v>
      </c>
      <c r="F2404" s="2" t="str">
        <f t="shared" si="260"/>
        <v>Low</v>
      </c>
      <c r="G2404" s="2">
        <v>0.01</v>
      </c>
      <c r="H2404" s="2">
        <f t="shared" si="264"/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tr">
        <f t="shared" si="261"/>
        <v>High impact</v>
      </c>
      <c r="Q2404" s="2" t="str">
        <f t="shared" si="262"/>
        <v>Not Good</v>
      </c>
      <c r="R2404" s="2" t="str">
        <f t="shared" si="263"/>
        <v>Not Good</v>
      </c>
      <c r="S2404">
        <f t="shared" si="265"/>
        <v>2949.9722999999999</v>
      </c>
    </row>
    <row r="2405" spans="1:19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259"/>
        <v>Medium</v>
      </c>
      <c r="F2405" s="2" t="str">
        <f t="shared" si="260"/>
        <v>High</v>
      </c>
      <c r="G2405" s="2">
        <v>0.2</v>
      </c>
      <c r="H2405" s="2">
        <f t="shared" si="264"/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tr">
        <f t="shared" si="261"/>
        <v>High impact</v>
      </c>
      <c r="Q2405" s="2" t="str">
        <f t="shared" si="262"/>
        <v>Not Good</v>
      </c>
      <c r="R2405" s="2" t="str">
        <f t="shared" si="263"/>
        <v>Not Good</v>
      </c>
      <c r="S2405">
        <f t="shared" si="265"/>
        <v>871.82399999999996</v>
      </c>
    </row>
    <row r="2406" spans="1:19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259"/>
        <v>High</v>
      </c>
      <c r="F2406" s="2" t="str">
        <f t="shared" si="260"/>
        <v>High</v>
      </c>
      <c r="G2406" s="2">
        <v>0.11</v>
      </c>
      <c r="H2406" s="2">
        <f t="shared" si="264"/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tr">
        <f t="shared" si="261"/>
        <v>High impact</v>
      </c>
      <c r="Q2406" s="2" t="str">
        <f t="shared" si="262"/>
        <v>Good</v>
      </c>
      <c r="R2406" s="2" t="str">
        <f t="shared" si="263"/>
        <v>Good</v>
      </c>
      <c r="S2406">
        <f t="shared" si="265"/>
        <v>4317.5412999999999</v>
      </c>
    </row>
    <row r="2407" spans="1:19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259"/>
        <v>High</v>
      </c>
      <c r="F2407" s="2" t="str">
        <f t="shared" si="260"/>
        <v>High</v>
      </c>
      <c r="G2407" s="2">
        <v>0.22</v>
      </c>
      <c r="H2407" s="2">
        <f t="shared" si="264"/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tr">
        <f t="shared" si="261"/>
        <v>High impact</v>
      </c>
      <c r="Q2407" s="2" t="str">
        <f t="shared" si="262"/>
        <v>Not Good</v>
      </c>
      <c r="R2407" s="2" t="str">
        <f t="shared" si="263"/>
        <v>Not Good</v>
      </c>
      <c r="S2407">
        <f t="shared" si="265"/>
        <v>1712.7708000000002</v>
      </c>
    </row>
    <row r="2408" spans="1:19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259"/>
        <v>High</v>
      </c>
      <c r="F2408" s="2" t="str">
        <f t="shared" si="260"/>
        <v>High</v>
      </c>
      <c r="G2408" s="2">
        <v>0.24</v>
      </c>
      <c r="H2408" s="2">
        <f t="shared" si="264"/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tr">
        <f t="shared" si="261"/>
        <v>High impact</v>
      </c>
      <c r="Q2408" s="2" t="str">
        <f t="shared" si="262"/>
        <v>Not Good</v>
      </c>
      <c r="R2408" s="2" t="str">
        <f t="shared" si="263"/>
        <v>Not Good</v>
      </c>
      <c r="S2408">
        <f t="shared" si="265"/>
        <v>2184.1032</v>
      </c>
    </row>
    <row r="2409" spans="1:19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259"/>
        <v>High</v>
      </c>
      <c r="F2409" s="2" t="str">
        <f t="shared" si="260"/>
        <v>High</v>
      </c>
      <c r="G2409" s="2">
        <v>0.06</v>
      </c>
      <c r="H2409" s="2">
        <f t="shared" si="264"/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tr">
        <f t="shared" si="261"/>
        <v>High impact</v>
      </c>
      <c r="Q2409" s="2" t="str">
        <f t="shared" si="262"/>
        <v>Not Good</v>
      </c>
      <c r="R2409" s="2" t="str">
        <f t="shared" si="263"/>
        <v>Not Good</v>
      </c>
      <c r="S2409">
        <f t="shared" si="265"/>
        <v>3330.1755999999996</v>
      </c>
    </row>
    <row r="2410" spans="1:19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259"/>
        <v>High</v>
      </c>
      <c r="F2410" s="2" t="str">
        <f t="shared" si="260"/>
        <v>Low</v>
      </c>
      <c r="G2410" s="2">
        <v>0.01</v>
      </c>
      <c r="H2410" s="2">
        <f t="shared" si="264"/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tr">
        <f t="shared" si="261"/>
        <v>High impact</v>
      </c>
      <c r="Q2410" s="2" t="str">
        <f t="shared" si="262"/>
        <v>Good</v>
      </c>
      <c r="R2410" s="2" t="str">
        <f t="shared" si="263"/>
        <v>Good</v>
      </c>
      <c r="S2410">
        <f t="shared" si="265"/>
        <v>3075.9497999999999</v>
      </c>
    </row>
    <row r="2411" spans="1:19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259"/>
        <v>Medium</v>
      </c>
      <c r="F2411" s="2" t="str">
        <f t="shared" si="260"/>
        <v>High</v>
      </c>
      <c r="G2411" s="2">
        <v>7.0000000000000007E-2</v>
      </c>
      <c r="H2411" s="2">
        <f t="shared" si="264"/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tr">
        <f t="shared" si="261"/>
        <v>High impact</v>
      </c>
      <c r="Q2411" s="2" t="str">
        <f t="shared" si="262"/>
        <v>Not Good</v>
      </c>
      <c r="R2411" s="2" t="str">
        <f t="shared" si="263"/>
        <v>Not Good</v>
      </c>
      <c r="S2411">
        <f t="shared" si="265"/>
        <v>1510.4595000000002</v>
      </c>
    </row>
    <row r="2412" spans="1:19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259"/>
        <v>High</v>
      </c>
      <c r="F2412" s="2" t="str">
        <f t="shared" si="260"/>
        <v>Low</v>
      </c>
      <c r="G2412" s="2">
        <v>0.43</v>
      </c>
      <c r="H2412" s="2">
        <f t="shared" si="264"/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tr">
        <f t="shared" si="261"/>
        <v>High impact</v>
      </c>
      <c r="Q2412" s="2" t="str">
        <f t="shared" si="262"/>
        <v>Good</v>
      </c>
      <c r="R2412" s="2" t="str">
        <f t="shared" si="263"/>
        <v>Good</v>
      </c>
      <c r="S2412">
        <f t="shared" si="265"/>
        <v>2284.9931999999999</v>
      </c>
    </row>
    <row r="2413" spans="1:19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259"/>
        <v>Low</v>
      </c>
      <c r="F2413" s="2" t="str">
        <f t="shared" si="260"/>
        <v>High</v>
      </c>
      <c r="G2413" s="2">
        <v>0.38</v>
      </c>
      <c r="H2413" s="2">
        <f t="shared" si="264"/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tr">
        <f t="shared" si="261"/>
        <v>High impact</v>
      </c>
      <c r="Q2413" s="2" t="str">
        <f t="shared" si="262"/>
        <v>Not Good</v>
      </c>
      <c r="R2413" s="2" t="str">
        <f t="shared" si="263"/>
        <v>Not Good</v>
      </c>
      <c r="S2413">
        <f t="shared" si="265"/>
        <v>396.64499999999998</v>
      </c>
    </row>
    <row r="2414" spans="1:19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259"/>
        <v>High</v>
      </c>
      <c r="F2414" s="2" t="str">
        <f t="shared" si="260"/>
        <v>Low</v>
      </c>
      <c r="G2414" s="2">
        <v>0.4</v>
      </c>
      <c r="H2414" s="2">
        <f t="shared" si="264"/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tr">
        <f t="shared" si="261"/>
        <v>High impact</v>
      </c>
      <c r="Q2414" s="2" t="str">
        <f t="shared" si="262"/>
        <v>Good</v>
      </c>
      <c r="R2414" s="2" t="str">
        <f t="shared" si="263"/>
        <v>Good</v>
      </c>
      <c r="S2414">
        <f t="shared" si="265"/>
        <v>1732.848</v>
      </c>
    </row>
    <row r="2415" spans="1:19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259"/>
        <v>Medium</v>
      </c>
      <c r="F2415" s="2" t="str">
        <f t="shared" si="260"/>
        <v>High</v>
      </c>
      <c r="G2415" s="2">
        <v>0.14000000000000001</v>
      </c>
      <c r="H2415" s="2">
        <f t="shared" si="264"/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tr">
        <f t="shared" si="261"/>
        <v>High impact</v>
      </c>
      <c r="Q2415" s="2" t="str">
        <f t="shared" si="262"/>
        <v>Not Good</v>
      </c>
      <c r="R2415" s="2" t="str">
        <f t="shared" si="263"/>
        <v>Not Good</v>
      </c>
      <c r="S2415">
        <f t="shared" si="265"/>
        <v>1237.7549999999999</v>
      </c>
    </row>
    <row r="2416" spans="1:19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259"/>
        <v>High</v>
      </c>
      <c r="F2416" s="2" t="str">
        <f t="shared" si="260"/>
        <v>Low</v>
      </c>
      <c r="G2416" s="2">
        <v>0.12</v>
      </c>
      <c r="H2416" s="2">
        <f t="shared" si="264"/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tr">
        <f t="shared" si="261"/>
        <v>High impact</v>
      </c>
      <c r="Q2416" s="2" t="str">
        <f t="shared" si="262"/>
        <v>Good</v>
      </c>
      <c r="R2416" s="2" t="str">
        <f t="shared" si="263"/>
        <v>Good</v>
      </c>
      <c r="S2416">
        <f t="shared" si="265"/>
        <v>2743.1711999999998</v>
      </c>
    </row>
    <row r="2417" spans="1:19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259"/>
        <v>Medium</v>
      </c>
      <c r="F2417" s="2" t="str">
        <f t="shared" si="260"/>
        <v>High</v>
      </c>
      <c r="G2417" s="2">
        <v>0.02</v>
      </c>
      <c r="H2417" s="2">
        <f t="shared" si="264"/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tr">
        <f t="shared" si="261"/>
        <v>High impact</v>
      </c>
      <c r="Q2417" s="2" t="str">
        <f t="shared" si="262"/>
        <v>Not Good</v>
      </c>
      <c r="R2417" s="2" t="str">
        <f t="shared" si="263"/>
        <v>Not Good</v>
      </c>
      <c r="S2417">
        <f t="shared" si="265"/>
        <v>1144.8066000000001</v>
      </c>
    </row>
    <row r="2418" spans="1:19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259"/>
        <v>High</v>
      </c>
      <c r="F2418" s="2" t="str">
        <f t="shared" si="260"/>
        <v>Low</v>
      </c>
      <c r="G2418" s="2">
        <v>0.24</v>
      </c>
      <c r="H2418" s="2">
        <f t="shared" si="264"/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tr">
        <f t="shared" si="261"/>
        <v>High impact</v>
      </c>
      <c r="Q2418" s="2" t="str">
        <f t="shared" si="262"/>
        <v>Good</v>
      </c>
      <c r="R2418" s="2" t="str">
        <f t="shared" si="263"/>
        <v>Good</v>
      </c>
      <c r="S2418">
        <f t="shared" si="265"/>
        <v>2951.6728000000003</v>
      </c>
    </row>
    <row r="2419" spans="1:19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259"/>
        <v>Medium</v>
      </c>
      <c r="F2419" s="2" t="str">
        <f t="shared" si="260"/>
        <v>High</v>
      </c>
      <c r="G2419" s="2">
        <v>0.19</v>
      </c>
      <c r="H2419" s="2">
        <f t="shared" si="264"/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tr">
        <f t="shared" si="261"/>
        <v>High impact</v>
      </c>
      <c r="Q2419" s="2" t="str">
        <f t="shared" si="262"/>
        <v>Not Good</v>
      </c>
      <c r="R2419" s="2" t="str">
        <f t="shared" si="263"/>
        <v>Not Good</v>
      </c>
      <c r="S2419">
        <f t="shared" si="265"/>
        <v>984.0933</v>
      </c>
    </row>
    <row r="2420" spans="1:19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259"/>
        <v>High</v>
      </c>
      <c r="F2420" s="2" t="str">
        <f t="shared" si="260"/>
        <v>High</v>
      </c>
      <c r="G2420" s="2">
        <v>0.42</v>
      </c>
      <c r="H2420" s="2">
        <f t="shared" si="264"/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tr">
        <f t="shared" si="261"/>
        <v>High impact</v>
      </c>
      <c r="Q2420" s="2" t="str">
        <f t="shared" si="262"/>
        <v>Good</v>
      </c>
      <c r="R2420" s="2" t="str">
        <f t="shared" si="263"/>
        <v>Good</v>
      </c>
      <c r="S2420">
        <f t="shared" si="265"/>
        <v>2588.4935999999998</v>
      </c>
    </row>
    <row r="2421" spans="1:19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259"/>
        <v>High</v>
      </c>
      <c r="F2421" s="2" t="str">
        <f t="shared" si="260"/>
        <v>Low</v>
      </c>
      <c r="G2421" s="2">
        <v>0.34</v>
      </c>
      <c r="H2421" s="2">
        <f t="shared" si="264"/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tr">
        <f t="shared" si="261"/>
        <v>High impact</v>
      </c>
      <c r="Q2421" s="2" t="str">
        <f t="shared" si="262"/>
        <v>Not Good</v>
      </c>
      <c r="R2421" s="2" t="str">
        <f t="shared" si="263"/>
        <v>Not Good</v>
      </c>
      <c r="S2421">
        <f t="shared" si="265"/>
        <v>2852.2691999999997</v>
      </c>
    </row>
    <row r="2422" spans="1:19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259"/>
        <v>Medium</v>
      </c>
      <c r="F2422" s="2" t="str">
        <f t="shared" si="260"/>
        <v>Low</v>
      </c>
      <c r="G2422" s="2">
        <v>7.0000000000000007E-2</v>
      </c>
      <c r="H2422" s="2">
        <f t="shared" si="264"/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tr">
        <f t="shared" si="261"/>
        <v>High impact</v>
      </c>
      <c r="Q2422" s="2" t="str">
        <f t="shared" si="262"/>
        <v>Good</v>
      </c>
      <c r="R2422" s="2" t="str">
        <f t="shared" si="263"/>
        <v>Not Good</v>
      </c>
      <c r="S2422">
        <f t="shared" si="265"/>
        <v>1744.4288999999999</v>
      </c>
    </row>
    <row r="2423" spans="1:19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259"/>
        <v>Medium</v>
      </c>
      <c r="F2423" s="2" t="str">
        <f t="shared" si="260"/>
        <v>High</v>
      </c>
      <c r="G2423" s="2">
        <v>0.49</v>
      </c>
      <c r="H2423" s="2">
        <f t="shared" si="264"/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tr">
        <f t="shared" si="261"/>
        <v>High impact</v>
      </c>
      <c r="Q2423" s="2" t="str">
        <f t="shared" si="262"/>
        <v>Good</v>
      </c>
      <c r="R2423" s="2" t="str">
        <f t="shared" si="263"/>
        <v>Not Good</v>
      </c>
      <c r="S2423">
        <f t="shared" si="265"/>
        <v>1015.1652</v>
      </c>
    </row>
    <row r="2424" spans="1:19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259"/>
        <v>High</v>
      </c>
      <c r="F2424" s="2" t="str">
        <f t="shared" si="260"/>
        <v>Low</v>
      </c>
      <c r="G2424" s="2">
        <v>0.39</v>
      </c>
      <c r="H2424" s="2">
        <f t="shared" si="264"/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tr">
        <f t="shared" si="261"/>
        <v>High impact</v>
      </c>
      <c r="Q2424" s="2" t="str">
        <f t="shared" si="262"/>
        <v>Not Good</v>
      </c>
      <c r="R2424" s="2" t="str">
        <f t="shared" si="263"/>
        <v>Not Good</v>
      </c>
      <c r="S2424">
        <f t="shared" si="265"/>
        <v>2157.7956999999997</v>
      </c>
    </row>
    <row r="2425" spans="1:19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259"/>
        <v>Low</v>
      </c>
      <c r="F2425" s="2" t="str">
        <f t="shared" si="260"/>
        <v>Low</v>
      </c>
      <c r="G2425" s="2">
        <v>0.36</v>
      </c>
      <c r="H2425" s="2">
        <f t="shared" si="264"/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tr">
        <f t="shared" si="261"/>
        <v>High impact</v>
      </c>
      <c r="Q2425" s="2" t="str">
        <f t="shared" si="262"/>
        <v>Not Good</v>
      </c>
      <c r="R2425" s="2" t="str">
        <f t="shared" si="263"/>
        <v>Not Good</v>
      </c>
      <c r="S2425">
        <f t="shared" si="265"/>
        <v>347.41120000000001</v>
      </c>
    </row>
    <row r="2426" spans="1:19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259"/>
        <v>Low</v>
      </c>
      <c r="F2426" s="2" t="str">
        <f t="shared" si="260"/>
        <v>Low</v>
      </c>
      <c r="G2426" s="2">
        <v>0.11</v>
      </c>
      <c r="H2426" s="2">
        <f t="shared" si="264"/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tr">
        <f t="shared" si="261"/>
        <v>High impact</v>
      </c>
      <c r="Q2426" s="2" t="str">
        <f t="shared" si="262"/>
        <v>Not Good</v>
      </c>
      <c r="R2426" s="2" t="str">
        <f t="shared" si="263"/>
        <v>Not Good</v>
      </c>
      <c r="S2426">
        <f t="shared" si="265"/>
        <v>441.89389999999997</v>
      </c>
    </row>
    <row r="2427" spans="1:19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259"/>
        <v>Low</v>
      </c>
      <c r="F2427" s="2" t="str">
        <f t="shared" si="260"/>
        <v>High</v>
      </c>
      <c r="G2427" s="2">
        <v>0.45</v>
      </c>
      <c r="H2427" s="2">
        <f t="shared" si="264"/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tr">
        <f t="shared" si="261"/>
        <v>High impact</v>
      </c>
      <c r="Q2427" s="2" t="str">
        <f t="shared" si="262"/>
        <v>Not Good</v>
      </c>
      <c r="R2427" s="2" t="str">
        <f t="shared" si="263"/>
        <v>Not Good</v>
      </c>
      <c r="S2427">
        <f t="shared" si="265"/>
        <v>422.39449999999999</v>
      </c>
    </row>
    <row r="2428" spans="1:19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259"/>
        <v>High</v>
      </c>
      <c r="F2428" s="2" t="str">
        <f t="shared" si="260"/>
        <v>Low</v>
      </c>
      <c r="G2428" s="2">
        <v>0.24</v>
      </c>
      <c r="H2428" s="2">
        <f t="shared" si="264"/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tr">
        <f t="shared" si="261"/>
        <v>High impact</v>
      </c>
      <c r="Q2428" s="2" t="str">
        <f t="shared" si="262"/>
        <v>Not Good</v>
      </c>
      <c r="R2428" s="2" t="str">
        <f t="shared" si="263"/>
        <v>Not Good</v>
      </c>
      <c r="S2428">
        <f t="shared" si="265"/>
        <v>2170.6588000000002</v>
      </c>
    </row>
    <row r="2429" spans="1:19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259"/>
        <v>Low</v>
      </c>
      <c r="F2429" s="2" t="str">
        <f t="shared" si="260"/>
        <v>Low</v>
      </c>
      <c r="G2429" s="2">
        <v>0.15</v>
      </c>
      <c r="H2429" s="2">
        <f t="shared" si="264"/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tr">
        <f t="shared" si="261"/>
        <v>High impact</v>
      </c>
      <c r="Q2429" s="2" t="str">
        <f t="shared" si="262"/>
        <v>Not Good</v>
      </c>
      <c r="R2429" s="2" t="str">
        <f t="shared" si="263"/>
        <v>Not Good</v>
      </c>
      <c r="S2429">
        <f t="shared" si="265"/>
        <v>705.59350000000006</v>
      </c>
    </row>
    <row r="2430" spans="1:19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259"/>
        <v>Medium</v>
      </c>
      <c r="F2430" s="2" t="str">
        <f t="shared" si="260"/>
        <v>High</v>
      </c>
      <c r="G2430" s="2">
        <v>0.33</v>
      </c>
      <c r="H2430" s="2">
        <f t="shared" si="264"/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tr">
        <f t="shared" si="261"/>
        <v>High impact</v>
      </c>
      <c r="Q2430" s="2" t="str">
        <f t="shared" si="262"/>
        <v>Not Good</v>
      </c>
      <c r="R2430" s="2" t="str">
        <f t="shared" si="263"/>
        <v>Not Good</v>
      </c>
      <c r="S2430">
        <f t="shared" si="265"/>
        <v>978.41439999999989</v>
      </c>
    </row>
    <row r="2431" spans="1:19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259"/>
        <v>High</v>
      </c>
      <c r="F2431" s="2" t="str">
        <f t="shared" si="260"/>
        <v>Low</v>
      </c>
      <c r="G2431" s="2">
        <v>0.11</v>
      </c>
      <c r="H2431" s="2">
        <f t="shared" si="264"/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tr">
        <f t="shared" si="261"/>
        <v>High impact</v>
      </c>
      <c r="Q2431" s="2" t="str">
        <f t="shared" si="262"/>
        <v>Good</v>
      </c>
      <c r="R2431" s="2" t="str">
        <f t="shared" si="263"/>
        <v>Good</v>
      </c>
      <c r="S2431">
        <f t="shared" si="265"/>
        <v>2910.1842999999999</v>
      </c>
    </row>
    <row r="2432" spans="1:19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259"/>
        <v>Low</v>
      </c>
      <c r="F2432" s="2" t="str">
        <f t="shared" si="260"/>
        <v>Low</v>
      </c>
      <c r="G2432" s="2">
        <v>0.45</v>
      </c>
      <c r="H2432" s="2">
        <f t="shared" si="264"/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tr">
        <f t="shared" si="261"/>
        <v>High impact</v>
      </c>
      <c r="Q2432" s="2" t="str">
        <f t="shared" si="262"/>
        <v>Not Good</v>
      </c>
      <c r="R2432" s="2" t="str">
        <f t="shared" si="263"/>
        <v>Not Good</v>
      </c>
      <c r="S2432">
        <f t="shared" si="265"/>
        <v>97.108000000000004</v>
      </c>
    </row>
    <row r="2433" spans="1:19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259"/>
        <v>Low</v>
      </c>
      <c r="F2433" s="2" t="str">
        <f t="shared" si="260"/>
        <v>High</v>
      </c>
      <c r="G2433" s="2">
        <v>0.43</v>
      </c>
      <c r="H2433" s="2">
        <f t="shared" si="264"/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tr">
        <f t="shared" si="261"/>
        <v>High impact</v>
      </c>
      <c r="Q2433" s="2" t="str">
        <f t="shared" si="262"/>
        <v>Not Good</v>
      </c>
      <c r="R2433" s="2" t="str">
        <f t="shared" si="263"/>
        <v>Not Good</v>
      </c>
      <c r="S2433">
        <f t="shared" si="265"/>
        <v>560.40120000000002</v>
      </c>
    </row>
    <row r="2434" spans="1:19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ref="E2434:E2497" si="266">IF(D2434&gt;2000,"High",IF(D2434&gt;=1000,"Medium","Low"))</f>
        <v>High</v>
      </c>
      <c r="F2434" s="2" t="str">
        <f t="shared" ref="F2434:F2497" si="267">IF(D2435&gt;2000,"High","Low")</f>
        <v>High</v>
      </c>
      <c r="G2434" s="2">
        <v>0.23</v>
      </c>
      <c r="H2434" s="2">
        <f t="shared" si="264"/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tr">
        <f t="shared" ref="P2434:P2497" si="268">IF(OR(D2434&gt;2000,K2434&gt;0.2),"High impact","Normal")</f>
        <v>High impact</v>
      </c>
      <c r="Q2434" s="2" t="str">
        <f t="shared" ref="Q2434:Q2497" si="269">IF(AND(D2434&gt;1000,N2434&gt;500),"Good","Not Good")</f>
        <v>Not Good</v>
      </c>
      <c r="R2434" s="2" t="str">
        <f t="shared" ref="R2434:R2497" si="270">IF(NOT(AND(D2434&gt;2000,N2434&gt;500)),"Not Good","Good")</f>
        <v>Not Good</v>
      </c>
      <c r="S2434">
        <f t="shared" si="265"/>
        <v>3585.6282000000001</v>
      </c>
    </row>
    <row r="2435" spans="1:19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si="266"/>
        <v>High</v>
      </c>
      <c r="F2435" s="2" t="str">
        <f t="shared" si="267"/>
        <v>Low</v>
      </c>
      <c r="G2435" s="2">
        <v>0.1</v>
      </c>
      <c r="H2435" s="2">
        <f t="shared" ref="H2435:H2498" si="271">D2435*G2435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tr">
        <f t="shared" si="268"/>
        <v>High impact</v>
      </c>
      <c r="Q2435" s="2" t="str">
        <f t="shared" si="269"/>
        <v>Not Good</v>
      </c>
      <c r="R2435" s="2" t="str">
        <f t="shared" si="270"/>
        <v>Not Good</v>
      </c>
      <c r="S2435">
        <f t="shared" ref="S2435:S2498" si="272">D2435-H2435</f>
        <v>3016.3770000000004</v>
      </c>
    </row>
    <row r="2436" spans="1:19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266"/>
        <v>Medium</v>
      </c>
      <c r="F2436" s="2" t="str">
        <f t="shared" si="267"/>
        <v>Low</v>
      </c>
      <c r="G2436" s="2">
        <v>0.25</v>
      </c>
      <c r="H2436" s="2">
        <f t="shared" si="271"/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tr">
        <f t="shared" si="268"/>
        <v>High impact</v>
      </c>
      <c r="Q2436" s="2" t="str">
        <f t="shared" si="269"/>
        <v>Not Good</v>
      </c>
      <c r="R2436" s="2" t="str">
        <f t="shared" si="270"/>
        <v>Not Good</v>
      </c>
      <c r="S2436">
        <f t="shared" si="272"/>
        <v>1197.9000000000001</v>
      </c>
    </row>
    <row r="2437" spans="1:19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266"/>
        <v>Low</v>
      </c>
      <c r="F2437" s="2" t="str">
        <f t="shared" si="267"/>
        <v>High</v>
      </c>
      <c r="G2437" s="2">
        <v>7.0000000000000007E-2</v>
      </c>
      <c r="H2437" s="2">
        <f t="shared" si="271"/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tr">
        <f t="shared" si="268"/>
        <v>High impact</v>
      </c>
      <c r="Q2437" s="2" t="str">
        <f t="shared" si="269"/>
        <v>Not Good</v>
      </c>
      <c r="R2437" s="2" t="str">
        <f t="shared" si="270"/>
        <v>Not Good</v>
      </c>
      <c r="S2437">
        <f t="shared" si="272"/>
        <v>299.45069999999998</v>
      </c>
    </row>
    <row r="2438" spans="1:19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266"/>
        <v>High</v>
      </c>
      <c r="F2438" s="2" t="str">
        <f t="shared" si="267"/>
        <v>Low</v>
      </c>
      <c r="G2438" s="2">
        <v>0.13</v>
      </c>
      <c r="H2438" s="2">
        <f t="shared" si="271"/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tr">
        <f t="shared" si="268"/>
        <v>High impact</v>
      </c>
      <c r="Q2438" s="2" t="str">
        <f t="shared" si="269"/>
        <v>Not Good</v>
      </c>
      <c r="R2438" s="2" t="str">
        <f t="shared" si="270"/>
        <v>Not Good</v>
      </c>
      <c r="S2438">
        <f t="shared" si="272"/>
        <v>2585.3267999999998</v>
      </c>
    </row>
    <row r="2439" spans="1:19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266"/>
        <v>Medium</v>
      </c>
      <c r="F2439" s="2" t="str">
        <f t="shared" si="267"/>
        <v>High</v>
      </c>
      <c r="G2439" s="2">
        <v>0.24</v>
      </c>
      <c r="H2439" s="2">
        <f t="shared" si="271"/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tr">
        <f t="shared" si="268"/>
        <v>High impact</v>
      </c>
      <c r="Q2439" s="2" t="str">
        <f t="shared" si="269"/>
        <v>Not Good</v>
      </c>
      <c r="R2439" s="2" t="str">
        <f t="shared" si="270"/>
        <v>Not Good</v>
      </c>
      <c r="S2439">
        <f t="shared" si="272"/>
        <v>905.95039999999995</v>
      </c>
    </row>
    <row r="2440" spans="1:19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266"/>
        <v>High</v>
      </c>
      <c r="F2440" s="2" t="str">
        <f t="shared" si="267"/>
        <v>High</v>
      </c>
      <c r="G2440" s="2">
        <v>0.01</v>
      </c>
      <c r="H2440" s="2">
        <f t="shared" si="271"/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tr">
        <f t="shared" si="268"/>
        <v>High impact</v>
      </c>
      <c r="Q2440" s="2" t="str">
        <f t="shared" si="269"/>
        <v>Good</v>
      </c>
      <c r="R2440" s="2" t="str">
        <f t="shared" si="270"/>
        <v>Good</v>
      </c>
      <c r="S2440">
        <f t="shared" si="272"/>
        <v>4756.8113999999996</v>
      </c>
    </row>
    <row r="2441" spans="1:19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266"/>
        <v>High</v>
      </c>
      <c r="F2441" s="2" t="str">
        <f t="shared" si="267"/>
        <v>High</v>
      </c>
      <c r="G2441" s="2">
        <v>0.38</v>
      </c>
      <c r="H2441" s="2">
        <f t="shared" si="271"/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tr">
        <f t="shared" si="268"/>
        <v>High impact</v>
      </c>
      <c r="Q2441" s="2" t="str">
        <f t="shared" si="269"/>
        <v>Good</v>
      </c>
      <c r="R2441" s="2" t="str">
        <f t="shared" si="270"/>
        <v>Good</v>
      </c>
      <c r="S2441">
        <f t="shared" si="272"/>
        <v>2148.9881999999998</v>
      </c>
    </row>
    <row r="2442" spans="1:19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266"/>
        <v>High</v>
      </c>
      <c r="F2442" s="2" t="str">
        <f t="shared" si="267"/>
        <v>High</v>
      </c>
      <c r="G2442" s="2">
        <v>0.1</v>
      </c>
      <c r="H2442" s="2">
        <f t="shared" si="271"/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tr">
        <f t="shared" si="268"/>
        <v>High impact</v>
      </c>
      <c r="Q2442" s="2" t="str">
        <f t="shared" si="269"/>
        <v>Good</v>
      </c>
      <c r="R2442" s="2" t="str">
        <f t="shared" si="270"/>
        <v>Good</v>
      </c>
      <c r="S2442">
        <f t="shared" si="272"/>
        <v>4385.8890000000001</v>
      </c>
    </row>
    <row r="2443" spans="1:19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266"/>
        <v>High</v>
      </c>
      <c r="F2443" s="2" t="str">
        <f t="shared" si="267"/>
        <v>High</v>
      </c>
      <c r="G2443" s="2">
        <v>0.43</v>
      </c>
      <c r="H2443" s="2">
        <f t="shared" si="271"/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tr">
        <f t="shared" si="268"/>
        <v>High impact</v>
      </c>
      <c r="Q2443" s="2" t="str">
        <f t="shared" si="269"/>
        <v>Good</v>
      </c>
      <c r="R2443" s="2" t="str">
        <f t="shared" si="270"/>
        <v>Good</v>
      </c>
      <c r="S2443">
        <f t="shared" si="272"/>
        <v>2427.9720000000002</v>
      </c>
    </row>
    <row r="2444" spans="1:19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266"/>
        <v>High</v>
      </c>
      <c r="F2444" s="2" t="str">
        <f t="shared" si="267"/>
        <v>High</v>
      </c>
      <c r="G2444" s="2">
        <v>0.01</v>
      </c>
      <c r="H2444" s="2">
        <f t="shared" si="271"/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tr">
        <f t="shared" si="268"/>
        <v>High impact</v>
      </c>
      <c r="Q2444" s="2" t="str">
        <f t="shared" si="269"/>
        <v>Not Good</v>
      </c>
      <c r="R2444" s="2" t="str">
        <f t="shared" si="270"/>
        <v>Not Good</v>
      </c>
      <c r="S2444">
        <f t="shared" si="272"/>
        <v>2442.1617000000001</v>
      </c>
    </row>
    <row r="2445" spans="1:19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266"/>
        <v>High</v>
      </c>
      <c r="F2445" s="2" t="str">
        <f t="shared" si="267"/>
        <v>High</v>
      </c>
      <c r="G2445" s="2">
        <v>0.27</v>
      </c>
      <c r="H2445" s="2">
        <f t="shared" si="271"/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tr">
        <f t="shared" si="268"/>
        <v>High impact</v>
      </c>
      <c r="Q2445" s="2" t="str">
        <f t="shared" si="269"/>
        <v>Good</v>
      </c>
      <c r="R2445" s="2" t="str">
        <f t="shared" si="270"/>
        <v>Good</v>
      </c>
      <c r="S2445">
        <f t="shared" si="272"/>
        <v>2468.0277999999998</v>
      </c>
    </row>
    <row r="2446" spans="1:19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266"/>
        <v>High</v>
      </c>
      <c r="F2446" s="2" t="str">
        <f t="shared" si="267"/>
        <v>High</v>
      </c>
      <c r="G2446" s="2">
        <v>0.39</v>
      </c>
      <c r="H2446" s="2">
        <f t="shared" si="271"/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tr">
        <f t="shared" si="268"/>
        <v>High impact</v>
      </c>
      <c r="Q2446" s="2" t="str">
        <f t="shared" si="269"/>
        <v>Good</v>
      </c>
      <c r="R2446" s="2" t="str">
        <f t="shared" si="270"/>
        <v>Good</v>
      </c>
      <c r="S2446">
        <f t="shared" si="272"/>
        <v>2488.3913000000002</v>
      </c>
    </row>
    <row r="2447" spans="1:19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266"/>
        <v>High</v>
      </c>
      <c r="F2447" s="2" t="str">
        <f t="shared" si="267"/>
        <v>Low</v>
      </c>
      <c r="G2447" s="2">
        <v>0.12</v>
      </c>
      <c r="H2447" s="2">
        <f t="shared" si="271"/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tr">
        <f t="shared" si="268"/>
        <v>High impact</v>
      </c>
      <c r="Q2447" s="2" t="str">
        <f t="shared" si="269"/>
        <v>Good</v>
      </c>
      <c r="R2447" s="2" t="str">
        <f t="shared" si="270"/>
        <v>Good</v>
      </c>
      <c r="S2447">
        <f t="shared" si="272"/>
        <v>2581.1016</v>
      </c>
    </row>
    <row r="2448" spans="1:19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266"/>
        <v>Low</v>
      </c>
      <c r="F2448" s="2" t="str">
        <f t="shared" si="267"/>
        <v>High</v>
      </c>
      <c r="G2448" s="2">
        <v>0.35</v>
      </c>
      <c r="H2448" s="2">
        <f t="shared" si="271"/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tr">
        <f t="shared" si="268"/>
        <v>High impact</v>
      </c>
      <c r="Q2448" s="2" t="str">
        <f t="shared" si="269"/>
        <v>Not Good</v>
      </c>
      <c r="R2448" s="2" t="str">
        <f t="shared" si="270"/>
        <v>Not Good</v>
      </c>
      <c r="S2448">
        <f t="shared" si="272"/>
        <v>260.83850000000001</v>
      </c>
    </row>
    <row r="2449" spans="1:19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266"/>
        <v>High</v>
      </c>
      <c r="F2449" s="2" t="str">
        <f t="shared" si="267"/>
        <v>Low</v>
      </c>
      <c r="G2449" s="2">
        <v>0.36</v>
      </c>
      <c r="H2449" s="2">
        <f t="shared" si="271"/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tr">
        <f t="shared" si="268"/>
        <v>High impact</v>
      </c>
      <c r="Q2449" s="2" t="str">
        <f t="shared" si="269"/>
        <v>Good</v>
      </c>
      <c r="R2449" s="2" t="str">
        <f t="shared" si="270"/>
        <v>Good</v>
      </c>
      <c r="S2449">
        <f t="shared" si="272"/>
        <v>1539.3216000000002</v>
      </c>
    </row>
    <row r="2450" spans="1:19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266"/>
        <v>Low</v>
      </c>
      <c r="F2450" s="2" t="str">
        <f t="shared" si="267"/>
        <v>High</v>
      </c>
      <c r="G2450" s="2">
        <v>0.32</v>
      </c>
      <c r="H2450" s="2">
        <f t="shared" si="271"/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tr">
        <f t="shared" si="268"/>
        <v>High impact</v>
      </c>
      <c r="Q2450" s="2" t="str">
        <f t="shared" si="269"/>
        <v>Not Good</v>
      </c>
      <c r="R2450" s="2" t="str">
        <f t="shared" si="270"/>
        <v>Not Good</v>
      </c>
      <c r="S2450">
        <f t="shared" si="272"/>
        <v>503.07079999999996</v>
      </c>
    </row>
    <row r="2451" spans="1:19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266"/>
        <v>High</v>
      </c>
      <c r="F2451" s="2" t="str">
        <f t="shared" si="267"/>
        <v>High</v>
      </c>
      <c r="G2451" s="2">
        <v>0.18</v>
      </c>
      <c r="H2451" s="2">
        <f t="shared" si="271"/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tr">
        <f t="shared" si="268"/>
        <v>High impact</v>
      </c>
      <c r="Q2451" s="2" t="str">
        <f t="shared" si="269"/>
        <v>Good</v>
      </c>
      <c r="R2451" s="2" t="str">
        <f t="shared" si="270"/>
        <v>Good</v>
      </c>
      <c r="S2451">
        <f t="shared" si="272"/>
        <v>2954.2550000000001</v>
      </c>
    </row>
    <row r="2452" spans="1:19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266"/>
        <v>High</v>
      </c>
      <c r="F2452" s="2" t="str">
        <f t="shared" si="267"/>
        <v>High</v>
      </c>
      <c r="G2452" s="2">
        <v>0.39</v>
      </c>
      <c r="H2452" s="2">
        <f t="shared" si="271"/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tr">
        <f t="shared" si="268"/>
        <v>High impact</v>
      </c>
      <c r="Q2452" s="2" t="str">
        <f t="shared" si="269"/>
        <v>Not Good</v>
      </c>
      <c r="R2452" s="2" t="str">
        <f t="shared" si="270"/>
        <v>Not Good</v>
      </c>
      <c r="S2452">
        <f t="shared" si="272"/>
        <v>2095.3987999999999</v>
      </c>
    </row>
    <row r="2453" spans="1:19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266"/>
        <v>High</v>
      </c>
      <c r="F2453" s="2" t="str">
        <f t="shared" si="267"/>
        <v>High</v>
      </c>
      <c r="G2453" s="2">
        <v>0.31</v>
      </c>
      <c r="H2453" s="2">
        <f t="shared" si="271"/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tr">
        <f t="shared" si="268"/>
        <v>High impact</v>
      </c>
      <c r="Q2453" s="2" t="str">
        <f t="shared" si="269"/>
        <v>Good</v>
      </c>
      <c r="R2453" s="2" t="str">
        <f t="shared" si="270"/>
        <v>Good</v>
      </c>
      <c r="S2453">
        <f t="shared" si="272"/>
        <v>3426.0225</v>
      </c>
    </row>
    <row r="2454" spans="1:19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266"/>
        <v>High</v>
      </c>
      <c r="F2454" s="2" t="str">
        <f t="shared" si="267"/>
        <v>High</v>
      </c>
      <c r="G2454" s="2">
        <v>0.3</v>
      </c>
      <c r="H2454" s="2">
        <f t="shared" si="271"/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tr">
        <f t="shared" si="268"/>
        <v>High impact</v>
      </c>
      <c r="Q2454" s="2" t="str">
        <f t="shared" si="269"/>
        <v>Good</v>
      </c>
      <c r="R2454" s="2" t="str">
        <f t="shared" si="270"/>
        <v>Good</v>
      </c>
      <c r="S2454">
        <f t="shared" si="272"/>
        <v>2226.819</v>
      </c>
    </row>
    <row r="2455" spans="1:19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266"/>
        <v>High</v>
      </c>
      <c r="F2455" s="2" t="str">
        <f t="shared" si="267"/>
        <v>Low</v>
      </c>
      <c r="G2455" s="2">
        <v>0.41</v>
      </c>
      <c r="H2455" s="2">
        <f t="shared" si="271"/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tr">
        <f t="shared" si="268"/>
        <v>High impact</v>
      </c>
      <c r="Q2455" s="2" t="str">
        <f t="shared" si="269"/>
        <v>Not Good</v>
      </c>
      <c r="R2455" s="2" t="str">
        <f t="shared" si="270"/>
        <v>Not Good</v>
      </c>
      <c r="S2455">
        <f t="shared" si="272"/>
        <v>2372.2012</v>
      </c>
    </row>
    <row r="2456" spans="1:19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266"/>
        <v>Medium</v>
      </c>
      <c r="F2456" s="2" t="str">
        <f t="shared" si="267"/>
        <v>Low</v>
      </c>
      <c r="G2456" s="2">
        <v>0.12</v>
      </c>
      <c r="H2456" s="2">
        <f t="shared" si="271"/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tr">
        <f t="shared" si="268"/>
        <v>High impact</v>
      </c>
      <c r="Q2456" s="2" t="str">
        <f t="shared" si="269"/>
        <v>Not Good</v>
      </c>
      <c r="R2456" s="2" t="str">
        <f t="shared" si="270"/>
        <v>Not Good</v>
      </c>
      <c r="S2456">
        <f t="shared" si="272"/>
        <v>1244.8568</v>
      </c>
    </row>
    <row r="2457" spans="1:19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266"/>
        <v>Medium</v>
      </c>
      <c r="F2457" s="2" t="str">
        <f t="shared" si="267"/>
        <v>High</v>
      </c>
      <c r="G2457" s="2">
        <v>0.12</v>
      </c>
      <c r="H2457" s="2">
        <f t="shared" si="271"/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tr">
        <f t="shared" si="268"/>
        <v>High impact</v>
      </c>
      <c r="Q2457" s="2" t="str">
        <f t="shared" si="269"/>
        <v>Not Good</v>
      </c>
      <c r="R2457" s="2" t="str">
        <f t="shared" si="270"/>
        <v>Not Good</v>
      </c>
      <c r="S2457">
        <f t="shared" si="272"/>
        <v>1554.1855999999998</v>
      </c>
    </row>
    <row r="2458" spans="1:19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266"/>
        <v>High</v>
      </c>
      <c r="F2458" s="2" t="str">
        <f t="shared" si="267"/>
        <v>High</v>
      </c>
      <c r="G2458" s="2">
        <v>0.19</v>
      </c>
      <c r="H2458" s="2">
        <f t="shared" si="271"/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tr">
        <f t="shared" si="268"/>
        <v>High impact</v>
      </c>
      <c r="Q2458" s="2" t="str">
        <f t="shared" si="269"/>
        <v>Good</v>
      </c>
      <c r="R2458" s="2" t="str">
        <f t="shared" si="270"/>
        <v>Good</v>
      </c>
      <c r="S2458">
        <f t="shared" si="272"/>
        <v>3720.6702</v>
      </c>
    </row>
    <row r="2459" spans="1:19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266"/>
        <v>High</v>
      </c>
      <c r="F2459" s="2" t="str">
        <f t="shared" si="267"/>
        <v>High</v>
      </c>
      <c r="G2459" s="2">
        <v>0.04</v>
      </c>
      <c r="H2459" s="2">
        <f t="shared" si="271"/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tr">
        <f t="shared" si="268"/>
        <v>High impact</v>
      </c>
      <c r="Q2459" s="2" t="str">
        <f t="shared" si="269"/>
        <v>Good</v>
      </c>
      <c r="R2459" s="2" t="str">
        <f t="shared" si="270"/>
        <v>Good</v>
      </c>
      <c r="S2459">
        <f t="shared" si="272"/>
        <v>3648.4223999999999</v>
      </c>
    </row>
    <row r="2460" spans="1:19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266"/>
        <v>High</v>
      </c>
      <c r="F2460" s="2" t="str">
        <f t="shared" si="267"/>
        <v>Low</v>
      </c>
      <c r="G2460" s="2">
        <v>0.17</v>
      </c>
      <c r="H2460" s="2">
        <f t="shared" si="271"/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tr">
        <f t="shared" si="268"/>
        <v>High impact</v>
      </c>
      <c r="Q2460" s="2" t="str">
        <f t="shared" si="269"/>
        <v>Not Good</v>
      </c>
      <c r="R2460" s="2" t="str">
        <f t="shared" si="270"/>
        <v>Not Good</v>
      </c>
      <c r="S2460">
        <f t="shared" si="272"/>
        <v>2747.9805999999999</v>
      </c>
    </row>
    <row r="2461" spans="1:19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266"/>
        <v>Medium</v>
      </c>
      <c r="F2461" s="2" t="str">
        <f t="shared" si="267"/>
        <v>High</v>
      </c>
      <c r="G2461" s="2">
        <v>0.2</v>
      </c>
      <c r="H2461" s="2">
        <f t="shared" si="271"/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tr">
        <f t="shared" si="268"/>
        <v>High impact</v>
      </c>
      <c r="Q2461" s="2" t="str">
        <f t="shared" si="269"/>
        <v>Not Good</v>
      </c>
      <c r="R2461" s="2" t="str">
        <f t="shared" si="270"/>
        <v>Not Good</v>
      </c>
      <c r="S2461">
        <f t="shared" si="272"/>
        <v>1075.7919999999999</v>
      </c>
    </row>
    <row r="2462" spans="1:19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266"/>
        <v>High</v>
      </c>
      <c r="F2462" s="2" t="str">
        <f t="shared" si="267"/>
        <v>High</v>
      </c>
      <c r="G2462" s="2">
        <v>0.25</v>
      </c>
      <c r="H2462" s="2">
        <f t="shared" si="271"/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tr">
        <f t="shared" si="268"/>
        <v>High impact</v>
      </c>
      <c r="Q2462" s="2" t="str">
        <f t="shared" si="269"/>
        <v>Not Good</v>
      </c>
      <c r="R2462" s="2" t="str">
        <f t="shared" si="270"/>
        <v>Not Good</v>
      </c>
      <c r="S2462">
        <f t="shared" si="272"/>
        <v>2642.2725</v>
      </c>
    </row>
    <row r="2463" spans="1:19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266"/>
        <v>High</v>
      </c>
      <c r="F2463" s="2" t="str">
        <f t="shared" si="267"/>
        <v>Low</v>
      </c>
      <c r="G2463" s="2">
        <v>0.13</v>
      </c>
      <c r="H2463" s="2">
        <f t="shared" si="271"/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tr">
        <f t="shared" si="268"/>
        <v>High impact</v>
      </c>
      <c r="Q2463" s="2" t="str">
        <f t="shared" si="269"/>
        <v>Not Good</v>
      </c>
      <c r="R2463" s="2" t="str">
        <f t="shared" si="270"/>
        <v>Not Good</v>
      </c>
      <c r="S2463">
        <f t="shared" si="272"/>
        <v>3867.2718000000004</v>
      </c>
    </row>
    <row r="2464" spans="1:19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266"/>
        <v>Medium</v>
      </c>
      <c r="F2464" s="2" t="str">
        <f t="shared" si="267"/>
        <v>High</v>
      </c>
      <c r="G2464" s="2">
        <v>0.45</v>
      </c>
      <c r="H2464" s="2">
        <f t="shared" si="271"/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tr">
        <f t="shared" si="268"/>
        <v>High impact</v>
      </c>
      <c r="Q2464" s="2" t="str">
        <f t="shared" si="269"/>
        <v>Not Good</v>
      </c>
      <c r="R2464" s="2" t="str">
        <f t="shared" si="270"/>
        <v>Not Good</v>
      </c>
      <c r="S2464">
        <f t="shared" si="272"/>
        <v>677.00049999999999</v>
      </c>
    </row>
    <row r="2465" spans="1:19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266"/>
        <v>High</v>
      </c>
      <c r="F2465" s="2" t="str">
        <f t="shared" si="267"/>
        <v>High</v>
      </c>
      <c r="G2465" s="2">
        <v>0.14000000000000001</v>
      </c>
      <c r="H2465" s="2">
        <f t="shared" si="271"/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tr">
        <f t="shared" si="268"/>
        <v>High impact</v>
      </c>
      <c r="Q2465" s="2" t="str">
        <f t="shared" si="269"/>
        <v>Good</v>
      </c>
      <c r="R2465" s="2" t="str">
        <f t="shared" si="270"/>
        <v>Good</v>
      </c>
      <c r="S2465">
        <f t="shared" si="272"/>
        <v>3061.6086</v>
      </c>
    </row>
    <row r="2466" spans="1:19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266"/>
        <v>High</v>
      </c>
      <c r="F2466" s="2" t="str">
        <f t="shared" si="267"/>
        <v>Low</v>
      </c>
      <c r="G2466" s="2">
        <v>0.43</v>
      </c>
      <c r="H2466" s="2">
        <f t="shared" si="271"/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tr">
        <f t="shared" si="268"/>
        <v>High impact</v>
      </c>
      <c r="Q2466" s="2" t="str">
        <f t="shared" si="269"/>
        <v>Not Good</v>
      </c>
      <c r="R2466" s="2" t="str">
        <f t="shared" si="270"/>
        <v>Not Good</v>
      </c>
      <c r="S2466">
        <f t="shared" si="272"/>
        <v>1156.587</v>
      </c>
    </row>
    <row r="2467" spans="1:19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266"/>
        <v>Low</v>
      </c>
      <c r="F2467" s="2" t="str">
        <f t="shared" si="267"/>
        <v>High</v>
      </c>
      <c r="G2467" s="2">
        <v>0.22</v>
      </c>
      <c r="H2467" s="2">
        <f t="shared" si="271"/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tr">
        <f t="shared" si="268"/>
        <v>High impact</v>
      </c>
      <c r="Q2467" s="2" t="str">
        <f t="shared" si="269"/>
        <v>Not Good</v>
      </c>
      <c r="R2467" s="2" t="str">
        <f t="shared" si="270"/>
        <v>Not Good</v>
      </c>
      <c r="S2467">
        <f t="shared" si="272"/>
        <v>531.92880000000002</v>
      </c>
    </row>
    <row r="2468" spans="1:19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266"/>
        <v>High</v>
      </c>
      <c r="F2468" s="2" t="str">
        <f t="shared" si="267"/>
        <v>Low</v>
      </c>
      <c r="G2468" s="2">
        <v>0.36</v>
      </c>
      <c r="H2468" s="2">
        <f t="shared" si="271"/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tr">
        <f t="shared" si="268"/>
        <v>High impact</v>
      </c>
      <c r="Q2468" s="2" t="str">
        <f t="shared" si="269"/>
        <v>Not Good</v>
      </c>
      <c r="R2468" s="2" t="str">
        <f t="shared" si="270"/>
        <v>Not Good</v>
      </c>
      <c r="S2468">
        <f t="shared" si="272"/>
        <v>2458.2143999999998</v>
      </c>
    </row>
    <row r="2469" spans="1:19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266"/>
        <v>Low</v>
      </c>
      <c r="F2469" s="2" t="str">
        <f t="shared" si="267"/>
        <v>Low</v>
      </c>
      <c r="G2469" s="2">
        <v>0.06</v>
      </c>
      <c r="H2469" s="2">
        <f t="shared" si="271"/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tr">
        <f t="shared" si="268"/>
        <v>High impact</v>
      </c>
      <c r="Q2469" s="2" t="str">
        <f t="shared" si="269"/>
        <v>Not Good</v>
      </c>
      <c r="R2469" s="2" t="str">
        <f t="shared" si="270"/>
        <v>Not Good</v>
      </c>
      <c r="S2469">
        <f t="shared" si="272"/>
        <v>863.83180000000004</v>
      </c>
    </row>
    <row r="2470" spans="1:19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266"/>
        <v>Medium</v>
      </c>
      <c r="F2470" s="2" t="str">
        <f t="shared" si="267"/>
        <v>High</v>
      </c>
      <c r="G2470" s="2">
        <v>0.27</v>
      </c>
      <c r="H2470" s="2">
        <f t="shared" si="271"/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tr">
        <f t="shared" si="268"/>
        <v>High impact</v>
      </c>
      <c r="Q2470" s="2" t="str">
        <f t="shared" si="269"/>
        <v>Not Good</v>
      </c>
      <c r="R2470" s="2" t="str">
        <f t="shared" si="270"/>
        <v>Not Good</v>
      </c>
      <c r="S2470">
        <f t="shared" si="272"/>
        <v>977.6087</v>
      </c>
    </row>
    <row r="2471" spans="1:19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266"/>
        <v>High</v>
      </c>
      <c r="F2471" s="2" t="str">
        <f t="shared" si="267"/>
        <v>High</v>
      </c>
      <c r="G2471" s="2">
        <v>0.48</v>
      </c>
      <c r="H2471" s="2">
        <f t="shared" si="271"/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tr">
        <f t="shared" si="268"/>
        <v>High impact</v>
      </c>
      <c r="Q2471" s="2" t="str">
        <f t="shared" si="269"/>
        <v>Not Good</v>
      </c>
      <c r="R2471" s="2" t="str">
        <f t="shared" si="270"/>
        <v>Not Good</v>
      </c>
      <c r="S2471">
        <f t="shared" si="272"/>
        <v>2046.9384</v>
      </c>
    </row>
    <row r="2472" spans="1:19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266"/>
        <v>High</v>
      </c>
      <c r="F2472" s="2" t="str">
        <f t="shared" si="267"/>
        <v>Low</v>
      </c>
      <c r="G2472" s="2">
        <v>0.33</v>
      </c>
      <c r="H2472" s="2">
        <f t="shared" si="271"/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tr">
        <f t="shared" si="268"/>
        <v>High impact</v>
      </c>
      <c r="Q2472" s="2" t="str">
        <f t="shared" si="269"/>
        <v>Good</v>
      </c>
      <c r="R2472" s="2" t="str">
        <f t="shared" si="270"/>
        <v>Good</v>
      </c>
      <c r="S2472">
        <f t="shared" si="272"/>
        <v>2503.4214999999999</v>
      </c>
    </row>
    <row r="2473" spans="1:19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266"/>
        <v>Medium</v>
      </c>
      <c r="F2473" s="2" t="str">
        <f t="shared" si="267"/>
        <v>High</v>
      </c>
      <c r="G2473" s="2">
        <v>0.41</v>
      </c>
      <c r="H2473" s="2">
        <f t="shared" si="271"/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tr">
        <f t="shared" si="268"/>
        <v>High impact</v>
      </c>
      <c r="Q2473" s="2" t="str">
        <f t="shared" si="269"/>
        <v>Not Good</v>
      </c>
      <c r="R2473" s="2" t="str">
        <f t="shared" si="270"/>
        <v>Not Good</v>
      </c>
      <c r="S2473">
        <f t="shared" si="272"/>
        <v>793.84500000000003</v>
      </c>
    </row>
    <row r="2474" spans="1:19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266"/>
        <v>High</v>
      </c>
      <c r="F2474" s="2" t="str">
        <f t="shared" si="267"/>
        <v>Low</v>
      </c>
      <c r="G2474" s="2">
        <v>0.13</v>
      </c>
      <c r="H2474" s="2">
        <f t="shared" si="271"/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tr">
        <f t="shared" si="268"/>
        <v>High impact</v>
      </c>
      <c r="Q2474" s="2" t="str">
        <f t="shared" si="269"/>
        <v>Good</v>
      </c>
      <c r="R2474" s="2" t="str">
        <f t="shared" si="270"/>
        <v>Good</v>
      </c>
      <c r="S2474">
        <f t="shared" si="272"/>
        <v>4098.3350999999993</v>
      </c>
    </row>
    <row r="2475" spans="1:19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266"/>
        <v>Medium</v>
      </c>
      <c r="F2475" s="2" t="str">
        <f t="shared" si="267"/>
        <v>High</v>
      </c>
      <c r="G2475" s="2">
        <v>0.4</v>
      </c>
      <c r="H2475" s="2">
        <f t="shared" si="271"/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tr">
        <f t="shared" si="268"/>
        <v>High impact</v>
      </c>
      <c r="Q2475" s="2" t="str">
        <f t="shared" si="269"/>
        <v>Not Good</v>
      </c>
      <c r="R2475" s="2" t="str">
        <f t="shared" si="270"/>
        <v>Not Good</v>
      </c>
      <c r="S2475">
        <f t="shared" si="272"/>
        <v>692.94</v>
      </c>
    </row>
    <row r="2476" spans="1:19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266"/>
        <v>High</v>
      </c>
      <c r="F2476" s="2" t="str">
        <f t="shared" si="267"/>
        <v>High</v>
      </c>
      <c r="G2476" s="2">
        <v>0.18</v>
      </c>
      <c r="H2476" s="2">
        <f t="shared" si="271"/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tr">
        <f t="shared" si="268"/>
        <v>High impact</v>
      </c>
      <c r="Q2476" s="2" t="str">
        <f t="shared" si="269"/>
        <v>Good</v>
      </c>
      <c r="R2476" s="2" t="str">
        <f t="shared" si="270"/>
        <v>Good</v>
      </c>
      <c r="S2476">
        <f t="shared" si="272"/>
        <v>4074.375</v>
      </c>
    </row>
    <row r="2477" spans="1:19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266"/>
        <v>High</v>
      </c>
      <c r="F2477" s="2" t="str">
        <f t="shared" si="267"/>
        <v>High</v>
      </c>
      <c r="G2477" s="2">
        <v>0.24</v>
      </c>
      <c r="H2477" s="2">
        <f t="shared" si="271"/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tr">
        <f t="shared" si="268"/>
        <v>High impact</v>
      </c>
      <c r="Q2477" s="2" t="str">
        <f t="shared" si="269"/>
        <v>Good</v>
      </c>
      <c r="R2477" s="2" t="str">
        <f t="shared" si="270"/>
        <v>Good</v>
      </c>
      <c r="S2477">
        <f t="shared" si="272"/>
        <v>2823.9396000000002</v>
      </c>
    </row>
    <row r="2478" spans="1:19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266"/>
        <v>High</v>
      </c>
      <c r="F2478" s="2" t="str">
        <f t="shared" si="267"/>
        <v>Low</v>
      </c>
      <c r="G2478" s="2">
        <v>0.09</v>
      </c>
      <c r="H2478" s="2">
        <f t="shared" si="271"/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tr">
        <f t="shared" si="268"/>
        <v>High impact</v>
      </c>
      <c r="Q2478" s="2" t="str">
        <f t="shared" si="269"/>
        <v>Not Good</v>
      </c>
      <c r="R2478" s="2" t="str">
        <f t="shared" si="270"/>
        <v>Not Good</v>
      </c>
      <c r="S2478">
        <f t="shared" si="272"/>
        <v>1841.1939</v>
      </c>
    </row>
    <row r="2479" spans="1:19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266"/>
        <v>Low</v>
      </c>
      <c r="F2479" s="2" t="str">
        <f t="shared" si="267"/>
        <v>Low</v>
      </c>
      <c r="G2479" s="2">
        <v>0.24</v>
      </c>
      <c r="H2479" s="2">
        <f t="shared" si="271"/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tr">
        <f t="shared" si="268"/>
        <v>High impact</v>
      </c>
      <c r="Q2479" s="2" t="str">
        <f t="shared" si="269"/>
        <v>Not Good</v>
      </c>
      <c r="R2479" s="2" t="str">
        <f t="shared" si="270"/>
        <v>Not Good</v>
      </c>
      <c r="S2479">
        <f t="shared" si="272"/>
        <v>561.41960000000006</v>
      </c>
    </row>
    <row r="2480" spans="1:19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266"/>
        <v>Medium</v>
      </c>
      <c r="F2480" s="2" t="str">
        <f t="shared" si="267"/>
        <v>Low</v>
      </c>
      <c r="G2480" s="2">
        <v>0.26</v>
      </c>
      <c r="H2480" s="2">
        <f t="shared" si="271"/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tr">
        <f t="shared" si="268"/>
        <v>High impact</v>
      </c>
      <c r="Q2480" s="2" t="str">
        <f t="shared" si="269"/>
        <v>Not Good</v>
      </c>
      <c r="R2480" s="2" t="str">
        <f t="shared" si="270"/>
        <v>Not Good</v>
      </c>
      <c r="S2480">
        <f t="shared" si="272"/>
        <v>1236.17</v>
      </c>
    </row>
    <row r="2481" spans="1:19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266"/>
        <v>Medium</v>
      </c>
      <c r="F2481" s="2" t="str">
        <f t="shared" si="267"/>
        <v>High</v>
      </c>
      <c r="G2481" s="2">
        <v>0.31</v>
      </c>
      <c r="H2481" s="2">
        <f t="shared" si="271"/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tr">
        <f t="shared" si="268"/>
        <v>High impact</v>
      </c>
      <c r="Q2481" s="2" t="str">
        <f t="shared" si="269"/>
        <v>Not Good</v>
      </c>
      <c r="R2481" s="2" t="str">
        <f t="shared" si="270"/>
        <v>Not Good</v>
      </c>
      <c r="S2481">
        <f t="shared" si="272"/>
        <v>724.0308</v>
      </c>
    </row>
    <row r="2482" spans="1:19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266"/>
        <v>High</v>
      </c>
      <c r="F2482" s="2" t="str">
        <f t="shared" si="267"/>
        <v>Low</v>
      </c>
      <c r="G2482" s="2">
        <v>0.43</v>
      </c>
      <c r="H2482" s="2">
        <f t="shared" si="271"/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tr">
        <f t="shared" si="268"/>
        <v>High impact</v>
      </c>
      <c r="Q2482" s="2" t="str">
        <f t="shared" si="269"/>
        <v>Not Good</v>
      </c>
      <c r="R2482" s="2" t="str">
        <f t="shared" si="270"/>
        <v>Not Good</v>
      </c>
      <c r="S2482">
        <f t="shared" si="272"/>
        <v>1793.7957000000001</v>
      </c>
    </row>
    <row r="2483" spans="1:19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266"/>
        <v>Medium</v>
      </c>
      <c r="F2483" s="2" t="str">
        <f t="shared" si="267"/>
        <v>Low</v>
      </c>
      <c r="G2483" s="2">
        <v>0.15</v>
      </c>
      <c r="H2483" s="2">
        <f t="shared" si="271"/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tr">
        <f t="shared" si="268"/>
        <v>High impact</v>
      </c>
      <c r="Q2483" s="2" t="str">
        <f t="shared" si="269"/>
        <v>Not Good</v>
      </c>
      <c r="R2483" s="2" t="str">
        <f t="shared" si="270"/>
        <v>Not Good</v>
      </c>
      <c r="S2483">
        <f t="shared" si="272"/>
        <v>1571.3015</v>
      </c>
    </row>
    <row r="2484" spans="1:19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266"/>
        <v>Medium</v>
      </c>
      <c r="F2484" s="2" t="str">
        <f t="shared" si="267"/>
        <v>High</v>
      </c>
      <c r="G2484" s="2">
        <v>0.49</v>
      </c>
      <c r="H2484" s="2">
        <f t="shared" si="271"/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tr">
        <f t="shared" si="268"/>
        <v>High impact</v>
      </c>
      <c r="Q2484" s="2" t="str">
        <f t="shared" si="269"/>
        <v>Not Good</v>
      </c>
      <c r="R2484" s="2" t="str">
        <f t="shared" si="270"/>
        <v>Not Good</v>
      </c>
      <c r="S2484">
        <f t="shared" si="272"/>
        <v>788.22540000000004</v>
      </c>
    </row>
    <row r="2485" spans="1:19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266"/>
        <v>High</v>
      </c>
      <c r="F2485" s="2" t="str">
        <f t="shared" si="267"/>
        <v>Low</v>
      </c>
      <c r="G2485" s="2">
        <v>0.42</v>
      </c>
      <c r="H2485" s="2">
        <f t="shared" si="271"/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tr">
        <f t="shared" si="268"/>
        <v>High impact</v>
      </c>
      <c r="Q2485" s="2" t="str">
        <f t="shared" si="269"/>
        <v>Good</v>
      </c>
      <c r="R2485" s="2" t="str">
        <f t="shared" si="270"/>
        <v>Good</v>
      </c>
      <c r="S2485">
        <f t="shared" si="272"/>
        <v>2209.7709999999997</v>
      </c>
    </row>
    <row r="2486" spans="1:19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266"/>
        <v>Medium</v>
      </c>
      <c r="F2486" s="2" t="str">
        <f t="shared" si="267"/>
        <v>High</v>
      </c>
      <c r="G2486" s="2">
        <v>0.2</v>
      </c>
      <c r="H2486" s="2">
        <f t="shared" si="271"/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tr">
        <f t="shared" si="268"/>
        <v>High impact</v>
      </c>
      <c r="Q2486" s="2" t="str">
        <f t="shared" si="269"/>
        <v>Not Good</v>
      </c>
      <c r="R2486" s="2" t="str">
        <f t="shared" si="270"/>
        <v>Not Good</v>
      </c>
      <c r="S2486">
        <f t="shared" si="272"/>
        <v>983.952</v>
      </c>
    </row>
    <row r="2487" spans="1:19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266"/>
        <v>High</v>
      </c>
      <c r="F2487" s="2" t="str">
        <f t="shared" si="267"/>
        <v>Low</v>
      </c>
      <c r="G2487" s="2">
        <v>0.11</v>
      </c>
      <c r="H2487" s="2">
        <f t="shared" si="271"/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tr">
        <f t="shared" si="268"/>
        <v>High impact</v>
      </c>
      <c r="Q2487" s="2" t="str">
        <f t="shared" si="269"/>
        <v>Not Good</v>
      </c>
      <c r="R2487" s="2" t="str">
        <f t="shared" si="270"/>
        <v>Not Good</v>
      </c>
      <c r="S2487">
        <f t="shared" si="272"/>
        <v>2648.4264000000003</v>
      </c>
    </row>
    <row r="2488" spans="1:19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266"/>
        <v>Medium</v>
      </c>
      <c r="F2488" s="2" t="str">
        <f t="shared" si="267"/>
        <v>High</v>
      </c>
      <c r="G2488" s="2">
        <v>0.04</v>
      </c>
      <c r="H2488" s="2">
        <f t="shared" si="271"/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tr">
        <f t="shared" si="268"/>
        <v>High impact</v>
      </c>
      <c r="Q2488" s="2" t="str">
        <f t="shared" si="269"/>
        <v>Not Good</v>
      </c>
      <c r="R2488" s="2" t="str">
        <f t="shared" si="270"/>
        <v>Not Good</v>
      </c>
      <c r="S2488">
        <f t="shared" si="272"/>
        <v>1011.3792</v>
      </c>
    </row>
    <row r="2489" spans="1:19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266"/>
        <v>High</v>
      </c>
      <c r="F2489" s="2" t="str">
        <f t="shared" si="267"/>
        <v>High</v>
      </c>
      <c r="G2489" s="2">
        <v>0.12</v>
      </c>
      <c r="H2489" s="2">
        <f t="shared" si="271"/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tr">
        <f t="shared" si="268"/>
        <v>High impact</v>
      </c>
      <c r="Q2489" s="2" t="str">
        <f t="shared" si="269"/>
        <v>Good</v>
      </c>
      <c r="R2489" s="2" t="str">
        <f t="shared" si="270"/>
        <v>Good</v>
      </c>
      <c r="S2489">
        <f t="shared" si="272"/>
        <v>3170.2088000000003</v>
      </c>
    </row>
    <row r="2490" spans="1:19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266"/>
        <v>High</v>
      </c>
      <c r="F2490" s="2" t="str">
        <f t="shared" si="267"/>
        <v>High</v>
      </c>
      <c r="G2490" s="2">
        <v>0.44</v>
      </c>
      <c r="H2490" s="2">
        <f t="shared" si="271"/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tr">
        <f t="shared" si="268"/>
        <v>High impact</v>
      </c>
      <c r="Q2490" s="2" t="str">
        <f t="shared" si="269"/>
        <v>Not Good</v>
      </c>
      <c r="R2490" s="2" t="str">
        <f t="shared" si="270"/>
        <v>Not Good</v>
      </c>
      <c r="S2490">
        <f t="shared" si="272"/>
        <v>1771.336</v>
      </c>
    </row>
    <row r="2491" spans="1:19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266"/>
        <v>High</v>
      </c>
      <c r="F2491" s="2" t="str">
        <f t="shared" si="267"/>
        <v>Low</v>
      </c>
      <c r="G2491" s="2">
        <v>0.15</v>
      </c>
      <c r="H2491" s="2">
        <f t="shared" si="271"/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tr">
        <f t="shared" si="268"/>
        <v>High impact</v>
      </c>
      <c r="Q2491" s="2" t="str">
        <f t="shared" si="269"/>
        <v>Good</v>
      </c>
      <c r="R2491" s="2" t="str">
        <f t="shared" si="270"/>
        <v>Good</v>
      </c>
      <c r="S2491">
        <f t="shared" si="272"/>
        <v>3409.3074999999999</v>
      </c>
    </row>
    <row r="2492" spans="1:19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266"/>
        <v>Low</v>
      </c>
      <c r="F2492" s="2" t="str">
        <f t="shared" si="267"/>
        <v>Low</v>
      </c>
      <c r="G2492" s="2">
        <v>7.0000000000000007E-2</v>
      </c>
      <c r="H2492" s="2">
        <f t="shared" si="271"/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tr">
        <f t="shared" si="268"/>
        <v>High impact</v>
      </c>
      <c r="Q2492" s="2" t="str">
        <f t="shared" si="269"/>
        <v>Not Good</v>
      </c>
      <c r="R2492" s="2" t="str">
        <f t="shared" si="270"/>
        <v>Not Good</v>
      </c>
      <c r="S2492">
        <f t="shared" si="272"/>
        <v>405.14519999999999</v>
      </c>
    </row>
    <row r="2493" spans="1:19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266"/>
        <v>Medium</v>
      </c>
      <c r="F2493" s="2" t="str">
        <f t="shared" si="267"/>
        <v>Low</v>
      </c>
      <c r="G2493" s="2">
        <v>0.01</v>
      </c>
      <c r="H2493" s="2">
        <f t="shared" si="271"/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tr">
        <f t="shared" si="268"/>
        <v>High impact</v>
      </c>
      <c r="Q2493" s="2" t="str">
        <f t="shared" si="269"/>
        <v>Not Good</v>
      </c>
      <c r="R2493" s="2" t="str">
        <f t="shared" si="270"/>
        <v>Not Good</v>
      </c>
      <c r="S2493">
        <f t="shared" si="272"/>
        <v>1118.2248</v>
      </c>
    </row>
    <row r="2494" spans="1:19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266"/>
        <v>Low</v>
      </c>
      <c r="F2494" s="2" t="str">
        <f t="shared" si="267"/>
        <v>Low</v>
      </c>
      <c r="G2494" s="2">
        <v>0.15</v>
      </c>
      <c r="H2494" s="2">
        <f t="shared" si="271"/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tr">
        <f t="shared" si="268"/>
        <v>High impact</v>
      </c>
      <c r="Q2494" s="2" t="str">
        <f t="shared" si="269"/>
        <v>Not Good</v>
      </c>
      <c r="R2494" s="2" t="str">
        <f t="shared" si="270"/>
        <v>Not Good</v>
      </c>
      <c r="S2494">
        <f t="shared" si="272"/>
        <v>728.33100000000002</v>
      </c>
    </row>
    <row r="2495" spans="1:19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266"/>
        <v>Medium</v>
      </c>
      <c r="F2495" s="2" t="str">
        <f t="shared" si="267"/>
        <v>Low</v>
      </c>
      <c r="G2495" s="2">
        <v>0.11</v>
      </c>
      <c r="H2495" s="2">
        <f t="shared" si="271"/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tr">
        <f t="shared" si="268"/>
        <v>High impact</v>
      </c>
      <c r="Q2495" s="2" t="str">
        <f t="shared" si="269"/>
        <v>Not Good</v>
      </c>
      <c r="R2495" s="2" t="str">
        <f t="shared" si="270"/>
        <v>Not Good</v>
      </c>
      <c r="S2495">
        <f t="shared" si="272"/>
        <v>920.03750000000002</v>
      </c>
    </row>
    <row r="2496" spans="1:19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266"/>
        <v>Low</v>
      </c>
      <c r="F2496" s="2" t="str">
        <f t="shared" si="267"/>
        <v>High</v>
      </c>
      <c r="G2496" s="2">
        <v>0.05</v>
      </c>
      <c r="H2496" s="2">
        <f t="shared" si="271"/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tr">
        <f t="shared" si="268"/>
        <v>High impact</v>
      </c>
      <c r="Q2496" s="2" t="str">
        <f t="shared" si="269"/>
        <v>Not Good</v>
      </c>
      <c r="R2496" s="2" t="str">
        <f t="shared" si="270"/>
        <v>Not Good</v>
      </c>
      <c r="S2496">
        <f t="shared" si="272"/>
        <v>574.53149999999994</v>
      </c>
    </row>
    <row r="2497" spans="1:19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266"/>
        <v>High</v>
      </c>
      <c r="F2497" s="2" t="str">
        <f t="shared" si="267"/>
        <v>High</v>
      </c>
      <c r="G2497" s="2">
        <v>0.48</v>
      </c>
      <c r="H2497" s="2">
        <f t="shared" si="271"/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tr">
        <f t="shared" si="268"/>
        <v>High impact</v>
      </c>
      <c r="Q2497" s="2" t="str">
        <f t="shared" si="269"/>
        <v>Not Good</v>
      </c>
      <c r="R2497" s="2" t="str">
        <f t="shared" si="270"/>
        <v>Not Good</v>
      </c>
      <c r="S2497">
        <f t="shared" si="272"/>
        <v>1484.184</v>
      </c>
    </row>
    <row r="2498" spans="1:19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ref="E2498:E2561" si="273">IF(D2498&gt;2000,"High",IF(D2498&gt;=1000,"Medium","Low"))</f>
        <v>High</v>
      </c>
      <c r="F2498" s="2" t="str">
        <f t="shared" ref="F2498:F2561" si="274">IF(D2499&gt;2000,"High","Low")</f>
        <v>High</v>
      </c>
      <c r="G2498" s="2">
        <v>0.13</v>
      </c>
      <c r="H2498" s="2">
        <f t="shared" si="271"/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tr">
        <f t="shared" ref="P2498:P2561" si="275">IF(OR(D2498&gt;2000,K2498&gt;0.2),"High impact","Normal")</f>
        <v>High impact</v>
      </c>
      <c r="Q2498" s="2" t="str">
        <f t="shared" ref="Q2498:Q2561" si="276">IF(AND(D2498&gt;1000,N2498&gt;500),"Good","Not Good")</f>
        <v>Good</v>
      </c>
      <c r="R2498" s="2" t="str">
        <f t="shared" ref="R2498:R2561" si="277">IF(NOT(AND(D2498&gt;2000,N2498&gt;500)),"Not Good","Good")</f>
        <v>Good</v>
      </c>
      <c r="S2498">
        <f t="shared" si="272"/>
        <v>2616.7946999999999</v>
      </c>
    </row>
    <row r="2499" spans="1:19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si="273"/>
        <v>High</v>
      </c>
      <c r="F2499" s="2" t="str">
        <f t="shared" si="274"/>
        <v>High</v>
      </c>
      <c r="G2499" s="2">
        <v>0</v>
      </c>
      <c r="H2499" s="2">
        <f t="shared" ref="H2499:H2562" si="278">D2499*G2499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tr">
        <f t="shared" si="275"/>
        <v>High impact</v>
      </c>
      <c r="Q2499" s="2" t="str">
        <f t="shared" si="276"/>
        <v>Good</v>
      </c>
      <c r="R2499" s="2" t="str">
        <f t="shared" si="277"/>
        <v>Good</v>
      </c>
      <c r="S2499">
        <f t="shared" ref="S2499:S2562" si="279">D2499-H2499</f>
        <v>4233.1000000000004</v>
      </c>
    </row>
    <row r="2500" spans="1:19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273"/>
        <v>High</v>
      </c>
      <c r="F2500" s="2" t="str">
        <f t="shared" si="274"/>
        <v>High</v>
      </c>
      <c r="G2500" s="2">
        <v>0.47</v>
      </c>
      <c r="H2500" s="2">
        <f t="shared" si="278"/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tr">
        <f t="shared" si="275"/>
        <v>High impact</v>
      </c>
      <c r="Q2500" s="2" t="str">
        <f t="shared" si="276"/>
        <v>Not Good</v>
      </c>
      <c r="R2500" s="2" t="str">
        <f t="shared" si="277"/>
        <v>Not Good</v>
      </c>
      <c r="S2500">
        <f t="shared" si="279"/>
        <v>1137.8676</v>
      </c>
    </row>
    <row r="2501" spans="1:19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273"/>
        <v>High</v>
      </c>
      <c r="F2501" s="2" t="str">
        <f t="shared" si="274"/>
        <v>High</v>
      </c>
      <c r="G2501" s="2">
        <v>0.28999999999999998</v>
      </c>
      <c r="H2501" s="2">
        <f t="shared" si="278"/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tr">
        <f t="shared" si="275"/>
        <v>High impact</v>
      </c>
      <c r="Q2501" s="2" t="str">
        <f t="shared" si="276"/>
        <v>Good</v>
      </c>
      <c r="R2501" s="2" t="str">
        <f t="shared" si="277"/>
        <v>Good</v>
      </c>
      <c r="S2501">
        <f t="shared" si="279"/>
        <v>1923.1699000000001</v>
      </c>
    </row>
    <row r="2502" spans="1:19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273"/>
        <v>High</v>
      </c>
      <c r="F2502" s="2" t="str">
        <f t="shared" si="274"/>
        <v>High</v>
      </c>
      <c r="G2502" s="2">
        <v>0.04</v>
      </c>
      <c r="H2502" s="2">
        <f t="shared" si="278"/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tr">
        <f t="shared" si="275"/>
        <v>High impact</v>
      </c>
      <c r="Q2502" s="2" t="str">
        <f t="shared" si="276"/>
        <v>Good</v>
      </c>
      <c r="R2502" s="2" t="str">
        <f t="shared" si="277"/>
        <v>Good</v>
      </c>
      <c r="S2502">
        <f t="shared" si="279"/>
        <v>4759.0944</v>
      </c>
    </row>
    <row r="2503" spans="1:19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273"/>
        <v>High</v>
      </c>
      <c r="F2503" s="2" t="str">
        <f t="shared" si="274"/>
        <v>High</v>
      </c>
      <c r="G2503" s="2">
        <v>0.02</v>
      </c>
      <c r="H2503" s="2">
        <f t="shared" si="278"/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tr">
        <f t="shared" si="275"/>
        <v>High impact</v>
      </c>
      <c r="Q2503" s="2" t="str">
        <f t="shared" si="276"/>
        <v>Good</v>
      </c>
      <c r="R2503" s="2" t="str">
        <f t="shared" si="277"/>
        <v>Good</v>
      </c>
      <c r="S2503">
        <f t="shared" si="279"/>
        <v>2651.9191999999998</v>
      </c>
    </row>
    <row r="2504" spans="1:19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273"/>
        <v>High</v>
      </c>
      <c r="F2504" s="2" t="str">
        <f t="shared" si="274"/>
        <v>High</v>
      </c>
      <c r="G2504" s="2">
        <v>0.05</v>
      </c>
      <c r="H2504" s="2">
        <f t="shared" si="278"/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tr">
        <f t="shared" si="275"/>
        <v>High impact</v>
      </c>
      <c r="Q2504" s="2" t="str">
        <f t="shared" si="276"/>
        <v>Not Good</v>
      </c>
      <c r="R2504" s="2" t="str">
        <f t="shared" si="277"/>
        <v>Not Good</v>
      </c>
      <c r="S2504">
        <f t="shared" si="279"/>
        <v>2764.9940000000001</v>
      </c>
    </row>
    <row r="2505" spans="1:19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273"/>
        <v>High</v>
      </c>
      <c r="F2505" s="2" t="str">
        <f t="shared" si="274"/>
        <v>High</v>
      </c>
      <c r="G2505" s="2">
        <v>0.3</v>
      </c>
      <c r="H2505" s="2">
        <f t="shared" si="278"/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tr">
        <f t="shared" si="275"/>
        <v>High impact</v>
      </c>
      <c r="Q2505" s="2" t="str">
        <f t="shared" si="276"/>
        <v>Not Good</v>
      </c>
      <c r="R2505" s="2" t="str">
        <f t="shared" si="277"/>
        <v>Not Good</v>
      </c>
      <c r="S2505">
        <f t="shared" si="279"/>
        <v>3486</v>
      </c>
    </row>
    <row r="2506" spans="1:19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273"/>
        <v>High</v>
      </c>
      <c r="F2506" s="2" t="str">
        <f t="shared" si="274"/>
        <v>High</v>
      </c>
      <c r="G2506" s="2">
        <v>0.03</v>
      </c>
      <c r="H2506" s="2">
        <f t="shared" si="278"/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tr">
        <f t="shared" si="275"/>
        <v>High impact</v>
      </c>
      <c r="Q2506" s="2" t="str">
        <f t="shared" si="276"/>
        <v>Not Good</v>
      </c>
      <c r="R2506" s="2" t="str">
        <f t="shared" si="277"/>
        <v>Not Good</v>
      </c>
      <c r="S2506">
        <f t="shared" si="279"/>
        <v>4822.0931</v>
      </c>
    </row>
    <row r="2507" spans="1:19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273"/>
        <v>High</v>
      </c>
      <c r="F2507" s="2" t="str">
        <f t="shared" si="274"/>
        <v>High</v>
      </c>
      <c r="G2507" s="2">
        <v>0.28000000000000003</v>
      </c>
      <c r="H2507" s="2">
        <f t="shared" si="278"/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tr">
        <f t="shared" si="275"/>
        <v>High impact</v>
      </c>
      <c r="Q2507" s="2" t="str">
        <f t="shared" si="276"/>
        <v>Good</v>
      </c>
      <c r="R2507" s="2" t="str">
        <f t="shared" si="277"/>
        <v>Good</v>
      </c>
      <c r="S2507">
        <f t="shared" si="279"/>
        <v>1567.98</v>
      </c>
    </row>
    <row r="2508" spans="1:19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273"/>
        <v>High</v>
      </c>
      <c r="F2508" s="2" t="str">
        <f t="shared" si="274"/>
        <v>High</v>
      </c>
      <c r="G2508" s="2">
        <v>0.33</v>
      </c>
      <c r="H2508" s="2">
        <f t="shared" si="278"/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tr">
        <f t="shared" si="275"/>
        <v>High impact</v>
      </c>
      <c r="Q2508" s="2" t="str">
        <f t="shared" si="276"/>
        <v>Good</v>
      </c>
      <c r="R2508" s="2" t="str">
        <f t="shared" si="277"/>
        <v>Good</v>
      </c>
      <c r="S2508">
        <f t="shared" si="279"/>
        <v>2151.5307999999995</v>
      </c>
    </row>
    <row r="2509" spans="1:19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273"/>
        <v>High</v>
      </c>
      <c r="F2509" s="2" t="str">
        <f t="shared" si="274"/>
        <v>High</v>
      </c>
      <c r="G2509" s="2">
        <v>7.0000000000000007E-2</v>
      </c>
      <c r="H2509" s="2">
        <f t="shared" si="278"/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tr">
        <f t="shared" si="275"/>
        <v>High impact</v>
      </c>
      <c r="Q2509" s="2" t="str">
        <f t="shared" si="276"/>
        <v>Good</v>
      </c>
      <c r="R2509" s="2" t="str">
        <f t="shared" si="277"/>
        <v>Good</v>
      </c>
      <c r="S2509">
        <f t="shared" si="279"/>
        <v>2284.0148999999997</v>
      </c>
    </row>
    <row r="2510" spans="1:19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273"/>
        <v>High</v>
      </c>
      <c r="F2510" s="2" t="str">
        <f t="shared" si="274"/>
        <v>High</v>
      </c>
      <c r="G2510" s="2">
        <v>0.24</v>
      </c>
      <c r="H2510" s="2">
        <f t="shared" si="278"/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tr">
        <f t="shared" si="275"/>
        <v>High impact</v>
      </c>
      <c r="Q2510" s="2" t="str">
        <f t="shared" si="276"/>
        <v>Good</v>
      </c>
      <c r="R2510" s="2" t="str">
        <f t="shared" si="277"/>
        <v>Good</v>
      </c>
      <c r="S2510">
        <f t="shared" si="279"/>
        <v>2759.9476000000004</v>
      </c>
    </row>
    <row r="2511" spans="1:19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273"/>
        <v>High</v>
      </c>
      <c r="F2511" s="2" t="str">
        <f t="shared" si="274"/>
        <v>Low</v>
      </c>
      <c r="G2511" s="2">
        <v>0.48</v>
      </c>
      <c r="H2511" s="2">
        <f t="shared" si="278"/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tr">
        <f t="shared" si="275"/>
        <v>High impact</v>
      </c>
      <c r="Q2511" s="2" t="str">
        <f t="shared" si="276"/>
        <v>Good</v>
      </c>
      <c r="R2511" s="2" t="str">
        <f t="shared" si="277"/>
        <v>Good</v>
      </c>
      <c r="S2511">
        <f t="shared" si="279"/>
        <v>2443.0068000000001</v>
      </c>
    </row>
    <row r="2512" spans="1:19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273"/>
        <v>Medium</v>
      </c>
      <c r="F2512" s="2" t="str">
        <f t="shared" si="274"/>
        <v>High</v>
      </c>
      <c r="G2512" s="2">
        <v>0.42</v>
      </c>
      <c r="H2512" s="2">
        <f t="shared" si="278"/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tr">
        <f t="shared" si="275"/>
        <v>High impact</v>
      </c>
      <c r="Q2512" s="2" t="str">
        <f t="shared" si="276"/>
        <v>Not Good</v>
      </c>
      <c r="R2512" s="2" t="str">
        <f t="shared" si="277"/>
        <v>Not Good</v>
      </c>
      <c r="S2512">
        <f t="shared" si="279"/>
        <v>938.05139999999994</v>
      </c>
    </row>
    <row r="2513" spans="1:19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273"/>
        <v>High</v>
      </c>
      <c r="F2513" s="2" t="str">
        <f t="shared" si="274"/>
        <v>High</v>
      </c>
      <c r="G2513" s="2">
        <v>0.36</v>
      </c>
      <c r="H2513" s="2">
        <f t="shared" si="278"/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tr">
        <f t="shared" si="275"/>
        <v>High impact</v>
      </c>
      <c r="Q2513" s="2" t="str">
        <f t="shared" si="276"/>
        <v>Good</v>
      </c>
      <c r="R2513" s="2" t="str">
        <f t="shared" si="277"/>
        <v>Good</v>
      </c>
      <c r="S2513">
        <f t="shared" si="279"/>
        <v>2631.9935999999998</v>
      </c>
    </row>
    <row r="2514" spans="1:19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273"/>
        <v>High</v>
      </c>
      <c r="F2514" s="2" t="str">
        <f t="shared" si="274"/>
        <v>Low</v>
      </c>
      <c r="G2514" s="2">
        <v>0.26</v>
      </c>
      <c r="H2514" s="2">
        <f t="shared" si="278"/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tr">
        <f t="shared" si="275"/>
        <v>High impact</v>
      </c>
      <c r="Q2514" s="2" t="str">
        <f t="shared" si="276"/>
        <v>Not Good</v>
      </c>
      <c r="R2514" s="2" t="str">
        <f t="shared" si="277"/>
        <v>Not Good</v>
      </c>
      <c r="S2514">
        <f t="shared" si="279"/>
        <v>2448.4823999999999</v>
      </c>
    </row>
    <row r="2515" spans="1:19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273"/>
        <v>Medium</v>
      </c>
      <c r="F2515" s="2" t="str">
        <f t="shared" si="274"/>
        <v>High</v>
      </c>
      <c r="G2515" s="2">
        <v>0.2</v>
      </c>
      <c r="H2515" s="2">
        <f t="shared" si="278"/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tr">
        <f t="shared" si="275"/>
        <v>High impact</v>
      </c>
      <c r="Q2515" s="2" t="str">
        <f t="shared" si="276"/>
        <v>Not Good</v>
      </c>
      <c r="R2515" s="2" t="str">
        <f t="shared" si="277"/>
        <v>Not Good</v>
      </c>
      <c r="S2515">
        <f t="shared" si="279"/>
        <v>1178.328</v>
      </c>
    </row>
    <row r="2516" spans="1:19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273"/>
        <v>High</v>
      </c>
      <c r="F2516" s="2" t="str">
        <f t="shared" si="274"/>
        <v>High</v>
      </c>
      <c r="G2516" s="2">
        <v>0.23</v>
      </c>
      <c r="H2516" s="2">
        <f t="shared" si="278"/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tr">
        <f t="shared" si="275"/>
        <v>High impact</v>
      </c>
      <c r="Q2516" s="2" t="str">
        <f t="shared" si="276"/>
        <v>Not Good</v>
      </c>
      <c r="R2516" s="2" t="str">
        <f t="shared" si="277"/>
        <v>Not Good</v>
      </c>
      <c r="S2516">
        <f t="shared" si="279"/>
        <v>3085.2129</v>
      </c>
    </row>
    <row r="2517" spans="1:19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273"/>
        <v>High</v>
      </c>
      <c r="F2517" s="2" t="str">
        <f t="shared" si="274"/>
        <v>Low</v>
      </c>
      <c r="G2517" s="2">
        <v>0.38</v>
      </c>
      <c r="H2517" s="2">
        <f t="shared" si="278"/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tr">
        <f t="shared" si="275"/>
        <v>High impact</v>
      </c>
      <c r="Q2517" s="2" t="str">
        <f t="shared" si="276"/>
        <v>Good</v>
      </c>
      <c r="R2517" s="2" t="str">
        <f t="shared" si="277"/>
        <v>Good</v>
      </c>
      <c r="S2517">
        <f t="shared" si="279"/>
        <v>1359.6289999999999</v>
      </c>
    </row>
    <row r="2518" spans="1:19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273"/>
        <v>Low</v>
      </c>
      <c r="F2518" s="2" t="str">
        <f t="shared" si="274"/>
        <v>High</v>
      </c>
      <c r="G2518" s="2">
        <v>0.28000000000000003</v>
      </c>
      <c r="H2518" s="2">
        <f t="shared" si="278"/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tr">
        <f t="shared" si="275"/>
        <v>High impact</v>
      </c>
      <c r="Q2518" s="2" t="str">
        <f t="shared" si="276"/>
        <v>Not Good</v>
      </c>
      <c r="R2518" s="2" t="str">
        <f t="shared" si="277"/>
        <v>Not Good</v>
      </c>
      <c r="S2518">
        <f t="shared" si="279"/>
        <v>496.76400000000001</v>
      </c>
    </row>
    <row r="2519" spans="1:19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273"/>
        <v>High</v>
      </c>
      <c r="F2519" s="2" t="str">
        <f t="shared" si="274"/>
        <v>High</v>
      </c>
      <c r="G2519" s="2">
        <v>0.38</v>
      </c>
      <c r="H2519" s="2">
        <f t="shared" si="278"/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tr">
        <f t="shared" si="275"/>
        <v>High impact</v>
      </c>
      <c r="Q2519" s="2" t="str">
        <f t="shared" si="276"/>
        <v>Good</v>
      </c>
      <c r="R2519" s="2" t="str">
        <f t="shared" si="277"/>
        <v>Good</v>
      </c>
      <c r="S2519">
        <f t="shared" si="279"/>
        <v>3079.9987999999998</v>
      </c>
    </row>
    <row r="2520" spans="1:19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273"/>
        <v>High</v>
      </c>
      <c r="F2520" s="2" t="str">
        <f t="shared" si="274"/>
        <v>High</v>
      </c>
      <c r="G2520" s="2">
        <v>0.48</v>
      </c>
      <c r="H2520" s="2">
        <f t="shared" si="278"/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tr">
        <f t="shared" si="275"/>
        <v>High impact</v>
      </c>
      <c r="Q2520" s="2" t="str">
        <f t="shared" si="276"/>
        <v>Good</v>
      </c>
      <c r="R2520" s="2" t="str">
        <f t="shared" si="277"/>
        <v>Good</v>
      </c>
      <c r="S2520">
        <f t="shared" si="279"/>
        <v>1136.5484000000001</v>
      </c>
    </row>
    <row r="2521" spans="1:19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273"/>
        <v>High</v>
      </c>
      <c r="F2521" s="2" t="str">
        <f t="shared" si="274"/>
        <v>High</v>
      </c>
      <c r="G2521" s="2">
        <v>0.32</v>
      </c>
      <c r="H2521" s="2">
        <f t="shared" si="278"/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tr">
        <f t="shared" si="275"/>
        <v>High impact</v>
      </c>
      <c r="Q2521" s="2" t="str">
        <f t="shared" si="276"/>
        <v>Not Good</v>
      </c>
      <c r="R2521" s="2" t="str">
        <f t="shared" si="277"/>
        <v>Not Good</v>
      </c>
      <c r="S2521">
        <f t="shared" si="279"/>
        <v>1872.4548</v>
      </c>
    </row>
    <row r="2522" spans="1:19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273"/>
        <v>High</v>
      </c>
      <c r="F2522" s="2" t="str">
        <f t="shared" si="274"/>
        <v>High</v>
      </c>
      <c r="G2522" s="2">
        <v>0.3</v>
      </c>
      <c r="H2522" s="2">
        <f t="shared" si="278"/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tr">
        <f t="shared" si="275"/>
        <v>High impact</v>
      </c>
      <c r="Q2522" s="2" t="str">
        <f t="shared" si="276"/>
        <v>Good</v>
      </c>
      <c r="R2522" s="2" t="str">
        <f t="shared" si="277"/>
        <v>Good</v>
      </c>
      <c r="S2522">
        <f t="shared" si="279"/>
        <v>2841.3070000000002</v>
      </c>
    </row>
    <row r="2523" spans="1:19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273"/>
        <v>High</v>
      </c>
      <c r="F2523" s="2" t="str">
        <f t="shared" si="274"/>
        <v>High</v>
      </c>
      <c r="G2523" s="2">
        <v>0.2</v>
      </c>
      <c r="H2523" s="2">
        <f t="shared" si="278"/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tr">
        <f t="shared" si="275"/>
        <v>High impact</v>
      </c>
      <c r="Q2523" s="2" t="str">
        <f t="shared" si="276"/>
        <v>Good</v>
      </c>
      <c r="R2523" s="2" t="str">
        <f t="shared" si="277"/>
        <v>Good</v>
      </c>
      <c r="S2523">
        <f t="shared" si="279"/>
        <v>3846.6320000000001</v>
      </c>
    </row>
    <row r="2524" spans="1:19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273"/>
        <v>High</v>
      </c>
      <c r="F2524" s="2" t="str">
        <f t="shared" si="274"/>
        <v>High</v>
      </c>
      <c r="G2524" s="2">
        <v>0.1</v>
      </c>
      <c r="H2524" s="2">
        <f t="shared" si="278"/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tr">
        <f t="shared" si="275"/>
        <v>High impact</v>
      </c>
      <c r="Q2524" s="2" t="str">
        <f t="shared" si="276"/>
        <v>Good</v>
      </c>
      <c r="R2524" s="2" t="str">
        <f t="shared" si="277"/>
        <v>Good</v>
      </c>
      <c r="S2524">
        <f t="shared" si="279"/>
        <v>3939.4349999999995</v>
      </c>
    </row>
    <row r="2525" spans="1:19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273"/>
        <v>High</v>
      </c>
      <c r="F2525" s="2" t="str">
        <f t="shared" si="274"/>
        <v>High</v>
      </c>
      <c r="G2525" s="2">
        <v>0.19</v>
      </c>
      <c r="H2525" s="2">
        <f t="shared" si="278"/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tr">
        <f t="shared" si="275"/>
        <v>High impact</v>
      </c>
      <c r="Q2525" s="2" t="str">
        <f t="shared" si="276"/>
        <v>Good</v>
      </c>
      <c r="R2525" s="2" t="str">
        <f t="shared" si="277"/>
        <v>Good</v>
      </c>
      <c r="S2525">
        <f t="shared" si="279"/>
        <v>2164.9356000000002</v>
      </c>
    </row>
    <row r="2526" spans="1:19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273"/>
        <v>High</v>
      </c>
      <c r="F2526" s="2" t="str">
        <f t="shared" si="274"/>
        <v>Low</v>
      </c>
      <c r="G2526" s="2">
        <v>0.26</v>
      </c>
      <c r="H2526" s="2">
        <f t="shared" si="278"/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tr">
        <f t="shared" si="275"/>
        <v>High impact</v>
      </c>
      <c r="Q2526" s="2" t="str">
        <f t="shared" si="276"/>
        <v>Not Good</v>
      </c>
      <c r="R2526" s="2" t="str">
        <f t="shared" si="277"/>
        <v>Not Good</v>
      </c>
      <c r="S2526">
        <f t="shared" si="279"/>
        <v>2052.6934000000001</v>
      </c>
    </row>
    <row r="2527" spans="1:19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273"/>
        <v>Medium</v>
      </c>
      <c r="F2527" s="2" t="str">
        <f t="shared" si="274"/>
        <v>High</v>
      </c>
      <c r="G2527" s="2">
        <v>0.02</v>
      </c>
      <c r="H2527" s="2">
        <f t="shared" si="278"/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tr">
        <f t="shared" si="275"/>
        <v>High impact</v>
      </c>
      <c r="Q2527" s="2" t="str">
        <f t="shared" si="276"/>
        <v>Not Good</v>
      </c>
      <c r="R2527" s="2" t="str">
        <f t="shared" si="277"/>
        <v>Not Good</v>
      </c>
      <c r="S2527">
        <f t="shared" si="279"/>
        <v>1446.8229999999999</v>
      </c>
    </row>
    <row r="2528" spans="1:19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273"/>
        <v>High</v>
      </c>
      <c r="F2528" s="2" t="str">
        <f t="shared" si="274"/>
        <v>High</v>
      </c>
      <c r="G2528" s="2">
        <v>0.24</v>
      </c>
      <c r="H2528" s="2">
        <f t="shared" si="278"/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tr">
        <f t="shared" si="275"/>
        <v>High impact</v>
      </c>
      <c r="Q2528" s="2" t="str">
        <f t="shared" si="276"/>
        <v>Good</v>
      </c>
      <c r="R2528" s="2" t="str">
        <f t="shared" si="277"/>
        <v>Good</v>
      </c>
      <c r="S2528">
        <f t="shared" si="279"/>
        <v>1799.4748</v>
      </c>
    </row>
    <row r="2529" spans="1:19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273"/>
        <v>High</v>
      </c>
      <c r="F2529" s="2" t="str">
        <f t="shared" si="274"/>
        <v>High</v>
      </c>
      <c r="G2529" s="2">
        <v>0.43</v>
      </c>
      <c r="H2529" s="2">
        <f t="shared" si="278"/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tr">
        <f t="shared" si="275"/>
        <v>High impact</v>
      </c>
      <c r="Q2529" s="2" t="str">
        <f t="shared" si="276"/>
        <v>Good</v>
      </c>
      <c r="R2529" s="2" t="str">
        <f t="shared" si="277"/>
        <v>Good</v>
      </c>
      <c r="S2529">
        <f t="shared" si="279"/>
        <v>2701.5207</v>
      </c>
    </row>
    <row r="2530" spans="1:19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273"/>
        <v>High</v>
      </c>
      <c r="F2530" s="2" t="str">
        <f t="shared" si="274"/>
        <v>Low</v>
      </c>
      <c r="G2530" s="2">
        <v>0.49</v>
      </c>
      <c r="H2530" s="2">
        <f t="shared" si="278"/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tr">
        <f t="shared" si="275"/>
        <v>High impact</v>
      </c>
      <c r="Q2530" s="2" t="str">
        <f t="shared" si="276"/>
        <v>Good</v>
      </c>
      <c r="R2530" s="2" t="str">
        <f t="shared" si="277"/>
        <v>Good</v>
      </c>
      <c r="S2530">
        <f t="shared" si="279"/>
        <v>1867.6251000000002</v>
      </c>
    </row>
    <row r="2531" spans="1:19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273"/>
        <v>Low</v>
      </c>
      <c r="F2531" s="2" t="str">
        <f t="shared" si="274"/>
        <v>Low</v>
      </c>
      <c r="G2531" s="2">
        <v>0.43</v>
      </c>
      <c r="H2531" s="2">
        <f t="shared" si="278"/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tr">
        <f t="shared" si="275"/>
        <v>High impact</v>
      </c>
      <c r="Q2531" s="2" t="str">
        <f t="shared" si="276"/>
        <v>Not Good</v>
      </c>
      <c r="R2531" s="2" t="str">
        <f t="shared" si="277"/>
        <v>Not Good</v>
      </c>
      <c r="S2531">
        <f t="shared" si="279"/>
        <v>90.173999999999992</v>
      </c>
    </row>
    <row r="2532" spans="1:19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273"/>
        <v>Low</v>
      </c>
      <c r="F2532" s="2" t="str">
        <f t="shared" si="274"/>
        <v>High</v>
      </c>
      <c r="G2532" s="2">
        <v>0.09</v>
      </c>
      <c r="H2532" s="2">
        <f t="shared" si="278"/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tr">
        <f t="shared" si="275"/>
        <v>High impact</v>
      </c>
      <c r="Q2532" s="2" t="str">
        <f t="shared" si="276"/>
        <v>Not Good</v>
      </c>
      <c r="R2532" s="2" t="str">
        <f t="shared" si="277"/>
        <v>Not Good</v>
      </c>
      <c r="S2532">
        <f t="shared" si="279"/>
        <v>610.50080000000003</v>
      </c>
    </row>
    <row r="2533" spans="1:19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273"/>
        <v>High</v>
      </c>
      <c r="F2533" s="2" t="str">
        <f t="shared" si="274"/>
        <v>High</v>
      </c>
      <c r="G2533" s="2">
        <v>0.08</v>
      </c>
      <c r="H2533" s="2">
        <f t="shared" si="278"/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tr">
        <f t="shared" si="275"/>
        <v>High impact</v>
      </c>
      <c r="Q2533" s="2" t="str">
        <f t="shared" si="276"/>
        <v>Good</v>
      </c>
      <c r="R2533" s="2" t="str">
        <f t="shared" si="277"/>
        <v>Good</v>
      </c>
      <c r="S2533">
        <f t="shared" si="279"/>
        <v>4256.5456000000004</v>
      </c>
    </row>
    <row r="2534" spans="1:19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273"/>
        <v>High</v>
      </c>
      <c r="F2534" s="2" t="str">
        <f t="shared" si="274"/>
        <v>High</v>
      </c>
      <c r="G2534" s="2">
        <v>0.2</v>
      </c>
      <c r="H2534" s="2">
        <f t="shared" si="278"/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tr">
        <f t="shared" si="275"/>
        <v>High impact</v>
      </c>
      <c r="Q2534" s="2" t="str">
        <f t="shared" si="276"/>
        <v>Good</v>
      </c>
      <c r="R2534" s="2" t="str">
        <f t="shared" si="277"/>
        <v>Good</v>
      </c>
      <c r="S2534">
        <f t="shared" si="279"/>
        <v>3406.9760000000001</v>
      </c>
    </row>
    <row r="2535" spans="1:19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273"/>
        <v>High</v>
      </c>
      <c r="F2535" s="2" t="str">
        <f t="shared" si="274"/>
        <v>High</v>
      </c>
      <c r="G2535" s="2">
        <v>0.11</v>
      </c>
      <c r="H2535" s="2">
        <f t="shared" si="278"/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tr">
        <f t="shared" si="275"/>
        <v>High impact</v>
      </c>
      <c r="Q2535" s="2" t="str">
        <f t="shared" si="276"/>
        <v>Not Good</v>
      </c>
      <c r="R2535" s="2" t="str">
        <f t="shared" si="277"/>
        <v>Not Good</v>
      </c>
      <c r="S2535">
        <f t="shared" si="279"/>
        <v>2209.1669000000002</v>
      </c>
    </row>
    <row r="2536" spans="1:19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273"/>
        <v>High</v>
      </c>
      <c r="F2536" s="2" t="str">
        <f t="shared" si="274"/>
        <v>Low</v>
      </c>
      <c r="G2536" s="2">
        <v>0.34</v>
      </c>
      <c r="H2536" s="2">
        <f t="shared" si="278"/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tr">
        <f t="shared" si="275"/>
        <v>High impact</v>
      </c>
      <c r="Q2536" s="2" t="str">
        <f t="shared" si="276"/>
        <v>Not Good</v>
      </c>
      <c r="R2536" s="2" t="str">
        <f t="shared" si="277"/>
        <v>Not Good</v>
      </c>
      <c r="S2536">
        <f t="shared" si="279"/>
        <v>2061.3054000000002</v>
      </c>
    </row>
    <row r="2537" spans="1:19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273"/>
        <v>Medium</v>
      </c>
      <c r="F2537" s="2" t="str">
        <f t="shared" si="274"/>
        <v>High</v>
      </c>
      <c r="G2537" s="2">
        <v>0.04</v>
      </c>
      <c r="H2537" s="2">
        <f t="shared" si="278"/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tr">
        <f t="shared" si="275"/>
        <v>High impact</v>
      </c>
      <c r="Q2537" s="2" t="str">
        <f t="shared" si="276"/>
        <v>Not Good</v>
      </c>
      <c r="R2537" s="2" t="str">
        <f t="shared" si="277"/>
        <v>Not Good</v>
      </c>
      <c r="S2537">
        <f t="shared" si="279"/>
        <v>1458.4992</v>
      </c>
    </row>
    <row r="2538" spans="1:19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273"/>
        <v>High</v>
      </c>
      <c r="F2538" s="2" t="str">
        <f t="shared" si="274"/>
        <v>High</v>
      </c>
      <c r="G2538" s="2">
        <v>0.22</v>
      </c>
      <c r="H2538" s="2">
        <f t="shared" si="278"/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tr">
        <f t="shared" si="275"/>
        <v>High impact</v>
      </c>
      <c r="Q2538" s="2" t="str">
        <f t="shared" si="276"/>
        <v>Not Good</v>
      </c>
      <c r="R2538" s="2" t="str">
        <f t="shared" si="277"/>
        <v>Not Good</v>
      </c>
      <c r="S2538">
        <f t="shared" si="279"/>
        <v>3108.1985999999997</v>
      </c>
    </row>
    <row r="2539" spans="1:19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273"/>
        <v>High</v>
      </c>
      <c r="F2539" s="2" t="str">
        <f t="shared" si="274"/>
        <v>High</v>
      </c>
      <c r="G2539" s="2">
        <v>0.14000000000000001</v>
      </c>
      <c r="H2539" s="2">
        <f t="shared" si="278"/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tr">
        <f t="shared" si="275"/>
        <v>High impact</v>
      </c>
      <c r="Q2539" s="2" t="str">
        <f t="shared" si="276"/>
        <v>Not Good</v>
      </c>
      <c r="R2539" s="2" t="str">
        <f t="shared" si="277"/>
        <v>Not Good</v>
      </c>
      <c r="S2539">
        <f t="shared" si="279"/>
        <v>2628.3836000000001</v>
      </c>
    </row>
    <row r="2540" spans="1:19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273"/>
        <v>High</v>
      </c>
      <c r="F2540" s="2" t="str">
        <f t="shared" si="274"/>
        <v>Low</v>
      </c>
      <c r="G2540" s="2">
        <v>0.3</v>
      </c>
      <c r="H2540" s="2">
        <f t="shared" si="278"/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tr">
        <f t="shared" si="275"/>
        <v>High impact</v>
      </c>
      <c r="Q2540" s="2" t="str">
        <f t="shared" si="276"/>
        <v>Not Good</v>
      </c>
      <c r="R2540" s="2" t="str">
        <f t="shared" si="277"/>
        <v>Not Good</v>
      </c>
      <c r="S2540">
        <f t="shared" si="279"/>
        <v>2453.2550000000001</v>
      </c>
    </row>
    <row r="2541" spans="1:19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273"/>
        <v>Medium</v>
      </c>
      <c r="F2541" s="2" t="str">
        <f t="shared" si="274"/>
        <v>High</v>
      </c>
      <c r="G2541" s="2">
        <v>0.4</v>
      </c>
      <c r="H2541" s="2">
        <f t="shared" si="278"/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tr">
        <f t="shared" si="275"/>
        <v>High impact</v>
      </c>
      <c r="Q2541" s="2" t="str">
        <f t="shared" si="276"/>
        <v>Not Good</v>
      </c>
      <c r="R2541" s="2" t="str">
        <f t="shared" si="277"/>
        <v>Not Good</v>
      </c>
      <c r="S2541">
        <f t="shared" si="279"/>
        <v>1162.2359999999999</v>
      </c>
    </row>
    <row r="2542" spans="1:19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273"/>
        <v>High</v>
      </c>
      <c r="F2542" s="2" t="str">
        <f t="shared" si="274"/>
        <v>Low</v>
      </c>
      <c r="G2542" s="2">
        <v>0.46</v>
      </c>
      <c r="H2542" s="2">
        <f t="shared" si="278"/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tr">
        <f t="shared" si="275"/>
        <v>High impact</v>
      </c>
      <c r="Q2542" s="2" t="str">
        <f t="shared" si="276"/>
        <v>Good</v>
      </c>
      <c r="R2542" s="2" t="str">
        <f t="shared" si="277"/>
        <v>Good</v>
      </c>
      <c r="S2542">
        <f t="shared" si="279"/>
        <v>1192.941</v>
      </c>
    </row>
    <row r="2543" spans="1:19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273"/>
        <v>Medium</v>
      </c>
      <c r="F2543" s="2" t="str">
        <f t="shared" si="274"/>
        <v>High</v>
      </c>
      <c r="G2543" s="2">
        <v>0.48</v>
      </c>
      <c r="H2543" s="2">
        <f t="shared" si="278"/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tr">
        <f t="shared" si="275"/>
        <v>High impact</v>
      </c>
      <c r="Q2543" s="2" t="str">
        <f t="shared" si="276"/>
        <v>Not Good</v>
      </c>
      <c r="R2543" s="2" t="str">
        <f t="shared" si="277"/>
        <v>Not Good</v>
      </c>
      <c r="S2543">
        <f t="shared" si="279"/>
        <v>581.17280000000005</v>
      </c>
    </row>
    <row r="2544" spans="1:19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273"/>
        <v>High</v>
      </c>
      <c r="F2544" s="2" t="str">
        <f t="shared" si="274"/>
        <v>High</v>
      </c>
      <c r="G2544" s="2">
        <v>0.18</v>
      </c>
      <c r="H2544" s="2">
        <f t="shared" si="278"/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tr">
        <f t="shared" si="275"/>
        <v>High impact</v>
      </c>
      <c r="Q2544" s="2" t="str">
        <f t="shared" si="276"/>
        <v>Not Good</v>
      </c>
      <c r="R2544" s="2" t="str">
        <f t="shared" si="277"/>
        <v>Not Good</v>
      </c>
      <c r="S2544">
        <f t="shared" si="279"/>
        <v>3891.2772</v>
      </c>
    </row>
    <row r="2545" spans="1:19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273"/>
        <v>High</v>
      </c>
      <c r="F2545" s="2" t="str">
        <f t="shared" si="274"/>
        <v>High</v>
      </c>
      <c r="G2545" s="2">
        <v>0.43</v>
      </c>
      <c r="H2545" s="2">
        <f t="shared" si="278"/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tr">
        <f t="shared" si="275"/>
        <v>High impact</v>
      </c>
      <c r="Q2545" s="2" t="str">
        <f t="shared" si="276"/>
        <v>Good</v>
      </c>
      <c r="R2545" s="2" t="str">
        <f t="shared" si="277"/>
        <v>Good</v>
      </c>
      <c r="S2545">
        <f t="shared" si="279"/>
        <v>2700.7341000000001</v>
      </c>
    </row>
    <row r="2546" spans="1:19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273"/>
        <v>High</v>
      </c>
      <c r="F2546" s="2" t="str">
        <f t="shared" si="274"/>
        <v>High</v>
      </c>
      <c r="G2546" s="2">
        <v>0.3</v>
      </c>
      <c r="H2546" s="2">
        <f t="shared" si="278"/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tr">
        <f t="shared" si="275"/>
        <v>High impact</v>
      </c>
      <c r="Q2546" s="2" t="str">
        <f t="shared" si="276"/>
        <v>Good</v>
      </c>
      <c r="R2546" s="2" t="str">
        <f t="shared" si="277"/>
        <v>Good</v>
      </c>
      <c r="S2546">
        <f t="shared" si="279"/>
        <v>2874.8859999999995</v>
      </c>
    </row>
    <row r="2547" spans="1:19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273"/>
        <v>High</v>
      </c>
      <c r="F2547" s="2" t="str">
        <f t="shared" si="274"/>
        <v>High</v>
      </c>
      <c r="G2547" s="2">
        <v>0.35</v>
      </c>
      <c r="H2547" s="2">
        <f t="shared" si="278"/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tr">
        <f t="shared" si="275"/>
        <v>High impact</v>
      </c>
      <c r="Q2547" s="2" t="str">
        <f t="shared" si="276"/>
        <v>Not Good</v>
      </c>
      <c r="R2547" s="2" t="str">
        <f t="shared" si="277"/>
        <v>Not Good</v>
      </c>
      <c r="S2547">
        <f t="shared" si="279"/>
        <v>3044.7430000000004</v>
      </c>
    </row>
    <row r="2548" spans="1:19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273"/>
        <v>High</v>
      </c>
      <c r="F2548" s="2" t="str">
        <f t="shared" si="274"/>
        <v>Low</v>
      </c>
      <c r="G2548" s="2">
        <v>0.43</v>
      </c>
      <c r="H2548" s="2">
        <f t="shared" si="278"/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tr">
        <f t="shared" si="275"/>
        <v>High impact</v>
      </c>
      <c r="Q2548" s="2" t="str">
        <f t="shared" si="276"/>
        <v>Not Good</v>
      </c>
      <c r="R2548" s="2" t="str">
        <f t="shared" si="277"/>
        <v>Not Good</v>
      </c>
      <c r="S2548">
        <f t="shared" si="279"/>
        <v>1915.2627</v>
      </c>
    </row>
    <row r="2549" spans="1:19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273"/>
        <v>Medium</v>
      </c>
      <c r="F2549" s="2" t="str">
        <f t="shared" si="274"/>
        <v>High</v>
      </c>
      <c r="G2549" s="2">
        <v>7.0000000000000007E-2</v>
      </c>
      <c r="H2549" s="2">
        <f t="shared" si="278"/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tr">
        <f t="shared" si="275"/>
        <v>High impact</v>
      </c>
      <c r="Q2549" s="2" t="str">
        <f t="shared" si="276"/>
        <v>Not Good</v>
      </c>
      <c r="R2549" s="2" t="str">
        <f t="shared" si="277"/>
        <v>Not Good</v>
      </c>
      <c r="S2549">
        <f t="shared" si="279"/>
        <v>1162.3046999999999</v>
      </c>
    </row>
    <row r="2550" spans="1:19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273"/>
        <v>High</v>
      </c>
      <c r="F2550" s="2" t="str">
        <f t="shared" si="274"/>
        <v>Low</v>
      </c>
      <c r="G2550" s="2">
        <v>0.47</v>
      </c>
      <c r="H2550" s="2">
        <f t="shared" si="278"/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tr">
        <f t="shared" si="275"/>
        <v>High impact</v>
      </c>
      <c r="Q2550" s="2" t="str">
        <f t="shared" si="276"/>
        <v>Good</v>
      </c>
      <c r="R2550" s="2" t="str">
        <f t="shared" si="277"/>
        <v>Good</v>
      </c>
      <c r="S2550">
        <f t="shared" si="279"/>
        <v>2027.2659000000001</v>
      </c>
    </row>
    <row r="2551" spans="1:19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273"/>
        <v>Medium</v>
      </c>
      <c r="F2551" s="2" t="str">
        <f t="shared" si="274"/>
        <v>High</v>
      </c>
      <c r="G2551" s="2">
        <v>0.27</v>
      </c>
      <c r="H2551" s="2">
        <f t="shared" si="278"/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tr">
        <f t="shared" si="275"/>
        <v>High impact</v>
      </c>
      <c r="Q2551" s="2" t="str">
        <f t="shared" si="276"/>
        <v>Not Good</v>
      </c>
      <c r="R2551" s="2" t="str">
        <f t="shared" si="277"/>
        <v>Not Good</v>
      </c>
      <c r="S2551">
        <f t="shared" si="279"/>
        <v>1236.5104999999999</v>
      </c>
    </row>
    <row r="2552" spans="1:19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273"/>
        <v>High</v>
      </c>
      <c r="F2552" s="2" t="str">
        <f t="shared" si="274"/>
        <v>Low</v>
      </c>
      <c r="G2552" s="2">
        <v>0.17</v>
      </c>
      <c r="H2552" s="2">
        <f t="shared" si="278"/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tr">
        <f t="shared" si="275"/>
        <v>High impact</v>
      </c>
      <c r="Q2552" s="2" t="str">
        <f t="shared" si="276"/>
        <v>Not Good</v>
      </c>
      <c r="R2552" s="2" t="str">
        <f t="shared" si="277"/>
        <v>Not Good</v>
      </c>
      <c r="S2552">
        <f t="shared" si="279"/>
        <v>1874.4388000000001</v>
      </c>
    </row>
    <row r="2553" spans="1:19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273"/>
        <v>Medium</v>
      </c>
      <c r="F2553" s="2" t="str">
        <f t="shared" si="274"/>
        <v>High</v>
      </c>
      <c r="G2553" s="2">
        <v>0.17</v>
      </c>
      <c r="H2553" s="2">
        <f t="shared" si="278"/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tr">
        <f t="shared" si="275"/>
        <v>High impact</v>
      </c>
      <c r="Q2553" s="2" t="str">
        <f t="shared" si="276"/>
        <v>Not Good</v>
      </c>
      <c r="R2553" s="2" t="str">
        <f t="shared" si="277"/>
        <v>Not Good</v>
      </c>
      <c r="S2553">
        <f t="shared" si="279"/>
        <v>1198.7855999999999</v>
      </c>
    </row>
    <row r="2554" spans="1:19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273"/>
        <v>High</v>
      </c>
      <c r="F2554" s="2" t="str">
        <f t="shared" si="274"/>
        <v>High</v>
      </c>
      <c r="G2554" s="2">
        <v>0.38</v>
      </c>
      <c r="H2554" s="2">
        <f t="shared" si="278"/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tr">
        <f t="shared" si="275"/>
        <v>High impact</v>
      </c>
      <c r="Q2554" s="2" t="str">
        <f t="shared" si="276"/>
        <v>Good</v>
      </c>
      <c r="R2554" s="2" t="str">
        <f t="shared" si="277"/>
        <v>Good</v>
      </c>
      <c r="S2554">
        <f t="shared" si="279"/>
        <v>1348.9650000000001</v>
      </c>
    </row>
    <row r="2555" spans="1:19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273"/>
        <v>High</v>
      </c>
      <c r="F2555" s="2" t="str">
        <f t="shared" si="274"/>
        <v>Low</v>
      </c>
      <c r="G2555" s="2">
        <v>0.34</v>
      </c>
      <c r="H2555" s="2">
        <f t="shared" si="278"/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tr">
        <f t="shared" si="275"/>
        <v>High impact</v>
      </c>
      <c r="Q2555" s="2" t="str">
        <f t="shared" si="276"/>
        <v>Not Good</v>
      </c>
      <c r="R2555" s="2" t="str">
        <f t="shared" si="277"/>
        <v>Not Good</v>
      </c>
      <c r="S2555">
        <f t="shared" si="279"/>
        <v>2262.9155999999998</v>
      </c>
    </row>
    <row r="2556" spans="1:19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273"/>
        <v>Low</v>
      </c>
      <c r="F2556" s="2" t="str">
        <f t="shared" si="274"/>
        <v>Low</v>
      </c>
      <c r="G2556" s="2">
        <v>0.36</v>
      </c>
      <c r="H2556" s="2">
        <f t="shared" si="278"/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tr">
        <f t="shared" si="275"/>
        <v>High impact</v>
      </c>
      <c r="Q2556" s="2" t="str">
        <f t="shared" si="276"/>
        <v>Not Good</v>
      </c>
      <c r="R2556" s="2" t="str">
        <f t="shared" si="277"/>
        <v>Not Good</v>
      </c>
      <c r="S2556">
        <f t="shared" si="279"/>
        <v>410.87360000000001</v>
      </c>
    </row>
    <row r="2557" spans="1:19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273"/>
        <v>Low</v>
      </c>
      <c r="F2557" s="2" t="str">
        <f t="shared" si="274"/>
        <v>High</v>
      </c>
      <c r="G2557" s="2">
        <v>0.13</v>
      </c>
      <c r="H2557" s="2">
        <f t="shared" si="278"/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tr">
        <f t="shared" si="275"/>
        <v>High impact</v>
      </c>
      <c r="Q2557" s="2" t="str">
        <f t="shared" si="276"/>
        <v>Not Good</v>
      </c>
      <c r="R2557" s="2" t="str">
        <f t="shared" si="277"/>
        <v>Not Good</v>
      </c>
      <c r="S2557">
        <f t="shared" si="279"/>
        <v>535.49369999999999</v>
      </c>
    </row>
    <row r="2558" spans="1:19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273"/>
        <v>High</v>
      </c>
      <c r="F2558" s="2" t="str">
        <f t="shared" si="274"/>
        <v>High</v>
      </c>
      <c r="G2558" s="2">
        <v>0.09</v>
      </c>
      <c r="H2558" s="2">
        <f t="shared" si="278"/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tr">
        <f t="shared" si="275"/>
        <v>High impact</v>
      </c>
      <c r="Q2558" s="2" t="str">
        <f t="shared" si="276"/>
        <v>Good</v>
      </c>
      <c r="R2558" s="2" t="str">
        <f t="shared" si="277"/>
        <v>Good</v>
      </c>
      <c r="S2558">
        <f t="shared" si="279"/>
        <v>3139.9276999999997</v>
      </c>
    </row>
    <row r="2559" spans="1:19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273"/>
        <v>High</v>
      </c>
      <c r="F2559" s="2" t="str">
        <f t="shared" si="274"/>
        <v>High</v>
      </c>
      <c r="G2559" s="2">
        <v>0.36</v>
      </c>
      <c r="H2559" s="2">
        <f t="shared" si="278"/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tr">
        <f t="shared" si="275"/>
        <v>High impact</v>
      </c>
      <c r="Q2559" s="2" t="str">
        <f t="shared" si="276"/>
        <v>Not Good</v>
      </c>
      <c r="R2559" s="2" t="str">
        <f t="shared" si="277"/>
        <v>Not Good</v>
      </c>
      <c r="S2559">
        <f t="shared" si="279"/>
        <v>2508.768</v>
      </c>
    </row>
    <row r="2560" spans="1:19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273"/>
        <v>High</v>
      </c>
      <c r="F2560" s="2" t="str">
        <f t="shared" si="274"/>
        <v>Low</v>
      </c>
      <c r="G2560" s="2">
        <v>0.15</v>
      </c>
      <c r="H2560" s="2">
        <f t="shared" si="278"/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tr">
        <f t="shared" si="275"/>
        <v>High impact</v>
      </c>
      <c r="Q2560" s="2" t="str">
        <f t="shared" si="276"/>
        <v>Good</v>
      </c>
      <c r="R2560" s="2" t="str">
        <f t="shared" si="277"/>
        <v>Good</v>
      </c>
      <c r="S2560">
        <f t="shared" si="279"/>
        <v>2381.8615</v>
      </c>
    </row>
    <row r="2561" spans="1:19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273"/>
        <v>Low</v>
      </c>
      <c r="F2561" s="2" t="str">
        <f t="shared" si="274"/>
        <v>High</v>
      </c>
      <c r="G2561" s="2">
        <v>0.11</v>
      </c>
      <c r="H2561" s="2">
        <f t="shared" si="278"/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tr">
        <f t="shared" si="275"/>
        <v>High impact</v>
      </c>
      <c r="Q2561" s="2" t="str">
        <f t="shared" si="276"/>
        <v>Not Good</v>
      </c>
      <c r="R2561" s="2" t="str">
        <f t="shared" si="277"/>
        <v>Not Good</v>
      </c>
      <c r="S2561">
        <f t="shared" si="279"/>
        <v>881.13559999999995</v>
      </c>
    </row>
    <row r="2562" spans="1:19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ref="E2562:E2625" si="280">IF(D2562&gt;2000,"High",IF(D2562&gt;=1000,"Medium","Low"))</f>
        <v>High</v>
      </c>
      <c r="F2562" s="2" t="str">
        <f t="shared" ref="F2562:F2625" si="281">IF(D2563&gt;2000,"High","Low")</f>
        <v>High</v>
      </c>
      <c r="G2562" s="2">
        <v>0.11</v>
      </c>
      <c r="H2562" s="2">
        <f t="shared" si="278"/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tr">
        <f t="shared" ref="P2562:P2625" si="282">IF(OR(D2562&gt;2000,K2562&gt;0.2),"High impact","Normal")</f>
        <v>High impact</v>
      </c>
      <c r="Q2562" s="2" t="str">
        <f t="shared" ref="Q2562:Q2625" si="283">IF(AND(D2562&gt;1000,N2562&gt;500),"Good","Not Good")</f>
        <v>Good</v>
      </c>
      <c r="R2562" s="2" t="str">
        <f t="shared" ref="R2562:R2625" si="284">IF(NOT(AND(D2562&gt;2000,N2562&gt;500)),"Not Good","Good")</f>
        <v>Good</v>
      </c>
      <c r="S2562">
        <f t="shared" si="279"/>
        <v>1967.5319</v>
      </c>
    </row>
    <row r="2563" spans="1:19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si="280"/>
        <v>High</v>
      </c>
      <c r="F2563" s="2" t="str">
        <f t="shared" si="281"/>
        <v>High</v>
      </c>
      <c r="G2563" s="2">
        <v>7.0000000000000007E-2</v>
      </c>
      <c r="H2563" s="2">
        <f t="shared" ref="H2563:H2626" si="285">D2563*G2563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tr">
        <f t="shared" si="282"/>
        <v>High impact</v>
      </c>
      <c r="Q2563" s="2" t="str">
        <f t="shared" si="283"/>
        <v>Good</v>
      </c>
      <c r="R2563" s="2" t="str">
        <f t="shared" si="284"/>
        <v>Good</v>
      </c>
      <c r="S2563">
        <f t="shared" ref="S2563:S2626" si="286">D2563-H2563</f>
        <v>3548.0057999999999</v>
      </c>
    </row>
    <row r="2564" spans="1:19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280"/>
        <v>High</v>
      </c>
      <c r="F2564" s="2" t="str">
        <f t="shared" si="281"/>
        <v>Low</v>
      </c>
      <c r="G2564" s="2">
        <v>0.21</v>
      </c>
      <c r="H2564" s="2">
        <f t="shared" si="285"/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tr">
        <f t="shared" si="282"/>
        <v>High impact</v>
      </c>
      <c r="Q2564" s="2" t="str">
        <f t="shared" si="283"/>
        <v>Good</v>
      </c>
      <c r="R2564" s="2" t="str">
        <f t="shared" si="284"/>
        <v>Good</v>
      </c>
      <c r="S2564">
        <f t="shared" si="286"/>
        <v>2733.4711000000002</v>
      </c>
    </row>
    <row r="2565" spans="1:19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280"/>
        <v>Low</v>
      </c>
      <c r="F2565" s="2" t="str">
        <f t="shared" si="281"/>
        <v>High</v>
      </c>
      <c r="G2565" s="2">
        <v>0.13</v>
      </c>
      <c r="H2565" s="2">
        <f t="shared" si="285"/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tr">
        <f t="shared" si="282"/>
        <v>High impact</v>
      </c>
      <c r="Q2565" s="2" t="str">
        <f t="shared" si="283"/>
        <v>Not Good</v>
      </c>
      <c r="R2565" s="2" t="str">
        <f t="shared" si="284"/>
        <v>Not Good</v>
      </c>
      <c r="S2565">
        <f t="shared" si="286"/>
        <v>555.35580000000004</v>
      </c>
    </row>
    <row r="2566" spans="1:19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280"/>
        <v>High</v>
      </c>
      <c r="F2566" s="2" t="str">
        <f t="shared" si="281"/>
        <v>Low</v>
      </c>
      <c r="G2566" s="2">
        <v>0.45</v>
      </c>
      <c r="H2566" s="2">
        <f t="shared" si="285"/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tr">
        <f t="shared" si="282"/>
        <v>High impact</v>
      </c>
      <c r="Q2566" s="2" t="str">
        <f t="shared" si="283"/>
        <v>Good</v>
      </c>
      <c r="R2566" s="2" t="str">
        <f t="shared" si="284"/>
        <v>Good</v>
      </c>
      <c r="S2566">
        <f t="shared" si="286"/>
        <v>2666.8509999999997</v>
      </c>
    </row>
    <row r="2567" spans="1:19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280"/>
        <v>Medium</v>
      </c>
      <c r="F2567" s="2" t="str">
        <f t="shared" si="281"/>
        <v>Low</v>
      </c>
      <c r="G2567" s="2">
        <v>0.34</v>
      </c>
      <c r="H2567" s="2">
        <f t="shared" si="285"/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tr">
        <f t="shared" si="282"/>
        <v>High impact</v>
      </c>
      <c r="Q2567" s="2" t="str">
        <f t="shared" si="283"/>
        <v>Not Good</v>
      </c>
      <c r="R2567" s="2" t="str">
        <f t="shared" si="284"/>
        <v>Not Good</v>
      </c>
      <c r="S2567">
        <f t="shared" si="286"/>
        <v>788.35680000000002</v>
      </c>
    </row>
    <row r="2568" spans="1:19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280"/>
        <v>Medium</v>
      </c>
      <c r="F2568" s="2" t="str">
        <f t="shared" si="281"/>
        <v>High</v>
      </c>
      <c r="G2568" s="2">
        <v>0.37</v>
      </c>
      <c r="H2568" s="2">
        <f t="shared" si="285"/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tr">
        <f t="shared" si="282"/>
        <v>High impact</v>
      </c>
      <c r="Q2568" s="2" t="str">
        <f t="shared" si="283"/>
        <v>Not Good</v>
      </c>
      <c r="R2568" s="2" t="str">
        <f t="shared" si="284"/>
        <v>Not Good</v>
      </c>
      <c r="S2568">
        <f t="shared" si="286"/>
        <v>743.3433</v>
      </c>
    </row>
    <row r="2569" spans="1:19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280"/>
        <v>High</v>
      </c>
      <c r="F2569" s="2" t="str">
        <f t="shared" si="281"/>
        <v>Low</v>
      </c>
      <c r="G2569" s="2">
        <v>0.2</v>
      </c>
      <c r="H2569" s="2">
        <f t="shared" si="285"/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tr">
        <f t="shared" si="282"/>
        <v>High impact</v>
      </c>
      <c r="Q2569" s="2" t="str">
        <f t="shared" si="283"/>
        <v>Not Good</v>
      </c>
      <c r="R2569" s="2" t="str">
        <f t="shared" si="284"/>
        <v>Not Good</v>
      </c>
      <c r="S2569">
        <f t="shared" si="286"/>
        <v>1882.64</v>
      </c>
    </row>
    <row r="2570" spans="1:19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280"/>
        <v>Medium</v>
      </c>
      <c r="F2570" s="2" t="str">
        <f t="shared" si="281"/>
        <v>High</v>
      </c>
      <c r="G2570" s="2">
        <v>0.3</v>
      </c>
      <c r="H2570" s="2">
        <f t="shared" si="285"/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tr">
        <f t="shared" si="282"/>
        <v>High impact</v>
      </c>
      <c r="Q2570" s="2" t="str">
        <f t="shared" si="283"/>
        <v>Not Good</v>
      </c>
      <c r="R2570" s="2" t="str">
        <f t="shared" si="284"/>
        <v>Not Good</v>
      </c>
      <c r="S2570">
        <f t="shared" si="286"/>
        <v>1192.443</v>
      </c>
    </row>
    <row r="2571" spans="1:19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280"/>
        <v>High</v>
      </c>
      <c r="F2571" s="2" t="str">
        <f t="shared" si="281"/>
        <v>Low</v>
      </c>
      <c r="G2571" s="2">
        <v>0.25</v>
      </c>
      <c r="H2571" s="2">
        <f t="shared" si="285"/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tr">
        <f t="shared" si="282"/>
        <v>High impact</v>
      </c>
      <c r="Q2571" s="2" t="str">
        <f t="shared" si="283"/>
        <v>Not Good</v>
      </c>
      <c r="R2571" s="2" t="str">
        <f t="shared" si="284"/>
        <v>Not Good</v>
      </c>
      <c r="S2571">
        <f t="shared" si="286"/>
        <v>3691.1475</v>
      </c>
    </row>
    <row r="2572" spans="1:19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280"/>
        <v>Low</v>
      </c>
      <c r="F2572" s="2" t="str">
        <f t="shared" si="281"/>
        <v>Low</v>
      </c>
      <c r="G2572" s="2">
        <v>0.08</v>
      </c>
      <c r="H2572" s="2">
        <f t="shared" si="285"/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tr">
        <f t="shared" si="282"/>
        <v>High impact</v>
      </c>
      <c r="Q2572" s="2" t="str">
        <f t="shared" si="283"/>
        <v>Not Good</v>
      </c>
      <c r="R2572" s="2" t="str">
        <f t="shared" si="284"/>
        <v>Not Good</v>
      </c>
      <c r="S2572">
        <f t="shared" si="286"/>
        <v>436.81600000000003</v>
      </c>
    </row>
    <row r="2573" spans="1:19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280"/>
        <v>Medium</v>
      </c>
      <c r="F2573" s="2" t="str">
        <f t="shared" si="281"/>
        <v>Low</v>
      </c>
      <c r="G2573" s="2">
        <v>0.02</v>
      </c>
      <c r="H2573" s="2">
        <f t="shared" si="285"/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tr">
        <f t="shared" si="282"/>
        <v>High impact</v>
      </c>
      <c r="Q2573" s="2" t="str">
        <f t="shared" si="283"/>
        <v>Not Good</v>
      </c>
      <c r="R2573" s="2" t="str">
        <f t="shared" si="284"/>
        <v>Not Good</v>
      </c>
      <c r="S2573">
        <f t="shared" si="286"/>
        <v>1569.519</v>
      </c>
    </row>
    <row r="2574" spans="1:19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280"/>
        <v>Medium</v>
      </c>
      <c r="F2574" s="2" t="str">
        <f t="shared" si="281"/>
        <v>High</v>
      </c>
      <c r="G2574" s="2">
        <v>0.34</v>
      </c>
      <c r="H2574" s="2">
        <f t="shared" si="285"/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tr">
        <f t="shared" si="282"/>
        <v>High impact</v>
      </c>
      <c r="Q2574" s="2" t="str">
        <f t="shared" si="283"/>
        <v>Not Good</v>
      </c>
      <c r="R2574" s="2" t="str">
        <f t="shared" si="284"/>
        <v>Not Good</v>
      </c>
      <c r="S2574">
        <f t="shared" si="286"/>
        <v>1303.7244000000001</v>
      </c>
    </row>
    <row r="2575" spans="1:19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280"/>
        <v>High</v>
      </c>
      <c r="F2575" s="2" t="str">
        <f t="shared" si="281"/>
        <v>Low</v>
      </c>
      <c r="G2575" s="2">
        <v>0.06</v>
      </c>
      <c r="H2575" s="2">
        <f t="shared" si="285"/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tr">
        <f t="shared" si="282"/>
        <v>High impact</v>
      </c>
      <c r="Q2575" s="2" t="str">
        <f t="shared" si="283"/>
        <v>Not Good</v>
      </c>
      <c r="R2575" s="2" t="str">
        <f t="shared" si="284"/>
        <v>Not Good</v>
      </c>
      <c r="S2575">
        <f t="shared" si="286"/>
        <v>2366.873</v>
      </c>
    </row>
    <row r="2576" spans="1:19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280"/>
        <v>Low</v>
      </c>
      <c r="F2576" s="2" t="str">
        <f t="shared" si="281"/>
        <v>Low</v>
      </c>
      <c r="G2576" s="2">
        <v>0.03</v>
      </c>
      <c r="H2576" s="2">
        <f t="shared" si="285"/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tr">
        <f t="shared" si="282"/>
        <v>High impact</v>
      </c>
      <c r="Q2576" s="2" t="str">
        <f t="shared" si="283"/>
        <v>Not Good</v>
      </c>
      <c r="R2576" s="2" t="str">
        <f t="shared" si="284"/>
        <v>Not Good</v>
      </c>
      <c r="S2576">
        <f t="shared" si="286"/>
        <v>174.97829999999999</v>
      </c>
    </row>
    <row r="2577" spans="1:19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280"/>
        <v>Low</v>
      </c>
      <c r="F2577" s="2" t="str">
        <f t="shared" si="281"/>
        <v>Low</v>
      </c>
      <c r="G2577" s="2">
        <v>0.22</v>
      </c>
      <c r="H2577" s="2">
        <f t="shared" si="285"/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tr">
        <f t="shared" si="282"/>
        <v>High impact</v>
      </c>
      <c r="Q2577" s="2" t="str">
        <f t="shared" si="283"/>
        <v>Not Good</v>
      </c>
      <c r="R2577" s="2" t="str">
        <f t="shared" si="284"/>
        <v>Not Good</v>
      </c>
      <c r="S2577">
        <f t="shared" si="286"/>
        <v>392.78460000000001</v>
      </c>
    </row>
    <row r="2578" spans="1:19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280"/>
        <v>Medium</v>
      </c>
      <c r="F2578" s="2" t="str">
        <f t="shared" si="281"/>
        <v>High</v>
      </c>
      <c r="G2578" s="2">
        <v>0.37</v>
      </c>
      <c r="H2578" s="2">
        <f t="shared" si="285"/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tr">
        <f t="shared" si="282"/>
        <v>High impact</v>
      </c>
      <c r="Q2578" s="2" t="str">
        <f t="shared" si="283"/>
        <v>Not Good</v>
      </c>
      <c r="R2578" s="2" t="str">
        <f t="shared" si="284"/>
        <v>Not Good</v>
      </c>
      <c r="S2578">
        <f t="shared" si="286"/>
        <v>858.86009999999999</v>
      </c>
    </row>
    <row r="2579" spans="1:19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280"/>
        <v>High</v>
      </c>
      <c r="F2579" s="2" t="str">
        <f t="shared" si="281"/>
        <v>High</v>
      </c>
      <c r="G2579" s="2">
        <v>0.38</v>
      </c>
      <c r="H2579" s="2">
        <f t="shared" si="285"/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tr">
        <f t="shared" si="282"/>
        <v>High impact</v>
      </c>
      <c r="Q2579" s="2" t="str">
        <f t="shared" si="283"/>
        <v>Not Good</v>
      </c>
      <c r="R2579" s="2" t="str">
        <f t="shared" si="284"/>
        <v>Not Good</v>
      </c>
      <c r="S2579">
        <f t="shared" si="286"/>
        <v>1745.0582000000002</v>
      </c>
    </row>
    <row r="2580" spans="1:19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280"/>
        <v>High</v>
      </c>
      <c r="F2580" s="2" t="str">
        <f t="shared" si="281"/>
        <v>High</v>
      </c>
      <c r="G2580" s="2">
        <v>0.44</v>
      </c>
      <c r="H2580" s="2">
        <f t="shared" si="285"/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tr">
        <f t="shared" si="282"/>
        <v>High impact</v>
      </c>
      <c r="Q2580" s="2" t="str">
        <f t="shared" si="283"/>
        <v>Good</v>
      </c>
      <c r="R2580" s="2" t="str">
        <f t="shared" si="284"/>
        <v>Good</v>
      </c>
      <c r="S2580">
        <f t="shared" si="286"/>
        <v>2162.7647999999999</v>
      </c>
    </row>
    <row r="2581" spans="1:19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280"/>
        <v>High</v>
      </c>
      <c r="F2581" s="2" t="str">
        <f t="shared" si="281"/>
        <v>High</v>
      </c>
      <c r="G2581" s="2">
        <v>0.1</v>
      </c>
      <c r="H2581" s="2">
        <f t="shared" si="285"/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tr">
        <f t="shared" si="282"/>
        <v>High impact</v>
      </c>
      <c r="Q2581" s="2" t="str">
        <f t="shared" si="283"/>
        <v>Good</v>
      </c>
      <c r="R2581" s="2" t="str">
        <f t="shared" si="284"/>
        <v>Good</v>
      </c>
      <c r="S2581">
        <f t="shared" si="286"/>
        <v>3117.4470000000001</v>
      </c>
    </row>
    <row r="2582" spans="1:19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280"/>
        <v>High</v>
      </c>
      <c r="F2582" s="2" t="str">
        <f t="shared" si="281"/>
        <v>High</v>
      </c>
      <c r="G2582" s="2">
        <v>0.49</v>
      </c>
      <c r="H2582" s="2">
        <f t="shared" si="285"/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tr">
        <f t="shared" si="282"/>
        <v>High impact</v>
      </c>
      <c r="Q2582" s="2" t="str">
        <f t="shared" si="283"/>
        <v>Good</v>
      </c>
      <c r="R2582" s="2" t="str">
        <f t="shared" si="284"/>
        <v>Good</v>
      </c>
      <c r="S2582">
        <f t="shared" si="286"/>
        <v>1467.9942000000001</v>
      </c>
    </row>
    <row r="2583" spans="1:19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280"/>
        <v>High</v>
      </c>
      <c r="F2583" s="2" t="str">
        <f t="shared" si="281"/>
        <v>High</v>
      </c>
      <c r="G2583" s="2">
        <v>0.38</v>
      </c>
      <c r="H2583" s="2">
        <f t="shared" si="285"/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tr">
        <f t="shared" si="282"/>
        <v>High impact</v>
      </c>
      <c r="Q2583" s="2" t="str">
        <f t="shared" si="283"/>
        <v>Not Good</v>
      </c>
      <c r="R2583" s="2" t="str">
        <f t="shared" si="284"/>
        <v>Not Good</v>
      </c>
      <c r="S2583">
        <f t="shared" si="286"/>
        <v>1268.7928000000002</v>
      </c>
    </row>
    <row r="2584" spans="1:19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280"/>
        <v>High</v>
      </c>
      <c r="F2584" s="2" t="str">
        <f t="shared" si="281"/>
        <v>High</v>
      </c>
      <c r="G2584" s="2">
        <v>0.08</v>
      </c>
      <c r="H2584" s="2">
        <f t="shared" si="285"/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tr">
        <f t="shared" si="282"/>
        <v>High impact</v>
      </c>
      <c r="Q2584" s="2" t="str">
        <f t="shared" si="283"/>
        <v>Good</v>
      </c>
      <c r="R2584" s="2" t="str">
        <f t="shared" si="284"/>
        <v>Good</v>
      </c>
      <c r="S2584">
        <f t="shared" si="286"/>
        <v>4017.0879999999997</v>
      </c>
    </row>
    <row r="2585" spans="1:19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280"/>
        <v>High</v>
      </c>
      <c r="F2585" s="2" t="str">
        <f t="shared" si="281"/>
        <v>Low</v>
      </c>
      <c r="G2585" s="2">
        <v>0.42</v>
      </c>
      <c r="H2585" s="2">
        <f t="shared" si="285"/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tr">
        <f t="shared" si="282"/>
        <v>High impact</v>
      </c>
      <c r="Q2585" s="2" t="str">
        <f t="shared" si="283"/>
        <v>Not Good</v>
      </c>
      <c r="R2585" s="2" t="str">
        <f t="shared" si="284"/>
        <v>Not Good</v>
      </c>
      <c r="S2585">
        <f t="shared" si="286"/>
        <v>1364.6761999999999</v>
      </c>
    </row>
    <row r="2586" spans="1:19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280"/>
        <v>Medium</v>
      </c>
      <c r="F2586" s="2" t="str">
        <f t="shared" si="281"/>
        <v>High</v>
      </c>
      <c r="G2586" s="2">
        <v>0.25</v>
      </c>
      <c r="H2586" s="2">
        <f t="shared" si="285"/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tr">
        <f t="shared" si="282"/>
        <v>High impact</v>
      </c>
      <c r="Q2586" s="2" t="str">
        <f t="shared" si="283"/>
        <v>Not Good</v>
      </c>
      <c r="R2586" s="2" t="str">
        <f t="shared" si="284"/>
        <v>Not Good</v>
      </c>
      <c r="S2586">
        <f t="shared" si="286"/>
        <v>1174.7549999999999</v>
      </c>
    </row>
    <row r="2587" spans="1:19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280"/>
        <v>High</v>
      </c>
      <c r="F2587" s="2" t="str">
        <f t="shared" si="281"/>
        <v>High</v>
      </c>
      <c r="G2587" s="2">
        <v>0.03</v>
      </c>
      <c r="H2587" s="2">
        <f t="shared" si="285"/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tr">
        <f t="shared" si="282"/>
        <v>High impact</v>
      </c>
      <c r="Q2587" s="2" t="str">
        <f t="shared" si="283"/>
        <v>Not Good</v>
      </c>
      <c r="R2587" s="2" t="str">
        <f t="shared" si="284"/>
        <v>Not Good</v>
      </c>
      <c r="S2587">
        <f t="shared" si="286"/>
        <v>3088.2277999999997</v>
      </c>
    </row>
    <row r="2588" spans="1:19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280"/>
        <v>High</v>
      </c>
      <c r="F2588" s="2" t="str">
        <f t="shared" si="281"/>
        <v>High</v>
      </c>
      <c r="G2588" s="2">
        <v>7.0000000000000007E-2</v>
      </c>
      <c r="H2588" s="2">
        <f t="shared" si="285"/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tr">
        <f t="shared" si="282"/>
        <v>High impact</v>
      </c>
      <c r="Q2588" s="2" t="str">
        <f t="shared" si="283"/>
        <v>Not Good</v>
      </c>
      <c r="R2588" s="2" t="str">
        <f t="shared" si="284"/>
        <v>Not Good</v>
      </c>
      <c r="S2588">
        <f t="shared" si="286"/>
        <v>3246.9648000000002</v>
      </c>
    </row>
    <row r="2589" spans="1:19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280"/>
        <v>High</v>
      </c>
      <c r="F2589" s="2" t="str">
        <f t="shared" si="281"/>
        <v>Low</v>
      </c>
      <c r="G2589" s="2">
        <v>0.22</v>
      </c>
      <c r="H2589" s="2">
        <f t="shared" si="285"/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tr">
        <f t="shared" si="282"/>
        <v>High impact</v>
      </c>
      <c r="Q2589" s="2" t="str">
        <f t="shared" si="283"/>
        <v>Good</v>
      </c>
      <c r="R2589" s="2" t="str">
        <f t="shared" si="284"/>
        <v>Good</v>
      </c>
      <c r="S2589">
        <f t="shared" si="286"/>
        <v>1600.95</v>
      </c>
    </row>
    <row r="2590" spans="1:19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280"/>
        <v>Low</v>
      </c>
      <c r="F2590" s="2" t="str">
        <f t="shared" si="281"/>
        <v>Low</v>
      </c>
      <c r="G2590" s="2">
        <v>0.27</v>
      </c>
      <c r="H2590" s="2">
        <f t="shared" si="285"/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tr">
        <f t="shared" si="282"/>
        <v>High impact</v>
      </c>
      <c r="Q2590" s="2" t="str">
        <f t="shared" si="283"/>
        <v>Not Good</v>
      </c>
      <c r="R2590" s="2" t="str">
        <f t="shared" si="284"/>
        <v>Not Good</v>
      </c>
      <c r="S2590">
        <f t="shared" si="286"/>
        <v>173.667</v>
      </c>
    </row>
    <row r="2591" spans="1:19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280"/>
        <v>Low</v>
      </c>
      <c r="F2591" s="2" t="str">
        <f t="shared" si="281"/>
        <v>High</v>
      </c>
      <c r="G2591" s="2">
        <v>0.47</v>
      </c>
      <c r="H2591" s="2">
        <f t="shared" si="285"/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tr">
        <f t="shared" si="282"/>
        <v>High impact</v>
      </c>
      <c r="Q2591" s="2" t="str">
        <f t="shared" si="283"/>
        <v>Not Good</v>
      </c>
      <c r="R2591" s="2" t="str">
        <f t="shared" si="284"/>
        <v>Not Good</v>
      </c>
      <c r="S2591">
        <f t="shared" si="286"/>
        <v>297.4572</v>
      </c>
    </row>
    <row r="2592" spans="1:19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280"/>
        <v>High</v>
      </c>
      <c r="F2592" s="2" t="str">
        <f t="shared" si="281"/>
        <v>Low</v>
      </c>
      <c r="G2592" s="2">
        <v>0.11</v>
      </c>
      <c r="H2592" s="2">
        <f t="shared" si="285"/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tr">
        <f t="shared" si="282"/>
        <v>High impact</v>
      </c>
      <c r="Q2592" s="2" t="str">
        <f t="shared" si="283"/>
        <v>Good</v>
      </c>
      <c r="R2592" s="2" t="str">
        <f t="shared" si="284"/>
        <v>Good</v>
      </c>
      <c r="S2592">
        <f t="shared" si="286"/>
        <v>3776.6527000000001</v>
      </c>
    </row>
    <row r="2593" spans="1:19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280"/>
        <v>Low</v>
      </c>
      <c r="F2593" s="2" t="str">
        <f t="shared" si="281"/>
        <v>High</v>
      </c>
      <c r="G2593" s="2">
        <v>0.24</v>
      </c>
      <c r="H2593" s="2">
        <f t="shared" si="285"/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tr">
        <f t="shared" si="282"/>
        <v>High impact</v>
      </c>
      <c r="Q2593" s="2" t="str">
        <f t="shared" si="283"/>
        <v>Not Good</v>
      </c>
      <c r="R2593" s="2" t="str">
        <f t="shared" si="284"/>
        <v>Not Good</v>
      </c>
      <c r="S2593">
        <f t="shared" si="286"/>
        <v>286.58080000000001</v>
      </c>
    </row>
    <row r="2594" spans="1:19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280"/>
        <v>High</v>
      </c>
      <c r="F2594" s="2" t="str">
        <f t="shared" si="281"/>
        <v>Low</v>
      </c>
      <c r="G2594" s="2">
        <v>0.11</v>
      </c>
      <c r="H2594" s="2">
        <f t="shared" si="285"/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tr">
        <f t="shared" si="282"/>
        <v>High impact</v>
      </c>
      <c r="Q2594" s="2" t="str">
        <f t="shared" si="283"/>
        <v>Good</v>
      </c>
      <c r="R2594" s="2" t="str">
        <f t="shared" si="284"/>
        <v>Good</v>
      </c>
      <c r="S2594">
        <f t="shared" si="286"/>
        <v>2670.8009999999999</v>
      </c>
    </row>
    <row r="2595" spans="1:19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280"/>
        <v>Medium</v>
      </c>
      <c r="F2595" s="2" t="str">
        <f t="shared" si="281"/>
        <v>Low</v>
      </c>
      <c r="G2595" s="2">
        <v>0.28000000000000003</v>
      </c>
      <c r="H2595" s="2">
        <f t="shared" si="285"/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tr">
        <f t="shared" si="282"/>
        <v>High impact</v>
      </c>
      <c r="Q2595" s="2" t="str">
        <f t="shared" si="283"/>
        <v>Not Good</v>
      </c>
      <c r="R2595" s="2" t="str">
        <f t="shared" si="284"/>
        <v>Not Good</v>
      </c>
      <c r="S2595">
        <f t="shared" si="286"/>
        <v>720.12959999999998</v>
      </c>
    </row>
    <row r="2596" spans="1:19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280"/>
        <v>Medium</v>
      </c>
      <c r="F2596" s="2" t="str">
        <f t="shared" si="281"/>
        <v>Low</v>
      </c>
      <c r="G2596" s="2">
        <v>0.45</v>
      </c>
      <c r="H2596" s="2">
        <f t="shared" si="285"/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tr">
        <f t="shared" si="282"/>
        <v>High impact</v>
      </c>
      <c r="Q2596" s="2" t="str">
        <f t="shared" si="283"/>
        <v>Not Good</v>
      </c>
      <c r="R2596" s="2" t="str">
        <f t="shared" si="284"/>
        <v>Not Good</v>
      </c>
      <c r="S2596">
        <f t="shared" si="286"/>
        <v>671.95699999999999</v>
      </c>
    </row>
    <row r="2597" spans="1:19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280"/>
        <v>Medium</v>
      </c>
      <c r="F2597" s="2" t="str">
        <f t="shared" si="281"/>
        <v>Low</v>
      </c>
      <c r="G2597" s="2">
        <v>0.28000000000000003</v>
      </c>
      <c r="H2597" s="2">
        <f t="shared" si="285"/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tr">
        <f t="shared" si="282"/>
        <v>High impact</v>
      </c>
      <c r="Q2597" s="2" t="str">
        <f t="shared" si="283"/>
        <v>Not Good</v>
      </c>
      <c r="R2597" s="2" t="str">
        <f t="shared" si="284"/>
        <v>Not Good</v>
      </c>
      <c r="S2597">
        <f t="shared" si="286"/>
        <v>1036.3247999999999</v>
      </c>
    </row>
    <row r="2598" spans="1:19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280"/>
        <v>Low</v>
      </c>
      <c r="F2598" s="2" t="str">
        <f t="shared" si="281"/>
        <v>Low</v>
      </c>
      <c r="G2598" s="2">
        <v>0.26</v>
      </c>
      <c r="H2598" s="2">
        <f t="shared" si="285"/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tr">
        <f t="shared" si="282"/>
        <v>High impact</v>
      </c>
      <c r="Q2598" s="2" t="str">
        <f t="shared" si="283"/>
        <v>Not Good</v>
      </c>
      <c r="R2598" s="2" t="str">
        <f t="shared" si="284"/>
        <v>Not Good</v>
      </c>
      <c r="S2598">
        <f t="shared" si="286"/>
        <v>212.84620000000001</v>
      </c>
    </row>
    <row r="2599" spans="1:19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280"/>
        <v>Low</v>
      </c>
      <c r="F2599" s="2" t="str">
        <f t="shared" si="281"/>
        <v>High</v>
      </c>
      <c r="G2599" s="2">
        <v>0.38</v>
      </c>
      <c r="H2599" s="2">
        <f t="shared" si="285"/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tr">
        <f t="shared" si="282"/>
        <v>High impact</v>
      </c>
      <c r="Q2599" s="2" t="str">
        <f t="shared" si="283"/>
        <v>Not Good</v>
      </c>
      <c r="R2599" s="2" t="str">
        <f t="shared" si="284"/>
        <v>Not Good</v>
      </c>
      <c r="S2599">
        <f t="shared" si="286"/>
        <v>600.43900000000008</v>
      </c>
    </row>
    <row r="2600" spans="1:19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280"/>
        <v>High</v>
      </c>
      <c r="F2600" s="2" t="str">
        <f t="shared" si="281"/>
        <v>High</v>
      </c>
      <c r="G2600" s="2">
        <v>7.0000000000000007E-2</v>
      </c>
      <c r="H2600" s="2">
        <f t="shared" si="285"/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tr">
        <f t="shared" si="282"/>
        <v>High impact</v>
      </c>
      <c r="Q2600" s="2" t="str">
        <f t="shared" si="283"/>
        <v>Good</v>
      </c>
      <c r="R2600" s="2" t="str">
        <f t="shared" si="284"/>
        <v>Good</v>
      </c>
      <c r="S2600">
        <f t="shared" si="286"/>
        <v>3057.3284999999996</v>
      </c>
    </row>
    <row r="2601" spans="1:19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280"/>
        <v>High</v>
      </c>
      <c r="F2601" s="2" t="str">
        <f t="shared" si="281"/>
        <v>High</v>
      </c>
      <c r="G2601" s="2">
        <v>0.45</v>
      </c>
      <c r="H2601" s="2">
        <f t="shared" si="285"/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tr">
        <f t="shared" si="282"/>
        <v>High impact</v>
      </c>
      <c r="Q2601" s="2" t="str">
        <f t="shared" si="283"/>
        <v>Good</v>
      </c>
      <c r="R2601" s="2" t="str">
        <f t="shared" si="284"/>
        <v>Good</v>
      </c>
      <c r="S2601">
        <f t="shared" si="286"/>
        <v>1399.0405000000001</v>
      </c>
    </row>
    <row r="2602" spans="1:19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280"/>
        <v>High</v>
      </c>
      <c r="F2602" s="2" t="str">
        <f t="shared" si="281"/>
        <v>Low</v>
      </c>
      <c r="G2602" s="2">
        <v>0.28999999999999998</v>
      </c>
      <c r="H2602" s="2">
        <f t="shared" si="285"/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tr">
        <f t="shared" si="282"/>
        <v>High impact</v>
      </c>
      <c r="Q2602" s="2" t="str">
        <f t="shared" si="283"/>
        <v>Not Good</v>
      </c>
      <c r="R2602" s="2" t="str">
        <f t="shared" si="284"/>
        <v>Not Good</v>
      </c>
      <c r="S2602">
        <f t="shared" si="286"/>
        <v>2844.9061000000002</v>
      </c>
    </row>
    <row r="2603" spans="1:19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280"/>
        <v>Low</v>
      </c>
      <c r="F2603" s="2" t="str">
        <f t="shared" si="281"/>
        <v>High</v>
      </c>
      <c r="G2603" s="2">
        <v>0.34</v>
      </c>
      <c r="H2603" s="2">
        <f t="shared" si="285"/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tr">
        <f t="shared" si="282"/>
        <v>High impact</v>
      </c>
      <c r="Q2603" s="2" t="str">
        <f t="shared" si="283"/>
        <v>Not Good</v>
      </c>
      <c r="R2603" s="2" t="str">
        <f t="shared" si="284"/>
        <v>Not Good</v>
      </c>
      <c r="S2603">
        <f t="shared" si="286"/>
        <v>264.05939999999998</v>
      </c>
    </row>
    <row r="2604" spans="1:19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280"/>
        <v>High</v>
      </c>
      <c r="F2604" s="2" t="str">
        <f t="shared" si="281"/>
        <v>High</v>
      </c>
      <c r="G2604" s="2">
        <v>0.41</v>
      </c>
      <c r="H2604" s="2">
        <f t="shared" si="285"/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tr">
        <f t="shared" si="282"/>
        <v>High impact</v>
      </c>
      <c r="Q2604" s="2" t="str">
        <f t="shared" si="283"/>
        <v>Good</v>
      </c>
      <c r="R2604" s="2" t="str">
        <f t="shared" si="284"/>
        <v>Good</v>
      </c>
      <c r="S2604">
        <f t="shared" si="286"/>
        <v>2628.8040000000001</v>
      </c>
    </row>
    <row r="2605" spans="1:19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280"/>
        <v>High</v>
      </c>
      <c r="F2605" s="2" t="str">
        <f t="shared" si="281"/>
        <v>Low</v>
      </c>
      <c r="G2605" s="2">
        <v>0.32</v>
      </c>
      <c r="H2605" s="2">
        <f t="shared" si="285"/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tr">
        <f t="shared" si="282"/>
        <v>High impact</v>
      </c>
      <c r="Q2605" s="2" t="str">
        <f t="shared" si="283"/>
        <v>Good</v>
      </c>
      <c r="R2605" s="2" t="str">
        <f t="shared" si="284"/>
        <v>Good</v>
      </c>
      <c r="S2605">
        <f t="shared" si="286"/>
        <v>3387.9980000000005</v>
      </c>
    </row>
    <row r="2606" spans="1:19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280"/>
        <v>Low</v>
      </c>
      <c r="F2606" s="2" t="str">
        <f t="shared" si="281"/>
        <v>High</v>
      </c>
      <c r="G2606" s="2">
        <v>0.32</v>
      </c>
      <c r="H2606" s="2">
        <f t="shared" si="285"/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tr">
        <f t="shared" si="282"/>
        <v>High impact</v>
      </c>
      <c r="Q2606" s="2" t="str">
        <f t="shared" si="283"/>
        <v>Not Good</v>
      </c>
      <c r="R2606" s="2" t="str">
        <f t="shared" si="284"/>
        <v>Not Good</v>
      </c>
      <c r="S2606">
        <f t="shared" si="286"/>
        <v>120.44839999999999</v>
      </c>
    </row>
    <row r="2607" spans="1:19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280"/>
        <v>High</v>
      </c>
      <c r="F2607" s="2" t="str">
        <f t="shared" si="281"/>
        <v>Low</v>
      </c>
      <c r="G2607" s="2">
        <v>0.36</v>
      </c>
      <c r="H2607" s="2">
        <f t="shared" si="285"/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tr">
        <f t="shared" si="282"/>
        <v>High impact</v>
      </c>
      <c r="Q2607" s="2" t="str">
        <f t="shared" si="283"/>
        <v>Good</v>
      </c>
      <c r="R2607" s="2" t="str">
        <f t="shared" si="284"/>
        <v>Good</v>
      </c>
      <c r="S2607">
        <f t="shared" si="286"/>
        <v>3098.5216</v>
      </c>
    </row>
    <row r="2608" spans="1:19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280"/>
        <v>Medium</v>
      </c>
      <c r="F2608" s="2" t="str">
        <f t="shared" si="281"/>
        <v>High</v>
      </c>
      <c r="G2608" s="2">
        <v>0.03</v>
      </c>
      <c r="H2608" s="2">
        <f t="shared" si="285"/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tr">
        <f t="shared" si="282"/>
        <v>High impact</v>
      </c>
      <c r="Q2608" s="2" t="str">
        <f t="shared" si="283"/>
        <v>Not Good</v>
      </c>
      <c r="R2608" s="2" t="str">
        <f t="shared" si="284"/>
        <v>Not Good</v>
      </c>
      <c r="S2608">
        <f t="shared" si="286"/>
        <v>1218.0581</v>
      </c>
    </row>
    <row r="2609" spans="1:19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280"/>
        <v>High</v>
      </c>
      <c r="F2609" s="2" t="str">
        <f t="shared" si="281"/>
        <v>Low</v>
      </c>
      <c r="G2609" s="2">
        <v>0.19</v>
      </c>
      <c r="H2609" s="2">
        <f t="shared" si="285"/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tr">
        <f t="shared" si="282"/>
        <v>High impact</v>
      </c>
      <c r="Q2609" s="2" t="str">
        <f t="shared" si="283"/>
        <v>Good</v>
      </c>
      <c r="R2609" s="2" t="str">
        <f t="shared" si="284"/>
        <v>Good</v>
      </c>
      <c r="S2609">
        <f t="shared" si="286"/>
        <v>2829.7026000000001</v>
      </c>
    </row>
    <row r="2610" spans="1:19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280"/>
        <v>Medium</v>
      </c>
      <c r="F2610" s="2" t="str">
        <f t="shared" si="281"/>
        <v>High</v>
      </c>
      <c r="G2610" s="2">
        <v>0.48</v>
      </c>
      <c r="H2610" s="2">
        <f t="shared" si="285"/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tr">
        <f t="shared" si="282"/>
        <v>High impact</v>
      </c>
      <c r="Q2610" s="2" t="str">
        <f t="shared" si="283"/>
        <v>Not Good</v>
      </c>
      <c r="R2610" s="2" t="str">
        <f t="shared" si="284"/>
        <v>Not Good</v>
      </c>
      <c r="S2610">
        <f t="shared" si="286"/>
        <v>797.24840000000006</v>
      </c>
    </row>
    <row r="2611" spans="1:19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280"/>
        <v>High</v>
      </c>
      <c r="F2611" s="2" t="str">
        <f t="shared" si="281"/>
        <v>High</v>
      </c>
      <c r="G2611" s="2">
        <v>0.13</v>
      </c>
      <c r="H2611" s="2">
        <f t="shared" si="285"/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tr">
        <f t="shared" si="282"/>
        <v>High impact</v>
      </c>
      <c r="Q2611" s="2" t="str">
        <f t="shared" si="283"/>
        <v>Not Good</v>
      </c>
      <c r="R2611" s="2" t="str">
        <f t="shared" si="284"/>
        <v>Not Good</v>
      </c>
      <c r="S2611">
        <f t="shared" si="286"/>
        <v>2311.4856</v>
      </c>
    </row>
    <row r="2612" spans="1:19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280"/>
        <v>High</v>
      </c>
      <c r="F2612" s="2" t="str">
        <f t="shared" si="281"/>
        <v>Low</v>
      </c>
      <c r="G2612" s="2">
        <v>0.27</v>
      </c>
      <c r="H2612" s="2">
        <f t="shared" si="285"/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tr">
        <f t="shared" si="282"/>
        <v>High impact</v>
      </c>
      <c r="Q2612" s="2" t="str">
        <f t="shared" si="283"/>
        <v>Good</v>
      </c>
      <c r="R2612" s="2" t="str">
        <f t="shared" si="284"/>
        <v>Good</v>
      </c>
      <c r="S2612">
        <f t="shared" si="286"/>
        <v>1898.7665000000002</v>
      </c>
    </row>
    <row r="2613" spans="1:19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280"/>
        <v>Medium</v>
      </c>
      <c r="F2613" s="2" t="str">
        <f t="shared" si="281"/>
        <v>High</v>
      </c>
      <c r="G2613" s="2">
        <v>0.09</v>
      </c>
      <c r="H2613" s="2">
        <f t="shared" si="285"/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tr">
        <f t="shared" si="282"/>
        <v>High impact</v>
      </c>
      <c r="Q2613" s="2" t="str">
        <f t="shared" si="283"/>
        <v>Not Good</v>
      </c>
      <c r="R2613" s="2" t="str">
        <f t="shared" si="284"/>
        <v>Not Good</v>
      </c>
      <c r="S2613">
        <f t="shared" si="286"/>
        <v>1701.1722</v>
      </c>
    </row>
    <row r="2614" spans="1:19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280"/>
        <v>High</v>
      </c>
      <c r="F2614" s="2" t="str">
        <f t="shared" si="281"/>
        <v>High</v>
      </c>
      <c r="G2614" s="2">
        <v>0.16</v>
      </c>
      <c r="H2614" s="2">
        <f t="shared" si="285"/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tr">
        <f t="shared" si="282"/>
        <v>High impact</v>
      </c>
      <c r="Q2614" s="2" t="str">
        <f t="shared" si="283"/>
        <v>Good</v>
      </c>
      <c r="R2614" s="2" t="str">
        <f t="shared" si="284"/>
        <v>Good</v>
      </c>
      <c r="S2614">
        <f t="shared" si="286"/>
        <v>3037.4232000000002</v>
      </c>
    </row>
    <row r="2615" spans="1:19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280"/>
        <v>High</v>
      </c>
      <c r="F2615" s="2" t="str">
        <f t="shared" si="281"/>
        <v>High</v>
      </c>
      <c r="G2615" s="2">
        <v>0.36</v>
      </c>
      <c r="H2615" s="2">
        <f t="shared" si="285"/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tr">
        <f t="shared" si="282"/>
        <v>High impact</v>
      </c>
      <c r="Q2615" s="2" t="str">
        <f t="shared" si="283"/>
        <v>Not Good</v>
      </c>
      <c r="R2615" s="2" t="str">
        <f t="shared" si="284"/>
        <v>Not Good</v>
      </c>
      <c r="S2615">
        <f t="shared" si="286"/>
        <v>1944.4607999999998</v>
      </c>
    </row>
    <row r="2616" spans="1:19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280"/>
        <v>High</v>
      </c>
      <c r="F2616" s="2" t="str">
        <f t="shared" si="281"/>
        <v>High</v>
      </c>
      <c r="G2616" s="2">
        <v>0.32</v>
      </c>
      <c r="H2616" s="2">
        <f t="shared" si="285"/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tr">
        <f t="shared" si="282"/>
        <v>High impact</v>
      </c>
      <c r="Q2616" s="2" t="str">
        <f t="shared" si="283"/>
        <v>Good</v>
      </c>
      <c r="R2616" s="2" t="str">
        <f t="shared" si="284"/>
        <v>Good</v>
      </c>
      <c r="S2616">
        <f t="shared" si="286"/>
        <v>1761.5808</v>
      </c>
    </row>
    <row r="2617" spans="1:19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280"/>
        <v>High</v>
      </c>
      <c r="F2617" s="2" t="str">
        <f t="shared" si="281"/>
        <v>High</v>
      </c>
      <c r="G2617" s="2">
        <v>0.21</v>
      </c>
      <c r="H2617" s="2">
        <f t="shared" si="285"/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tr">
        <f t="shared" si="282"/>
        <v>High impact</v>
      </c>
      <c r="Q2617" s="2" t="str">
        <f t="shared" si="283"/>
        <v>Good</v>
      </c>
      <c r="R2617" s="2" t="str">
        <f t="shared" si="284"/>
        <v>Good</v>
      </c>
      <c r="S2617">
        <f t="shared" si="286"/>
        <v>3883.5689000000002</v>
      </c>
    </row>
    <row r="2618" spans="1:19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280"/>
        <v>High</v>
      </c>
      <c r="F2618" s="2" t="str">
        <f t="shared" si="281"/>
        <v>High</v>
      </c>
      <c r="G2618" s="2">
        <v>0.47</v>
      </c>
      <c r="H2618" s="2">
        <f t="shared" si="285"/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tr">
        <f t="shared" si="282"/>
        <v>High impact</v>
      </c>
      <c r="Q2618" s="2" t="str">
        <f t="shared" si="283"/>
        <v>Good</v>
      </c>
      <c r="R2618" s="2" t="str">
        <f t="shared" si="284"/>
        <v>Good</v>
      </c>
      <c r="S2618">
        <f t="shared" si="286"/>
        <v>2494.2065000000002</v>
      </c>
    </row>
    <row r="2619" spans="1:19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280"/>
        <v>High</v>
      </c>
      <c r="F2619" s="2" t="str">
        <f t="shared" si="281"/>
        <v>High</v>
      </c>
      <c r="G2619" s="2">
        <v>0.39</v>
      </c>
      <c r="H2619" s="2">
        <f t="shared" si="285"/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tr">
        <f t="shared" si="282"/>
        <v>High impact</v>
      </c>
      <c r="Q2619" s="2" t="str">
        <f t="shared" si="283"/>
        <v>Not Good</v>
      </c>
      <c r="R2619" s="2" t="str">
        <f t="shared" si="284"/>
        <v>Not Good</v>
      </c>
      <c r="S2619">
        <f t="shared" si="286"/>
        <v>2916.8004000000001</v>
      </c>
    </row>
    <row r="2620" spans="1:19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280"/>
        <v>High</v>
      </c>
      <c r="F2620" s="2" t="str">
        <f t="shared" si="281"/>
        <v>Low</v>
      </c>
      <c r="G2620" s="2">
        <v>0.13</v>
      </c>
      <c r="H2620" s="2">
        <f t="shared" si="285"/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tr">
        <f t="shared" si="282"/>
        <v>High impact</v>
      </c>
      <c r="Q2620" s="2" t="str">
        <f t="shared" si="283"/>
        <v>Good</v>
      </c>
      <c r="R2620" s="2" t="str">
        <f t="shared" si="284"/>
        <v>Good</v>
      </c>
      <c r="S2620">
        <f t="shared" si="286"/>
        <v>3844.0862999999999</v>
      </c>
    </row>
    <row r="2621" spans="1:19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280"/>
        <v>Medium</v>
      </c>
      <c r="F2621" s="2" t="str">
        <f t="shared" si="281"/>
        <v>Low</v>
      </c>
      <c r="G2621" s="2">
        <v>0.23</v>
      </c>
      <c r="H2621" s="2">
        <f t="shared" si="285"/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tr">
        <f t="shared" si="282"/>
        <v>High impact</v>
      </c>
      <c r="Q2621" s="2" t="str">
        <f t="shared" si="283"/>
        <v>Not Good</v>
      </c>
      <c r="R2621" s="2" t="str">
        <f t="shared" si="284"/>
        <v>Not Good</v>
      </c>
      <c r="S2621">
        <f t="shared" si="286"/>
        <v>1039.7002</v>
      </c>
    </row>
    <row r="2622" spans="1:19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280"/>
        <v>Medium</v>
      </c>
      <c r="F2622" s="2" t="str">
        <f t="shared" si="281"/>
        <v>Low</v>
      </c>
      <c r="G2622" s="2">
        <v>0.44</v>
      </c>
      <c r="H2622" s="2">
        <f t="shared" si="285"/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tr">
        <f t="shared" si="282"/>
        <v>High impact</v>
      </c>
      <c r="Q2622" s="2" t="str">
        <f t="shared" si="283"/>
        <v>Not Good</v>
      </c>
      <c r="R2622" s="2" t="str">
        <f t="shared" si="284"/>
        <v>Not Good</v>
      </c>
      <c r="S2622">
        <f t="shared" si="286"/>
        <v>1016.3328</v>
      </c>
    </row>
    <row r="2623" spans="1:19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280"/>
        <v>Medium</v>
      </c>
      <c r="F2623" s="2" t="str">
        <f t="shared" si="281"/>
        <v>High</v>
      </c>
      <c r="G2623" s="2">
        <v>0.01</v>
      </c>
      <c r="H2623" s="2">
        <f t="shared" si="285"/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tr">
        <f t="shared" si="282"/>
        <v>High impact</v>
      </c>
      <c r="Q2623" s="2" t="str">
        <f t="shared" si="283"/>
        <v>Not Good</v>
      </c>
      <c r="R2623" s="2" t="str">
        <f t="shared" si="284"/>
        <v>Not Good</v>
      </c>
      <c r="S2623">
        <f t="shared" si="286"/>
        <v>1219.8483000000001</v>
      </c>
    </row>
    <row r="2624" spans="1:19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280"/>
        <v>High</v>
      </c>
      <c r="F2624" s="2" t="str">
        <f t="shared" si="281"/>
        <v>Low</v>
      </c>
      <c r="G2624" s="2">
        <v>0.28999999999999998</v>
      </c>
      <c r="H2624" s="2">
        <f t="shared" si="285"/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tr">
        <f t="shared" si="282"/>
        <v>High impact</v>
      </c>
      <c r="Q2624" s="2" t="str">
        <f t="shared" si="283"/>
        <v>Not Good</v>
      </c>
      <c r="R2624" s="2" t="str">
        <f t="shared" si="284"/>
        <v>Not Good</v>
      </c>
      <c r="S2624">
        <f t="shared" si="286"/>
        <v>3501.9117000000006</v>
      </c>
    </row>
    <row r="2625" spans="1:19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280"/>
        <v>Low</v>
      </c>
      <c r="F2625" s="2" t="str">
        <f t="shared" si="281"/>
        <v>Low</v>
      </c>
      <c r="G2625" s="2">
        <v>0.12</v>
      </c>
      <c r="H2625" s="2">
        <f t="shared" si="285"/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tr">
        <f t="shared" si="282"/>
        <v>High impact</v>
      </c>
      <c r="Q2625" s="2" t="str">
        <f t="shared" si="283"/>
        <v>Not Good</v>
      </c>
      <c r="R2625" s="2" t="str">
        <f t="shared" si="284"/>
        <v>Not Good</v>
      </c>
      <c r="S2625">
        <f t="shared" si="286"/>
        <v>746.27519999999993</v>
      </c>
    </row>
    <row r="2626" spans="1:19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ref="E2626:E2689" si="287">IF(D2626&gt;2000,"High",IF(D2626&gt;=1000,"Medium","Low"))</f>
        <v>Medium</v>
      </c>
      <c r="F2626" s="2" t="str">
        <f t="shared" ref="F2626:F2689" si="288">IF(D2627&gt;2000,"High","Low")</f>
        <v>Low</v>
      </c>
      <c r="G2626" s="2">
        <v>0.03</v>
      </c>
      <c r="H2626" s="2">
        <f t="shared" si="285"/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tr">
        <f t="shared" ref="P2626:P2689" si="289">IF(OR(D2626&gt;2000,K2626&gt;0.2),"High impact","Normal")</f>
        <v>High impact</v>
      </c>
      <c r="Q2626" s="2" t="str">
        <f t="shared" ref="Q2626:Q2689" si="290">IF(AND(D2626&gt;1000,N2626&gt;500),"Good","Not Good")</f>
        <v>Not Good</v>
      </c>
      <c r="R2626" s="2" t="str">
        <f t="shared" ref="R2626:R2689" si="291">IF(NOT(AND(D2626&gt;2000,N2626&gt;500)),"Not Good","Good")</f>
        <v>Not Good</v>
      </c>
      <c r="S2626">
        <f t="shared" si="286"/>
        <v>1839.0327</v>
      </c>
    </row>
    <row r="2627" spans="1:19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si="287"/>
        <v>Medium</v>
      </c>
      <c r="F2627" s="2" t="str">
        <f t="shared" si="288"/>
        <v>Low</v>
      </c>
      <c r="G2627" s="2">
        <v>0.46</v>
      </c>
      <c r="H2627" s="2">
        <f t="shared" ref="H2627:H2690" si="292">D2627*G2627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tr">
        <f t="shared" si="289"/>
        <v>High impact</v>
      </c>
      <c r="Q2627" s="2" t="str">
        <f t="shared" si="290"/>
        <v>Not Good</v>
      </c>
      <c r="R2627" s="2" t="str">
        <f t="shared" si="291"/>
        <v>Not Good</v>
      </c>
      <c r="S2627">
        <f t="shared" ref="S2627:S2690" si="293">D2627-H2627</f>
        <v>580.67279999999994</v>
      </c>
    </row>
    <row r="2628" spans="1:19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287"/>
        <v>Medium</v>
      </c>
      <c r="F2628" s="2" t="str">
        <f t="shared" si="288"/>
        <v>Low</v>
      </c>
      <c r="G2628" s="2">
        <v>0.41</v>
      </c>
      <c r="H2628" s="2">
        <f t="shared" si="292"/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tr">
        <f t="shared" si="289"/>
        <v>High impact</v>
      </c>
      <c r="Q2628" s="2" t="str">
        <f t="shared" si="290"/>
        <v>Not Good</v>
      </c>
      <c r="R2628" s="2" t="str">
        <f t="shared" si="291"/>
        <v>Not Good</v>
      </c>
      <c r="S2628">
        <f t="shared" si="293"/>
        <v>705.00280000000009</v>
      </c>
    </row>
    <row r="2629" spans="1:19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287"/>
        <v>Medium</v>
      </c>
      <c r="F2629" s="2" t="str">
        <f t="shared" si="288"/>
        <v>High</v>
      </c>
      <c r="G2629" s="2">
        <v>0.09</v>
      </c>
      <c r="H2629" s="2">
        <f t="shared" si="292"/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tr">
        <f t="shared" si="289"/>
        <v>High impact</v>
      </c>
      <c r="Q2629" s="2" t="str">
        <f t="shared" si="290"/>
        <v>Not Good</v>
      </c>
      <c r="R2629" s="2" t="str">
        <f t="shared" si="291"/>
        <v>Not Good</v>
      </c>
      <c r="S2629">
        <f t="shared" si="293"/>
        <v>1192.7643</v>
      </c>
    </row>
    <row r="2630" spans="1:19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287"/>
        <v>High</v>
      </c>
      <c r="F2630" s="2" t="str">
        <f t="shared" si="288"/>
        <v>Low</v>
      </c>
      <c r="G2630" s="2">
        <v>0.42</v>
      </c>
      <c r="H2630" s="2">
        <f t="shared" si="292"/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tr">
        <f t="shared" si="289"/>
        <v>High impact</v>
      </c>
      <c r="Q2630" s="2" t="str">
        <f t="shared" si="290"/>
        <v>Not Good</v>
      </c>
      <c r="R2630" s="2" t="str">
        <f t="shared" si="291"/>
        <v>Not Good</v>
      </c>
      <c r="S2630">
        <f t="shared" si="293"/>
        <v>1875.9462000000001</v>
      </c>
    </row>
    <row r="2631" spans="1:19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287"/>
        <v>Low</v>
      </c>
      <c r="F2631" s="2" t="str">
        <f t="shared" si="288"/>
        <v>High</v>
      </c>
      <c r="G2631" s="2">
        <v>7.0000000000000007E-2</v>
      </c>
      <c r="H2631" s="2">
        <f t="shared" si="292"/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tr">
        <f t="shared" si="289"/>
        <v>High impact</v>
      </c>
      <c r="Q2631" s="2" t="str">
        <f t="shared" si="290"/>
        <v>Not Good</v>
      </c>
      <c r="R2631" s="2" t="str">
        <f t="shared" si="291"/>
        <v>Not Good</v>
      </c>
      <c r="S2631">
        <f t="shared" si="293"/>
        <v>439.55520000000001</v>
      </c>
    </row>
    <row r="2632" spans="1:19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287"/>
        <v>High</v>
      </c>
      <c r="F2632" s="2" t="str">
        <f t="shared" si="288"/>
        <v>High</v>
      </c>
      <c r="G2632" s="2">
        <v>0.24</v>
      </c>
      <c r="H2632" s="2">
        <f t="shared" si="292"/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tr">
        <f t="shared" si="289"/>
        <v>High impact</v>
      </c>
      <c r="Q2632" s="2" t="str">
        <f t="shared" si="290"/>
        <v>Not Good</v>
      </c>
      <c r="R2632" s="2" t="str">
        <f t="shared" si="291"/>
        <v>Not Good</v>
      </c>
      <c r="S2632">
        <f t="shared" si="293"/>
        <v>2208.1040000000003</v>
      </c>
    </row>
    <row r="2633" spans="1:19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287"/>
        <v>High</v>
      </c>
      <c r="F2633" s="2" t="str">
        <f t="shared" si="288"/>
        <v>High</v>
      </c>
      <c r="G2633" s="2">
        <v>0.36</v>
      </c>
      <c r="H2633" s="2">
        <f t="shared" si="292"/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tr">
        <f t="shared" si="289"/>
        <v>High impact</v>
      </c>
      <c r="Q2633" s="2" t="str">
        <f t="shared" si="290"/>
        <v>Good</v>
      </c>
      <c r="R2633" s="2" t="str">
        <f t="shared" si="291"/>
        <v>Good</v>
      </c>
      <c r="S2633">
        <f t="shared" si="293"/>
        <v>2633.2799999999997</v>
      </c>
    </row>
    <row r="2634" spans="1:19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287"/>
        <v>High</v>
      </c>
      <c r="F2634" s="2" t="str">
        <f t="shared" si="288"/>
        <v>Low</v>
      </c>
      <c r="G2634" s="2">
        <v>0.27</v>
      </c>
      <c r="H2634" s="2">
        <f t="shared" si="292"/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tr">
        <f t="shared" si="289"/>
        <v>High impact</v>
      </c>
      <c r="Q2634" s="2" t="str">
        <f t="shared" si="290"/>
        <v>Not Good</v>
      </c>
      <c r="R2634" s="2" t="str">
        <f t="shared" si="291"/>
        <v>Not Good</v>
      </c>
      <c r="S2634">
        <f t="shared" si="293"/>
        <v>2814.8580999999995</v>
      </c>
    </row>
    <row r="2635" spans="1:19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287"/>
        <v>Low</v>
      </c>
      <c r="F2635" s="2" t="str">
        <f t="shared" si="288"/>
        <v>High</v>
      </c>
      <c r="G2635" s="2">
        <v>0.43</v>
      </c>
      <c r="H2635" s="2">
        <f t="shared" si="292"/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tr">
        <f t="shared" si="289"/>
        <v>High impact</v>
      </c>
      <c r="Q2635" s="2" t="str">
        <f t="shared" si="290"/>
        <v>Not Good</v>
      </c>
      <c r="R2635" s="2" t="str">
        <f t="shared" si="291"/>
        <v>Not Good</v>
      </c>
      <c r="S2635">
        <f t="shared" si="293"/>
        <v>479.22180000000003</v>
      </c>
    </row>
    <row r="2636" spans="1:19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287"/>
        <v>High</v>
      </c>
      <c r="F2636" s="2" t="str">
        <f t="shared" si="288"/>
        <v>High</v>
      </c>
      <c r="G2636" s="2">
        <v>0.31</v>
      </c>
      <c r="H2636" s="2">
        <f t="shared" si="292"/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tr">
        <f t="shared" si="289"/>
        <v>High impact</v>
      </c>
      <c r="Q2636" s="2" t="str">
        <f t="shared" si="290"/>
        <v>Good</v>
      </c>
      <c r="R2636" s="2" t="str">
        <f t="shared" si="291"/>
        <v>Good</v>
      </c>
      <c r="S2636">
        <f t="shared" si="293"/>
        <v>3161.7110999999995</v>
      </c>
    </row>
    <row r="2637" spans="1:19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287"/>
        <v>High</v>
      </c>
      <c r="F2637" s="2" t="str">
        <f t="shared" si="288"/>
        <v>Low</v>
      </c>
      <c r="G2637" s="2">
        <v>0.22</v>
      </c>
      <c r="H2637" s="2">
        <f t="shared" si="292"/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tr">
        <f t="shared" si="289"/>
        <v>High impact</v>
      </c>
      <c r="Q2637" s="2" t="str">
        <f t="shared" si="290"/>
        <v>Not Good</v>
      </c>
      <c r="R2637" s="2" t="str">
        <f t="shared" si="291"/>
        <v>Not Good</v>
      </c>
      <c r="S2637">
        <f t="shared" si="293"/>
        <v>3021.2831999999999</v>
      </c>
    </row>
    <row r="2638" spans="1:19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287"/>
        <v>Low</v>
      </c>
      <c r="F2638" s="2" t="str">
        <f t="shared" si="288"/>
        <v>High</v>
      </c>
      <c r="G2638" s="2">
        <v>0.46</v>
      </c>
      <c r="H2638" s="2">
        <f t="shared" si="292"/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tr">
        <f t="shared" si="289"/>
        <v>High impact</v>
      </c>
      <c r="Q2638" s="2" t="str">
        <f t="shared" si="290"/>
        <v>Not Good</v>
      </c>
      <c r="R2638" s="2" t="str">
        <f t="shared" si="291"/>
        <v>Not Good</v>
      </c>
      <c r="S2638">
        <f t="shared" si="293"/>
        <v>68.029200000000003</v>
      </c>
    </row>
    <row r="2639" spans="1:19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287"/>
        <v>High</v>
      </c>
      <c r="F2639" s="2" t="str">
        <f t="shared" si="288"/>
        <v>High</v>
      </c>
      <c r="G2639" s="2">
        <v>0.02</v>
      </c>
      <c r="H2639" s="2">
        <f t="shared" si="292"/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tr">
        <f t="shared" si="289"/>
        <v>High impact</v>
      </c>
      <c r="Q2639" s="2" t="str">
        <f t="shared" si="290"/>
        <v>Not Good</v>
      </c>
      <c r="R2639" s="2" t="str">
        <f t="shared" si="291"/>
        <v>Not Good</v>
      </c>
      <c r="S2639">
        <f t="shared" si="293"/>
        <v>3638.8674000000001</v>
      </c>
    </row>
    <row r="2640" spans="1:19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287"/>
        <v>High</v>
      </c>
      <c r="F2640" s="2" t="str">
        <f t="shared" si="288"/>
        <v>High</v>
      </c>
      <c r="G2640" s="2">
        <v>0.24</v>
      </c>
      <c r="H2640" s="2">
        <f t="shared" si="292"/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tr">
        <f t="shared" si="289"/>
        <v>High impact</v>
      </c>
      <c r="Q2640" s="2" t="str">
        <f t="shared" si="290"/>
        <v>Good</v>
      </c>
      <c r="R2640" s="2" t="str">
        <f t="shared" si="291"/>
        <v>Good</v>
      </c>
      <c r="S2640">
        <f t="shared" si="293"/>
        <v>2822.1612</v>
      </c>
    </row>
    <row r="2641" spans="1:19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287"/>
        <v>High</v>
      </c>
      <c r="F2641" s="2" t="str">
        <f t="shared" si="288"/>
        <v>Low</v>
      </c>
      <c r="G2641" s="2">
        <v>0.33</v>
      </c>
      <c r="H2641" s="2">
        <f t="shared" si="292"/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tr">
        <f t="shared" si="289"/>
        <v>High impact</v>
      </c>
      <c r="Q2641" s="2" t="str">
        <f t="shared" si="290"/>
        <v>Not Good</v>
      </c>
      <c r="R2641" s="2" t="str">
        <f t="shared" si="291"/>
        <v>Not Good</v>
      </c>
      <c r="S2641">
        <f t="shared" si="293"/>
        <v>1698.048</v>
      </c>
    </row>
    <row r="2642" spans="1:19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287"/>
        <v>Low</v>
      </c>
      <c r="F2642" s="2" t="str">
        <f t="shared" si="288"/>
        <v>High</v>
      </c>
      <c r="G2642" s="2">
        <v>0.42</v>
      </c>
      <c r="H2642" s="2">
        <f t="shared" si="292"/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tr">
        <f t="shared" si="289"/>
        <v>High impact</v>
      </c>
      <c r="Q2642" s="2" t="str">
        <f t="shared" si="290"/>
        <v>Not Good</v>
      </c>
      <c r="R2642" s="2" t="str">
        <f t="shared" si="291"/>
        <v>Not Good</v>
      </c>
      <c r="S2642">
        <f t="shared" si="293"/>
        <v>188.6798</v>
      </c>
    </row>
    <row r="2643" spans="1:19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287"/>
        <v>High</v>
      </c>
      <c r="F2643" s="2" t="str">
        <f t="shared" si="288"/>
        <v>High</v>
      </c>
      <c r="G2643" s="2">
        <v>0.27</v>
      </c>
      <c r="H2643" s="2">
        <f t="shared" si="292"/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tr">
        <f t="shared" si="289"/>
        <v>High impact</v>
      </c>
      <c r="Q2643" s="2" t="str">
        <f t="shared" si="290"/>
        <v>Good</v>
      </c>
      <c r="R2643" s="2" t="str">
        <f t="shared" si="291"/>
        <v>Good</v>
      </c>
      <c r="S2643">
        <f t="shared" si="293"/>
        <v>2147.3242</v>
      </c>
    </row>
    <row r="2644" spans="1:19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287"/>
        <v>High</v>
      </c>
      <c r="F2644" s="2" t="str">
        <f t="shared" si="288"/>
        <v>Low</v>
      </c>
      <c r="G2644" s="2">
        <v>0.44</v>
      </c>
      <c r="H2644" s="2">
        <f t="shared" si="292"/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tr">
        <f t="shared" si="289"/>
        <v>High impact</v>
      </c>
      <c r="Q2644" s="2" t="str">
        <f t="shared" si="290"/>
        <v>Good</v>
      </c>
      <c r="R2644" s="2" t="str">
        <f t="shared" si="291"/>
        <v>Good</v>
      </c>
      <c r="S2644">
        <f t="shared" si="293"/>
        <v>2157.2096000000001</v>
      </c>
    </row>
    <row r="2645" spans="1:19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287"/>
        <v>Medium</v>
      </c>
      <c r="F2645" s="2" t="str">
        <f t="shared" si="288"/>
        <v>High</v>
      </c>
      <c r="G2645" s="2">
        <v>0.21</v>
      </c>
      <c r="H2645" s="2">
        <f t="shared" si="292"/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tr">
        <f t="shared" si="289"/>
        <v>High impact</v>
      </c>
      <c r="Q2645" s="2" t="str">
        <f t="shared" si="290"/>
        <v>Not Good</v>
      </c>
      <c r="R2645" s="2" t="str">
        <f t="shared" si="291"/>
        <v>Not Good</v>
      </c>
      <c r="S2645">
        <f t="shared" si="293"/>
        <v>1127.5511999999999</v>
      </c>
    </row>
    <row r="2646" spans="1:19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287"/>
        <v>High</v>
      </c>
      <c r="F2646" s="2" t="str">
        <f t="shared" si="288"/>
        <v>Low</v>
      </c>
      <c r="G2646" s="2">
        <v>0.16</v>
      </c>
      <c r="H2646" s="2">
        <f t="shared" si="292"/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tr">
        <f t="shared" si="289"/>
        <v>High impact</v>
      </c>
      <c r="Q2646" s="2" t="str">
        <f t="shared" si="290"/>
        <v>Not Good</v>
      </c>
      <c r="R2646" s="2" t="str">
        <f t="shared" si="291"/>
        <v>Not Good</v>
      </c>
      <c r="S2646">
        <f t="shared" si="293"/>
        <v>2829.6491999999998</v>
      </c>
    </row>
    <row r="2647" spans="1:19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287"/>
        <v>Medium</v>
      </c>
      <c r="F2647" s="2" t="str">
        <f t="shared" si="288"/>
        <v>High</v>
      </c>
      <c r="G2647" s="2">
        <v>0.49</v>
      </c>
      <c r="H2647" s="2">
        <f t="shared" si="292"/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tr">
        <f t="shared" si="289"/>
        <v>High impact</v>
      </c>
      <c r="Q2647" s="2" t="str">
        <f t="shared" si="290"/>
        <v>Not Good</v>
      </c>
      <c r="R2647" s="2" t="str">
        <f t="shared" si="291"/>
        <v>Not Good</v>
      </c>
      <c r="S2647">
        <f t="shared" si="293"/>
        <v>935.4624</v>
      </c>
    </row>
    <row r="2648" spans="1:19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287"/>
        <v>High</v>
      </c>
      <c r="F2648" s="2" t="str">
        <f t="shared" si="288"/>
        <v>Low</v>
      </c>
      <c r="G2648" s="2">
        <v>0.33</v>
      </c>
      <c r="H2648" s="2">
        <f t="shared" si="292"/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tr">
        <f t="shared" si="289"/>
        <v>High impact</v>
      </c>
      <c r="Q2648" s="2" t="str">
        <f t="shared" si="290"/>
        <v>Good</v>
      </c>
      <c r="R2648" s="2" t="str">
        <f t="shared" si="291"/>
        <v>Good</v>
      </c>
      <c r="S2648">
        <f t="shared" si="293"/>
        <v>1950.9662999999998</v>
      </c>
    </row>
    <row r="2649" spans="1:19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287"/>
        <v>Medium</v>
      </c>
      <c r="F2649" s="2" t="str">
        <f t="shared" si="288"/>
        <v>Low</v>
      </c>
      <c r="G2649" s="2">
        <v>0.21</v>
      </c>
      <c r="H2649" s="2">
        <f t="shared" si="292"/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tr">
        <f t="shared" si="289"/>
        <v>High impact</v>
      </c>
      <c r="Q2649" s="2" t="str">
        <f t="shared" si="290"/>
        <v>Good</v>
      </c>
      <c r="R2649" s="2" t="str">
        <f t="shared" si="291"/>
        <v>Not Good</v>
      </c>
      <c r="S2649">
        <f t="shared" si="293"/>
        <v>1567.6523</v>
      </c>
    </row>
    <row r="2650" spans="1:19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287"/>
        <v>Medium</v>
      </c>
      <c r="F2650" s="2" t="str">
        <f t="shared" si="288"/>
        <v>High</v>
      </c>
      <c r="G2650" s="2">
        <v>0.44</v>
      </c>
      <c r="H2650" s="2">
        <f t="shared" si="292"/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tr">
        <f t="shared" si="289"/>
        <v>High impact</v>
      </c>
      <c r="Q2650" s="2" t="str">
        <f t="shared" si="290"/>
        <v>Not Good</v>
      </c>
      <c r="R2650" s="2" t="str">
        <f t="shared" si="291"/>
        <v>Not Good</v>
      </c>
      <c r="S2650">
        <f t="shared" si="293"/>
        <v>889.52080000000001</v>
      </c>
    </row>
    <row r="2651" spans="1:19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287"/>
        <v>High</v>
      </c>
      <c r="F2651" s="2" t="str">
        <f t="shared" si="288"/>
        <v>High</v>
      </c>
      <c r="G2651" s="2">
        <v>0.34</v>
      </c>
      <c r="H2651" s="2">
        <f t="shared" si="292"/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tr">
        <f t="shared" si="289"/>
        <v>High impact</v>
      </c>
      <c r="Q2651" s="2" t="str">
        <f t="shared" si="290"/>
        <v>Good</v>
      </c>
      <c r="R2651" s="2" t="str">
        <f t="shared" si="291"/>
        <v>Good</v>
      </c>
      <c r="S2651">
        <f t="shared" si="293"/>
        <v>2834.0267999999996</v>
      </c>
    </row>
    <row r="2652" spans="1:19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287"/>
        <v>High</v>
      </c>
      <c r="F2652" s="2" t="str">
        <f t="shared" si="288"/>
        <v>Low</v>
      </c>
      <c r="G2652" s="2">
        <v>0.32</v>
      </c>
      <c r="H2652" s="2">
        <f t="shared" si="292"/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tr">
        <f t="shared" si="289"/>
        <v>High impact</v>
      </c>
      <c r="Q2652" s="2" t="str">
        <f t="shared" si="290"/>
        <v>Not Good</v>
      </c>
      <c r="R2652" s="2" t="str">
        <f t="shared" si="291"/>
        <v>Not Good</v>
      </c>
      <c r="S2652">
        <f t="shared" si="293"/>
        <v>2579.7907999999998</v>
      </c>
    </row>
    <row r="2653" spans="1:19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287"/>
        <v>Medium</v>
      </c>
      <c r="F2653" s="2" t="str">
        <f t="shared" si="288"/>
        <v>High</v>
      </c>
      <c r="G2653" s="2">
        <v>0.36</v>
      </c>
      <c r="H2653" s="2">
        <f t="shared" si="292"/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tr">
        <f t="shared" si="289"/>
        <v>High impact</v>
      </c>
      <c r="Q2653" s="2" t="str">
        <f t="shared" si="290"/>
        <v>Not Good</v>
      </c>
      <c r="R2653" s="2" t="str">
        <f t="shared" si="291"/>
        <v>Not Good</v>
      </c>
      <c r="S2653">
        <f t="shared" si="293"/>
        <v>1147.328</v>
      </c>
    </row>
    <row r="2654" spans="1:19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287"/>
        <v>High</v>
      </c>
      <c r="F2654" s="2" t="str">
        <f t="shared" si="288"/>
        <v>High</v>
      </c>
      <c r="G2654" s="2">
        <v>0.37</v>
      </c>
      <c r="H2654" s="2">
        <f t="shared" si="292"/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tr">
        <f t="shared" si="289"/>
        <v>High impact</v>
      </c>
      <c r="Q2654" s="2" t="str">
        <f t="shared" si="290"/>
        <v>Not Good</v>
      </c>
      <c r="R2654" s="2" t="str">
        <f t="shared" si="291"/>
        <v>Not Good</v>
      </c>
      <c r="S2654">
        <f t="shared" si="293"/>
        <v>1404.7109999999998</v>
      </c>
    </row>
    <row r="2655" spans="1:19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287"/>
        <v>High</v>
      </c>
      <c r="F2655" s="2" t="str">
        <f t="shared" si="288"/>
        <v>High</v>
      </c>
      <c r="G2655" s="2">
        <v>0.25</v>
      </c>
      <c r="H2655" s="2">
        <f t="shared" si="292"/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tr">
        <f t="shared" si="289"/>
        <v>High impact</v>
      </c>
      <c r="Q2655" s="2" t="str">
        <f t="shared" si="290"/>
        <v>Good</v>
      </c>
      <c r="R2655" s="2" t="str">
        <f t="shared" si="291"/>
        <v>Good</v>
      </c>
      <c r="S2655">
        <f t="shared" si="293"/>
        <v>2617.0124999999998</v>
      </c>
    </row>
    <row r="2656" spans="1:19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287"/>
        <v>High</v>
      </c>
      <c r="F2656" s="2" t="str">
        <f t="shared" si="288"/>
        <v>High</v>
      </c>
      <c r="G2656" s="2">
        <v>0.21</v>
      </c>
      <c r="H2656" s="2">
        <f t="shared" si="292"/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tr">
        <f t="shared" si="289"/>
        <v>High impact</v>
      </c>
      <c r="Q2656" s="2" t="str">
        <f t="shared" si="290"/>
        <v>Good</v>
      </c>
      <c r="R2656" s="2" t="str">
        <f t="shared" si="291"/>
        <v>Good</v>
      </c>
      <c r="S2656">
        <f t="shared" si="293"/>
        <v>3218.6891000000001</v>
      </c>
    </row>
    <row r="2657" spans="1:19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287"/>
        <v>High</v>
      </c>
      <c r="F2657" s="2" t="str">
        <f t="shared" si="288"/>
        <v>High</v>
      </c>
      <c r="G2657" s="2">
        <v>0.45</v>
      </c>
      <c r="H2657" s="2">
        <f t="shared" si="292"/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tr">
        <f t="shared" si="289"/>
        <v>High impact</v>
      </c>
      <c r="Q2657" s="2" t="str">
        <f t="shared" si="290"/>
        <v>Not Good</v>
      </c>
      <c r="R2657" s="2" t="str">
        <f t="shared" si="291"/>
        <v>Not Good</v>
      </c>
      <c r="S2657">
        <f t="shared" si="293"/>
        <v>1899.2984999999999</v>
      </c>
    </row>
    <row r="2658" spans="1:19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287"/>
        <v>High</v>
      </c>
      <c r="F2658" s="2" t="str">
        <f t="shared" si="288"/>
        <v>High</v>
      </c>
      <c r="G2658" s="2">
        <v>0.25</v>
      </c>
      <c r="H2658" s="2">
        <f t="shared" si="292"/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tr">
        <f t="shared" si="289"/>
        <v>High impact</v>
      </c>
      <c r="Q2658" s="2" t="str">
        <f t="shared" si="290"/>
        <v>Not Good</v>
      </c>
      <c r="R2658" s="2" t="str">
        <f t="shared" si="291"/>
        <v>Not Good</v>
      </c>
      <c r="S2658">
        <f t="shared" si="293"/>
        <v>2062.92</v>
      </c>
    </row>
    <row r="2659" spans="1:19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287"/>
        <v>High</v>
      </c>
      <c r="F2659" s="2" t="str">
        <f t="shared" si="288"/>
        <v>High</v>
      </c>
      <c r="G2659" s="2">
        <v>0.11</v>
      </c>
      <c r="H2659" s="2">
        <f t="shared" si="292"/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tr">
        <f t="shared" si="289"/>
        <v>High impact</v>
      </c>
      <c r="Q2659" s="2" t="str">
        <f t="shared" si="290"/>
        <v>Good</v>
      </c>
      <c r="R2659" s="2" t="str">
        <f t="shared" si="291"/>
        <v>Good</v>
      </c>
      <c r="S2659">
        <f t="shared" si="293"/>
        <v>4251.0761000000002</v>
      </c>
    </row>
    <row r="2660" spans="1:19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287"/>
        <v>High</v>
      </c>
      <c r="F2660" s="2" t="str">
        <f t="shared" si="288"/>
        <v>Low</v>
      </c>
      <c r="G2660" s="2">
        <v>0.26</v>
      </c>
      <c r="H2660" s="2">
        <f t="shared" si="292"/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tr">
        <f t="shared" si="289"/>
        <v>High impact</v>
      </c>
      <c r="Q2660" s="2" t="str">
        <f t="shared" si="290"/>
        <v>Good</v>
      </c>
      <c r="R2660" s="2" t="str">
        <f t="shared" si="291"/>
        <v>Good</v>
      </c>
      <c r="S2660">
        <f t="shared" si="293"/>
        <v>2881.0420000000004</v>
      </c>
    </row>
    <row r="2661" spans="1:19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287"/>
        <v>Low</v>
      </c>
      <c r="F2661" s="2" t="str">
        <f t="shared" si="288"/>
        <v>High</v>
      </c>
      <c r="G2661" s="2">
        <v>0.02</v>
      </c>
      <c r="H2661" s="2">
        <f t="shared" si="292"/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tr">
        <f t="shared" si="289"/>
        <v>High impact</v>
      </c>
      <c r="Q2661" s="2" t="str">
        <f t="shared" si="290"/>
        <v>Not Good</v>
      </c>
      <c r="R2661" s="2" t="str">
        <f t="shared" si="291"/>
        <v>Not Good</v>
      </c>
      <c r="S2661">
        <f t="shared" si="293"/>
        <v>653.072</v>
      </c>
    </row>
    <row r="2662" spans="1:19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287"/>
        <v>High</v>
      </c>
      <c r="F2662" s="2" t="str">
        <f t="shared" si="288"/>
        <v>High</v>
      </c>
      <c r="G2662" s="2">
        <v>0.36</v>
      </c>
      <c r="H2662" s="2">
        <f t="shared" si="292"/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tr">
        <f t="shared" si="289"/>
        <v>High impact</v>
      </c>
      <c r="Q2662" s="2" t="str">
        <f t="shared" si="290"/>
        <v>Not Good</v>
      </c>
      <c r="R2662" s="2" t="str">
        <f t="shared" si="291"/>
        <v>Not Good</v>
      </c>
      <c r="S2662">
        <f t="shared" si="293"/>
        <v>1814.3232000000003</v>
      </c>
    </row>
    <row r="2663" spans="1:19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287"/>
        <v>High</v>
      </c>
      <c r="F2663" s="2" t="str">
        <f t="shared" si="288"/>
        <v>High</v>
      </c>
      <c r="G2663" s="2">
        <v>0.06</v>
      </c>
      <c r="H2663" s="2">
        <f t="shared" si="292"/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tr">
        <f t="shared" si="289"/>
        <v>High impact</v>
      </c>
      <c r="Q2663" s="2" t="str">
        <f t="shared" si="290"/>
        <v>Not Good</v>
      </c>
      <c r="R2663" s="2" t="str">
        <f t="shared" si="291"/>
        <v>Not Good</v>
      </c>
      <c r="S2663">
        <f t="shared" si="293"/>
        <v>1980.4202</v>
      </c>
    </row>
    <row r="2664" spans="1:19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287"/>
        <v>High</v>
      </c>
      <c r="F2664" s="2" t="str">
        <f t="shared" si="288"/>
        <v>Low</v>
      </c>
      <c r="G2664" s="2">
        <v>0.06</v>
      </c>
      <c r="H2664" s="2">
        <f t="shared" si="292"/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tr">
        <f t="shared" si="289"/>
        <v>High impact</v>
      </c>
      <c r="Q2664" s="2" t="str">
        <f t="shared" si="290"/>
        <v>Not Good</v>
      </c>
      <c r="R2664" s="2" t="str">
        <f t="shared" si="291"/>
        <v>Not Good</v>
      </c>
      <c r="S2664">
        <f t="shared" si="293"/>
        <v>3755.4692</v>
      </c>
    </row>
    <row r="2665" spans="1:19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287"/>
        <v>Low</v>
      </c>
      <c r="F2665" s="2" t="str">
        <f t="shared" si="288"/>
        <v>High</v>
      </c>
      <c r="G2665" s="2">
        <v>0.47</v>
      </c>
      <c r="H2665" s="2">
        <f t="shared" si="292"/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tr">
        <f t="shared" si="289"/>
        <v>High impact</v>
      </c>
      <c r="Q2665" s="2" t="str">
        <f t="shared" si="290"/>
        <v>Not Good</v>
      </c>
      <c r="R2665" s="2" t="str">
        <f t="shared" si="291"/>
        <v>Not Good</v>
      </c>
      <c r="S2665">
        <f t="shared" si="293"/>
        <v>168.99050000000003</v>
      </c>
    </row>
    <row r="2666" spans="1:19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287"/>
        <v>High</v>
      </c>
      <c r="F2666" s="2" t="str">
        <f t="shared" si="288"/>
        <v>Low</v>
      </c>
      <c r="G2666" s="2">
        <v>0.39</v>
      </c>
      <c r="H2666" s="2">
        <f t="shared" si="292"/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tr">
        <f t="shared" si="289"/>
        <v>High impact</v>
      </c>
      <c r="Q2666" s="2" t="str">
        <f t="shared" si="290"/>
        <v>Not Good</v>
      </c>
      <c r="R2666" s="2" t="str">
        <f t="shared" si="291"/>
        <v>Not Good</v>
      </c>
      <c r="S2666">
        <f t="shared" si="293"/>
        <v>1288.6555000000001</v>
      </c>
    </row>
    <row r="2667" spans="1:19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287"/>
        <v>Medium</v>
      </c>
      <c r="F2667" s="2" t="str">
        <f t="shared" si="288"/>
        <v>Low</v>
      </c>
      <c r="G2667" s="2">
        <v>0.21</v>
      </c>
      <c r="H2667" s="2">
        <f t="shared" si="292"/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tr">
        <f t="shared" si="289"/>
        <v>High impact</v>
      </c>
      <c r="Q2667" s="2" t="str">
        <f t="shared" si="290"/>
        <v>Not Good</v>
      </c>
      <c r="R2667" s="2" t="str">
        <f t="shared" si="291"/>
        <v>Not Good</v>
      </c>
      <c r="S2667">
        <f t="shared" si="293"/>
        <v>1311.0445</v>
      </c>
    </row>
    <row r="2668" spans="1:19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287"/>
        <v>Low</v>
      </c>
      <c r="F2668" s="2" t="str">
        <f t="shared" si="288"/>
        <v>Low</v>
      </c>
      <c r="G2668" s="2">
        <v>0.12</v>
      </c>
      <c r="H2668" s="2">
        <f t="shared" si="292"/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tr">
        <f t="shared" si="289"/>
        <v>High impact</v>
      </c>
      <c r="Q2668" s="2" t="str">
        <f t="shared" si="290"/>
        <v>Not Good</v>
      </c>
      <c r="R2668" s="2" t="str">
        <f t="shared" si="291"/>
        <v>Not Good</v>
      </c>
      <c r="S2668">
        <f t="shared" si="293"/>
        <v>696.79279999999994</v>
      </c>
    </row>
    <row r="2669" spans="1:19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287"/>
        <v>Medium</v>
      </c>
      <c r="F2669" s="2" t="str">
        <f t="shared" si="288"/>
        <v>High</v>
      </c>
      <c r="G2669" s="2">
        <v>0.42</v>
      </c>
      <c r="H2669" s="2">
        <f t="shared" si="292"/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tr">
        <f t="shared" si="289"/>
        <v>High impact</v>
      </c>
      <c r="Q2669" s="2" t="str">
        <f t="shared" si="290"/>
        <v>Good</v>
      </c>
      <c r="R2669" s="2" t="str">
        <f t="shared" si="291"/>
        <v>Not Good</v>
      </c>
      <c r="S2669">
        <f t="shared" si="293"/>
        <v>1134.5612000000001</v>
      </c>
    </row>
    <row r="2670" spans="1:19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287"/>
        <v>High</v>
      </c>
      <c r="F2670" s="2" t="str">
        <f t="shared" si="288"/>
        <v>Low</v>
      </c>
      <c r="G2670" s="2">
        <v>0.48</v>
      </c>
      <c r="H2670" s="2">
        <f t="shared" si="292"/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tr">
        <f t="shared" si="289"/>
        <v>High impact</v>
      </c>
      <c r="Q2670" s="2" t="str">
        <f t="shared" si="290"/>
        <v>Not Good</v>
      </c>
      <c r="R2670" s="2" t="str">
        <f t="shared" si="291"/>
        <v>Not Good</v>
      </c>
      <c r="S2670">
        <f t="shared" si="293"/>
        <v>1766.2944</v>
      </c>
    </row>
    <row r="2671" spans="1:19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287"/>
        <v>Medium</v>
      </c>
      <c r="F2671" s="2" t="str">
        <f t="shared" si="288"/>
        <v>High</v>
      </c>
      <c r="G2671" s="2">
        <v>0.25</v>
      </c>
      <c r="H2671" s="2">
        <f t="shared" si="292"/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tr">
        <f t="shared" si="289"/>
        <v>High impact</v>
      </c>
      <c r="Q2671" s="2" t="str">
        <f t="shared" si="290"/>
        <v>Not Good</v>
      </c>
      <c r="R2671" s="2" t="str">
        <f t="shared" si="291"/>
        <v>Not Good</v>
      </c>
      <c r="S2671">
        <f t="shared" si="293"/>
        <v>1404.165</v>
      </c>
    </row>
    <row r="2672" spans="1:19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287"/>
        <v>High</v>
      </c>
      <c r="F2672" s="2" t="str">
        <f t="shared" si="288"/>
        <v>High</v>
      </c>
      <c r="G2672" s="2">
        <v>0.28999999999999998</v>
      </c>
      <c r="H2672" s="2">
        <f t="shared" si="292"/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tr">
        <f t="shared" si="289"/>
        <v>High impact</v>
      </c>
      <c r="Q2672" s="2" t="str">
        <f t="shared" si="290"/>
        <v>Good</v>
      </c>
      <c r="R2672" s="2" t="str">
        <f t="shared" si="291"/>
        <v>Good</v>
      </c>
      <c r="S2672">
        <f t="shared" si="293"/>
        <v>2088.8413</v>
      </c>
    </row>
    <row r="2673" spans="1:19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287"/>
        <v>High</v>
      </c>
      <c r="F2673" s="2" t="str">
        <f t="shared" si="288"/>
        <v>High</v>
      </c>
      <c r="G2673" s="2">
        <v>0.12</v>
      </c>
      <c r="H2673" s="2">
        <f t="shared" si="292"/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tr">
        <f t="shared" si="289"/>
        <v>High impact</v>
      </c>
      <c r="Q2673" s="2" t="str">
        <f t="shared" si="290"/>
        <v>Good</v>
      </c>
      <c r="R2673" s="2" t="str">
        <f t="shared" si="291"/>
        <v>Good</v>
      </c>
      <c r="S2673">
        <f t="shared" si="293"/>
        <v>2644.2064</v>
      </c>
    </row>
    <row r="2674" spans="1:19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287"/>
        <v>High</v>
      </c>
      <c r="F2674" s="2" t="str">
        <f t="shared" si="288"/>
        <v>High</v>
      </c>
      <c r="G2674" s="2">
        <v>0.28999999999999998</v>
      </c>
      <c r="H2674" s="2">
        <f t="shared" si="292"/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tr">
        <f t="shared" si="289"/>
        <v>High impact</v>
      </c>
      <c r="Q2674" s="2" t="str">
        <f t="shared" si="290"/>
        <v>Good</v>
      </c>
      <c r="R2674" s="2" t="str">
        <f t="shared" si="291"/>
        <v>Good</v>
      </c>
      <c r="S2674">
        <f t="shared" si="293"/>
        <v>2113.5564000000004</v>
      </c>
    </row>
    <row r="2675" spans="1:19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287"/>
        <v>High</v>
      </c>
      <c r="F2675" s="2" t="str">
        <f t="shared" si="288"/>
        <v>Low</v>
      </c>
      <c r="G2675" s="2">
        <v>0.2</v>
      </c>
      <c r="H2675" s="2">
        <f t="shared" si="292"/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tr">
        <f t="shared" si="289"/>
        <v>High impact</v>
      </c>
      <c r="Q2675" s="2" t="str">
        <f t="shared" si="290"/>
        <v>Not Good</v>
      </c>
      <c r="R2675" s="2" t="str">
        <f t="shared" si="291"/>
        <v>Not Good</v>
      </c>
      <c r="S2675">
        <f t="shared" si="293"/>
        <v>2155.768</v>
      </c>
    </row>
    <row r="2676" spans="1:19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287"/>
        <v>Low</v>
      </c>
      <c r="F2676" s="2" t="str">
        <f t="shared" si="288"/>
        <v>Low</v>
      </c>
      <c r="G2676" s="2">
        <v>0.42</v>
      </c>
      <c r="H2676" s="2">
        <f t="shared" si="292"/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tr">
        <f t="shared" si="289"/>
        <v>High impact</v>
      </c>
      <c r="Q2676" s="2" t="str">
        <f t="shared" si="290"/>
        <v>Not Good</v>
      </c>
      <c r="R2676" s="2" t="str">
        <f t="shared" si="291"/>
        <v>Not Good</v>
      </c>
      <c r="S2676">
        <f t="shared" si="293"/>
        <v>390.47919999999999</v>
      </c>
    </row>
    <row r="2677" spans="1:19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287"/>
        <v>Medium</v>
      </c>
      <c r="F2677" s="2" t="str">
        <f t="shared" si="288"/>
        <v>High</v>
      </c>
      <c r="G2677" s="2">
        <v>0.19</v>
      </c>
      <c r="H2677" s="2">
        <f t="shared" si="292"/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tr">
        <f t="shared" si="289"/>
        <v>High impact</v>
      </c>
      <c r="Q2677" s="2" t="str">
        <f t="shared" si="290"/>
        <v>Not Good</v>
      </c>
      <c r="R2677" s="2" t="str">
        <f t="shared" si="291"/>
        <v>Not Good</v>
      </c>
      <c r="S2677">
        <f t="shared" si="293"/>
        <v>948.04830000000004</v>
      </c>
    </row>
    <row r="2678" spans="1:19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287"/>
        <v>High</v>
      </c>
      <c r="F2678" s="2" t="str">
        <f t="shared" si="288"/>
        <v>High</v>
      </c>
      <c r="G2678" s="2">
        <v>0.32</v>
      </c>
      <c r="H2678" s="2">
        <f t="shared" si="292"/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tr">
        <f t="shared" si="289"/>
        <v>High impact</v>
      </c>
      <c r="Q2678" s="2" t="str">
        <f t="shared" si="290"/>
        <v>Good</v>
      </c>
      <c r="R2678" s="2" t="str">
        <f t="shared" si="291"/>
        <v>Good</v>
      </c>
      <c r="S2678">
        <f t="shared" si="293"/>
        <v>2733.8244</v>
      </c>
    </row>
    <row r="2679" spans="1:19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287"/>
        <v>High</v>
      </c>
      <c r="F2679" s="2" t="str">
        <f t="shared" si="288"/>
        <v>High</v>
      </c>
      <c r="G2679" s="2">
        <v>0.1</v>
      </c>
      <c r="H2679" s="2">
        <f t="shared" si="292"/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tr">
        <f t="shared" si="289"/>
        <v>High impact</v>
      </c>
      <c r="Q2679" s="2" t="str">
        <f t="shared" si="290"/>
        <v>Good</v>
      </c>
      <c r="R2679" s="2" t="str">
        <f t="shared" si="291"/>
        <v>Good</v>
      </c>
      <c r="S2679">
        <f t="shared" si="293"/>
        <v>2305.431</v>
      </c>
    </row>
    <row r="2680" spans="1:19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287"/>
        <v>High</v>
      </c>
      <c r="F2680" s="2" t="str">
        <f t="shared" si="288"/>
        <v>High</v>
      </c>
      <c r="G2680" s="2">
        <v>0.05</v>
      </c>
      <c r="H2680" s="2">
        <f t="shared" si="292"/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tr">
        <f t="shared" si="289"/>
        <v>High impact</v>
      </c>
      <c r="Q2680" s="2" t="str">
        <f t="shared" si="290"/>
        <v>Good</v>
      </c>
      <c r="R2680" s="2" t="str">
        <f t="shared" si="291"/>
        <v>Good</v>
      </c>
      <c r="S2680">
        <f t="shared" si="293"/>
        <v>3381.7815000000001</v>
      </c>
    </row>
    <row r="2681" spans="1:19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287"/>
        <v>High</v>
      </c>
      <c r="F2681" s="2" t="str">
        <f t="shared" si="288"/>
        <v>Low</v>
      </c>
      <c r="G2681" s="2">
        <v>0.02</v>
      </c>
      <c r="H2681" s="2">
        <f t="shared" si="292"/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tr">
        <f t="shared" si="289"/>
        <v>High impact</v>
      </c>
      <c r="Q2681" s="2" t="str">
        <f t="shared" si="290"/>
        <v>Good</v>
      </c>
      <c r="R2681" s="2" t="str">
        <f t="shared" si="291"/>
        <v>Good</v>
      </c>
      <c r="S2681">
        <f t="shared" si="293"/>
        <v>2834.6990000000001</v>
      </c>
    </row>
    <row r="2682" spans="1:19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287"/>
        <v>Low</v>
      </c>
      <c r="F2682" s="2" t="str">
        <f t="shared" si="288"/>
        <v>High</v>
      </c>
      <c r="G2682" s="2">
        <v>0.21</v>
      </c>
      <c r="H2682" s="2">
        <f t="shared" si="292"/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tr">
        <f t="shared" si="289"/>
        <v>High impact</v>
      </c>
      <c r="Q2682" s="2" t="str">
        <f t="shared" si="290"/>
        <v>Not Good</v>
      </c>
      <c r="R2682" s="2" t="str">
        <f t="shared" si="291"/>
        <v>Not Good</v>
      </c>
      <c r="S2682">
        <f t="shared" si="293"/>
        <v>228.76819999999998</v>
      </c>
    </row>
    <row r="2683" spans="1:19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287"/>
        <v>High</v>
      </c>
      <c r="F2683" s="2" t="str">
        <f t="shared" si="288"/>
        <v>Low</v>
      </c>
      <c r="G2683" s="2">
        <v>0.08</v>
      </c>
      <c r="H2683" s="2">
        <f t="shared" si="292"/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tr">
        <f t="shared" si="289"/>
        <v>High impact</v>
      </c>
      <c r="Q2683" s="2" t="str">
        <f t="shared" si="290"/>
        <v>Good</v>
      </c>
      <c r="R2683" s="2" t="str">
        <f t="shared" si="291"/>
        <v>Good</v>
      </c>
      <c r="S2683">
        <f t="shared" si="293"/>
        <v>3681.3339999999998</v>
      </c>
    </row>
    <row r="2684" spans="1:19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287"/>
        <v>Low</v>
      </c>
      <c r="F2684" s="2" t="str">
        <f t="shared" si="288"/>
        <v>High</v>
      </c>
      <c r="G2684" s="2">
        <v>0.5</v>
      </c>
      <c r="H2684" s="2">
        <f t="shared" si="292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tr">
        <f t="shared" si="289"/>
        <v>High impact</v>
      </c>
      <c r="Q2684" s="2" t="str">
        <f t="shared" si="290"/>
        <v>Not Good</v>
      </c>
      <c r="R2684" s="2" t="str">
        <f t="shared" si="291"/>
        <v>Not Good</v>
      </c>
      <c r="S2684">
        <f t="shared" si="293"/>
        <v>207.595</v>
      </c>
    </row>
    <row r="2685" spans="1:19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287"/>
        <v>High</v>
      </c>
      <c r="F2685" s="2" t="str">
        <f t="shared" si="288"/>
        <v>Low</v>
      </c>
      <c r="G2685" s="2">
        <v>0.4</v>
      </c>
      <c r="H2685" s="2">
        <f t="shared" si="292"/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tr">
        <f t="shared" si="289"/>
        <v>High impact</v>
      </c>
      <c r="Q2685" s="2" t="str">
        <f t="shared" si="290"/>
        <v>Good</v>
      </c>
      <c r="R2685" s="2" t="str">
        <f t="shared" si="291"/>
        <v>Good</v>
      </c>
      <c r="S2685">
        <f t="shared" si="293"/>
        <v>2832.9300000000003</v>
      </c>
    </row>
    <row r="2686" spans="1:19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287"/>
        <v>Medium</v>
      </c>
      <c r="F2686" s="2" t="str">
        <f t="shared" si="288"/>
        <v>High</v>
      </c>
      <c r="G2686" s="2">
        <v>0.35</v>
      </c>
      <c r="H2686" s="2">
        <f t="shared" si="292"/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tr">
        <f t="shared" si="289"/>
        <v>High impact</v>
      </c>
      <c r="Q2686" s="2" t="str">
        <f t="shared" si="290"/>
        <v>Not Good</v>
      </c>
      <c r="R2686" s="2" t="str">
        <f t="shared" si="291"/>
        <v>Not Good</v>
      </c>
      <c r="S2686">
        <f t="shared" si="293"/>
        <v>750.97749999999996</v>
      </c>
    </row>
    <row r="2687" spans="1:19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287"/>
        <v>High</v>
      </c>
      <c r="F2687" s="2" t="str">
        <f t="shared" si="288"/>
        <v>Low</v>
      </c>
      <c r="G2687" s="2">
        <v>0.4</v>
      </c>
      <c r="H2687" s="2">
        <f t="shared" si="292"/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tr">
        <f t="shared" si="289"/>
        <v>High impact</v>
      </c>
      <c r="Q2687" s="2" t="str">
        <f t="shared" si="290"/>
        <v>Not Good</v>
      </c>
      <c r="R2687" s="2" t="str">
        <f t="shared" si="291"/>
        <v>Not Good</v>
      </c>
      <c r="S2687">
        <f t="shared" si="293"/>
        <v>1566.4739999999999</v>
      </c>
    </row>
    <row r="2688" spans="1:19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287"/>
        <v>Low</v>
      </c>
      <c r="F2688" s="2" t="str">
        <f t="shared" si="288"/>
        <v>High</v>
      </c>
      <c r="G2688" s="2">
        <v>0.13</v>
      </c>
      <c r="H2688" s="2">
        <f t="shared" si="292"/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tr">
        <f t="shared" si="289"/>
        <v>High impact</v>
      </c>
      <c r="Q2688" s="2" t="str">
        <f t="shared" si="290"/>
        <v>Not Good</v>
      </c>
      <c r="R2688" s="2" t="str">
        <f t="shared" si="291"/>
        <v>Not Good</v>
      </c>
      <c r="S2688">
        <f t="shared" si="293"/>
        <v>358.07459999999998</v>
      </c>
    </row>
    <row r="2689" spans="1:19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287"/>
        <v>High</v>
      </c>
      <c r="F2689" s="2" t="str">
        <f t="shared" si="288"/>
        <v>High</v>
      </c>
      <c r="G2689" s="2">
        <v>0.44</v>
      </c>
      <c r="H2689" s="2">
        <f t="shared" si="292"/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tr">
        <f t="shared" si="289"/>
        <v>High impact</v>
      </c>
      <c r="Q2689" s="2" t="str">
        <f t="shared" si="290"/>
        <v>Good</v>
      </c>
      <c r="R2689" s="2" t="str">
        <f t="shared" si="291"/>
        <v>Good</v>
      </c>
      <c r="S2689">
        <f t="shared" si="293"/>
        <v>2511.6952000000001</v>
      </c>
    </row>
    <row r="2690" spans="1:19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ref="E2690:E2753" si="294">IF(D2690&gt;2000,"High",IF(D2690&gt;=1000,"Medium","Low"))</f>
        <v>High</v>
      </c>
      <c r="F2690" s="2" t="str">
        <f t="shared" ref="F2690:F2753" si="295">IF(D2691&gt;2000,"High","Low")</f>
        <v>Low</v>
      </c>
      <c r="G2690" s="2">
        <v>0.5</v>
      </c>
      <c r="H2690" s="2">
        <f t="shared" si="292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tr">
        <f t="shared" ref="P2690:P2753" si="296">IF(OR(D2690&gt;2000,K2690&gt;0.2),"High impact","Normal")</f>
        <v>High impact</v>
      </c>
      <c r="Q2690" s="2" t="str">
        <f t="shared" ref="Q2690:Q2753" si="297">IF(AND(D2690&gt;1000,N2690&gt;500),"Good","Not Good")</f>
        <v>Good</v>
      </c>
      <c r="R2690" s="2" t="str">
        <f t="shared" ref="R2690:R2753" si="298">IF(NOT(AND(D2690&gt;2000,N2690&gt;500)),"Not Good","Good")</f>
        <v>Good</v>
      </c>
      <c r="S2690">
        <f t="shared" si="293"/>
        <v>2450.855</v>
      </c>
    </row>
    <row r="2691" spans="1:19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si="294"/>
        <v>Low</v>
      </c>
      <c r="F2691" s="2" t="str">
        <f t="shared" si="295"/>
        <v>Low</v>
      </c>
      <c r="G2691" s="2">
        <v>0.14000000000000001</v>
      </c>
      <c r="H2691" s="2">
        <f t="shared" ref="H2691:H2754" si="299">D2691*G2691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tr">
        <f t="shared" si="296"/>
        <v>High impact</v>
      </c>
      <c r="Q2691" s="2" t="str">
        <f t="shared" si="297"/>
        <v>Not Good</v>
      </c>
      <c r="R2691" s="2" t="str">
        <f t="shared" si="298"/>
        <v>Not Good</v>
      </c>
      <c r="S2691">
        <f t="shared" ref="S2691:S2754" si="300">D2691-H2691</f>
        <v>702.47379999999998</v>
      </c>
    </row>
    <row r="2692" spans="1:19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294"/>
        <v>Medium</v>
      </c>
      <c r="F2692" s="2" t="str">
        <f t="shared" si="295"/>
        <v>Low</v>
      </c>
      <c r="G2692" s="2">
        <v>0.49</v>
      </c>
      <c r="H2692" s="2">
        <f t="shared" si="299"/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tr">
        <f t="shared" si="296"/>
        <v>High impact</v>
      </c>
      <c r="Q2692" s="2" t="str">
        <f t="shared" si="297"/>
        <v>Not Good</v>
      </c>
      <c r="R2692" s="2" t="str">
        <f t="shared" si="298"/>
        <v>Not Good</v>
      </c>
      <c r="S2692">
        <f t="shared" si="300"/>
        <v>790.16849999999999</v>
      </c>
    </row>
    <row r="2693" spans="1:19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294"/>
        <v>Low</v>
      </c>
      <c r="F2693" s="2" t="str">
        <f t="shared" si="295"/>
        <v>High</v>
      </c>
      <c r="G2693" s="2">
        <v>0.16</v>
      </c>
      <c r="H2693" s="2">
        <f t="shared" si="299"/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tr">
        <f t="shared" si="296"/>
        <v>High impact</v>
      </c>
      <c r="Q2693" s="2" t="str">
        <f t="shared" si="297"/>
        <v>Not Good</v>
      </c>
      <c r="R2693" s="2" t="str">
        <f t="shared" si="298"/>
        <v>Not Good</v>
      </c>
      <c r="S2693">
        <f t="shared" si="300"/>
        <v>149.33519999999999</v>
      </c>
    </row>
    <row r="2694" spans="1:19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294"/>
        <v>High</v>
      </c>
      <c r="F2694" s="2" t="str">
        <f t="shared" si="295"/>
        <v>Low</v>
      </c>
      <c r="G2694" s="2">
        <v>0.01</v>
      </c>
      <c r="H2694" s="2">
        <f t="shared" si="299"/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tr">
        <f t="shared" si="296"/>
        <v>High impact</v>
      </c>
      <c r="Q2694" s="2" t="str">
        <f t="shared" si="297"/>
        <v>Good</v>
      </c>
      <c r="R2694" s="2" t="str">
        <f t="shared" si="298"/>
        <v>Good</v>
      </c>
      <c r="S2694">
        <f t="shared" si="300"/>
        <v>3916.5687000000003</v>
      </c>
    </row>
    <row r="2695" spans="1:19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294"/>
        <v>Medium</v>
      </c>
      <c r="F2695" s="2" t="str">
        <f t="shared" si="295"/>
        <v>High</v>
      </c>
      <c r="G2695" s="2">
        <v>0.18</v>
      </c>
      <c r="H2695" s="2">
        <f t="shared" si="299"/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tr">
        <f t="shared" si="296"/>
        <v>High impact</v>
      </c>
      <c r="Q2695" s="2" t="str">
        <f t="shared" si="297"/>
        <v>Not Good</v>
      </c>
      <c r="R2695" s="2" t="str">
        <f t="shared" si="298"/>
        <v>Not Good</v>
      </c>
      <c r="S2695">
        <f t="shared" si="300"/>
        <v>1333.4675999999999</v>
      </c>
    </row>
    <row r="2696" spans="1:19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294"/>
        <v>High</v>
      </c>
      <c r="F2696" s="2" t="str">
        <f t="shared" si="295"/>
        <v>Low</v>
      </c>
      <c r="G2696" s="2">
        <v>0.5</v>
      </c>
      <c r="H2696" s="2">
        <f t="shared" si="299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tr">
        <f t="shared" si="296"/>
        <v>High impact</v>
      </c>
      <c r="Q2696" s="2" t="str">
        <f t="shared" si="297"/>
        <v>Good</v>
      </c>
      <c r="R2696" s="2" t="str">
        <f t="shared" si="298"/>
        <v>Good</v>
      </c>
      <c r="S2696">
        <f t="shared" si="300"/>
        <v>1492.65</v>
      </c>
    </row>
    <row r="2697" spans="1:19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294"/>
        <v>Low</v>
      </c>
      <c r="F2697" s="2" t="str">
        <f t="shared" si="295"/>
        <v>High</v>
      </c>
      <c r="G2697" s="2">
        <v>0.32</v>
      </c>
      <c r="H2697" s="2">
        <f t="shared" si="299"/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tr">
        <f t="shared" si="296"/>
        <v>High impact</v>
      </c>
      <c r="Q2697" s="2" t="str">
        <f t="shared" si="297"/>
        <v>Not Good</v>
      </c>
      <c r="R2697" s="2" t="str">
        <f t="shared" si="298"/>
        <v>Not Good</v>
      </c>
      <c r="S2697">
        <f t="shared" si="300"/>
        <v>198.6756</v>
      </c>
    </row>
    <row r="2698" spans="1:19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294"/>
        <v>High</v>
      </c>
      <c r="F2698" s="2" t="str">
        <f t="shared" si="295"/>
        <v>High</v>
      </c>
      <c r="G2698" s="2">
        <v>0.35</v>
      </c>
      <c r="H2698" s="2">
        <f t="shared" si="299"/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tr">
        <f t="shared" si="296"/>
        <v>High impact</v>
      </c>
      <c r="Q2698" s="2" t="str">
        <f t="shared" si="297"/>
        <v>Good</v>
      </c>
      <c r="R2698" s="2" t="str">
        <f t="shared" si="298"/>
        <v>Good</v>
      </c>
      <c r="S2698">
        <f t="shared" si="300"/>
        <v>2343.7440000000001</v>
      </c>
    </row>
    <row r="2699" spans="1:19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294"/>
        <v>High</v>
      </c>
      <c r="F2699" s="2" t="str">
        <f t="shared" si="295"/>
        <v>High</v>
      </c>
      <c r="G2699" s="2">
        <v>0.12</v>
      </c>
      <c r="H2699" s="2">
        <f t="shared" si="299"/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tr">
        <f t="shared" si="296"/>
        <v>High impact</v>
      </c>
      <c r="Q2699" s="2" t="str">
        <f t="shared" si="297"/>
        <v>Good</v>
      </c>
      <c r="R2699" s="2" t="str">
        <f t="shared" si="298"/>
        <v>Good</v>
      </c>
      <c r="S2699">
        <f t="shared" si="300"/>
        <v>2370.7903999999999</v>
      </c>
    </row>
    <row r="2700" spans="1:19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294"/>
        <v>High</v>
      </c>
      <c r="F2700" s="2" t="str">
        <f t="shared" si="295"/>
        <v>High</v>
      </c>
      <c r="G2700" s="2">
        <v>7.0000000000000007E-2</v>
      </c>
      <c r="H2700" s="2">
        <f t="shared" si="299"/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tr">
        <f t="shared" si="296"/>
        <v>High impact</v>
      </c>
      <c r="Q2700" s="2" t="str">
        <f t="shared" si="297"/>
        <v>Not Good</v>
      </c>
      <c r="R2700" s="2" t="str">
        <f t="shared" si="298"/>
        <v>Not Good</v>
      </c>
      <c r="S2700">
        <f t="shared" si="300"/>
        <v>3396.732</v>
      </c>
    </row>
    <row r="2701" spans="1:19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294"/>
        <v>High</v>
      </c>
      <c r="F2701" s="2" t="str">
        <f t="shared" si="295"/>
        <v>Low</v>
      </c>
      <c r="G2701" s="2">
        <v>0.44</v>
      </c>
      <c r="H2701" s="2">
        <f t="shared" si="299"/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tr">
        <f t="shared" si="296"/>
        <v>High impact</v>
      </c>
      <c r="Q2701" s="2" t="str">
        <f t="shared" si="297"/>
        <v>Good</v>
      </c>
      <c r="R2701" s="2" t="str">
        <f t="shared" si="298"/>
        <v>Good</v>
      </c>
      <c r="S2701">
        <f t="shared" si="300"/>
        <v>2222.5672</v>
      </c>
    </row>
    <row r="2702" spans="1:19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294"/>
        <v>Low</v>
      </c>
      <c r="F2702" s="2" t="str">
        <f t="shared" si="295"/>
        <v>High</v>
      </c>
      <c r="G2702" s="2">
        <v>0.21</v>
      </c>
      <c r="H2702" s="2">
        <f t="shared" si="299"/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tr">
        <f t="shared" si="296"/>
        <v>High impact</v>
      </c>
      <c r="Q2702" s="2" t="str">
        <f t="shared" si="297"/>
        <v>Not Good</v>
      </c>
      <c r="R2702" s="2" t="str">
        <f t="shared" si="298"/>
        <v>Not Good</v>
      </c>
      <c r="S2702">
        <f t="shared" si="300"/>
        <v>424.45909999999998</v>
      </c>
    </row>
    <row r="2703" spans="1:19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294"/>
        <v>High</v>
      </c>
      <c r="F2703" s="2" t="str">
        <f t="shared" si="295"/>
        <v>High</v>
      </c>
      <c r="G2703" s="2">
        <v>0</v>
      </c>
      <c r="H2703" s="2">
        <f t="shared" si="299"/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tr">
        <f t="shared" si="296"/>
        <v>High impact</v>
      </c>
      <c r="Q2703" s="2" t="str">
        <f t="shared" si="297"/>
        <v>Good</v>
      </c>
      <c r="R2703" s="2" t="str">
        <f t="shared" si="298"/>
        <v>Good</v>
      </c>
      <c r="S2703">
        <f t="shared" si="300"/>
        <v>2932.65</v>
      </c>
    </row>
    <row r="2704" spans="1:19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294"/>
        <v>High</v>
      </c>
      <c r="F2704" s="2" t="str">
        <f t="shared" si="295"/>
        <v>High</v>
      </c>
      <c r="G2704" s="2">
        <v>0.15</v>
      </c>
      <c r="H2704" s="2">
        <f t="shared" si="299"/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tr">
        <f t="shared" si="296"/>
        <v>High impact</v>
      </c>
      <c r="Q2704" s="2" t="str">
        <f t="shared" si="297"/>
        <v>Good</v>
      </c>
      <c r="R2704" s="2" t="str">
        <f t="shared" si="298"/>
        <v>Good</v>
      </c>
      <c r="S2704">
        <f t="shared" si="300"/>
        <v>2792.0205000000001</v>
      </c>
    </row>
    <row r="2705" spans="1:19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294"/>
        <v>High</v>
      </c>
      <c r="F2705" s="2" t="str">
        <f t="shared" si="295"/>
        <v>Low</v>
      </c>
      <c r="G2705" s="2">
        <v>0.1</v>
      </c>
      <c r="H2705" s="2">
        <f t="shared" si="299"/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tr">
        <f t="shared" si="296"/>
        <v>High impact</v>
      </c>
      <c r="Q2705" s="2" t="str">
        <f t="shared" si="297"/>
        <v>Good</v>
      </c>
      <c r="R2705" s="2" t="str">
        <f t="shared" si="298"/>
        <v>Good</v>
      </c>
      <c r="S2705">
        <f t="shared" si="300"/>
        <v>2368.7280000000001</v>
      </c>
    </row>
    <row r="2706" spans="1:19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294"/>
        <v>Low</v>
      </c>
      <c r="F2706" s="2" t="str">
        <f t="shared" si="295"/>
        <v>High</v>
      </c>
      <c r="G2706" s="2">
        <v>0.3</v>
      </c>
      <c r="H2706" s="2">
        <f t="shared" si="299"/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tr">
        <f t="shared" si="296"/>
        <v>High impact</v>
      </c>
      <c r="Q2706" s="2" t="str">
        <f t="shared" si="297"/>
        <v>Not Good</v>
      </c>
      <c r="R2706" s="2" t="str">
        <f t="shared" si="298"/>
        <v>Not Good</v>
      </c>
      <c r="S2706">
        <f t="shared" si="300"/>
        <v>695.66699999999992</v>
      </c>
    </row>
    <row r="2707" spans="1:19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294"/>
        <v>High</v>
      </c>
      <c r="F2707" s="2" t="str">
        <f t="shared" si="295"/>
        <v>High</v>
      </c>
      <c r="G2707" s="2">
        <v>0.38</v>
      </c>
      <c r="H2707" s="2">
        <f t="shared" si="299"/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tr">
        <f t="shared" si="296"/>
        <v>High impact</v>
      </c>
      <c r="Q2707" s="2" t="str">
        <f t="shared" si="297"/>
        <v>Good</v>
      </c>
      <c r="R2707" s="2" t="str">
        <f t="shared" si="298"/>
        <v>Good</v>
      </c>
      <c r="S2707">
        <f t="shared" si="300"/>
        <v>2479.0266000000001</v>
      </c>
    </row>
    <row r="2708" spans="1:19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294"/>
        <v>High</v>
      </c>
      <c r="F2708" s="2" t="str">
        <f t="shared" si="295"/>
        <v>High</v>
      </c>
      <c r="G2708" s="2">
        <v>0.25</v>
      </c>
      <c r="H2708" s="2">
        <f t="shared" si="299"/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tr">
        <f t="shared" si="296"/>
        <v>High impact</v>
      </c>
      <c r="Q2708" s="2" t="str">
        <f t="shared" si="297"/>
        <v>Good</v>
      </c>
      <c r="R2708" s="2" t="str">
        <f t="shared" si="298"/>
        <v>Good</v>
      </c>
      <c r="S2708">
        <f t="shared" si="300"/>
        <v>3740.6625000000004</v>
      </c>
    </row>
    <row r="2709" spans="1:19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294"/>
        <v>High</v>
      </c>
      <c r="F2709" s="2" t="str">
        <f t="shared" si="295"/>
        <v>High</v>
      </c>
      <c r="G2709" s="2">
        <v>0.09</v>
      </c>
      <c r="H2709" s="2">
        <f t="shared" si="299"/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tr">
        <f t="shared" si="296"/>
        <v>High impact</v>
      </c>
      <c r="Q2709" s="2" t="str">
        <f t="shared" si="297"/>
        <v>Good</v>
      </c>
      <c r="R2709" s="2" t="str">
        <f t="shared" si="298"/>
        <v>Good</v>
      </c>
      <c r="S2709">
        <f t="shared" si="300"/>
        <v>4412.9722000000002</v>
      </c>
    </row>
    <row r="2710" spans="1:19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294"/>
        <v>High</v>
      </c>
      <c r="F2710" s="2" t="str">
        <f t="shared" si="295"/>
        <v>High</v>
      </c>
      <c r="G2710" s="2">
        <v>0.03</v>
      </c>
      <c r="H2710" s="2">
        <f t="shared" si="299"/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tr">
        <f t="shared" si="296"/>
        <v>High impact</v>
      </c>
      <c r="Q2710" s="2" t="str">
        <f t="shared" si="297"/>
        <v>Good</v>
      </c>
      <c r="R2710" s="2" t="str">
        <f t="shared" si="298"/>
        <v>Good</v>
      </c>
      <c r="S2710">
        <f t="shared" si="300"/>
        <v>3792.5933</v>
      </c>
    </row>
    <row r="2711" spans="1:19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294"/>
        <v>High</v>
      </c>
      <c r="F2711" s="2" t="str">
        <f t="shared" si="295"/>
        <v>Low</v>
      </c>
      <c r="G2711" s="2">
        <v>0.16</v>
      </c>
      <c r="H2711" s="2">
        <f t="shared" si="299"/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tr">
        <f t="shared" si="296"/>
        <v>High impact</v>
      </c>
      <c r="Q2711" s="2" t="str">
        <f t="shared" si="297"/>
        <v>Not Good</v>
      </c>
      <c r="R2711" s="2" t="str">
        <f t="shared" si="298"/>
        <v>Not Good</v>
      </c>
      <c r="S2711">
        <f t="shared" si="300"/>
        <v>1804.9331999999999</v>
      </c>
    </row>
    <row r="2712" spans="1:19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294"/>
        <v>Medium</v>
      </c>
      <c r="F2712" s="2" t="str">
        <f t="shared" si="295"/>
        <v>Low</v>
      </c>
      <c r="G2712" s="2">
        <v>0.4</v>
      </c>
      <c r="H2712" s="2">
        <f t="shared" si="299"/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tr">
        <f t="shared" si="296"/>
        <v>High impact</v>
      </c>
      <c r="Q2712" s="2" t="str">
        <f t="shared" si="297"/>
        <v>Not Good</v>
      </c>
      <c r="R2712" s="2" t="str">
        <f t="shared" si="298"/>
        <v>Not Good</v>
      </c>
      <c r="S2712">
        <f t="shared" si="300"/>
        <v>1051.6619999999998</v>
      </c>
    </row>
    <row r="2713" spans="1:19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294"/>
        <v>Low</v>
      </c>
      <c r="F2713" s="2" t="str">
        <f t="shared" si="295"/>
        <v>High</v>
      </c>
      <c r="G2713" s="2">
        <v>0.21</v>
      </c>
      <c r="H2713" s="2">
        <f t="shared" si="299"/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tr">
        <f t="shared" si="296"/>
        <v>High impact</v>
      </c>
      <c r="Q2713" s="2" t="str">
        <f t="shared" si="297"/>
        <v>Not Good</v>
      </c>
      <c r="R2713" s="2" t="str">
        <f t="shared" si="298"/>
        <v>Not Good</v>
      </c>
      <c r="S2713">
        <f t="shared" si="300"/>
        <v>344.33730000000003</v>
      </c>
    </row>
    <row r="2714" spans="1:19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294"/>
        <v>High</v>
      </c>
      <c r="F2714" s="2" t="str">
        <f t="shared" si="295"/>
        <v>Low</v>
      </c>
      <c r="G2714" s="2">
        <v>0.13</v>
      </c>
      <c r="H2714" s="2">
        <f t="shared" si="299"/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tr">
        <f t="shared" si="296"/>
        <v>High impact</v>
      </c>
      <c r="Q2714" s="2" t="str">
        <f t="shared" si="297"/>
        <v>Not Good</v>
      </c>
      <c r="R2714" s="2" t="str">
        <f t="shared" si="298"/>
        <v>Not Good</v>
      </c>
      <c r="S2714">
        <f t="shared" si="300"/>
        <v>1861.6260000000002</v>
      </c>
    </row>
    <row r="2715" spans="1:19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294"/>
        <v>Low</v>
      </c>
      <c r="F2715" s="2" t="str">
        <f t="shared" si="295"/>
        <v>Low</v>
      </c>
      <c r="G2715" s="2">
        <v>0.01</v>
      </c>
      <c r="H2715" s="2">
        <f t="shared" si="299"/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tr">
        <f t="shared" si="296"/>
        <v>High impact</v>
      </c>
      <c r="Q2715" s="2" t="str">
        <f t="shared" si="297"/>
        <v>Not Good</v>
      </c>
      <c r="R2715" s="2" t="str">
        <f t="shared" si="298"/>
        <v>Not Good</v>
      </c>
      <c r="S2715">
        <f t="shared" si="300"/>
        <v>855.99360000000001</v>
      </c>
    </row>
    <row r="2716" spans="1:19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294"/>
        <v>Medium</v>
      </c>
      <c r="F2716" s="2" t="str">
        <f t="shared" si="295"/>
        <v>High</v>
      </c>
      <c r="G2716" s="2">
        <v>0.25</v>
      </c>
      <c r="H2716" s="2">
        <f t="shared" si="299"/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tr">
        <f t="shared" si="296"/>
        <v>High impact</v>
      </c>
      <c r="Q2716" s="2" t="str">
        <f t="shared" si="297"/>
        <v>Not Good</v>
      </c>
      <c r="R2716" s="2" t="str">
        <f t="shared" si="298"/>
        <v>Not Good</v>
      </c>
      <c r="S2716">
        <f t="shared" si="300"/>
        <v>1009.6800000000001</v>
      </c>
    </row>
    <row r="2717" spans="1:19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294"/>
        <v>High</v>
      </c>
      <c r="F2717" s="2" t="str">
        <f t="shared" si="295"/>
        <v>High</v>
      </c>
      <c r="G2717" s="2">
        <v>0.34</v>
      </c>
      <c r="H2717" s="2">
        <f t="shared" si="299"/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tr">
        <f t="shared" si="296"/>
        <v>High impact</v>
      </c>
      <c r="Q2717" s="2" t="str">
        <f t="shared" si="297"/>
        <v>Good</v>
      </c>
      <c r="R2717" s="2" t="str">
        <f t="shared" si="298"/>
        <v>Good</v>
      </c>
      <c r="S2717">
        <f t="shared" si="300"/>
        <v>2950.3649999999998</v>
      </c>
    </row>
    <row r="2718" spans="1:19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294"/>
        <v>High</v>
      </c>
      <c r="F2718" s="2" t="str">
        <f t="shared" si="295"/>
        <v>High</v>
      </c>
      <c r="G2718" s="2">
        <v>0.1</v>
      </c>
      <c r="H2718" s="2">
        <f t="shared" si="299"/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tr">
        <f t="shared" si="296"/>
        <v>High impact</v>
      </c>
      <c r="Q2718" s="2" t="str">
        <f t="shared" si="297"/>
        <v>Good</v>
      </c>
      <c r="R2718" s="2" t="str">
        <f t="shared" si="298"/>
        <v>Good</v>
      </c>
      <c r="S2718">
        <f t="shared" si="300"/>
        <v>4361.2019999999993</v>
      </c>
    </row>
    <row r="2719" spans="1:19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294"/>
        <v>High</v>
      </c>
      <c r="F2719" s="2" t="str">
        <f t="shared" si="295"/>
        <v>Low</v>
      </c>
      <c r="G2719" s="2">
        <v>0.27</v>
      </c>
      <c r="H2719" s="2">
        <f t="shared" si="299"/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tr">
        <f t="shared" si="296"/>
        <v>High impact</v>
      </c>
      <c r="Q2719" s="2" t="str">
        <f t="shared" si="297"/>
        <v>Good</v>
      </c>
      <c r="R2719" s="2" t="str">
        <f t="shared" si="298"/>
        <v>Good</v>
      </c>
      <c r="S2719">
        <f t="shared" si="300"/>
        <v>3465.9961999999996</v>
      </c>
    </row>
    <row r="2720" spans="1:19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294"/>
        <v>Medium</v>
      </c>
      <c r="F2720" s="2" t="str">
        <f t="shared" si="295"/>
        <v>High</v>
      </c>
      <c r="G2720" s="2">
        <v>0.21</v>
      </c>
      <c r="H2720" s="2">
        <f t="shared" si="299"/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tr">
        <f t="shared" si="296"/>
        <v>High impact</v>
      </c>
      <c r="Q2720" s="2" t="str">
        <f t="shared" si="297"/>
        <v>Not Good</v>
      </c>
      <c r="R2720" s="2" t="str">
        <f t="shared" si="298"/>
        <v>Not Good</v>
      </c>
      <c r="S2720">
        <f t="shared" si="300"/>
        <v>827.47760000000005</v>
      </c>
    </row>
    <row r="2721" spans="1:19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294"/>
        <v>High</v>
      </c>
      <c r="F2721" s="2" t="str">
        <f t="shared" si="295"/>
        <v>Low</v>
      </c>
      <c r="G2721" s="2">
        <v>0.35</v>
      </c>
      <c r="H2721" s="2">
        <f t="shared" si="299"/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tr">
        <f t="shared" si="296"/>
        <v>High impact</v>
      </c>
      <c r="Q2721" s="2" t="str">
        <f t="shared" si="297"/>
        <v>Good</v>
      </c>
      <c r="R2721" s="2" t="str">
        <f t="shared" si="298"/>
        <v>Good</v>
      </c>
      <c r="S2721">
        <f t="shared" si="300"/>
        <v>2934.3470000000002</v>
      </c>
    </row>
    <row r="2722" spans="1:19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294"/>
        <v>Low</v>
      </c>
      <c r="F2722" s="2" t="str">
        <f t="shared" si="295"/>
        <v>High</v>
      </c>
      <c r="G2722" s="2">
        <v>0.43</v>
      </c>
      <c r="H2722" s="2">
        <f t="shared" si="299"/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tr">
        <f t="shared" si="296"/>
        <v>High impact</v>
      </c>
      <c r="Q2722" s="2" t="str">
        <f t="shared" si="297"/>
        <v>Not Good</v>
      </c>
      <c r="R2722" s="2" t="str">
        <f t="shared" si="298"/>
        <v>Not Good</v>
      </c>
      <c r="S2722">
        <f t="shared" si="300"/>
        <v>452.22660000000002</v>
      </c>
    </row>
    <row r="2723" spans="1:19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294"/>
        <v>High</v>
      </c>
      <c r="F2723" s="2" t="str">
        <f t="shared" si="295"/>
        <v>High</v>
      </c>
      <c r="G2723" s="2">
        <v>0.15</v>
      </c>
      <c r="H2723" s="2">
        <f t="shared" si="299"/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tr">
        <f t="shared" si="296"/>
        <v>High impact</v>
      </c>
      <c r="Q2723" s="2" t="str">
        <f t="shared" si="297"/>
        <v>Good</v>
      </c>
      <c r="R2723" s="2" t="str">
        <f t="shared" si="298"/>
        <v>Good</v>
      </c>
      <c r="S2723">
        <f t="shared" si="300"/>
        <v>2199.4090000000001</v>
      </c>
    </row>
    <row r="2724" spans="1:19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294"/>
        <v>High</v>
      </c>
      <c r="F2724" s="2" t="str">
        <f t="shared" si="295"/>
        <v>High</v>
      </c>
      <c r="G2724" s="2">
        <v>0.45</v>
      </c>
      <c r="H2724" s="2">
        <f t="shared" si="299"/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tr">
        <f t="shared" si="296"/>
        <v>High impact</v>
      </c>
      <c r="Q2724" s="2" t="str">
        <f t="shared" si="297"/>
        <v>Not Good</v>
      </c>
      <c r="R2724" s="2" t="str">
        <f t="shared" si="298"/>
        <v>Not Good</v>
      </c>
      <c r="S2724">
        <f t="shared" si="300"/>
        <v>1789.6724999999999</v>
      </c>
    </row>
    <row r="2725" spans="1:19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294"/>
        <v>High</v>
      </c>
      <c r="F2725" s="2" t="str">
        <f t="shared" si="295"/>
        <v>High</v>
      </c>
      <c r="G2725" s="2">
        <v>0.35</v>
      </c>
      <c r="H2725" s="2">
        <f t="shared" si="299"/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tr">
        <f t="shared" si="296"/>
        <v>High impact</v>
      </c>
      <c r="Q2725" s="2" t="str">
        <f t="shared" si="297"/>
        <v>Not Good</v>
      </c>
      <c r="R2725" s="2" t="str">
        <f t="shared" si="298"/>
        <v>Not Good</v>
      </c>
      <c r="S2725">
        <f t="shared" si="300"/>
        <v>1537.9585000000002</v>
      </c>
    </row>
    <row r="2726" spans="1:19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294"/>
        <v>High</v>
      </c>
      <c r="F2726" s="2" t="str">
        <f t="shared" si="295"/>
        <v>Low</v>
      </c>
      <c r="G2726" s="2">
        <v>0.02</v>
      </c>
      <c r="H2726" s="2">
        <f t="shared" si="299"/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tr">
        <f t="shared" si="296"/>
        <v>High impact</v>
      </c>
      <c r="Q2726" s="2" t="str">
        <f t="shared" si="297"/>
        <v>Not Good</v>
      </c>
      <c r="R2726" s="2" t="str">
        <f t="shared" si="298"/>
        <v>Not Good</v>
      </c>
      <c r="S2726">
        <f t="shared" si="300"/>
        <v>4668.72</v>
      </c>
    </row>
    <row r="2727" spans="1:19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294"/>
        <v>Medium</v>
      </c>
      <c r="F2727" s="2" t="str">
        <f t="shared" si="295"/>
        <v>High</v>
      </c>
      <c r="G2727" s="2">
        <v>0.4</v>
      </c>
      <c r="H2727" s="2">
        <f t="shared" si="299"/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tr">
        <f t="shared" si="296"/>
        <v>High impact</v>
      </c>
      <c r="Q2727" s="2" t="str">
        <f t="shared" si="297"/>
        <v>Not Good</v>
      </c>
      <c r="R2727" s="2" t="str">
        <f t="shared" si="298"/>
        <v>Not Good</v>
      </c>
      <c r="S2727">
        <f t="shared" si="300"/>
        <v>1039.644</v>
      </c>
    </row>
    <row r="2728" spans="1:19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294"/>
        <v>High</v>
      </c>
      <c r="F2728" s="2" t="str">
        <f t="shared" si="295"/>
        <v>Low</v>
      </c>
      <c r="G2728" s="2">
        <v>0.25</v>
      </c>
      <c r="H2728" s="2">
        <f t="shared" si="299"/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tr">
        <f t="shared" si="296"/>
        <v>High impact</v>
      </c>
      <c r="Q2728" s="2" t="str">
        <f t="shared" si="297"/>
        <v>Not Good</v>
      </c>
      <c r="R2728" s="2" t="str">
        <f t="shared" si="298"/>
        <v>Not Good</v>
      </c>
      <c r="S2728">
        <f t="shared" si="300"/>
        <v>2013.1125000000002</v>
      </c>
    </row>
    <row r="2729" spans="1:19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294"/>
        <v>Low</v>
      </c>
      <c r="F2729" s="2" t="str">
        <f t="shared" si="295"/>
        <v>High</v>
      </c>
      <c r="G2729" s="2">
        <v>0.47</v>
      </c>
      <c r="H2729" s="2">
        <f t="shared" si="299"/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tr">
        <f t="shared" si="296"/>
        <v>High impact</v>
      </c>
      <c r="Q2729" s="2" t="str">
        <f t="shared" si="297"/>
        <v>Not Good</v>
      </c>
      <c r="R2729" s="2" t="str">
        <f t="shared" si="298"/>
        <v>Not Good</v>
      </c>
      <c r="S2729">
        <f t="shared" si="300"/>
        <v>248.941</v>
      </c>
    </row>
    <row r="2730" spans="1:19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294"/>
        <v>High</v>
      </c>
      <c r="F2730" s="2" t="str">
        <f t="shared" si="295"/>
        <v>High</v>
      </c>
      <c r="G2730" s="2">
        <v>0.16</v>
      </c>
      <c r="H2730" s="2">
        <f t="shared" si="299"/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tr">
        <f t="shared" si="296"/>
        <v>High impact</v>
      </c>
      <c r="Q2730" s="2" t="str">
        <f t="shared" si="297"/>
        <v>Good</v>
      </c>
      <c r="R2730" s="2" t="str">
        <f t="shared" si="298"/>
        <v>Good</v>
      </c>
      <c r="S2730">
        <f t="shared" si="300"/>
        <v>3591.7559999999994</v>
      </c>
    </row>
    <row r="2731" spans="1:19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294"/>
        <v>High</v>
      </c>
      <c r="F2731" s="2" t="str">
        <f t="shared" si="295"/>
        <v>High</v>
      </c>
      <c r="G2731" s="2">
        <v>0.3</v>
      </c>
      <c r="H2731" s="2">
        <f t="shared" si="299"/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tr">
        <f t="shared" si="296"/>
        <v>High impact</v>
      </c>
      <c r="Q2731" s="2" t="str">
        <f t="shared" si="297"/>
        <v>Good</v>
      </c>
      <c r="R2731" s="2" t="str">
        <f t="shared" si="298"/>
        <v>Good</v>
      </c>
      <c r="S2731">
        <f t="shared" si="300"/>
        <v>1487.836</v>
      </c>
    </row>
    <row r="2732" spans="1:19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294"/>
        <v>High</v>
      </c>
      <c r="F2732" s="2" t="str">
        <f t="shared" si="295"/>
        <v>High</v>
      </c>
      <c r="G2732" s="2">
        <v>0.48</v>
      </c>
      <c r="H2732" s="2">
        <f t="shared" si="299"/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tr">
        <f t="shared" si="296"/>
        <v>High impact</v>
      </c>
      <c r="Q2732" s="2" t="str">
        <f t="shared" si="297"/>
        <v>Not Good</v>
      </c>
      <c r="R2732" s="2" t="str">
        <f t="shared" si="298"/>
        <v>Not Good</v>
      </c>
      <c r="S2732">
        <f t="shared" si="300"/>
        <v>1836.9572000000001</v>
      </c>
    </row>
    <row r="2733" spans="1:19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294"/>
        <v>High</v>
      </c>
      <c r="F2733" s="2" t="str">
        <f t="shared" si="295"/>
        <v>High</v>
      </c>
      <c r="G2733" s="2">
        <v>0.14000000000000001</v>
      </c>
      <c r="H2733" s="2">
        <f t="shared" si="299"/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tr">
        <f t="shared" si="296"/>
        <v>High impact</v>
      </c>
      <c r="Q2733" s="2" t="str">
        <f t="shared" si="297"/>
        <v>Good</v>
      </c>
      <c r="R2733" s="2" t="str">
        <f t="shared" si="298"/>
        <v>Good</v>
      </c>
      <c r="S2733">
        <f t="shared" si="300"/>
        <v>2960.98</v>
      </c>
    </row>
    <row r="2734" spans="1:19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294"/>
        <v>High</v>
      </c>
      <c r="F2734" s="2" t="str">
        <f t="shared" si="295"/>
        <v>High</v>
      </c>
      <c r="G2734" s="2">
        <v>0.24</v>
      </c>
      <c r="H2734" s="2">
        <f t="shared" si="299"/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tr">
        <f t="shared" si="296"/>
        <v>High impact</v>
      </c>
      <c r="Q2734" s="2" t="str">
        <f t="shared" si="297"/>
        <v>Not Good</v>
      </c>
      <c r="R2734" s="2" t="str">
        <f t="shared" si="298"/>
        <v>Not Good</v>
      </c>
      <c r="S2734">
        <f t="shared" si="300"/>
        <v>2594.4044000000004</v>
      </c>
    </row>
    <row r="2735" spans="1:19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294"/>
        <v>High</v>
      </c>
      <c r="F2735" s="2" t="str">
        <f t="shared" si="295"/>
        <v>Low</v>
      </c>
      <c r="G2735" s="2">
        <v>0.38</v>
      </c>
      <c r="H2735" s="2">
        <f t="shared" si="299"/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tr">
        <f t="shared" si="296"/>
        <v>High impact</v>
      </c>
      <c r="Q2735" s="2" t="str">
        <f t="shared" si="297"/>
        <v>Good</v>
      </c>
      <c r="R2735" s="2" t="str">
        <f t="shared" si="298"/>
        <v>Good</v>
      </c>
      <c r="S2735">
        <f t="shared" si="300"/>
        <v>1602.08</v>
      </c>
    </row>
    <row r="2736" spans="1:19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294"/>
        <v>Medium</v>
      </c>
      <c r="F2736" s="2" t="str">
        <f t="shared" si="295"/>
        <v>High</v>
      </c>
      <c r="G2736" s="2">
        <v>0.35</v>
      </c>
      <c r="H2736" s="2">
        <f t="shared" si="299"/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tr">
        <f t="shared" si="296"/>
        <v>High impact</v>
      </c>
      <c r="Q2736" s="2" t="str">
        <f t="shared" si="297"/>
        <v>Not Good</v>
      </c>
      <c r="R2736" s="2" t="str">
        <f t="shared" si="298"/>
        <v>Not Good</v>
      </c>
      <c r="S2736">
        <f t="shared" si="300"/>
        <v>948.89599999999996</v>
      </c>
    </row>
    <row r="2737" spans="1:19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294"/>
        <v>High</v>
      </c>
      <c r="F2737" s="2" t="str">
        <f t="shared" si="295"/>
        <v>High</v>
      </c>
      <c r="G2737" s="2">
        <v>0.42</v>
      </c>
      <c r="H2737" s="2">
        <f t="shared" si="299"/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tr">
        <f t="shared" si="296"/>
        <v>High impact</v>
      </c>
      <c r="Q2737" s="2" t="str">
        <f t="shared" si="297"/>
        <v>Not Good</v>
      </c>
      <c r="R2737" s="2" t="str">
        <f t="shared" si="298"/>
        <v>Not Good</v>
      </c>
      <c r="S2737">
        <f t="shared" si="300"/>
        <v>1834.5168000000001</v>
      </c>
    </row>
    <row r="2738" spans="1:19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294"/>
        <v>High</v>
      </c>
      <c r="F2738" s="2" t="str">
        <f t="shared" si="295"/>
        <v>High</v>
      </c>
      <c r="G2738" s="2">
        <v>0.26</v>
      </c>
      <c r="H2738" s="2">
        <f t="shared" si="299"/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tr">
        <f t="shared" si="296"/>
        <v>High impact</v>
      </c>
      <c r="Q2738" s="2" t="str">
        <f t="shared" si="297"/>
        <v>Good</v>
      </c>
      <c r="R2738" s="2" t="str">
        <f t="shared" si="298"/>
        <v>Good</v>
      </c>
      <c r="S2738">
        <f t="shared" si="300"/>
        <v>3561.4571999999998</v>
      </c>
    </row>
    <row r="2739" spans="1:19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294"/>
        <v>High</v>
      </c>
      <c r="F2739" s="2" t="str">
        <f t="shared" si="295"/>
        <v>Low</v>
      </c>
      <c r="G2739" s="2">
        <v>0.16</v>
      </c>
      <c r="H2739" s="2">
        <f t="shared" si="299"/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tr">
        <f t="shared" si="296"/>
        <v>High impact</v>
      </c>
      <c r="Q2739" s="2" t="str">
        <f t="shared" si="297"/>
        <v>Not Good</v>
      </c>
      <c r="R2739" s="2" t="str">
        <f t="shared" si="298"/>
        <v>Not Good</v>
      </c>
      <c r="S2739">
        <f t="shared" si="300"/>
        <v>3516.5340000000006</v>
      </c>
    </row>
    <row r="2740" spans="1:19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294"/>
        <v>Low</v>
      </c>
      <c r="F2740" s="2" t="str">
        <f t="shared" si="295"/>
        <v>Low</v>
      </c>
      <c r="G2740" s="2">
        <v>0.27</v>
      </c>
      <c r="H2740" s="2">
        <f t="shared" si="299"/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tr">
        <f t="shared" si="296"/>
        <v>High impact</v>
      </c>
      <c r="Q2740" s="2" t="str">
        <f t="shared" si="297"/>
        <v>Not Good</v>
      </c>
      <c r="R2740" s="2" t="str">
        <f t="shared" si="298"/>
        <v>Not Good</v>
      </c>
      <c r="S2740">
        <f t="shared" si="300"/>
        <v>462.06080000000003</v>
      </c>
    </row>
    <row r="2741" spans="1:19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294"/>
        <v>Low</v>
      </c>
      <c r="F2741" s="2" t="str">
        <f t="shared" si="295"/>
        <v>High</v>
      </c>
      <c r="G2741" s="2">
        <v>0.17</v>
      </c>
      <c r="H2741" s="2">
        <f t="shared" si="299"/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tr">
        <f t="shared" si="296"/>
        <v>High impact</v>
      </c>
      <c r="Q2741" s="2" t="str">
        <f t="shared" si="297"/>
        <v>Not Good</v>
      </c>
      <c r="R2741" s="2" t="str">
        <f t="shared" si="298"/>
        <v>Not Good</v>
      </c>
      <c r="S2741">
        <f t="shared" si="300"/>
        <v>177.30459999999999</v>
      </c>
    </row>
    <row r="2742" spans="1:19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294"/>
        <v>High</v>
      </c>
      <c r="F2742" s="2" t="str">
        <f t="shared" si="295"/>
        <v>High</v>
      </c>
      <c r="G2742" s="2">
        <v>0.09</v>
      </c>
      <c r="H2742" s="2">
        <f t="shared" si="299"/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tr">
        <f t="shared" si="296"/>
        <v>High impact</v>
      </c>
      <c r="Q2742" s="2" t="str">
        <f t="shared" si="297"/>
        <v>Good</v>
      </c>
      <c r="R2742" s="2" t="str">
        <f t="shared" si="298"/>
        <v>Good</v>
      </c>
      <c r="S2742">
        <f t="shared" si="300"/>
        <v>2315.9135999999999</v>
      </c>
    </row>
    <row r="2743" spans="1:19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294"/>
        <v>High</v>
      </c>
      <c r="F2743" s="2" t="str">
        <f t="shared" si="295"/>
        <v>Low</v>
      </c>
      <c r="G2743" s="2">
        <v>0.28000000000000003</v>
      </c>
      <c r="H2743" s="2">
        <f t="shared" si="299"/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tr">
        <f t="shared" si="296"/>
        <v>High impact</v>
      </c>
      <c r="Q2743" s="2" t="str">
        <f t="shared" si="297"/>
        <v>Good</v>
      </c>
      <c r="R2743" s="2" t="str">
        <f t="shared" si="298"/>
        <v>Good</v>
      </c>
      <c r="S2743">
        <f t="shared" si="300"/>
        <v>2809.1232</v>
      </c>
    </row>
    <row r="2744" spans="1:19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294"/>
        <v>Medium</v>
      </c>
      <c r="F2744" s="2" t="str">
        <f t="shared" si="295"/>
        <v>High</v>
      </c>
      <c r="G2744" s="2">
        <v>0.02</v>
      </c>
      <c r="H2744" s="2">
        <f t="shared" si="299"/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tr">
        <f t="shared" si="296"/>
        <v>High impact</v>
      </c>
      <c r="Q2744" s="2" t="str">
        <f t="shared" si="297"/>
        <v>Not Good</v>
      </c>
      <c r="R2744" s="2" t="str">
        <f t="shared" si="298"/>
        <v>Not Good</v>
      </c>
      <c r="S2744">
        <f t="shared" si="300"/>
        <v>1605.3575999999998</v>
      </c>
    </row>
    <row r="2745" spans="1:19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294"/>
        <v>High</v>
      </c>
      <c r="F2745" s="2" t="str">
        <f t="shared" si="295"/>
        <v>High</v>
      </c>
      <c r="G2745" s="2">
        <v>0.02</v>
      </c>
      <c r="H2745" s="2">
        <f t="shared" si="299"/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tr">
        <f t="shared" si="296"/>
        <v>High impact</v>
      </c>
      <c r="Q2745" s="2" t="str">
        <f t="shared" si="297"/>
        <v>Good</v>
      </c>
      <c r="R2745" s="2" t="str">
        <f t="shared" si="298"/>
        <v>Good</v>
      </c>
      <c r="S2745">
        <f t="shared" si="300"/>
        <v>3465.3486000000003</v>
      </c>
    </row>
    <row r="2746" spans="1:19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294"/>
        <v>High</v>
      </c>
      <c r="F2746" s="2" t="str">
        <f t="shared" si="295"/>
        <v>High</v>
      </c>
      <c r="G2746" s="2">
        <v>0.03</v>
      </c>
      <c r="H2746" s="2">
        <f t="shared" si="299"/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tr">
        <f t="shared" si="296"/>
        <v>High impact</v>
      </c>
      <c r="Q2746" s="2" t="str">
        <f t="shared" si="297"/>
        <v>Good</v>
      </c>
      <c r="R2746" s="2" t="str">
        <f t="shared" si="298"/>
        <v>Good</v>
      </c>
      <c r="S2746">
        <f t="shared" si="300"/>
        <v>4526.4177</v>
      </c>
    </row>
    <row r="2747" spans="1:19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294"/>
        <v>High</v>
      </c>
      <c r="F2747" s="2" t="str">
        <f t="shared" si="295"/>
        <v>Low</v>
      </c>
      <c r="G2747" s="2">
        <v>0.34</v>
      </c>
      <c r="H2747" s="2">
        <f t="shared" si="299"/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tr">
        <f t="shared" si="296"/>
        <v>High impact</v>
      </c>
      <c r="Q2747" s="2" t="str">
        <f t="shared" si="297"/>
        <v>Good</v>
      </c>
      <c r="R2747" s="2" t="str">
        <f t="shared" si="298"/>
        <v>Good</v>
      </c>
      <c r="S2747">
        <f t="shared" si="300"/>
        <v>1550.3532</v>
      </c>
    </row>
    <row r="2748" spans="1:19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294"/>
        <v>Medium</v>
      </c>
      <c r="F2748" s="2" t="str">
        <f t="shared" si="295"/>
        <v>High</v>
      </c>
      <c r="G2748" s="2">
        <v>0.2</v>
      </c>
      <c r="H2748" s="2">
        <f t="shared" si="299"/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tr">
        <f t="shared" si="296"/>
        <v>High impact</v>
      </c>
      <c r="Q2748" s="2" t="str">
        <f t="shared" si="297"/>
        <v>Not Good</v>
      </c>
      <c r="R2748" s="2" t="str">
        <f t="shared" si="298"/>
        <v>Not Good</v>
      </c>
      <c r="S2748">
        <f t="shared" si="300"/>
        <v>1037.104</v>
      </c>
    </row>
    <row r="2749" spans="1:19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294"/>
        <v>High</v>
      </c>
      <c r="F2749" s="2" t="str">
        <f t="shared" si="295"/>
        <v>High</v>
      </c>
      <c r="G2749" s="2">
        <v>0.25</v>
      </c>
      <c r="H2749" s="2">
        <f t="shared" si="299"/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tr">
        <f t="shared" si="296"/>
        <v>High impact</v>
      </c>
      <c r="Q2749" s="2" t="str">
        <f t="shared" si="297"/>
        <v>Good</v>
      </c>
      <c r="R2749" s="2" t="str">
        <f t="shared" si="298"/>
        <v>Good</v>
      </c>
      <c r="S2749">
        <f t="shared" si="300"/>
        <v>3447.7575000000002</v>
      </c>
    </row>
    <row r="2750" spans="1:19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294"/>
        <v>High</v>
      </c>
      <c r="F2750" s="2" t="str">
        <f t="shared" si="295"/>
        <v>High</v>
      </c>
      <c r="G2750" s="2">
        <v>0.17</v>
      </c>
      <c r="H2750" s="2">
        <f t="shared" si="299"/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tr">
        <f t="shared" si="296"/>
        <v>High impact</v>
      </c>
      <c r="Q2750" s="2" t="str">
        <f t="shared" si="297"/>
        <v>Not Good</v>
      </c>
      <c r="R2750" s="2" t="str">
        <f t="shared" si="298"/>
        <v>Not Good</v>
      </c>
      <c r="S2750">
        <f t="shared" si="300"/>
        <v>2003.6947</v>
      </c>
    </row>
    <row r="2751" spans="1:19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294"/>
        <v>High</v>
      </c>
      <c r="F2751" s="2" t="str">
        <f t="shared" si="295"/>
        <v>Low</v>
      </c>
      <c r="G2751" s="2">
        <v>0.13</v>
      </c>
      <c r="H2751" s="2">
        <f t="shared" si="299"/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tr">
        <f t="shared" si="296"/>
        <v>High impact</v>
      </c>
      <c r="Q2751" s="2" t="str">
        <f t="shared" si="297"/>
        <v>Not Good</v>
      </c>
      <c r="R2751" s="2" t="str">
        <f t="shared" si="298"/>
        <v>Not Good</v>
      </c>
      <c r="S2751">
        <f t="shared" si="300"/>
        <v>1825.6166999999998</v>
      </c>
    </row>
    <row r="2752" spans="1:19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294"/>
        <v>Medium</v>
      </c>
      <c r="F2752" s="2" t="str">
        <f t="shared" si="295"/>
        <v>High</v>
      </c>
      <c r="G2752" s="2">
        <v>0.18</v>
      </c>
      <c r="H2752" s="2">
        <f t="shared" si="299"/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tr">
        <f t="shared" si="296"/>
        <v>High impact</v>
      </c>
      <c r="Q2752" s="2" t="str">
        <f t="shared" si="297"/>
        <v>Not Good</v>
      </c>
      <c r="R2752" s="2" t="str">
        <f t="shared" si="298"/>
        <v>Not Good</v>
      </c>
      <c r="S2752">
        <f t="shared" si="300"/>
        <v>1501.8054</v>
      </c>
    </row>
    <row r="2753" spans="1:19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294"/>
        <v>High</v>
      </c>
      <c r="F2753" s="2" t="str">
        <f t="shared" si="295"/>
        <v>High</v>
      </c>
      <c r="G2753" s="2">
        <v>0.1</v>
      </c>
      <c r="H2753" s="2">
        <f t="shared" si="299"/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tr">
        <f t="shared" si="296"/>
        <v>High impact</v>
      </c>
      <c r="Q2753" s="2" t="str">
        <f t="shared" si="297"/>
        <v>Not Good</v>
      </c>
      <c r="R2753" s="2" t="str">
        <f t="shared" si="298"/>
        <v>Not Good</v>
      </c>
      <c r="S2753">
        <f t="shared" si="300"/>
        <v>1955.5020000000002</v>
      </c>
    </row>
    <row r="2754" spans="1:19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ref="E2754:E2817" si="301">IF(D2754&gt;2000,"High",IF(D2754&gt;=1000,"Medium","Low"))</f>
        <v>High</v>
      </c>
      <c r="F2754" s="2" t="str">
        <f t="shared" ref="F2754:F2817" si="302">IF(D2755&gt;2000,"High","Low")</f>
        <v>High</v>
      </c>
      <c r="G2754" s="2">
        <v>0.34</v>
      </c>
      <c r="H2754" s="2">
        <f t="shared" si="299"/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tr">
        <f t="shared" ref="P2754:P2817" si="303">IF(OR(D2754&gt;2000,K2754&gt;0.2),"High impact","Normal")</f>
        <v>High impact</v>
      </c>
      <c r="Q2754" s="2" t="str">
        <f t="shared" ref="Q2754:Q2817" si="304">IF(AND(D2754&gt;1000,N2754&gt;500),"Good","Not Good")</f>
        <v>Good</v>
      </c>
      <c r="R2754" s="2" t="str">
        <f t="shared" ref="R2754:R2817" si="305">IF(NOT(AND(D2754&gt;2000,N2754&gt;500)),"Not Good","Good")</f>
        <v>Good</v>
      </c>
      <c r="S2754">
        <f t="shared" si="300"/>
        <v>2244.6071999999999</v>
      </c>
    </row>
    <row r="2755" spans="1:19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si="301"/>
        <v>High</v>
      </c>
      <c r="F2755" s="2" t="str">
        <f t="shared" si="302"/>
        <v>Low</v>
      </c>
      <c r="G2755" s="2">
        <v>0.05</v>
      </c>
      <c r="H2755" s="2">
        <f t="shared" ref="H2755:H2818" si="306">D2755*G2755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tr">
        <f t="shared" si="303"/>
        <v>High impact</v>
      </c>
      <c r="Q2755" s="2" t="str">
        <f t="shared" si="304"/>
        <v>Not Good</v>
      </c>
      <c r="R2755" s="2" t="str">
        <f t="shared" si="305"/>
        <v>Not Good</v>
      </c>
      <c r="S2755">
        <f t="shared" ref="S2755:S2818" si="307">D2755-H2755</f>
        <v>2113.9684999999999</v>
      </c>
    </row>
    <row r="2756" spans="1:19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301"/>
        <v>Medium</v>
      </c>
      <c r="F2756" s="2" t="str">
        <f t="shared" si="302"/>
        <v>High</v>
      </c>
      <c r="G2756" s="2">
        <v>0.26</v>
      </c>
      <c r="H2756" s="2">
        <f t="shared" si="306"/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tr">
        <f t="shared" si="303"/>
        <v>High impact</v>
      </c>
      <c r="Q2756" s="2" t="str">
        <f t="shared" si="304"/>
        <v>Not Good</v>
      </c>
      <c r="R2756" s="2" t="str">
        <f t="shared" si="305"/>
        <v>Not Good</v>
      </c>
      <c r="S2756">
        <f t="shared" si="307"/>
        <v>1249.6379999999999</v>
      </c>
    </row>
    <row r="2757" spans="1:19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301"/>
        <v>High</v>
      </c>
      <c r="F2757" s="2" t="str">
        <f t="shared" si="302"/>
        <v>Low</v>
      </c>
      <c r="G2757" s="2">
        <v>0.24</v>
      </c>
      <c r="H2757" s="2">
        <f t="shared" si="306"/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tr">
        <f t="shared" si="303"/>
        <v>High impact</v>
      </c>
      <c r="Q2757" s="2" t="str">
        <f t="shared" si="304"/>
        <v>Good</v>
      </c>
      <c r="R2757" s="2" t="str">
        <f t="shared" si="305"/>
        <v>Good</v>
      </c>
      <c r="S2757">
        <f t="shared" si="307"/>
        <v>2845.3032000000003</v>
      </c>
    </row>
    <row r="2758" spans="1:19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301"/>
        <v>Medium</v>
      </c>
      <c r="F2758" s="2" t="str">
        <f t="shared" si="302"/>
        <v>Low</v>
      </c>
      <c r="G2758" s="2">
        <v>0.15</v>
      </c>
      <c r="H2758" s="2">
        <f t="shared" si="306"/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tr">
        <f t="shared" si="303"/>
        <v>High impact</v>
      </c>
      <c r="Q2758" s="2" t="str">
        <f t="shared" si="304"/>
        <v>Not Good</v>
      </c>
      <c r="R2758" s="2" t="str">
        <f t="shared" si="305"/>
        <v>Not Good</v>
      </c>
      <c r="S2758">
        <f t="shared" si="307"/>
        <v>930.37599999999998</v>
      </c>
    </row>
    <row r="2759" spans="1:19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301"/>
        <v>Medium</v>
      </c>
      <c r="F2759" s="2" t="str">
        <f t="shared" si="302"/>
        <v>High</v>
      </c>
      <c r="G2759" s="2">
        <v>0.05</v>
      </c>
      <c r="H2759" s="2">
        <f t="shared" si="306"/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tr">
        <f t="shared" si="303"/>
        <v>High impact</v>
      </c>
      <c r="Q2759" s="2" t="str">
        <f t="shared" si="304"/>
        <v>Not Good</v>
      </c>
      <c r="R2759" s="2" t="str">
        <f t="shared" si="305"/>
        <v>Not Good</v>
      </c>
      <c r="S2759">
        <f t="shared" si="307"/>
        <v>1035.0060000000001</v>
      </c>
    </row>
    <row r="2760" spans="1:19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301"/>
        <v>High</v>
      </c>
      <c r="F2760" s="2" t="str">
        <f t="shared" si="302"/>
        <v>High</v>
      </c>
      <c r="G2760" s="2">
        <v>0.35</v>
      </c>
      <c r="H2760" s="2">
        <f t="shared" si="306"/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tr">
        <f t="shared" si="303"/>
        <v>High impact</v>
      </c>
      <c r="Q2760" s="2" t="str">
        <f t="shared" si="304"/>
        <v>Good</v>
      </c>
      <c r="R2760" s="2" t="str">
        <f t="shared" si="305"/>
        <v>Good</v>
      </c>
      <c r="S2760">
        <f t="shared" si="307"/>
        <v>2283.1445000000003</v>
      </c>
    </row>
    <row r="2761" spans="1:19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301"/>
        <v>High</v>
      </c>
      <c r="F2761" s="2" t="str">
        <f t="shared" si="302"/>
        <v>Low</v>
      </c>
      <c r="G2761" s="2">
        <v>0.28000000000000003</v>
      </c>
      <c r="H2761" s="2">
        <f t="shared" si="306"/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tr">
        <f t="shared" si="303"/>
        <v>High impact</v>
      </c>
      <c r="Q2761" s="2" t="str">
        <f t="shared" si="304"/>
        <v>Good</v>
      </c>
      <c r="R2761" s="2" t="str">
        <f t="shared" si="305"/>
        <v>Good</v>
      </c>
      <c r="S2761">
        <f t="shared" si="307"/>
        <v>3129.7392</v>
      </c>
    </row>
    <row r="2762" spans="1:19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301"/>
        <v>Medium</v>
      </c>
      <c r="F2762" s="2" t="str">
        <f t="shared" si="302"/>
        <v>Low</v>
      </c>
      <c r="G2762" s="2">
        <v>0.4</v>
      </c>
      <c r="H2762" s="2">
        <f t="shared" si="306"/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tr">
        <f t="shared" si="303"/>
        <v>High impact</v>
      </c>
      <c r="Q2762" s="2" t="str">
        <f t="shared" si="304"/>
        <v>Not Good</v>
      </c>
      <c r="R2762" s="2" t="str">
        <f t="shared" si="305"/>
        <v>Not Good</v>
      </c>
      <c r="S2762">
        <f t="shared" si="307"/>
        <v>769.15800000000002</v>
      </c>
    </row>
    <row r="2763" spans="1:19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301"/>
        <v>Medium</v>
      </c>
      <c r="F2763" s="2" t="str">
        <f t="shared" si="302"/>
        <v>High</v>
      </c>
      <c r="G2763" s="2">
        <v>0.12</v>
      </c>
      <c r="H2763" s="2">
        <f t="shared" si="306"/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tr">
        <f t="shared" si="303"/>
        <v>High impact</v>
      </c>
      <c r="Q2763" s="2" t="str">
        <f t="shared" si="304"/>
        <v>Not Good</v>
      </c>
      <c r="R2763" s="2" t="str">
        <f t="shared" si="305"/>
        <v>Not Good</v>
      </c>
      <c r="S2763">
        <f t="shared" si="307"/>
        <v>912.12879999999996</v>
      </c>
    </row>
    <row r="2764" spans="1:19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301"/>
        <v>High</v>
      </c>
      <c r="F2764" s="2" t="str">
        <f t="shared" si="302"/>
        <v>High</v>
      </c>
      <c r="G2764" s="2">
        <v>0.4</v>
      </c>
      <c r="H2764" s="2">
        <f t="shared" si="306"/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tr">
        <f t="shared" si="303"/>
        <v>High impact</v>
      </c>
      <c r="Q2764" s="2" t="str">
        <f t="shared" si="304"/>
        <v>Not Good</v>
      </c>
      <c r="R2764" s="2" t="str">
        <f t="shared" si="305"/>
        <v>Not Good</v>
      </c>
      <c r="S2764">
        <f t="shared" si="307"/>
        <v>2030.6999999999998</v>
      </c>
    </row>
    <row r="2765" spans="1:19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301"/>
        <v>High</v>
      </c>
      <c r="F2765" s="2" t="str">
        <f t="shared" si="302"/>
        <v>High</v>
      </c>
      <c r="G2765" s="2">
        <v>0.15</v>
      </c>
      <c r="H2765" s="2">
        <f t="shared" si="306"/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tr">
        <f t="shared" si="303"/>
        <v>High impact</v>
      </c>
      <c r="Q2765" s="2" t="str">
        <f t="shared" si="304"/>
        <v>Good</v>
      </c>
      <c r="R2765" s="2" t="str">
        <f t="shared" si="305"/>
        <v>Good</v>
      </c>
      <c r="S2765">
        <f t="shared" si="307"/>
        <v>2670.6405</v>
      </c>
    </row>
    <row r="2766" spans="1:19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301"/>
        <v>High</v>
      </c>
      <c r="F2766" s="2" t="str">
        <f t="shared" si="302"/>
        <v>Low</v>
      </c>
      <c r="G2766" s="2">
        <v>0.06</v>
      </c>
      <c r="H2766" s="2">
        <f t="shared" si="306"/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tr">
        <f t="shared" si="303"/>
        <v>High impact</v>
      </c>
      <c r="Q2766" s="2" t="str">
        <f t="shared" si="304"/>
        <v>Not Good</v>
      </c>
      <c r="R2766" s="2" t="str">
        <f t="shared" si="305"/>
        <v>Not Good</v>
      </c>
      <c r="S2766">
        <f t="shared" si="307"/>
        <v>2154.0475999999999</v>
      </c>
    </row>
    <row r="2767" spans="1:19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301"/>
        <v>Low</v>
      </c>
      <c r="F2767" s="2" t="str">
        <f t="shared" si="302"/>
        <v>Low</v>
      </c>
      <c r="G2767" s="2">
        <v>7.0000000000000007E-2</v>
      </c>
      <c r="H2767" s="2">
        <f t="shared" si="306"/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tr">
        <f t="shared" si="303"/>
        <v>High impact</v>
      </c>
      <c r="Q2767" s="2" t="str">
        <f t="shared" si="304"/>
        <v>Not Good</v>
      </c>
      <c r="R2767" s="2" t="str">
        <f t="shared" si="305"/>
        <v>Not Good</v>
      </c>
      <c r="S2767">
        <f t="shared" si="307"/>
        <v>529.83960000000002</v>
      </c>
    </row>
    <row r="2768" spans="1:19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301"/>
        <v>Low</v>
      </c>
      <c r="F2768" s="2" t="str">
        <f t="shared" si="302"/>
        <v>High</v>
      </c>
      <c r="G2768" s="2">
        <v>0.11</v>
      </c>
      <c r="H2768" s="2">
        <f t="shared" si="306"/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tr">
        <f t="shared" si="303"/>
        <v>High impact</v>
      </c>
      <c r="Q2768" s="2" t="str">
        <f t="shared" si="304"/>
        <v>Not Good</v>
      </c>
      <c r="R2768" s="2" t="str">
        <f t="shared" si="305"/>
        <v>Not Good</v>
      </c>
      <c r="S2768">
        <f t="shared" si="307"/>
        <v>489.27749999999997</v>
      </c>
    </row>
    <row r="2769" spans="1:19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301"/>
        <v>High</v>
      </c>
      <c r="F2769" s="2" t="str">
        <f t="shared" si="302"/>
        <v>High</v>
      </c>
      <c r="G2769" s="2">
        <v>0.34</v>
      </c>
      <c r="H2769" s="2">
        <f t="shared" si="306"/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tr">
        <f t="shared" si="303"/>
        <v>High impact</v>
      </c>
      <c r="Q2769" s="2" t="str">
        <f t="shared" si="304"/>
        <v>Good</v>
      </c>
      <c r="R2769" s="2" t="str">
        <f t="shared" si="305"/>
        <v>Good</v>
      </c>
      <c r="S2769">
        <f t="shared" si="307"/>
        <v>2579.9201999999996</v>
      </c>
    </row>
    <row r="2770" spans="1:19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301"/>
        <v>High</v>
      </c>
      <c r="F2770" s="2" t="str">
        <f t="shared" si="302"/>
        <v>High</v>
      </c>
      <c r="G2770" s="2">
        <v>0.12</v>
      </c>
      <c r="H2770" s="2">
        <f t="shared" si="306"/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tr">
        <f t="shared" si="303"/>
        <v>High impact</v>
      </c>
      <c r="Q2770" s="2" t="str">
        <f t="shared" si="304"/>
        <v>Not Good</v>
      </c>
      <c r="R2770" s="2" t="str">
        <f t="shared" si="305"/>
        <v>Not Good</v>
      </c>
      <c r="S2770">
        <f t="shared" si="307"/>
        <v>2036.0296000000001</v>
      </c>
    </row>
    <row r="2771" spans="1:19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301"/>
        <v>High</v>
      </c>
      <c r="F2771" s="2" t="str">
        <f t="shared" si="302"/>
        <v>High</v>
      </c>
      <c r="G2771" s="2">
        <v>0.3</v>
      </c>
      <c r="H2771" s="2">
        <f t="shared" si="306"/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tr">
        <f t="shared" si="303"/>
        <v>High impact</v>
      </c>
      <c r="Q2771" s="2" t="str">
        <f t="shared" si="304"/>
        <v>Good</v>
      </c>
      <c r="R2771" s="2" t="str">
        <f t="shared" si="305"/>
        <v>Good</v>
      </c>
      <c r="S2771">
        <f t="shared" si="307"/>
        <v>3012.828</v>
      </c>
    </row>
    <row r="2772" spans="1:19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301"/>
        <v>High</v>
      </c>
      <c r="F2772" s="2" t="str">
        <f t="shared" si="302"/>
        <v>High</v>
      </c>
      <c r="G2772" s="2">
        <v>0.13</v>
      </c>
      <c r="H2772" s="2">
        <f t="shared" si="306"/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tr">
        <f t="shared" si="303"/>
        <v>High impact</v>
      </c>
      <c r="Q2772" s="2" t="str">
        <f t="shared" si="304"/>
        <v>Good</v>
      </c>
      <c r="R2772" s="2" t="str">
        <f t="shared" si="305"/>
        <v>Good</v>
      </c>
      <c r="S2772">
        <f t="shared" si="307"/>
        <v>2537.0853000000002</v>
      </c>
    </row>
    <row r="2773" spans="1:19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301"/>
        <v>High</v>
      </c>
      <c r="F2773" s="2" t="str">
        <f t="shared" si="302"/>
        <v>High</v>
      </c>
      <c r="G2773" s="2">
        <v>0.18</v>
      </c>
      <c r="H2773" s="2">
        <f t="shared" si="306"/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tr">
        <f t="shared" si="303"/>
        <v>High impact</v>
      </c>
      <c r="Q2773" s="2" t="str">
        <f t="shared" si="304"/>
        <v>Not Good</v>
      </c>
      <c r="R2773" s="2" t="str">
        <f t="shared" si="305"/>
        <v>Not Good</v>
      </c>
      <c r="S2773">
        <f t="shared" si="307"/>
        <v>2568.0924</v>
      </c>
    </row>
    <row r="2774" spans="1:19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301"/>
        <v>High</v>
      </c>
      <c r="F2774" s="2" t="str">
        <f t="shared" si="302"/>
        <v>Low</v>
      </c>
      <c r="G2774" s="2">
        <v>0.44</v>
      </c>
      <c r="H2774" s="2">
        <f t="shared" si="306"/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tr">
        <f t="shared" si="303"/>
        <v>High impact</v>
      </c>
      <c r="Q2774" s="2" t="str">
        <f t="shared" si="304"/>
        <v>Good</v>
      </c>
      <c r="R2774" s="2" t="str">
        <f t="shared" si="305"/>
        <v>Good</v>
      </c>
      <c r="S2774">
        <f t="shared" si="307"/>
        <v>2619.4279999999999</v>
      </c>
    </row>
    <row r="2775" spans="1:19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301"/>
        <v>Low</v>
      </c>
      <c r="F2775" s="2" t="str">
        <f t="shared" si="302"/>
        <v>High</v>
      </c>
      <c r="G2775" s="2">
        <v>0.25</v>
      </c>
      <c r="H2775" s="2">
        <f t="shared" si="306"/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tr">
        <f t="shared" si="303"/>
        <v>High impact</v>
      </c>
      <c r="Q2775" s="2" t="str">
        <f t="shared" si="304"/>
        <v>Not Good</v>
      </c>
      <c r="R2775" s="2" t="str">
        <f t="shared" si="305"/>
        <v>Not Good</v>
      </c>
      <c r="S2775">
        <f t="shared" si="307"/>
        <v>679.96500000000003</v>
      </c>
    </row>
    <row r="2776" spans="1:19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301"/>
        <v>High</v>
      </c>
      <c r="F2776" s="2" t="str">
        <f t="shared" si="302"/>
        <v>Low</v>
      </c>
      <c r="G2776" s="2">
        <v>0.3</v>
      </c>
      <c r="H2776" s="2">
        <f t="shared" si="306"/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tr">
        <f t="shared" si="303"/>
        <v>High impact</v>
      </c>
      <c r="Q2776" s="2" t="str">
        <f t="shared" si="304"/>
        <v>Not Good</v>
      </c>
      <c r="R2776" s="2" t="str">
        <f t="shared" si="305"/>
        <v>Not Good</v>
      </c>
      <c r="S2776">
        <f t="shared" si="307"/>
        <v>1932.5740000000001</v>
      </c>
    </row>
    <row r="2777" spans="1:19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301"/>
        <v>Low</v>
      </c>
      <c r="F2777" s="2" t="str">
        <f t="shared" si="302"/>
        <v>Low</v>
      </c>
      <c r="G2777" s="2">
        <v>0.09</v>
      </c>
      <c r="H2777" s="2">
        <f t="shared" si="306"/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tr">
        <f t="shared" si="303"/>
        <v>High impact</v>
      </c>
      <c r="Q2777" s="2" t="str">
        <f t="shared" si="304"/>
        <v>Not Good</v>
      </c>
      <c r="R2777" s="2" t="str">
        <f t="shared" si="305"/>
        <v>Not Good</v>
      </c>
      <c r="S2777">
        <f t="shared" si="307"/>
        <v>350.24079999999998</v>
      </c>
    </row>
    <row r="2778" spans="1:19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301"/>
        <v>Medium</v>
      </c>
      <c r="F2778" s="2" t="str">
        <f t="shared" si="302"/>
        <v>Low</v>
      </c>
      <c r="G2778" s="2">
        <v>7.0000000000000007E-2</v>
      </c>
      <c r="H2778" s="2">
        <f t="shared" si="306"/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tr">
        <f t="shared" si="303"/>
        <v>High impact</v>
      </c>
      <c r="Q2778" s="2" t="str">
        <f t="shared" si="304"/>
        <v>Not Good</v>
      </c>
      <c r="R2778" s="2" t="str">
        <f t="shared" si="305"/>
        <v>Not Good</v>
      </c>
      <c r="S2778">
        <f t="shared" si="307"/>
        <v>1728.6188999999999</v>
      </c>
    </row>
    <row r="2779" spans="1:19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301"/>
        <v>Low</v>
      </c>
      <c r="F2779" s="2" t="str">
        <f t="shared" si="302"/>
        <v>Low</v>
      </c>
      <c r="G2779" s="2">
        <v>0.21</v>
      </c>
      <c r="H2779" s="2">
        <f t="shared" si="306"/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tr">
        <f t="shared" si="303"/>
        <v>High impact</v>
      </c>
      <c r="Q2779" s="2" t="str">
        <f t="shared" si="304"/>
        <v>Not Good</v>
      </c>
      <c r="R2779" s="2" t="str">
        <f t="shared" si="305"/>
        <v>Not Good</v>
      </c>
      <c r="S2779">
        <f t="shared" si="307"/>
        <v>652.28719999999998</v>
      </c>
    </row>
    <row r="2780" spans="1:19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301"/>
        <v>Medium</v>
      </c>
      <c r="F2780" s="2" t="str">
        <f t="shared" si="302"/>
        <v>High</v>
      </c>
      <c r="G2780" s="2">
        <v>0.43</v>
      </c>
      <c r="H2780" s="2">
        <f t="shared" si="306"/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tr">
        <f t="shared" si="303"/>
        <v>High impact</v>
      </c>
      <c r="Q2780" s="2" t="str">
        <f t="shared" si="304"/>
        <v>Not Good</v>
      </c>
      <c r="R2780" s="2" t="str">
        <f t="shared" si="305"/>
        <v>Not Good</v>
      </c>
      <c r="S2780">
        <f t="shared" si="307"/>
        <v>581.62799999999993</v>
      </c>
    </row>
    <row r="2781" spans="1:19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301"/>
        <v>High</v>
      </c>
      <c r="F2781" s="2" t="str">
        <f t="shared" si="302"/>
        <v>High</v>
      </c>
      <c r="G2781" s="2">
        <v>0.12</v>
      </c>
      <c r="H2781" s="2">
        <f t="shared" si="306"/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tr">
        <f t="shared" si="303"/>
        <v>High impact</v>
      </c>
      <c r="Q2781" s="2" t="str">
        <f t="shared" si="304"/>
        <v>Good</v>
      </c>
      <c r="R2781" s="2" t="str">
        <f t="shared" si="305"/>
        <v>Good</v>
      </c>
      <c r="S2781">
        <f t="shared" si="307"/>
        <v>4118.8311999999996</v>
      </c>
    </row>
    <row r="2782" spans="1:19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301"/>
        <v>High</v>
      </c>
      <c r="F2782" s="2" t="str">
        <f t="shared" si="302"/>
        <v>High</v>
      </c>
      <c r="G2782" s="2">
        <v>0.31</v>
      </c>
      <c r="H2782" s="2">
        <f t="shared" si="306"/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tr">
        <f t="shared" si="303"/>
        <v>High impact</v>
      </c>
      <c r="Q2782" s="2" t="str">
        <f t="shared" si="304"/>
        <v>Good</v>
      </c>
      <c r="R2782" s="2" t="str">
        <f t="shared" si="305"/>
        <v>Good</v>
      </c>
      <c r="S2782">
        <f t="shared" si="307"/>
        <v>2133.7146000000002</v>
      </c>
    </row>
    <row r="2783" spans="1:19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301"/>
        <v>High</v>
      </c>
      <c r="F2783" s="2" t="str">
        <f t="shared" si="302"/>
        <v>High</v>
      </c>
      <c r="G2783" s="2">
        <v>0.44</v>
      </c>
      <c r="H2783" s="2">
        <f t="shared" si="306"/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tr">
        <f t="shared" si="303"/>
        <v>High impact</v>
      </c>
      <c r="Q2783" s="2" t="str">
        <f t="shared" si="304"/>
        <v>Good</v>
      </c>
      <c r="R2783" s="2" t="str">
        <f t="shared" si="305"/>
        <v>Good</v>
      </c>
      <c r="S2783">
        <f t="shared" si="307"/>
        <v>2504.0792000000001</v>
      </c>
    </row>
    <row r="2784" spans="1:19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301"/>
        <v>High</v>
      </c>
      <c r="F2784" s="2" t="str">
        <f t="shared" si="302"/>
        <v>High</v>
      </c>
      <c r="G2784" s="2">
        <v>0.47</v>
      </c>
      <c r="H2784" s="2">
        <f t="shared" si="306"/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tr">
        <f t="shared" si="303"/>
        <v>High impact</v>
      </c>
      <c r="Q2784" s="2" t="str">
        <f t="shared" si="304"/>
        <v>Not Good</v>
      </c>
      <c r="R2784" s="2" t="str">
        <f t="shared" si="305"/>
        <v>Not Good</v>
      </c>
      <c r="S2784">
        <f t="shared" si="307"/>
        <v>1204.8225</v>
      </c>
    </row>
    <row r="2785" spans="1:19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301"/>
        <v>High</v>
      </c>
      <c r="F2785" s="2" t="str">
        <f t="shared" si="302"/>
        <v>Low</v>
      </c>
      <c r="G2785" s="2">
        <v>0.5</v>
      </c>
      <c r="H2785" s="2">
        <f t="shared" si="306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tr">
        <f t="shared" si="303"/>
        <v>High impact</v>
      </c>
      <c r="Q2785" s="2" t="str">
        <f t="shared" si="304"/>
        <v>Good</v>
      </c>
      <c r="R2785" s="2" t="str">
        <f t="shared" si="305"/>
        <v>Good</v>
      </c>
      <c r="S2785">
        <f t="shared" si="307"/>
        <v>1514.2249999999999</v>
      </c>
    </row>
    <row r="2786" spans="1:19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301"/>
        <v>Low</v>
      </c>
      <c r="F2786" s="2" t="str">
        <f t="shared" si="302"/>
        <v>High</v>
      </c>
      <c r="G2786" s="2">
        <v>0.38</v>
      </c>
      <c r="H2786" s="2">
        <f t="shared" si="306"/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tr">
        <f t="shared" si="303"/>
        <v>High impact</v>
      </c>
      <c r="Q2786" s="2" t="str">
        <f t="shared" si="304"/>
        <v>Not Good</v>
      </c>
      <c r="R2786" s="2" t="str">
        <f t="shared" si="305"/>
        <v>Not Good</v>
      </c>
      <c r="S2786">
        <f t="shared" si="307"/>
        <v>159.50119999999998</v>
      </c>
    </row>
    <row r="2787" spans="1:19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301"/>
        <v>High</v>
      </c>
      <c r="F2787" s="2" t="str">
        <f t="shared" si="302"/>
        <v>High</v>
      </c>
      <c r="G2787" s="2">
        <v>0.04</v>
      </c>
      <c r="H2787" s="2">
        <f t="shared" si="306"/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tr">
        <f t="shared" si="303"/>
        <v>High impact</v>
      </c>
      <c r="Q2787" s="2" t="str">
        <f t="shared" si="304"/>
        <v>Good</v>
      </c>
      <c r="R2787" s="2" t="str">
        <f t="shared" si="305"/>
        <v>Good</v>
      </c>
      <c r="S2787">
        <f t="shared" si="307"/>
        <v>2304.5376000000001</v>
      </c>
    </row>
    <row r="2788" spans="1:19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301"/>
        <v>High</v>
      </c>
      <c r="F2788" s="2" t="str">
        <f t="shared" si="302"/>
        <v>Low</v>
      </c>
      <c r="G2788" s="2">
        <v>0.44</v>
      </c>
      <c r="H2788" s="2">
        <f t="shared" si="306"/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tr">
        <f t="shared" si="303"/>
        <v>High impact</v>
      </c>
      <c r="Q2788" s="2" t="str">
        <f t="shared" si="304"/>
        <v>Good</v>
      </c>
      <c r="R2788" s="2" t="str">
        <f t="shared" si="305"/>
        <v>Good</v>
      </c>
      <c r="S2788">
        <f t="shared" si="307"/>
        <v>1603.7728</v>
      </c>
    </row>
    <row r="2789" spans="1:19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301"/>
        <v>Low</v>
      </c>
      <c r="F2789" s="2" t="str">
        <f t="shared" si="302"/>
        <v>High</v>
      </c>
      <c r="G2789" s="2">
        <v>0.44</v>
      </c>
      <c r="H2789" s="2">
        <f t="shared" si="306"/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tr">
        <f t="shared" si="303"/>
        <v>High impact</v>
      </c>
      <c r="Q2789" s="2" t="str">
        <f t="shared" si="304"/>
        <v>Not Good</v>
      </c>
      <c r="R2789" s="2" t="str">
        <f t="shared" si="305"/>
        <v>Not Good</v>
      </c>
      <c r="S2789">
        <f t="shared" si="307"/>
        <v>102.0376</v>
      </c>
    </row>
    <row r="2790" spans="1:19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301"/>
        <v>High</v>
      </c>
      <c r="F2790" s="2" t="str">
        <f t="shared" si="302"/>
        <v>Low</v>
      </c>
      <c r="G2790" s="2">
        <v>0.28000000000000003</v>
      </c>
      <c r="H2790" s="2">
        <f t="shared" si="306"/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tr">
        <f t="shared" si="303"/>
        <v>High impact</v>
      </c>
      <c r="Q2790" s="2" t="str">
        <f t="shared" si="304"/>
        <v>Good</v>
      </c>
      <c r="R2790" s="2" t="str">
        <f t="shared" si="305"/>
        <v>Good</v>
      </c>
      <c r="S2790">
        <f t="shared" si="307"/>
        <v>2857.3199999999997</v>
      </c>
    </row>
    <row r="2791" spans="1:19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301"/>
        <v>Medium</v>
      </c>
      <c r="F2791" s="2" t="str">
        <f t="shared" si="302"/>
        <v>High</v>
      </c>
      <c r="G2791" s="2">
        <v>0.03</v>
      </c>
      <c r="H2791" s="2">
        <f t="shared" si="306"/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tr">
        <f t="shared" si="303"/>
        <v>High impact</v>
      </c>
      <c r="Q2791" s="2" t="str">
        <f t="shared" si="304"/>
        <v>Not Good</v>
      </c>
      <c r="R2791" s="2" t="str">
        <f t="shared" si="305"/>
        <v>Not Good</v>
      </c>
      <c r="S2791">
        <f t="shared" si="307"/>
        <v>1501.1428999999998</v>
      </c>
    </row>
    <row r="2792" spans="1:19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301"/>
        <v>High</v>
      </c>
      <c r="F2792" s="2" t="str">
        <f t="shared" si="302"/>
        <v>High</v>
      </c>
      <c r="G2792" s="2">
        <v>0.24</v>
      </c>
      <c r="H2792" s="2">
        <f t="shared" si="306"/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tr">
        <f t="shared" si="303"/>
        <v>High impact</v>
      </c>
      <c r="Q2792" s="2" t="str">
        <f t="shared" si="304"/>
        <v>Not Good</v>
      </c>
      <c r="R2792" s="2" t="str">
        <f t="shared" si="305"/>
        <v>Not Good</v>
      </c>
      <c r="S2792">
        <f t="shared" si="307"/>
        <v>1761.0644000000002</v>
      </c>
    </row>
    <row r="2793" spans="1:19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301"/>
        <v>High</v>
      </c>
      <c r="F2793" s="2" t="str">
        <f t="shared" si="302"/>
        <v>High</v>
      </c>
      <c r="G2793" s="2">
        <v>0.11</v>
      </c>
      <c r="H2793" s="2">
        <f t="shared" si="306"/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tr">
        <f t="shared" si="303"/>
        <v>High impact</v>
      </c>
      <c r="Q2793" s="2" t="str">
        <f t="shared" si="304"/>
        <v>Good</v>
      </c>
      <c r="R2793" s="2" t="str">
        <f t="shared" si="305"/>
        <v>Good</v>
      </c>
      <c r="S2793">
        <f t="shared" si="307"/>
        <v>2424.8851</v>
      </c>
    </row>
    <row r="2794" spans="1:19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301"/>
        <v>High</v>
      </c>
      <c r="F2794" s="2" t="str">
        <f t="shared" si="302"/>
        <v>Low</v>
      </c>
      <c r="G2794" s="2">
        <v>0.22</v>
      </c>
      <c r="H2794" s="2">
        <f t="shared" si="306"/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tr">
        <f t="shared" si="303"/>
        <v>High impact</v>
      </c>
      <c r="Q2794" s="2" t="str">
        <f t="shared" si="304"/>
        <v>Good</v>
      </c>
      <c r="R2794" s="2" t="str">
        <f t="shared" si="305"/>
        <v>Good</v>
      </c>
      <c r="S2794">
        <f t="shared" si="307"/>
        <v>3870.1806000000006</v>
      </c>
    </row>
    <row r="2795" spans="1:19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301"/>
        <v>Low</v>
      </c>
      <c r="F2795" s="2" t="str">
        <f t="shared" si="302"/>
        <v>High</v>
      </c>
      <c r="G2795" s="2">
        <v>0.36</v>
      </c>
      <c r="H2795" s="2">
        <f t="shared" si="306"/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tr">
        <f t="shared" si="303"/>
        <v>High impact</v>
      </c>
      <c r="Q2795" s="2" t="str">
        <f t="shared" si="304"/>
        <v>Not Good</v>
      </c>
      <c r="R2795" s="2" t="str">
        <f t="shared" si="305"/>
        <v>Not Good</v>
      </c>
      <c r="S2795">
        <f t="shared" si="307"/>
        <v>375.04</v>
      </c>
    </row>
    <row r="2796" spans="1:19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301"/>
        <v>High</v>
      </c>
      <c r="F2796" s="2" t="str">
        <f t="shared" si="302"/>
        <v>High</v>
      </c>
      <c r="G2796" s="2">
        <v>0.33</v>
      </c>
      <c r="H2796" s="2">
        <f t="shared" si="306"/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tr">
        <f t="shared" si="303"/>
        <v>High impact</v>
      </c>
      <c r="Q2796" s="2" t="str">
        <f t="shared" si="304"/>
        <v>Good</v>
      </c>
      <c r="R2796" s="2" t="str">
        <f t="shared" si="305"/>
        <v>Good</v>
      </c>
      <c r="S2796">
        <f t="shared" si="307"/>
        <v>1889.9829</v>
      </c>
    </row>
    <row r="2797" spans="1:19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301"/>
        <v>High</v>
      </c>
      <c r="F2797" s="2" t="str">
        <f t="shared" si="302"/>
        <v>Low</v>
      </c>
      <c r="G2797" s="2">
        <v>0.39</v>
      </c>
      <c r="H2797" s="2">
        <f t="shared" si="306"/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tr">
        <f t="shared" si="303"/>
        <v>High impact</v>
      </c>
      <c r="Q2797" s="2" t="str">
        <f t="shared" si="304"/>
        <v>Good</v>
      </c>
      <c r="R2797" s="2" t="str">
        <f t="shared" si="305"/>
        <v>Good</v>
      </c>
      <c r="S2797">
        <f t="shared" si="307"/>
        <v>1646.9450999999999</v>
      </c>
    </row>
    <row r="2798" spans="1:19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301"/>
        <v>Low</v>
      </c>
      <c r="F2798" s="2" t="str">
        <f t="shared" si="302"/>
        <v>High</v>
      </c>
      <c r="G2798" s="2">
        <v>0.24</v>
      </c>
      <c r="H2798" s="2">
        <f t="shared" si="306"/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tr">
        <f t="shared" si="303"/>
        <v>High impact</v>
      </c>
      <c r="Q2798" s="2" t="str">
        <f t="shared" si="304"/>
        <v>Not Good</v>
      </c>
      <c r="R2798" s="2" t="str">
        <f t="shared" si="305"/>
        <v>Not Good</v>
      </c>
      <c r="S2798">
        <f t="shared" si="307"/>
        <v>332.62160000000006</v>
      </c>
    </row>
    <row r="2799" spans="1:19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301"/>
        <v>High</v>
      </c>
      <c r="F2799" s="2" t="str">
        <f t="shared" si="302"/>
        <v>Low</v>
      </c>
      <c r="G2799" s="2">
        <v>0.26</v>
      </c>
      <c r="H2799" s="2">
        <f t="shared" si="306"/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tr">
        <f t="shared" si="303"/>
        <v>High impact</v>
      </c>
      <c r="Q2799" s="2" t="str">
        <f t="shared" si="304"/>
        <v>Good</v>
      </c>
      <c r="R2799" s="2" t="str">
        <f t="shared" si="305"/>
        <v>Good</v>
      </c>
      <c r="S2799">
        <f t="shared" si="307"/>
        <v>2372.6620000000003</v>
      </c>
    </row>
    <row r="2800" spans="1:19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301"/>
        <v>Medium</v>
      </c>
      <c r="F2800" s="2" t="str">
        <f t="shared" si="302"/>
        <v>Low</v>
      </c>
      <c r="G2800" s="2">
        <v>0.47</v>
      </c>
      <c r="H2800" s="2">
        <f t="shared" si="306"/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tr">
        <f t="shared" si="303"/>
        <v>High impact</v>
      </c>
      <c r="Q2800" s="2" t="str">
        <f t="shared" si="304"/>
        <v>Not Good</v>
      </c>
      <c r="R2800" s="2" t="str">
        <f t="shared" si="305"/>
        <v>Not Good</v>
      </c>
      <c r="S2800">
        <f t="shared" si="307"/>
        <v>797.96270000000004</v>
      </c>
    </row>
    <row r="2801" spans="1:19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301"/>
        <v>Low</v>
      </c>
      <c r="F2801" s="2" t="str">
        <f t="shared" si="302"/>
        <v>Low</v>
      </c>
      <c r="G2801" s="2">
        <v>0.32</v>
      </c>
      <c r="H2801" s="2">
        <f t="shared" si="306"/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tr">
        <f t="shared" si="303"/>
        <v>High impact</v>
      </c>
      <c r="Q2801" s="2" t="str">
        <f t="shared" si="304"/>
        <v>Not Good</v>
      </c>
      <c r="R2801" s="2" t="str">
        <f t="shared" si="305"/>
        <v>Not Good</v>
      </c>
      <c r="S2801">
        <f t="shared" si="307"/>
        <v>413.75279999999998</v>
      </c>
    </row>
    <row r="2802" spans="1:19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301"/>
        <v>Low</v>
      </c>
      <c r="F2802" s="2" t="str">
        <f t="shared" si="302"/>
        <v>High</v>
      </c>
      <c r="G2802" s="2">
        <v>0.37</v>
      </c>
      <c r="H2802" s="2">
        <f t="shared" si="306"/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tr">
        <f t="shared" si="303"/>
        <v>High impact</v>
      </c>
      <c r="Q2802" s="2" t="str">
        <f t="shared" si="304"/>
        <v>Not Good</v>
      </c>
      <c r="R2802" s="2" t="str">
        <f t="shared" si="305"/>
        <v>Not Good</v>
      </c>
      <c r="S2802">
        <f t="shared" si="307"/>
        <v>614.47050000000002</v>
      </c>
    </row>
    <row r="2803" spans="1:19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301"/>
        <v>High</v>
      </c>
      <c r="F2803" s="2" t="str">
        <f t="shared" si="302"/>
        <v>Low</v>
      </c>
      <c r="G2803" s="2">
        <v>0.33</v>
      </c>
      <c r="H2803" s="2">
        <f t="shared" si="306"/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tr">
        <f t="shared" si="303"/>
        <v>High impact</v>
      </c>
      <c r="Q2803" s="2" t="str">
        <f t="shared" si="304"/>
        <v>Not Good</v>
      </c>
      <c r="R2803" s="2" t="str">
        <f t="shared" si="305"/>
        <v>Not Good</v>
      </c>
      <c r="S2803">
        <f t="shared" si="307"/>
        <v>2770.8921999999998</v>
      </c>
    </row>
    <row r="2804" spans="1:19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301"/>
        <v>Low</v>
      </c>
      <c r="F2804" s="2" t="str">
        <f t="shared" si="302"/>
        <v>High</v>
      </c>
      <c r="G2804" s="2">
        <v>0.32</v>
      </c>
      <c r="H2804" s="2">
        <f t="shared" si="306"/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tr">
        <f t="shared" si="303"/>
        <v>High impact</v>
      </c>
      <c r="Q2804" s="2" t="str">
        <f t="shared" si="304"/>
        <v>Not Good</v>
      </c>
      <c r="R2804" s="2" t="str">
        <f t="shared" si="305"/>
        <v>Not Good</v>
      </c>
      <c r="S2804">
        <f t="shared" si="307"/>
        <v>414.94280000000003</v>
      </c>
    </row>
    <row r="2805" spans="1:19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301"/>
        <v>High</v>
      </c>
      <c r="F2805" s="2" t="str">
        <f t="shared" si="302"/>
        <v>Low</v>
      </c>
      <c r="G2805" s="2">
        <v>0.46</v>
      </c>
      <c r="H2805" s="2">
        <f t="shared" si="306"/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tr">
        <f t="shared" si="303"/>
        <v>High impact</v>
      </c>
      <c r="Q2805" s="2" t="str">
        <f t="shared" si="304"/>
        <v>Not Good</v>
      </c>
      <c r="R2805" s="2" t="str">
        <f t="shared" si="305"/>
        <v>Not Good</v>
      </c>
      <c r="S2805">
        <f t="shared" si="307"/>
        <v>1289.4875999999999</v>
      </c>
    </row>
    <row r="2806" spans="1:19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301"/>
        <v>Medium</v>
      </c>
      <c r="F2806" s="2" t="str">
        <f t="shared" si="302"/>
        <v>Low</v>
      </c>
      <c r="G2806" s="2">
        <v>0.18</v>
      </c>
      <c r="H2806" s="2">
        <f t="shared" si="306"/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tr">
        <f t="shared" si="303"/>
        <v>High impact</v>
      </c>
      <c r="Q2806" s="2" t="str">
        <f t="shared" si="304"/>
        <v>Not Good</v>
      </c>
      <c r="R2806" s="2" t="str">
        <f t="shared" si="305"/>
        <v>Not Good</v>
      </c>
      <c r="S2806">
        <f t="shared" si="307"/>
        <v>866.60879999999997</v>
      </c>
    </row>
    <row r="2807" spans="1:19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301"/>
        <v>Low</v>
      </c>
      <c r="F2807" s="2" t="str">
        <f t="shared" si="302"/>
        <v>Low</v>
      </c>
      <c r="G2807" s="2">
        <v>0.21</v>
      </c>
      <c r="H2807" s="2">
        <f t="shared" si="306"/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tr">
        <f t="shared" si="303"/>
        <v>High impact</v>
      </c>
      <c r="Q2807" s="2" t="str">
        <f t="shared" si="304"/>
        <v>Not Good</v>
      </c>
      <c r="R2807" s="2" t="str">
        <f t="shared" si="305"/>
        <v>Not Good</v>
      </c>
      <c r="S2807">
        <f t="shared" si="307"/>
        <v>707.34230000000002</v>
      </c>
    </row>
    <row r="2808" spans="1:19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301"/>
        <v>Medium</v>
      </c>
      <c r="F2808" s="2" t="str">
        <f t="shared" si="302"/>
        <v>High</v>
      </c>
      <c r="G2808" s="2">
        <v>0.19</v>
      </c>
      <c r="H2808" s="2">
        <f t="shared" si="306"/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tr">
        <f t="shared" si="303"/>
        <v>High impact</v>
      </c>
      <c r="Q2808" s="2" t="str">
        <f t="shared" si="304"/>
        <v>Not Good</v>
      </c>
      <c r="R2808" s="2" t="str">
        <f t="shared" si="305"/>
        <v>Not Good</v>
      </c>
      <c r="S2808">
        <f t="shared" si="307"/>
        <v>897.47190000000001</v>
      </c>
    </row>
    <row r="2809" spans="1:19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301"/>
        <v>High</v>
      </c>
      <c r="F2809" s="2" t="str">
        <f t="shared" si="302"/>
        <v>Low</v>
      </c>
      <c r="G2809" s="2">
        <v>0.38</v>
      </c>
      <c r="H2809" s="2">
        <f t="shared" si="306"/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tr">
        <f t="shared" si="303"/>
        <v>High impact</v>
      </c>
      <c r="Q2809" s="2" t="str">
        <f t="shared" si="304"/>
        <v>Not Good</v>
      </c>
      <c r="R2809" s="2" t="str">
        <f t="shared" si="305"/>
        <v>Not Good</v>
      </c>
      <c r="S2809">
        <f t="shared" si="307"/>
        <v>1559.0767999999998</v>
      </c>
    </row>
    <row r="2810" spans="1:19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301"/>
        <v>Medium</v>
      </c>
      <c r="F2810" s="2" t="str">
        <f t="shared" si="302"/>
        <v>Low</v>
      </c>
      <c r="G2810" s="2">
        <v>0.43</v>
      </c>
      <c r="H2810" s="2">
        <f t="shared" si="306"/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tr">
        <f t="shared" si="303"/>
        <v>High impact</v>
      </c>
      <c r="Q2810" s="2" t="str">
        <f t="shared" si="304"/>
        <v>Not Good</v>
      </c>
      <c r="R2810" s="2" t="str">
        <f t="shared" si="305"/>
        <v>Not Good</v>
      </c>
      <c r="S2810">
        <f t="shared" si="307"/>
        <v>721.14120000000003</v>
      </c>
    </row>
    <row r="2811" spans="1:19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301"/>
        <v>Low</v>
      </c>
      <c r="F2811" s="2" t="str">
        <f t="shared" si="302"/>
        <v>High</v>
      </c>
      <c r="G2811" s="2">
        <v>0.18</v>
      </c>
      <c r="H2811" s="2">
        <f t="shared" si="306"/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tr">
        <f t="shared" si="303"/>
        <v>High impact</v>
      </c>
      <c r="Q2811" s="2" t="str">
        <f t="shared" si="304"/>
        <v>Not Good</v>
      </c>
      <c r="R2811" s="2" t="str">
        <f t="shared" si="305"/>
        <v>Not Good</v>
      </c>
      <c r="S2811">
        <f t="shared" si="307"/>
        <v>470.67180000000002</v>
      </c>
    </row>
    <row r="2812" spans="1:19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301"/>
        <v>High</v>
      </c>
      <c r="F2812" s="2" t="str">
        <f t="shared" si="302"/>
        <v>High</v>
      </c>
      <c r="G2812" s="2">
        <v>7.0000000000000007E-2</v>
      </c>
      <c r="H2812" s="2">
        <f t="shared" si="306"/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tr">
        <f t="shared" si="303"/>
        <v>High impact</v>
      </c>
      <c r="Q2812" s="2" t="str">
        <f t="shared" si="304"/>
        <v>Not Good</v>
      </c>
      <c r="R2812" s="2" t="str">
        <f t="shared" si="305"/>
        <v>Not Good</v>
      </c>
      <c r="S2812">
        <f t="shared" si="307"/>
        <v>3744.9798000000001</v>
      </c>
    </row>
    <row r="2813" spans="1:19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301"/>
        <v>High</v>
      </c>
      <c r="F2813" s="2" t="str">
        <f t="shared" si="302"/>
        <v>Low</v>
      </c>
      <c r="G2813" s="2">
        <v>0.25</v>
      </c>
      <c r="H2813" s="2">
        <f t="shared" si="306"/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tr">
        <f t="shared" si="303"/>
        <v>High impact</v>
      </c>
      <c r="Q2813" s="2" t="str">
        <f t="shared" si="304"/>
        <v>Good</v>
      </c>
      <c r="R2813" s="2" t="str">
        <f t="shared" si="305"/>
        <v>Good</v>
      </c>
      <c r="S2813">
        <f t="shared" si="307"/>
        <v>2058.84</v>
      </c>
    </row>
    <row r="2814" spans="1:19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301"/>
        <v>Low</v>
      </c>
      <c r="F2814" s="2" t="str">
        <f t="shared" si="302"/>
        <v>High</v>
      </c>
      <c r="G2814" s="2">
        <v>0.49</v>
      </c>
      <c r="H2814" s="2">
        <f t="shared" si="306"/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tr">
        <f t="shared" si="303"/>
        <v>High impact</v>
      </c>
      <c r="Q2814" s="2" t="str">
        <f t="shared" si="304"/>
        <v>Not Good</v>
      </c>
      <c r="R2814" s="2" t="str">
        <f t="shared" si="305"/>
        <v>Not Good</v>
      </c>
      <c r="S2814">
        <f t="shared" si="307"/>
        <v>442.97580000000005</v>
      </c>
    </row>
    <row r="2815" spans="1:19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301"/>
        <v>High</v>
      </c>
      <c r="F2815" s="2" t="str">
        <f t="shared" si="302"/>
        <v>Low</v>
      </c>
      <c r="G2815" s="2">
        <v>0.1</v>
      </c>
      <c r="H2815" s="2">
        <f t="shared" si="306"/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tr">
        <f t="shared" si="303"/>
        <v>High impact</v>
      </c>
      <c r="Q2815" s="2" t="str">
        <f t="shared" si="304"/>
        <v>Good</v>
      </c>
      <c r="R2815" s="2" t="str">
        <f t="shared" si="305"/>
        <v>Good</v>
      </c>
      <c r="S2815">
        <f t="shared" si="307"/>
        <v>2169.009</v>
      </c>
    </row>
    <row r="2816" spans="1:19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301"/>
        <v>Low</v>
      </c>
      <c r="F2816" s="2" t="str">
        <f t="shared" si="302"/>
        <v>High</v>
      </c>
      <c r="G2816" s="2">
        <v>0.23</v>
      </c>
      <c r="H2816" s="2">
        <f t="shared" si="306"/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tr">
        <f t="shared" si="303"/>
        <v>High impact</v>
      </c>
      <c r="Q2816" s="2" t="str">
        <f t="shared" si="304"/>
        <v>Not Good</v>
      </c>
      <c r="R2816" s="2" t="str">
        <f t="shared" si="305"/>
        <v>Not Good</v>
      </c>
      <c r="S2816">
        <f t="shared" si="307"/>
        <v>334.93459999999999</v>
      </c>
    </row>
    <row r="2817" spans="1:19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301"/>
        <v>High</v>
      </c>
      <c r="F2817" s="2" t="str">
        <f t="shared" si="302"/>
        <v>Low</v>
      </c>
      <c r="G2817" s="2">
        <v>0.14000000000000001</v>
      </c>
      <c r="H2817" s="2">
        <f t="shared" si="306"/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tr">
        <f t="shared" si="303"/>
        <v>High impact</v>
      </c>
      <c r="Q2817" s="2" t="str">
        <f t="shared" si="304"/>
        <v>Good</v>
      </c>
      <c r="R2817" s="2" t="str">
        <f t="shared" si="305"/>
        <v>Good</v>
      </c>
      <c r="S2817">
        <f t="shared" si="307"/>
        <v>2531.9346</v>
      </c>
    </row>
    <row r="2818" spans="1:19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ref="E2818:E2881" si="308">IF(D2818&gt;2000,"High",IF(D2818&gt;=1000,"Medium","Low"))</f>
        <v>Medium</v>
      </c>
      <c r="F2818" s="2" t="str">
        <f t="shared" ref="F2818:F2881" si="309">IF(D2819&gt;2000,"High","Low")</f>
        <v>Low</v>
      </c>
      <c r="G2818" s="2">
        <v>0.46</v>
      </c>
      <c r="H2818" s="2">
        <f t="shared" si="306"/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tr">
        <f t="shared" ref="P2818:P2881" si="310">IF(OR(D2818&gt;2000,K2818&gt;0.2),"High impact","Normal")</f>
        <v>High impact</v>
      </c>
      <c r="Q2818" s="2" t="str">
        <f t="shared" ref="Q2818:Q2881" si="311">IF(AND(D2818&gt;1000,N2818&gt;500),"Good","Not Good")</f>
        <v>Not Good</v>
      </c>
      <c r="R2818" s="2" t="str">
        <f t="shared" ref="R2818:R2881" si="312">IF(NOT(AND(D2818&gt;2000,N2818&gt;500)),"Not Good","Good")</f>
        <v>Not Good</v>
      </c>
      <c r="S2818">
        <f t="shared" si="307"/>
        <v>954.44459999999992</v>
      </c>
    </row>
    <row r="2819" spans="1:19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si="308"/>
        <v>Low</v>
      </c>
      <c r="F2819" s="2" t="str">
        <f t="shared" si="309"/>
        <v>Low</v>
      </c>
      <c r="G2819" s="2">
        <v>0.28000000000000003</v>
      </c>
      <c r="H2819" s="2">
        <f t="shared" ref="H2819:H2882" si="313">D2819*G2819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tr">
        <f t="shared" si="310"/>
        <v>High impact</v>
      </c>
      <c r="Q2819" s="2" t="str">
        <f t="shared" si="311"/>
        <v>Not Good</v>
      </c>
      <c r="R2819" s="2" t="str">
        <f t="shared" si="312"/>
        <v>Not Good</v>
      </c>
      <c r="S2819">
        <f t="shared" ref="S2819:S2882" si="314">D2819-H2819</f>
        <v>437.24879999999996</v>
      </c>
    </row>
    <row r="2820" spans="1:19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308"/>
        <v>Low</v>
      </c>
      <c r="F2820" s="2" t="str">
        <f t="shared" si="309"/>
        <v>Low</v>
      </c>
      <c r="G2820" s="2">
        <v>0.28999999999999998</v>
      </c>
      <c r="H2820" s="2">
        <f t="shared" si="313"/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tr">
        <f t="shared" si="310"/>
        <v>High impact</v>
      </c>
      <c r="Q2820" s="2" t="str">
        <f t="shared" si="311"/>
        <v>Not Good</v>
      </c>
      <c r="R2820" s="2" t="str">
        <f t="shared" si="312"/>
        <v>Not Good</v>
      </c>
      <c r="S2820">
        <f t="shared" si="314"/>
        <v>709.89350000000002</v>
      </c>
    </row>
    <row r="2821" spans="1:19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308"/>
        <v>Medium</v>
      </c>
      <c r="F2821" s="2" t="str">
        <f t="shared" si="309"/>
        <v>High</v>
      </c>
      <c r="G2821" s="2">
        <v>0</v>
      </c>
      <c r="H2821" s="2">
        <f t="shared" si="313"/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tr">
        <f t="shared" si="310"/>
        <v>High impact</v>
      </c>
      <c r="Q2821" s="2" t="str">
        <f t="shared" si="311"/>
        <v>Not Good</v>
      </c>
      <c r="R2821" s="2" t="str">
        <f t="shared" si="312"/>
        <v>Not Good</v>
      </c>
      <c r="S2821">
        <f t="shared" si="314"/>
        <v>1793.94</v>
      </c>
    </row>
    <row r="2822" spans="1:19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308"/>
        <v>High</v>
      </c>
      <c r="F2822" s="2" t="str">
        <f t="shared" si="309"/>
        <v>Low</v>
      </c>
      <c r="G2822" s="2">
        <v>0.33</v>
      </c>
      <c r="H2822" s="2">
        <f t="shared" si="313"/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tr">
        <f t="shared" si="310"/>
        <v>High impact</v>
      </c>
      <c r="Q2822" s="2" t="str">
        <f t="shared" si="311"/>
        <v>Not Good</v>
      </c>
      <c r="R2822" s="2" t="str">
        <f t="shared" si="312"/>
        <v>Not Good</v>
      </c>
      <c r="S2822">
        <f t="shared" si="314"/>
        <v>2714.4380000000001</v>
      </c>
    </row>
    <row r="2823" spans="1:19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308"/>
        <v>Low</v>
      </c>
      <c r="F2823" s="2" t="str">
        <f t="shared" si="309"/>
        <v>Low</v>
      </c>
      <c r="G2823" s="2">
        <v>0.15</v>
      </c>
      <c r="H2823" s="2">
        <f t="shared" si="313"/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tr">
        <f t="shared" si="310"/>
        <v>High impact</v>
      </c>
      <c r="Q2823" s="2" t="str">
        <f t="shared" si="311"/>
        <v>Not Good</v>
      </c>
      <c r="R2823" s="2" t="str">
        <f t="shared" si="312"/>
        <v>Not Good</v>
      </c>
      <c r="S2823">
        <f t="shared" si="314"/>
        <v>808.69</v>
      </c>
    </row>
    <row r="2824" spans="1:19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308"/>
        <v>Low</v>
      </c>
      <c r="F2824" s="2" t="str">
        <f t="shared" si="309"/>
        <v>High</v>
      </c>
      <c r="G2824" s="2">
        <v>0.26</v>
      </c>
      <c r="H2824" s="2">
        <f t="shared" si="313"/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tr">
        <f t="shared" si="310"/>
        <v>High impact</v>
      </c>
      <c r="Q2824" s="2" t="str">
        <f t="shared" si="311"/>
        <v>Not Good</v>
      </c>
      <c r="R2824" s="2" t="str">
        <f t="shared" si="312"/>
        <v>Not Good</v>
      </c>
      <c r="S2824">
        <f t="shared" si="314"/>
        <v>471.63900000000001</v>
      </c>
    </row>
    <row r="2825" spans="1:19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308"/>
        <v>High</v>
      </c>
      <c r="F2825" s="2" t="str">
        <f t="shared" si="309"/>
        <v>High</v>
      </c>
      <c r="G2825" s="2">
        <v>0.27</v>
      </c>
      <c r="H2825" s="2">
        <f t="shared" si="313"/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tr">
        <f t="shared" si="310"/>
        <v>High impact</v>
      </c>
      <c r="Q2825" s="2" t="str">
        <f t="shared" si="311"/>
        <v>Not Good</v>
      </c>
      <c r="R2825" s="2" t="str">
        <f t="shared" si="312"/>
        <v>Not Good</v>
      </c>
      <c r="S2825">
        <f t="shared" si="314"/>
        <v>1918.5129999999999</v>
      </c>
    </row>
    <row r="2826" spans="1:19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308"/>
        <v>High</v>
      </c>
      <c r="F2826" s="2" t="str">
        <f t="shared" si="309"/>
        <v>Low</v>
      </c>
      <c r="G2826" s="2">
        <v>0.3</v>
      </c>
      <c r="H2826" s="2">
        <f t="shared" si="313"/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tr">
        <f t="shared" si="310"/>
        <v>High impact</v>
      </c>
      <c r="Q2826" s="2" t="str">
        <f t="shared" si="311"/>
        <v>Not Good</v>
      </c>
      <c r="R2826" s="2" t="str">
        <f t="shared" si="312"/>
        <v>Not Good</v>
      </c>
      <c r="S2826">
        <f t="shared" si="314"/>
        <v>1986.3339999999998</v>
      </c>
    </row>
    <row r="2827" spans="1:19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308"/>
        <v>Low</v>
      </c>
      <c r="F2827" s="2" t="str">
        <f t="shared" si="309"/>
        <v>Low</v>
      </c>
      <c r="G2827" s="2">
        <v>0.41</v>
      </c>
      <c r="H2827" s="2">
        <f t="shared" si="313"/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tr">
        <f t="shared" si="310"/>
        <v>High impact</v>
      </c>
      <c r="Q2827" s="2" t="str">
        <f t="shared" si="311"/>
        <v>Not Good</v>
      </c>
      <c r="R2827" s="2" t="str">
        <f t="shared" si="312"/>
        <v>Not Good</v>
      </c>
      <c r="S2827">
        <f t="shared" si="314"/>
        <v>319.88619999999997</v>
      </c>
    </row>
    <row r="2828" spans="1:19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308"/>
        <v>Medium</v>
      </c>
      <c r="F2828" s="2" t="str">
        <f t="shared" si="309"/>
        <v>Low</v>
      </c>
      <c r="G2828" s="2">
        <v>0.15</v>
      </c>
      <c r="H2828" s="2">
        <f t="shared" si="313"/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tr">
        <f t="shared" si="310"/>
        <v>High impact</v>
      </c>
      <c r="Q2828" s="2" t="str">
        <f t="shared" si="311"/>
        <v>Not Good</v>
      </c>
      <c r="R2828" s="2" t="str">
        <f t="shared" si="312"/>
        <v>Not Good</v>
      </c>
      <c r="S2828">
        <f t="shared" si="314"/>
        <v>1269.8745000000001</v>
      </c>
    </row>
    <row r="2829" spans="1:19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308"/>
        <v>Medium</v>
      </c>
      <c r="F2829" s="2" t="str">
        <f t="shared" si="309"/>
        <v>Low</v>
      </c>
      <c r="G2829" s="2">
        <v>0.13</v>
      </c>
      <c r="H2829" s="2">
        <f t="shared" si="313"/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tr">
        <f t="shared" si="310"/>
        <v>High impact</v>
      </c>
      <c r="Q2829" s="2" t="str">
        <f t="shared" si="311"/>
        <v>Not Good</v>
      </c>
      <c r="R2829" s="2" t="str">
        <f t="shared" si="312"/>
        <v>Not Good</v>
      </c>
      <c r="S2829">
        <f t="shared" si="314"/>
        <v>1207.1597999999999</v>
      </c>
    </row>
    <row r="2830" spans="1:19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308"/>
        <v>Medium</v>
      </c>
      <c r="F2830" s="2" t="str">
        <f t="shared" si="309"/>
        <v>Low</v>
      </c>
      <c r="G2830" s="2">
        <v>0.4</v>
      </c>
      <c r="H2830" s="2">
        <f t="shared" si="313"/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tr">
        <f t="shared" si="310"/>
        <v>High impact</v>
      </c>
      <c r="Q2830" s="2" t="str">
        <f t="shared" si="311"/>
        <v>Not Good</v>
      </c>
      <c r="R2830" s="2" t="str">
        <f t="shared" si="312"/>
        <v>Not Good</v>
      </c>
      <c r="S2830">
        <f t="shared" si="314"/>
        <v>607.49399999999991</v>
      </c>
    </row>
    <row r="2831" spans="1:19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308"/>
        <v>Medium</v>
      </c>
      <c r="F2831" s="2" t="str">
        <f t="shared" si="309"/>
        <v>Low</v>
      </c>
      <c r="G2831" s="2">
        <v>0.36</v>
      </c>
      <c r="H2831" s="2">
        <f t="shared" si="313"/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tr">
        <f t="shared" si="310"/>
        <v>High impact</v>
      </c>
      <c r="Q2831" s="2" t="str">
        <f t="shared" si="311"/>
        <v>Not Good</v>
      </c>
      <c r="R2831" s="2" t="str">
        <f t="shared" si="312"/>
        <v>Not Good</v>
      </c>
      <c r="S2831">
        <f t="shared" si="314"/>
        <v>1053.8432000000003</v>
      </c>
    </row>
    <row r="2832" spans="1:19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308"/>
        <v>Low</v>
      </c>
      <c r="F2832" s="2" t="str">
        <f t="shared" si="309"/>
        <v>High</v>
      </c>
      <c r="G2832" s="2">
        <v>0.11</v>
      </c>
      <c r="H2832" s="2">
        <f t="shared" si="313"/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tr">
        <f t="shared" si="310"/>
        <v>High impact</v>
      </c>
      <c r="Q2832" s="2" t="str">
        <f t="shared" si="311"/>
        <v>Not Good</v>
      </c>
      <c r="R2832" s="2" t="str">
        <f t="shared" si="312"/>
        <v>Not Good</v>
      </c>
      <c r="S2832">
        <f t="shared" si="314"/>
        <v>250.8287</v>
      </c>
    </row>
    <row r="2833" spans="1:19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308"/>
        <v>High</v>
      </c>
      <c r="F2833" s="2" t="str">
        <f t="shared" si="309"/>
        <v>High</v>
      </c>
      <c r="G2833" s="2">
        <v>0</v>
      </c>
      <c r="H2833" s="2">
        <f t="shared" si="313"/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tr">
        <f t="shared" si="310"/>
        <v>High impact</v>
      </c>
      <c r="Q2833" s="2" t="str">
        <f t="shared" si="311"/>
        <v>Not Good</v>
      </c>
      <c r="R2833" s="2" t="str">
        <f t="shared" si="312"/>
        <v>Not Good</v>
      </c>
      <c r="S2833">
        <f t="shared" si="314"/>
        <v>3292.59</v>
      </c>
    </row>
    <row r="2834" spans="1:19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308"/>
        <v>High</v>
      </c>
      <c r="F2834" s="2" t="str">
        <f t="shared" si="309"/>
        <v>High</v>
      </c>
      <c r="G2834" s="2">
        <v>0.33</v>
      </c>
      <c r="H2834" s="2">
        <f t="shared" si="313"/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tr">
        <f t="shared" si="310"/>
        <v>High impact</v>
      </c>
      <c r="Q2834" s="2" t="str">
        <f t="shared" si="311"/>
        <v>Good</v>
      </c>
      <c r="R2834" s="2" t="str">
        <f t="shared" si="312"/>
        <v>Good</v>
      </c>
      <c r="S2834">
        <f t="shared" si="314"/>
        <v>3312.2053000000001</v>
      </c>
    </row>
    <row r="2835" spans="1:19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308"/>
        <v>High</v>
      </c>
      <c r="F2835" s="2" t="str">
        <f t="shared" si="309"/>
        <v>Low</v>
      </c>
      <c r="G2835" s="2">
        <v>0.08</v>
      </c>
      <c r="H2835" s="2">
        <f t="shared" si="313"/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tr">
        <f t="shared" si="310"/>
        <v>High impact</v>
      </c>
      <c r="Q2835" s="2" t="str">
        <f t="shared" si="311"/>
        <v>Good</v>
      </c>
      <c r="R2835" s="2" t="str">
        <f t="shared" si="312"/>
        <v>Good</v>
      </c>
      <c r="S2835">
        <f t="shared" si="314"/>
        <v>2950.2835999999998</v>
      </c>
    </row>
    <row r="2836" spans="1:19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308"/>
        <v>Medium</v>
      </c>
      <c r="F2836" s="2" t="str">
        <f t="shared" si="309"/>
        <v>High</v>
      </c>
      <c r="G2836" s="2">
        <v>0.48</v>
      </c>
      <c r="H2836" s="2">
        <f t="shared" si="313"/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tr">
        <f t="shared" si="310"/>
        <v>High impact</v>
      </c>
      <c r="Q2836" s="2" t="str">
        <f t="shared" si="311"/>
        <v>Not Good</v>
      </c>
      <c r="R2836" s="2" t="str">
        <f t="shared" si="312"/>
        <v>Not Good</v>
      </c>
      <c r="S2836">
        <f t="shared" si="314"/>
        <v>972.0204</v>
      </c>
    </row>
    <row r="2837" spans="1:19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308"/>
        <v>High</v>
      </c>
      <c r="F2837" s="2" t="str">
        <f t="shared" si="309"/>
        <v>High</v>
      </c>
      <c r="G2837" s="2">
        <v>0.3</v>
      </c>
      <c r="H2837" s="2">
        <f t="shared" si="313"/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tr">
        <f t="shared" si="310"/>
        <v>High impact</v>
      </c>
      <c r="Q2837" s="2" t="str">
        <f t="shared" si="311"/>
        <v>Good</v>
      </c>
      <c r="R2837" s="2" t="str">
        <f t="shared" si="312"/>
        <v>Good</v>
      </c>
      <c r="S2837">
        <f t="shared" si="314"/>
        <v>2360.9320000000002</v>
      </c>
    </row>
    <row r="2838" spans="1:19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308"/>
        <v>High</v>
      </c>
      <c r="F2838" s="2" t="str">
        <f t="shared" si="309"/>
        <v>High</v>
      </c>
      <c r="G2838" s="2">
        <v>0.42</v>
      </c>
      <c r="H2838" s="2">
        <f t="shared" si="313"/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tr">
        <f t="shared" si="310"/>
        <v>High impact</v>
      </c>
      <c r="Q2838" s="2" t="str">
        <f t="shared" si="311"/>
        <v>Good</v>
      </c>
      <c r="R2838" s="2" t="str">
        <f t="shared" si="312"/>
        <v>Good</v>
      </c>
      <c r="S2838">
        <f t="shared" si="314"/>
        <v>1682.2493999999999</v>
      </c>
    </row>
    <row r="2839" spans="1:19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308"/>
        <v>High</v>
      </c>
      <c r="F2839" s="2" t="str">
        <f t="shared" si="309"/>
        <v>High</v>
      </c>
      <c r="G2839" s="2">
        <v>0.4</v>
      </c>
      <c r="H2839" s="2">
        <f t="shared" si="313"/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tr">
        <f t="shared" si="310"/>
        <v>High impact</v>
      </c>
      <c r="Q2839" s="2" t="str">
        <f t="shared" si="311"/>
        <v>Good</v>
      </c>
      <c r="R2839" s="2" t="str">
        <f t="shared" si="312"/>
        <v>Good</v>
      </c>
      <c r="S2839">
        <f t="shared" si="314"/>
        <v>2549.4659999999994</v>
      </c>
    </row>
    <row r="2840" spans="1:19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308"/>
        <v>High</v>
      </c>
      <c r="F2840" s="2" t="str">
        <f t="shared" si="309"/>
        <v>High</v>
      </c>
      <c r="G2840" s="2">
        <v>0.28000000000000003</v>
      </c>
      <c r="H2840" s="2">
        <f t="shared" si="313"/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tr">
        <f t="shared" si="310"/>
        <v>High impact</v>
      </c>
      <c r="Q2840" s="2" t="str">
        <f t="shared" si="311"/>
        <v>Good</v>
      </c>
      <c r="R2840" s="2" t="str">
        <f t="shared" si="312"/>
        <v>Good</v>
      </c>
      <c r="S2840">
        <f t="shared" si="314"/>
        <v>2265.9767999999999</v>
      </c>
    </row>
    <row r="2841" spans="1:19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308"/>
        <v>High</v>
      </c>
      <c r="F2841" s="2" t="str">
        <f t="shared" si="309"/>
        <v>Low</v>
      </c>
      <c r="G2841" s="2">
        <v>0.22</v>
      </c>
      <c r="H2841" s="2">
        <f t="shared" si="313"/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tr">
        <f t="shared" si="310"/>
        <v>High impact</v>
      </c>
      <c r="Q2841" s="2" t="str">
        <f t="shared" si="311"/>
        <v>Good</v>
      </c>
      <c r="R2841" s="2" t="str">
        <f t="shared" si="312"/>
        <v>Good</v>
      </c>
      <c r="S2841">
        <f t="shared" si="314"/>
        <v>2501.4366</v>
      </c>
    </row>
    <row r="2842" spans="1:19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308"/>
        <v>Medium</v>
      </c>
      <c r="F2842" s="2" t="str">
        <f t="shared" si="309"/>
        <v>High</v>
      </c>
      <c r="G2842" s="2">
        <v>0.25</v>
      </c>
      <c r="H2842" s="2">
        <f t="shared" si="313"/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tr">
        <f t="shared" si="310"/>
        <v>High impact</v>
      </c>
      <c r="Q2842" s="2" t="str">
        <f t="shared" si="311"/>
        <v>Not Good</v>
      </c>
      <c r="R2842" s="2" t="str">
        <f t="shared" si="312"/>
        <v>Not Good</v>
      </c>
      <c r="S2842">
        <f t="shared" si="314"/>
        <v>889.61250000000007</v>
      </c>
    </row>
    <row r="2843" spans="1:19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308"/>
        <v>High</v>
      </c>
      <c r="F2843" s="2" t="str">
        <f t="shared" si="309"/>
        <v>Low</v>
      </c>
      <c r="G2843" s="2">
        <v>0.4</v>
      </c>
      <c r="H2843" s="2">
        <f t="shared" si="313"/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tr">
        <f t="shared" si="310"/>
        <v>High impact</v>
      </c>
      <c r="Q2843" s="2" t="str">
        <f t="shared" si="311"/>
        <v>Not Good</v>
      </c>
      <c r="R2843" s="2" t="str">
        <f t="shared" si="312"/>
        <v>Not Good</v>
      </c>
      <c r="S2843">
        <f t="shared" si="314"/>
        <v>1281.942</v>
      </c>
    </row>
    <row r="2844" spans="1:19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308"/>
        <v>Medium</v>
      </c>
      <c r="F2844" s="2" t="str">
        <f t="shared" si="309"/>
        <v>Low</v>
      </c>
      <c r="G2844" s="2">
        <v>0.32</v>
      </c>
      <c r="H2844" s="2">
        <f t="shared" si="313"/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tr">
        <f t="shared" si="310"/>
        <v>High impact</v>
      </c>
      <c r="Q2844" s="2" t="str">
        <f t="shared" si="311"/>
        <v>Not Good</v>
      </c>
      <c r="R2844" s="2" t="str">
        <f t="shared" si="312"/>
        <v>Not Good</v>
      </c>
      <c r="S2844">
        <f t="shared" si="314"/>
        <v>1215.5952000000002</v>
      </c>
    </row>
    <row r="2845" spans="1:19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308"/>
        <v>Low</v>
      </c>
      <c r="F2845" s="2" t="str">
        <f t="shared" si="309"/>
        <v>Low</v>
      </c>
      <c r="G2845" s="2">
        <v>0.1</v>
      </c>
      <c r="H2845" s="2">
        <f t="shared" si="313"/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tr">
        <f t="shared" si="310"/>
        <v>High impact</v>
      </c>
      <c r="Q2845" s="2" t="str">
        <f t="shared" si="311"/>
        <v>Not Good</v>
      </c>
      <c r="R2845" s="2" t="str">
        <f t="shared" si="312"/>
        <v>Not Good</v>
      </c>
      <c r="S2845">
        <f t="shared" si="314"/>
        <v>140.38200000000001</v>
      </c>
    </row>
    <row r="2846" spans="1:19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308"/>
        <v>Medium</v>
      </c>
      <c r="F2846" s="2" t="str">
        <f t="shared" si="309"/>
        <v>High</v>
      </c>
      <c r="G2846" s="2">
        <v>0.3</v>
      </c>
      <c r="H2846" s="2">
        <f t="shared" si="313"/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tr">
        <f t="shared" si="310"/>
        <v>High impact</v>
      </c>
      <c r="Q2846" s="2" t="str">
        <f t="shared" si="311"/>
        <v>Not Good</v>
      </c>
      <c r="R2846" s="2" t="str">
        <f t="shared" si="312"/>
        <v>Not Good</v>
      </c>
      <c r="S2846">
        <f t="shared" si="314"/>
        <v>1144.556</v>
      </c>
    </row>
    <row r="2847" spans="1:19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308"/>
        <v>High</v>
      </c>
      <c r="F2847" s="2" t="str">
        <f t="shared" si="309"/>
        <v>High</v>
      </c>
      <c r="G2847" s="2">
        <v>0.2</v>
      </c>
      <c r="H2847" s="2">
        <f t="shared" si="313"/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tr">
        <f t="shared" si="310"/>
        <v>High impact</v>
      </c>
      <c r="Q2847" s="2" t="str">
        <f t="shared" si="311"/>
        <v>Not Good</v>
      </c>
      <c r="R2847" s="2" t="str">
        <f t="shared" si="312"/>
        <v>Not Good</v>
      </c>
      <c r="S2847">
        <f t="shared" si="314"/>
        <v>1985.36</v>
      </c>
    </row>
    <row r="2848" spans="1:19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308"/>
        <v>High</v>
      </c>
      <c r="F2848" s="2" t="str">
        <f t="shared" si="309"/>
        <v>High</v>
      </c>
      <c r="G2848" s="2">
        <v>0.03</v>
      </c>
      <c r="H2848" s="2">
        <f t="shared" si="313"/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tr">
        <f t="shared" si="310"/>
        <v>High impact</v>
      </c>
      <c r="Q2848" s="2" t="str">
        <f t="shared" si="311"/>
        <v>Good</v>
      </c>
      <c r="R2848" s="2" t="str">
        <f t="shared" si="312"/>
        <v>Good</v>
      </c>
      <c r="S2848">
        <f t="shared" si="314"/>
        <v>2948.0822000000003</v>
      </c>
    </row>
    <row r="2849" spans="1:19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308"/>
        <v>High</v>
      </c>
      <c r="F2849" s="2" t="str">
        <f t="shared" si="309"/>
        <v>Low</v>
      </c>
      <c r="G2849" s="2">
        <v>0.19</v>
      </c>
      <c r="H2849" s="2">
        <f t="shared" si="313"/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tr">
        <f t="shared" si="310"/>
        <v>High impact</v>
      </c>
      <c r="Q2849" s="2" t="str">
        <f t="shared" si="311"/>
        <v>Good</v>
      </c>
      <c r="R2849" s="2" t="str">
        <f t="shared" si="312"/>
        <v>Good</v>
      </c>
      <c r="S2849">
        <f t="shared" si="314"/>
        <v>3790.3059000000003</v>
      </c>
    </row>
    <row r="2850" spans="1:19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308"/>
        <v>Medium</v>
      </c>
      <c r="F2850" s="2" t="str">
        <f t="shared" si="309"/>
        <v>Low</v>
      </c>
      <c r="G2850" s="2">
        <v>0.11</v>
      </c>
      <c r="H2850" s="2">
        <f t="shared" si="313"/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tr">
        <f t="shared" si="310"/>
        <v>High impact</v>
      </c>
      <c r="Q2850" s="2" t="str">
        <f t="shared" si="311"/>
        <v>Not Good</v>
      </c>
      <c r="R2850" s="2" t="str">
        <f t="shared" si="312"/>
        <v>Not Good</v>
      </c>
      <c r="S2850">
        <f t="shared" si="314"/>
        <v>1131.7774000000002</v>
      </c>
    </row>
    <row r="2851" spans="1:19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308"/>
        <v>Low</v>
      </c>
      <c r="F2851" s="2" t="str">
        <f t="shared" si="309"/>
        <v>High</v>
      </c>
      <c r="G2851" s="2">
        <v>0.42</v>
      </c>
      <c r="H2851" s="2">
        <f t="shared" si="313"/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tr">
        <f t="shared" si="310"/>
        <v>High impact</v>
      </c>
      <c r="Q2851" s="2" t="str">
        <f t="shared" si="311"/>
        <v>Not Good</v>
      </c>
      <c r="R2851" s="2" t="str">
        <f t="shared" si="312"/>
        <v>Not Good</v>
      </c>
      <c r="S2851">
        <f t="shared" si="314"/>
        <v>491.202</v>
      </c>
    </row>
    <row r="2852" spans="1:19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308"/>
        <v>High</v>
      </c>
      <c r="F2852" s="2" t="str">
        <f t="shared" si="309"/>
        <v>High</v>
      </c>
      <c r="G2852" s="2">
        <v>0.05</v>
      </c>
      <c r="H2852" s="2">
        <f t="shared" si="313"/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tr">
        <f t="shared" si="310"/>
        <v>High impact</v>
      </c>
      <c r="Q2852" s="2" t="str">
        <f t="shared" si="311"/>
        <v>Good</v>
      </c>
      <c r="R2852" s="2" t="str">
        <f t="shared" si="312"/>
        <v>Good</v>
      </c>
      <c r="S2852">
        <f t="shared" si="314"/>
        <v>4142.2659999999996</v>
      </c>
    </row>
    <row r="2853" spans="1:19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308"/>
        <v>High</v>
      </c>
      <c r="F2853" s="2" t="str">
        <f t="shared" si="309"/>
        <v>High</v>
      </c>
      <c r="G2853" s="2">
        <v>0.18</v>
      </c>
      <c r="H2853" s="2">
        <f t="shared" si="313"/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tr">
        <f t="shared" si="310"/>
        <v>High impact</v>
      </c>
      <c r="Q2853" s="2" t="str">
        <f t="shared" si="311"/>
        <v>Good</v>
      </c>
      <c r="R2853" s="2" t="str">
        <f t="shared" si="312"/>
        <v>Good</v>
      </c>
      <c r="S2853">
        <f t="shared" si="314"/>
        <v>3866.3410000000003</v>
      </c>
    </row>
    <row r="2854" spans="1:19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308"/>
        <v>High</v>
      </c>
      <c r="F2854" s="2" t="str">
        <f t="shared" si="309"/>
        <v>Low</v>
      </c>
      <c r="G2854" s="2">
        <v>0.35</v>
      </c>
      <c r="H2854" s="2">
        <f t="shared" si="313"/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tr">
        <f t="shared" si="310"/>
        <v>High impact</v>
      </c>
      <c r="Q2854" s="2" t="str">
        <f t="shared" si="311"/>
        <v>Not Good</v>
      </c>
      <c r="R2854" s="2" t="str">
        <f t="shared" si="312"/>
        <v>Not Good</v>
      </c>
      <c r="S2854">
        <f t="shared" si="314"/>
        <v>1619.1370000000002</v>
      </c>
    </row>
    <row r="2855" spans="1:19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308"/>
        <v>Low</v>
      </c>
      <c r="F2855" s="2" t="str">
        <f t="shared" si="309"/>
        <v>High</v>
      </c>
      <c r="G2855" s="2">
        <v>0.45</v>
      </c>
      <c r="H2855" s="2">
        <f t="shared" si="313"/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tr">
        <f t="shared" si="310"/>
        <v>High impact</v>
      </c>
      <c r="Q2855" s="2" t="str">
        <f t="shared" si="311"/>
        <v>Not Good</v>
      </c>
      <c r="R2855" s="2" t="str">
        <f t="shared" si="312"/>
        <v>Not Good</v>
      </c>
      <c r="S2855">
        <f t="shared" si="314"/>
        <v>365.50799999999998</v>
      </c>
    </row>
    <row r="2856" spans="1:19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308"/>
        <v>High</v>
      </c>
      <c r="F2856" s="2" t="str">
        <f t="shared" si="309"/>
        <v>Low</v>
      </c>
      <c r="G2856" s="2">
        <v>0.17</v>
      </c>
      <c r="H2856" s="2">
        <f t="shared" si="313"/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tr">
        <f t="shared" si="310"/>
        <v>High impact</v>
      </c>
      <c r="Q2856" s="2" t="str">
        <f t="shared" si="311"/>
        <v>Not Good</v>
      </c>
      <c r="R2856" s="2" t="str">
        <f t="shared" si="312"/>
        <v>Not Good</v>
      </c>
      <c r="S2856">
        <f t="shared" si="314"/>
        <v>2057.0720000000001</v>
      </c>
    </row>
    <row r="2857" spans="1:19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308"/>
        <v>Low</v>
      </c>
      <c r="F2857" s="2" t="str">
        <f t="shared" si="309"/>
        <v>High</v>
      </c>
      <c r="G2857" s="2">
        <v>0.3</v>
      </c>
      <c r="H2857" s="2">
        <f t="shared" si="313"/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tr">
        <f t="shared" si="310"/>
        <v>High impact</v>
      </c>
      <c r="Q2857" s="2" t="str">
        <f t="shared" si="311"/>
        <v>Not Good</v>
      </c>
      <c r="R2857" s="2" t="str">
        <f t="shared" si="312"/>
        <v>Not Good</v>
      </c>
      <c r="S2857">
        <f t="shared" si="314"/>
        <v>445.38900000000001</v>
      </c>
    </row>
    <row r="2858" spans="1:19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308"/>
        <v>High</v>
      </c>
      <c r="F2858" s="2" t="str">
        <f t="shared" si="309"/>
        <v>High</v>
      </c>
      <c r="G2858" s="2">
        <v>0.19</v>
      </c>
      <c r="H2858" s="2">
        <f t="shared" si="313"/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tr">
        <f t="shared" si="310"/>
        <v>High impact</v>
      </c>
      <c r="Q2858" s="2" t="str">
        <f t="shared" si="311"/>
        <v>Good</v>
      </c>
      <c r="R2858" s="2" t="str">
        <f t="shared" si="312"/>
        <v>Good</v>
      </c>
      <c r="S2858">
        <f t="shared" si="314"/>
        <v>3586.3640999999998</v>
      </c>
    </row>
    <row r="2859" spans="1:19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308"/>
        <v>High</v>
      </c>
      <c r="F2859" s="2" t="str">
        <f t="shared" si="309"/>
        <v>Low</v>
      </c>
      <c r="G2859" s="2">
        <v>0.1</v>
      </c>
      <c r="H2859" s="2">
        <f t="shared" si="313"/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tr">
        <f t="shared" si="310"/>
        <v>High impact</v>
      </c>
      <c r="Q2859" s="2" t="str">
        <f t="shared" si="311"/>
        <v>Good</v>
      </c>
      <c r="R2859" s="2" t="str">
        <f t="shared" si="312"/>
        <v>Good</v>
      </c>
      <c r="S2859">
        <f t="shared" si="314"/>
        <v>3212.9459999999999</v>
      </c>
    </row>
    <row r="2860" spans="1:19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308"/>
        <v>Medium</v>
      </c>
      <c r="F2860" s="2" t="str">
        <f t="shared" si="309"/>
        <v>High</v>
      </c>
      <c r="G2860" s="2">
        <v>0.16</v>
      </c>
      <c r="H2860" s="2">
        <f t="shared" si="313"/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tr">
        <f t="shared" si="310"/>
        <v>High impact</v>
      </c>
      <c r="Q2860" s="2" t="str">
        <f t="shared" si="311"/>
        <v>Not Good</v>
      </c>
      <c r="R2860" s="2" t="str">
        <f t="shared" si="312"/>
        <v>Not Good</v>
      </c>
      <c r="S2860">
        <f t="shared" si="314"/>
        <v>1076.5187999999998</v>
      </c>
    </row>
    <row r="2861" spans="1:19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308"/>
        <v>High</v>
      </c>
      <c r="F2861" s="2" t="str">
        <f t="shared" si="309"/>
        <v>High</v>
      </c>
      <c r="G2861" s="2">
        <v>0.32</v>
      </c>
      <c r="H2861" s="2">
        <f t="shared" si="313"/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tr">
        <f t="shared" si="310"/>
        <v>High impact</v>
      </c>
      <c r="Q2861" s="2" t="str">
        <f t="shared" si="311"/>
        <v>Good</v>
      </c>
      <c r="R2861" s="2" t="str">
        <f t="shared" si="312"/>
        <v>Good</v>
      </c>
      <c r="S2861">
        <f t="shared" si="314"/>
        <v>3022.4503999999997</v>
      </c>
    </row>
    <row r="2862" spans="1:19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308"/>
        <v>High</v>
      </c>
      <c r="F2862" s="2" t="str">
        <f t="shared" si="309"/>
        <v>High</v>
      </c>
      <c r="G2862" s="2">
        <v>0.36</v>
      </c>
      <c r="H2862" s="2">
        <f t="shared" si="313"/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tr">
        <f t="shared" si="310"/>
        <v>High impact</v>
      </c>
      <c r="Q2862" s="2" t="str">
        <f t="shared" si="311"/>
        <v>Good</v>
      </c>
      <c r="R2862" s="2" t="str">
        <f t="shared" si="312"/>
        <v>Good</v>
      </c>
      <c r="S2862">
        <f t="shared" si="314"/>
        <v>2064.4607999999998</v>
      </c>
    </row>
    <row r="2863" spans="1:19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308"/>
        <v>High</v>
      </c>
      <c r="F2863" s="2" t="str">
        <f t="shared" si="309"/>
        <v>High</v>
      </c>
      <c r="G2863" s="2">
        <v>0.19</v>
      </c>
      <c r="H2863" s="2">
        <f t="shared" si="313"/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tr">
        <f t="shared" si="310"/>
        <v>High impact</v>
      </c>
      <c r="Q2863" s="2" t="str">
        <f t="shared" si="311"/>
        <v>Good</v>
      </c>
      <c r="R2863" s="2" t="str">
        <f t="shared" si="312"/>
        <v>Good</v>
      </c>
      <c r="S2863">
        <f t="shared" si="314"/>
        <v>3864.5018999999998</v>
      </c>
    </row>
    <row r="2864" spans="1:19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308"/>
        <v>High</v>
      </c>
      <c r="F2864" s="2" t="str">
        <f t="shared" si="309"/>
        <v>Low</v>
      </c>
      <c r="G2864" s="2">
        <v>0.08</v>
      </c>
      <c r="H2864" s="2">
        <f t="shared" si="313"/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tr">
        <f t="shared" si="310"/>
        <v>High impact</v>
      </c>
      <c r="Q2864" s="2" t="str">
        <f t="shared" si="311"/>
        <v>Good</v>
      </c>
      <c r="R2864" s="2" t="str">
        <f t="shared" si="312"/>
        <v>Good</v>
      </c>
      <c r="S2864">
        <f t="shared" si="314"/>
        <v>4512.0020000000004</v>
      </c>
    </row>
    <row r="2865" spans="1:19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308"/>
        <v>Low</v>
      </c>
      <c r="F2865" s="2" t="str">
        <f t="shared" si="309"/>
        <v>Low</v>
      </c>
      <c r="G2865" s="2">
        <v>7.0000000000000007E-2</v>
      </c>
      <c r="H2865" s="2">
        <f t="shared" si="313"/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tr">
        <f t="shared" si="310"/>
        <v>High impact</v>
      </c>
      <c r="Q2865" s="2" t="str">
        <f t="shared" si="311"/>
        <v>Not Good</v>
      </c>
      <c r="R2865" s="2" t="str">
        <f t="shared" si="312"/>
        <v>Not Good</v>
      </c>
      <c r="S2865">
        <f t="shared" si="314"/>
        <v>107.95439999999999</v>
      </c>
    </row>
    <row r="2866" spans="1:19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308"/>
        <v>Low</v>
      </c>
      <c r="F2866" s="2" t="str">
        <f t="shared" si="309"/>
        <v>High</v>
      </c>
      <c r="G2866" s="2">
        <v>0.41</v>
      </c>
      <c r="H2866" s="2">
        <f t="shared" si="313"/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tr">
        <f t="shared" si="310"/>
        <v>High impact</v>
      </c>
      <c r="Q2866" s="2" t="str">
        <f t="shared" si="311"/>
        <v>Not Good</v>
      </c>
      <c r="R2866" s="2" t="str">
        <f t="shared" si="312"/>
        <v>Not Good</v>
      </c>
      <c r="S2866">
        <f t="shared" si="314"/>
        <v>406.53949999999998</v>
      </c>
    </row>
    <row r="2867" spans="1:19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308"/>
        <v>High</v>
      </c>
      <c r="F2867" s="2" t="str">
        <f t="shared" si="309"/>
        <v>High</v>
      </c>
      <c r="G2867" s="2">
        <v>0.33</v>
      </c>
      <c r="H2867" s="2">
        <f t="shared" si="313"/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tr">
        <f t="shared" si="310"/>
        <v>High impact</v>
      </c>
      <c r="Q2867" s="2" t="str">
        <f t="shared" si="311"/>
        <v>Good</v>
      </c>
      <c r="R2867" s="2" t="str">
        <f t="shared" si="312"/>
        <v>Good</v>
      </c>
      <c r="S2867">
        <f t="shared" si="314"/>
        <v>1862.5463999999999</v>
      </c>
    </row>
    <row r="2868" spans="1:19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308"/>
        <v>High</v>
      </c>
      <c r="F2868" s="2" t="str">
        <f t="shared" si="309"/>
        <v>High</v>
      </c>
      <c r="G2868" s="2">
        <v>0.36</v>
      </c>
      <c r="H2868" s="2">
        <f t="shared" si="313"/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tr">
        <f t="shared" si="310"/>
        <v>High impact</v>
      </c>
      <c r="Q2868" s="2" t="str">
        <f t="shared" si="311"/>
        <v>Good</v>
      </c>
      <c r="R2868" s="2" t="str">
        <f t="shared" si="312"/>
        <v>Good</v>
      </c>
      <c r="S2868">
        <f t="shared" si="314"/>
        <v>3061.5552000000002</v>
      </c>
    </row>
    <row r="2869" spans="1:19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308"/>
        <v>High</v>
      </c>
      <c r="F2869" s="2" t="str">
        <f t="shared" si="309"/>
        <v>High</v>
      </c>
      <c r="G2869" s="2">
        <v>0.24</v>
      </c>
      <c r="H2869" s="2">
        <f t="shared" si="313"/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tr">
        <f t="shared" si="310"/>
        <v>High impact</v>
      </c>
      <c r="Q2869" s="2" t="str">
        <f t="shared" si="311"/>
        <v>Good</v>
      </c>
      <c r="R2869" s="2" t="str">
        <f t="shared" si="312"/>
        <v>Good</v>
      </c>
      <c r="S2869">
        <f t="shared" si="314"/>
        <v>3778.5223999999998</v>
      </c>
    </row>
    <row r="2870" spans="1:19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308"/>
        <v>High</v>
      </c>
      <c r="F2870" s="2" t="str">
        <f t="shared" si="309"/>
        <v>Low</v>
      </c>
      <c r="G2870" s="2">
        <v>0.23</v>
      </c>
      <c r="H2870" s="2">
        <f t="shared" si="313"/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tr">
        <f t="shared" si="310"/>
        <v>High impact</v>
      </c>
      <c r="Q2870" s="2" t="str">
        <f t="shared" si="311"/>
        <v>Good</v>
      </c>
      <c r="R2870" s="2" t="str">
        <f t="shared" si="312"/>
        <v>Good</v>
      </c>
      <c r="S2870">
        <f t="shared" si="314"/>
        <v>2217.8310000000001</v>
      </c>
    </row>
    <row r="2871" spans="1:19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308"/>
        <v>Low</v>
      </c>
      <c r="F2871" s="2" t="str">
        <f t="shared" si="309"/>
        <v>Low</v>
      </c>
      <c r="G2871" s="2">
        <v>0.11</v>
      </c>
      <c r="H2871" s="2">
        <f t="shared" si="313"/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tr">
        <f t="shared" si="310"/>
        <v>High impact</v>
      </c>
      <c r="Q2871" s="2" t="str">
        <f t="shared" si="311"/>
        <v>Not Good</v>
      </c>
      <c r="R2871" s="2" t="str">
        <f t="shared" si="312"/>
        <v>Not Good</v>
      </c>
      <c r="S2871">
        <f t="shared" si="314"/>
        <v>846.95069999999998</v>
      </c>
    </row>
    <row r="2872" spans="1:19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308"/>
        <v>Low</v>
      </c>
      <c r="F2872" s="2" t="str">
        <f t="shared" si="309"/>
        <v>High</v>
      </c>
      <c r="G2872" s="2">
        <v>0.08</v>
      </c>
      <c r="H2872" s="2">
        <f t="shared" si="313"/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tr">
        <f t="shared" si="310"/>
        <v>High impact</v>
      </c>
      <c r="Q2872" s="2" t="str">
        <f t="shared" si="311"/>
        <v>Not Good</v>
      </c>
      <c r="R2872" s="2" t="str">
        <f t="shared" si="312"/>
        <v>Not Good</v>
      </c>
      <c r="S2872">
        <f t="shared" si="314"/>
        <v>827.03399999999999</v>
      </c>
    </row>
    <row r="2873" spans="1:19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308"/>
        <v>High</v>
      </c>
      <c r="F2873" s="2" t="str">
        <f t="shared" si="309"/>
        <v>High</v>
      </c>
      <c r="G2873" s="2">
        <v>0.08</v>
      </c>
      <c r="H2873" s="2">
        <f t="shared" si="313"/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tr">
        <f t="shared" si="310"/>
        <v>High impact</v>
      </c>
      <c r="Q2873" s="2" t="str">
        <f t="shared" si="311"/>
        <v>Good</v>
      </c>
      <c r="R2873" s="2" t="str">
        <f t="shared" si="312"/>
        <v>Good</v>
      </c>
      <c r="S2873">
        <f t="shared" si="314"/>
        <v>3535.4679999999998</v>
      </c>
    </row>
    <row r="2874" spans="1:19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308"/>
        <v>High</v>
      </c>
      <c r="F2874" s="2" t="str">
        <f t="shared" si="309"/>
        <v>High</v>
      </c>
      <c r="G2874" s="2">
        <v>0.5</v>
      </c>
      <c r="H2874" s="2">
        <f t="shared" si="313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tr">
        <f t="shared" si="310"/>
        <v>High impact</v>
      </c>
      <c r="Q2874" s="2" t="str">
        <f t="shared" si="311"/>
        <v>Good</v>
      </c>
      <c r="R2874" s="2" t="str">
        <f t="shared" si="312"/>
        <v>Good</v>
      </c>
      <c r="S2874">
        <f t="shared" si="314"/>
        <v>1500.2449999999999</v>
      </c>
    </row>
    <row r="2875" spans="1:19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308"/>
        <v>High</v>
      </c>
      <c r="F2875" s="2" t="str">
        <f t="shared" si="309"/>
        <v>High</v>
      </c>
      <c r="G2875" s="2">
        <v>0.41</v>
      </c>
      <c r="H2875" s="2">
        <f t="shared" si="313"/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tr">
        <f t="shared" si="310"/>
        <v>High impact</v>
      </c>
      <c r="Q2875" s="2" t="str">
        <f t="shared" si="311"/>
        <v>Not Good</v>
      </c>
      <c r="R2875" s="2" t="str">
        <f t="shared" si="312"/>
        <v>Not Good</v>
      </c>
      <c r="S2875">
        <f t="shared" si="314"/>
        <v>1645.5040999999999</v>
      </c>
    </row>
    <row r="2876" spans="1:19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308"/>
        <v>High</v>
      </c>
      <c r="F2876" s="2" t="str">
        <f t="shared" si="309"/>
        <v>High</v>
      </c>
      <c r="G2876" s="2">
        <v>0.31</v>
      </c>
      <c r="H2876" s="2">
        <f t="shared" si="313"/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tr">
        <f t="shared" si="310"/>
        <v>High impact</v>
      </c>
      <c r="Q2876" s="2" t="str">
        <f t="shared" si="311"/>
        <v>Not Good</v>
      </c>
      <c r="R2876" s="2" t="str">
        <f t="shared" si="312"/>
        <v>Not Good</v>
      </c>
      <c r="S2876">
        <f t="shared" si="314"/>
        <v>1643.7525000000001</v>
      </c>
    </row>
    <row r="2877" spans="1:19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308"/>
        <v>High</v>
      </c>
      <c r="F2877" s="2" t="str">
        <f t="shared" si="309"/>
        <v>High</v>
      </c>
      <c r="G2877" s="2">
        <v>0.11</v>
      </c>
      <c r="H2877" s="2">
        <f t="shared" si="313"/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tr">
        <f t="shared" si="310"/>
        <v>High impact</v>
      </c>
      <c r="Q2877" s="2" t="str">
        <f t="shared" si="311"/>
        <v>Good</v>
      </c>
      <c r="R2877" s="2" t="str">
        <f t="shared" si="312"/>
        <v>Good</v>
      </c>
      <c r="S2877">
        <f t="shared" si="314"/>
        <v>3251.3123999999998</v>
      </c>
    </row>
    <row r="2878" spans="1:19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308"/>
        <v>High</v>
      </c>
      <c r="F2878" s="2" t="str">
        <f t="shared" si="309"/>
        <v>Low</v>
      </c>
      <c r="G2878" s="2">
        <v>0.17</v>
      </c>
      <c r="H2878" s="2">
        <f t="shared" si="313"/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tr">
        <f t="shared" si="310"/>
        <v>High impact</v>
      </c>
      <c r="Q2878" s="2" t="str">
        <f t="shared" si="311"/>
        <v>Not Good</v>
      </c>
      <c r="R2878" s="2" t="str">
        <f t="shared" si="312"/>
        <v>Not Good</v>
      </c>
      <c r="S2878">
        <f t="shared" si="314"/>
        <v>3572.7101000000002</v>
      </c>
    </row>
    <row r="2879" spans="1:19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308"/>
        <v>Medium</v>
      </c>
      <c r="F2879" s="2" t="str">
        <f t="shared" si="309"/>
        <v>Low</v>
      </c>
      <c r="G2879" s="2">
        <v>0.18</v>
      </c>
      <c r="H2879" s="2">
        <f t="shared" si="313"/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tr">
        <f t="shared" si="310"/>
        <v>High impact</v>
      </c>
      <c r="Q2879" s="2" t="str">
        <f t="shared" si="311"/>
        <v>Not Good</v>
      </c>
      <c r="R2879" s="2" t="str">
        <f t="shared" si="312"/>
        <v>Not Good</v>
      </c>
      <c r="S2879">
        <f t="shared" si="314"/>
        <v>1299.2818</v>
      </c>
    </row>
    <row r="2880" spans="1:19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308"/>
        <v>Medium</v>
      </c>
      <c r="F2880" s="2" t="str">
        <f t="shared" si="309"/>
        <v>High</v>
      </c>
      <c r="G2880" s="2">
        <v>0.24</v>
      </c>
      <c r="H2880" s="2">
        <f t="shared" si="313"/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tr">
        <f t="shared" si="310"/>
        <v>High impact</v>
      </c>
      <c r="Q2880" s="2" t="str">
        <f t="shared" si="311"/>
        <v>Not Good</v>
      </c>
      <c r="R2880" s="2" t="str">
        <f t="shared" si="312"/>
        <v>Not Good</v>
      </c>
      <c r="S2880">
        <f t="shared" si="314"/>
        <v>898.7</v>
      </c>
    </row>
    <row r="2881" spans="1:19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308"/>
        <v>High</v>
      </c>
      <c r="F2881" s="2" t="str">
        <f t="shared" si="309"/>
        <v>High</v>
      </c>
      <c r="G2881" s="2">
        <v>0.21</v>
      </c>
      <c r="H2881" s="2">
        <f t="shared" si="313"/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tr">
        <f t="shared" si="310"/>
        <v>High impact</v>
      </c>
      <c r="Q2881" s="2" t="str">
        <f t="shared" si="311"/>
        <v>Good</v>
      </c>
      <c r="R2881" s="2" t="str">
        <f t="shared" si="312"/>
        <v>Good</v>
      </c>
      <c r="S2881">
        <f t="shared" si="314"/>
        <v>2673.3442</v>
      </c>
    </row>
    <row r="2882" spans="1:19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ref="E2882:E2945" si="315">IF(D2882&gt;2000,"High",IF(D2882&gt;=1000,"Medium","Low"))</f>
        <v>High</v>
      </c>
      <c r="F2882" s="2" t="str">
        <f t="shared" ref="F2882:F2945" si="316">IF(D2883&gt;2000,"High","Low")</f>
        <v>Low</v>
      </c>
      <c r="G2882" s="2">
        <v>0.47</v>
      </c>
      <c r="H2882" s="2">
        <f t="shared" si="313"/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tr">
        <f t="shared" ref="P2882:P2945" si="317">IF(OR(D2882&gt;2000,K2882&gt;0.2),"High impact","Normal")</f>
        <v>High impact</v>
      </c>
      <c r="Q2882" s="2" t="str">
        <f t="shared" ref="Q2882:Q2945" si="318">IF(AND(D2882&gt;1000,N2882&gt;500),"Good","Not Good")</f>
        <v>Good</v>
      </c>
      <c r="R2882" s="2" t="str">
        <f t="shared" ref="R2882:R2945" si="319">IF(NOT(AND(D2882&gt;2000,N2882&gt;500)),"Not Good","Good")</f>
        <v>Good</v>
      </c>
      <c r="S2882">
        <f t="shared" si="314"/>
        <v>2428.5607</v>
      </c>
    </row>
    <row r="2883" spans="1:19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si="315"/>
        <v>Medium</v>
      </c>
      <c r="F2883" s="2" t="str">
        <f t="shared" si="316"/>
        <v>Low</v>
      </c>
      <c r="G2883" s="2">
        <v>0.36</v>
      </c>
      <c r="H2883" s="2">
        <f t="shared" ref="H2883:H2946" si="320">D2883*G2883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tr">
        <f t="shared" si="317"/>
        <v>High impact</v>
      </c>
      <c r="Q2883" s="2" t="str">
        <f t="shared" si="318"/>
        <v>Not Good</v>
      </c>
      <c r="R2883" s="2" t="str">
        <f t="shared" si="319"/>
        <v>Not Good</v>
      </c>
      <c r="S2883">
        <f t="shared" ref="S2883:S2946" si="321">D2883-H2883</f>
        <v>1155.8208</v>
      </c>
    </row>
    <row r="2884" spans="1:19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315"/>
        <v>Medium</v>
      </c>
      <c r="F2884" s="2" t="str">
        <f t="shared" si="316"/>
        <v>Low</v>
      </c>
      <c r="G2884" s="2">
        <v>0.04</v>
      </c>
      <c r="H2884" s="2">
        <f t="shared" si="320"/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tr">
        <f t="shared" si="317"/>
        <v>High impact</v>
      </c>
      <c r="Q2884" s="2" t="str">
        <f t="shared" si="318"/>
        <v>Not Good</v>
      </c>
      <c r="R2884" s="2" t="str">
        <f t="shared" si="319"/>
        <v>Not Good</v>
      </c>
      <c r="S2884">
        <f t="shared" si="321"/>
        <v>1377.6</v>
      </c>
    </row>
    <row r="2885" spans="1:19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315"/>
        <v>Medium</v>
      </c>
      <c r="F2885" s="2" t="str">
        <f t="shared" si="316"/>
        <v>Low</v>
      </c>
      <c r="G2885" s="2">
        <v>0.18</v>
      </c>
      <c r="H2885" s="2">
        <f t="shared" si="320"/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tr">
        <f t="shared" si="317"/>
        <v>High impact</v>
      </c>
      <c r="Q2885" s="2" t="str">
        <f t="shared" si="318"/>
        <v>Not Good</v>
      </c>
      <c r="R2885" s="2" t="str">
        <f t="shared" si="319"/>
        <v>Not Good</v>
      </c>
      <c r="S2885">
        <f t="shared" si="321"/>
        <v>990.52719999999999</v>
      </c>
    </row>
    <row r="2886" spans="1:19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315"/>
        <v>Medium</v>
      </c>
      <c r="F2886" s="2" t="str">
        <f t="shared" si="316"/>
        <v>Low</v>
      </c>
      <c r="G2886" s="2">
        <v>7.0000000000000007E-2</v>
      </c>
      <c r="H2886" s="2">
        <f t="shared" si="320"/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tr">
        <f t="shared" si="317"/>
        <v>High impact</v>
      </c>
      <c r="Q2886" s="2" t="str">
        <f t="shared" si="318"/>
        <v>Not Good</v>
      </c>
      <c r="R2886" s="2" t="str">
        <f t="shared" si="319"/>
        <v>Not Good</v>
      </c>
      <c r="S2886">
        <f t="shared" si="321"/>
        <v>1252.7193</v>
      </c>
    </row>
    <row r="2887" spans="1:19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315"/>
        <v>Low</v>
      </c>
      <c r="F2887" s="2" t="str">
        <f t="shared" si="316"/>
        <v>High</v>
      </c>
      <c r="G2887" s="2">
        <v>0.14000000000000001</v>
      </c>
      <c r="H2887" s="2">
        <f t="shared" si="320"/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tr">
        <f t="shared" si="317"/>
        <v>High impact</v>
      </c>
      <c r="Q2887" s="2" t="str">
        <f t="shared" si="318"/>
        <v>Not Good</v>
      </c>
      <c r="R2887" s="2" t="str">
        <f t="shared" si="319"/>
        <v>Not Good</v>
      </c>
      <c r="S2887">
        <f t="shared" si="321"/>
        <v>654.60619999999994</v>
      </c>
    </row>
    <row r="2888" spans="1:19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315"/>
        <v>High</v>
      </c>
      <c r="F2888" s="2" t="str">
        <f t="shared" si="316"/>
        <v>Low</v>
      </c>
      <c r="G2888" s="2">
        <v>0.48</v>
      </c>
      <c r="H2888" s="2">
        <f t="shared" si="320"/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tr">
        <f t="shared" si="317"/>
        <v>High impact</v>
      </c>
      <c r="Q2888" s="2" t="str">
        <f t="shared" si="318"/>
        <v>Not Good</v>
      </c>
      <c r="R2888" s="2" t="str">
        <f t="shared" si="319"/>
        <v>Not Good</v>
      </c>
      <c r="S2888">
        <f t="shared" si="321"/>
        <v>1572.5892000000001</v>
      </c>
    </row>
    <row r="2889" spans="1:19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315"/>
        <v>Medium</v>
      </c>
      <c r="F2889" s="2" t="str">
        <f t="shared" si="316"/>
        <v>High</v>
      </c>
      <c r="G2889" s="2">
        <v>0.35</v>
      </c>
      <c r="H2889" s="2">
        <f t="shared" si="320"/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tr">
        <f t="shared" si="317"/>
        <v>High impact</v>
      </c>
      <c r="Q2889" s="2" t="str">
        <f t="shared" si="318"/>
        <v>Not Good</v>
      </c>
      <c r="R2889" s="2" t="str">
        <f t="shared" si="319"/>
        <v>Not Good</v>
      </c>
      <c r="S2889">
        <f t="shared" si="321"/>
        <v>959.4325</v>
      </c>
    </row>
    <row r="2890" spans="1:19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315"/>
        <v>High</v>
      </c>
      <c r="F2890" s="2" t="str">
        <f t="shared" si="316"/>
        <v>Low</v>
      </c>
      <c r="G2890" s="2">
        <v>0</v>
      </c>
      <c r="H2890" s="2">
        <f t="shared" si="320"/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tr">
        <f t="shared" si="317"/>
        <v>High impact</v>
      </c>
      <c r="Q2890" s="2" t="str">
        <f t="shared" si="318"/>
        <v>Not Good</v>
      </c>
      <c r="R2890" s="2" t="str">
        <f t="shared" si="319"/>
        <v>Not Good</v>
      </c>
      <c r="S2890">
        <f t="shared" si="321"/>
        <v>3113.23</v>
      </c>
    </row>
    <row r="2891" spans="1:19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315"/>
        <v>Low</v>
      </c>
      <c r="F2891" s="2" t="str">
        <f t="shared" si="316"/>
        <v>Low</v>
      </c>
      <c r="G2891" s="2">
        <v>0.16</v>
      </c>
      <c r="H2891" s="2">
        <f t="shared" si="320"/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tr">
        <f t="shared" si="317"/>
        <v>High impact</v>
      </c>
      <c r="Q2891" s="2" t="str">
        <f t="shared" si="318"/>
        <v>Not Good</v>
      </c>
      <c r="R2891" s="2" t="str">
        <f t="shared" si="319"/>
        <v>Not Good</v>
      </c>
      <c r="S2891">
        <f t="shared" si="321"/>
        <v>425.76240000000001</v>
      </c>
    </row>
    <row r="2892" spans="1:19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315"/>
        <v>Low</v>
      </c>
      <c r="F2892" s="2" t="str">
        <f t="shared" si="316"/>
        <v>High</v>
      </c>
      <c r="G2892" s="2">
        <v>0.22</v>
      </c>
      <c r="H2892" s="2">
        <f t="shared" si="320"/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tr">
        <f t="shared" si="317"/>
        <v>High impact</v>
      </c>
      <c r="Q2892" s="2" t="str">
        <f t="shared" si="318"/>
        <v>Not Good</v>
      </c>
      <c r="R2892" s="2" t="str">
        <f t="shared" si="319"/>
        <v>Not Good</v>
      </c>
      <c r="S2892">
        <f t="shared" si="321"/>
        <v>519.27719999999999</v>
      </c>
    </row>
    <row r="2893" spans="1:19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315"/>
        <v>High</v>
      </c>
      <c r="F2893" s="2" t="str">
        <f t="shared" si="316"/>
        <v>High</v>
      </c>
      <c r="G2893" s="2">
        <v>0.3</v>
      </c>
      <c r="H2893" s="2">
        <f t="shared" si="320"/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tr">
        <f t="shared" si="317"/>
        <v>High impact</v>
      </c>
      <c r="Q2893" s="2" t="str">
        <f t="shared" si="318"/>
        <v>Not Good</v>
      </c>
      <c r="R2893" s="2" t="str">
        <f t="shared" si="319"/>
        <v>Not Good</v>
      </c>
      <c r="S2893">
        <f t="shared" si="321"/>
        <v>1908.9699999999998</v>
      </c>
    </row>
    <row r="2894" spans="1:19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315"/>
        <v>High</v>
      </c>
      <c r="F2894" s="2" t="str">
        <f t="shared" si="316"/>
        <v>Low</v>
      </c>
      <c r="G2894" s="2">
        <v>0.25</v>
      </c>
      <c r="H2894" s="2">
        <f t="shared" si="320"/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tr">
        <f t="shared" si="317"/>
        <v>High impact</v>
      </c>
      <c r="Q2894" s="2" t="str">
        <f t="shared" si="318"/>
        <v>Not Good</v>
      </c>
      <c r="R2894" s="2" t="str">
        <f t="shared" si="319"/>
        <v>Not Good</v>
      </c>
      <c r="S2894">
        <f t="shared" si="321"/>
        <v>1954.875</v>
      </c>
    </row>
    <row r="2895" spans="1:19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315"/>
        <v>Medium</v>
      </c>
      <c r="F2895" s="2" t="str">
        <f t="shared" si="316"/>
        <v>High</v>
      </c>
      <c r="G2895" s="2">
        <v>0.03</v>
      </c>
      <c r="H2895" s="2">
        <f t="shared" si="320"/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tr">
        <f t="shared" si="317"/>
        <v>High impact</v>
      </c>
      <c r="Q2895" s="2" t="str">
        <f t="shared" si="318"/>
        <v>Not Good</v>
      </c>
      <c r="R2895" s="2" t="str">
        <f t="shared" si="319"/>
        <v>Not Good</v>
      </c>
      <c r="S2895">
        <f t="shared" si="321"/>
        <v>1387.4880000000001</v>
      </c>
    </row>
    <row r="2896" spans="1:19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315"/>
        <v>High</v>
      </c>
      <c r="F2896" s="2" t="str">
        <f t="shared" si="316"/>
        <v>Low</v>
      </c>
      <c r="G2896" s="2">
        <v>0.26</v>
      </c>
      <c r="H2896" s="2">
        <f t="shared" si="320"/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tr">
        <f t="shared" si="317"/>
        <v>High impact</v>
      </c>
      <c r="Q2896" s="2" t="str">
        <f t="shared" si="318"/>
        <v>Good</v>
      </c>
      <c r="R2896" s="2" t="str">
        <f t="shared" si="319"/>
        <v>Good</v>
      </c>
      <c r="S2896">
        <f t="shared" si="321"/>
        <v>3073.1755999999996</v>
      </c>
    </row>
    <row r="2897" spans="1:19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315"/>
        <v>Medium</v>
      </c>
      <c r="F2897" s="2" t="str">
        <f t="shared" si="316"/>
        <v>Low</v>
      </c>
      <c r="G2897" s="2">
        <v>7.0000000000000007E-2</v>
      </c>
      <c r="H2897" s="2">
        <f t="shared" si="320"/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tr">
        <f t="shared" si="317"/>
        <v>High impact</v>
      </c>
      <c r="Q2897" s="2" t="str">
        <f t="shared" si="318"/>
        <v>Not Good</v>
      </c>
      <c r="R2897" s="2" t="str">
        <f t="shared" si="319"/>
        <v>Not Good</v>
      </c>
      <c r="S2897">
        <f t="shared" si="321"/>
        <v>945.37289999999996</v>
      </c>
    </row>
    <row r="2898" spans="1:19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315"/>
        <v>Medium</v>
      </c>
      <c r="F2898" s="2" t="str">
        <f t="shared" si="316"/>
        <v>High</v>
      </c>
      <c r="G2898" s="2">
        <v>0.26</v>
      </c>
      <c r="H2898" s="2">
        <f t="shared" si="320"/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tr">
        <f t="shared" si="317"/>
        <v>High impact</v>
      </c>
      <c r="Q2898" s="2" t="str">
        <f t="shared" si="318"/>
        <v>Not Good</v>
      </c>
      <c r="R2898" s="2" t="str">
        <f t="shared" si="319"/>
        <v>Not Good</v>
      </c>
      <c r="S2898">
        <f t="shared" si="321"/>
        <v>1381.7575999999999</v>
      </c>
    </row>
    <row r="2899" spans="1:19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315"/>
        <v>High</v>
      </c>
      <c r="F2899" s="2" t="str">
        <f t="shared" si="316"/>
        <v>High</v>
      </c>
      <c r="G2899" s="2">
        <v>0.12</v>
      </c>
      <c r="H2899" s="2">
        <f t="shared" si="320"/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tr">
        <f t="shared" si="317"/>
        <v>High impact</v>
      </c>
      <c r="Q2899" s="2" t="str">
        <f t="shared" si="318"/>
        <v>Not Good</v>
      </c>
      <c r="R2899" s="2" t="str">
        <f t="shared" si="319"/>
        <v>Not Good</v>
      </c>
      <c r="S2899">
        <f t="shared" si="321"/>
        <v>2483.3688000000002</v>
      </c>
    </row>
    <row r="2900" spans="1:19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315"/>
        <v>High</v>
      </c>
      <c r="F2900" s="2" t="str">
        <f t="shared" si="316"/>
        <v>High</v>
      </c>
      <c r="G2900" s="2">
        <v>7.0000000000000007E-2</v>
      </c>
      <c r="H2900" s="2">
        <f t="shared" si="320"/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tr">
        <f t="shared" si="317"/>
        <v>High impact</v>
      </c>
      <c r="Q2900" s="2" t="str">
        <f t="shared" si="318"/>
        <v>Good</v>
      </c>
      <c r="R2900" s="2" t="str">
        <f t="shared" si="319"/>
        <v>Good</v>
      </c>
      <c r="S2900">
        <f t="shared" si="321"/>
        <v>4044.8768999999998</v>
      </c>
    </row>
    <row r="2901" spans="1:19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315"/>
        <v>High</v>
      </c>
      <c r="F2901" s="2" t="str">
        <f t="shared" si="316"/>
        <v>High</v>
      </c>
      <c r="G2901" s="2">
        <v>0.14000000000000001</v>
      </c>
      <c r="H2901" s="2">
        <f t="shared" si="320"/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tr">
        <f t="shared" si="317"/>
        <v>High impact</v>
      </c>
      <c r="Q2901" s="2" t="str">
        <f t="shared" si="318"/>
        <v>Not Good</v>
      </c>
      <c r="R2901" s="2" t="str">
        <f t="shared" si="319"/>
        <v>Not Good</v>
      </c>
      <c r="S2901">
        <f t="shared" si="321"/>
        <v>1849.7740000000001</v>
      </c>
    </row>
    <row r="2902" spans="1:19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315"/>
        <v>High</v>
      </c>
      <c r="F2902" s="2" t="str">
        <f t="shared" si="316"/>
        <v>High</v>
      </c>
      <c r="G2902" s="2">
        <v>0.05</v>
      </c>
      <c r="H2902" s="2">
        <f t="shared" si="320"/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tr">
        <f t="shared" si="317"/>
        <v>High impact</v>
      </c>
      <c r="Q2902" s="2" t="str">
        <f t="shared" si="318"/>
        <v>Not Good</v>
      </c>
      <c r="R2902" s="2" t="str">
        <f t="shared" si="319"/>
        <v>Not Good</v>
      </c>
      <c r="S2902">
        <f t="shared" si="321"/>
        <v>1950.4829999999999</v>
      </c>
    </row>
    <row r="2903" spans="1:19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315"/>
        <v>High</v>
      </c>
      <c r="F2903" s="2" t="str">
        <f t="shared" si="316"/>
        <v>Low</v>
      </c>
      <c r="G2903" s="2">
        <v>0.14000000000000001</v>
      </c>
      <c r="H2903" s="2">
        <f t="shared" si="320"/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tr">
        <f t="shared" si="317"/>
        <v>High impact</v>
      </c>
      <c r="Q2903" s="2" t="str">
        <f t="shared" si="318"/>
        <v>Not Good</v>
      </c>
      <c r="R2903" s="2" t="str">
        <f t="shared" si="319"/>
        <v>Not Good</v>
      </c>
      <c r="S2903">
        <f t="shared" si="321"/>
        <v>2528.1678000000002</v>
      </c>
    </row>
    <row r="2904" spans="1:19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315"/>
        <v>Medium</v>
      </c>
      <c r="F2904" s="2" t="str">
        <f t="shared" si="316"/>
        <v>High</v>
      </c>
      <c r="G2904" s="2">
        <v>0.43</v>
      </c>
      <c r="H2904" s="2">
        <f t="shared" si="320"/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tr">
        <f t="shared" si="317"/>
        <v>High impact</v>
      </c>
      <c r="Q2904" s="2" t="str">
        <f t="shared" si="318"/>
        <v>Not Good</v>
      </c>
      <c r="R2904" s="2" t="str">
        <f t="shared" si="319"/>
        <v>Not Good</v>
      </c>
      <c r="S2904">
        <f t="shared" si="321"/>
        <v>941.5317</v>
      </c>
    </row>
    <row r="2905" spans="1:19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315"/>
        <v>High</v>
      </c>
      <c r="F2905" s="2" t="str">
        <f t="shared" si="316"/>
        <v>Low</v>
      </c>
      <c r="G2905" s="2">
        <v>0.15</v>
      </c>
      <c r="H2905" s="2">
        <f t="shared" si="320"/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tr">
        <f t="shared" si="317"/>
        <v>High impact</v>
      </c>
      <c r="Q2905" s="2" t="str">
        <f t="shared" si="318"/>
        <v>Not Good</v>
      </c>
      <c r="R2905" s="2" t="str">
        <f t="shared" si="319"/>
        <v>Not Good</v>
      </c>
      <c r="S2905">
        <f t="shared" si="321"/>
        <v>3038.7075</v>
      </c>
    </row>
    <row r="2906" spans="1:19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315"/>
        <v>Medium</v>
      </c>
      <c r="F2906" s="2" t="str">
        <f t="shared" si="316"/>
        <v>High</v>
      </c>
      <c r="G2906" s="2">
        <v>0.24</v>
      </c>
      <c r="H2906" s="2">
        <f t="shared" si="320"/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tr">
        <f t="shared" si="317"/>
        <v>High impact</v>
      </c>
      <c r="Q2906" s="2" t="str">
        <f t="shared" si="318"/>
        <v>Not Good</v>
      </c>
      <c r="R2906" s="2" t="str">
        <f t="shared" si="319"/>
        <v>Not Good</v>
      </c>
      <c r="S2906">
        <f t="shared" si="321"/>
        <v>1002.1435999999999</v>
      </c>
    </row>
    <row r="2907" spans="1:19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315"/>
        <v>High</v>
      </c>
      <c r="F2907" s="2" t="str">
        <f t="shared" si="316"/>
        <v>Low</v>
      </c>
      <c r="G2907" s="2">
        <v>0.26</v>
      </c>
      <c r="H2907" s="2">
        <f t="shared" si="320"/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tr">
        <f t="shared" si="317"/>
        <v>High impact</v>
      </c>
      <c r="Q2907" s="2" t="str">
        <f t="shared" si="318"/>
        <v>Good</v>
      </c>
      <c r="R2907" s="2" t="str">
        <f t="shared" si="319"/>
        <v>Good</v>
      </c>
      <c r="S2907">
        <f t="shared" si="321"/>
        <v>3058.9083999999998</v>
      </c>
    </row>
    <row r="2908" spans="1:19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315"/>
        <v>Medium</v>
      </c>
      <c r="F2908" s="2" t="str">
        <f t="shared" si="316"/>
        <v>High</v>
      </c>
      <c r="G2908" s="2">
        <v>0.09</v>
      </c>
      <c r="H2908" s="2">
        <f t="shared" si="320"/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tr">
        <f t="shared" si="317"/>
        <v>High impact</v>
      </c>
      <c r="Q2908" s="2" t="str">
        <f t="shared" si="318"/>
        <v>Not Good</v>
      </c>
      <c r="R2908" s="2" t="str">
        <f t="shared" si="319"/>
        <v>Not Good</v>
      </c>
      <c r="S2908">
        <f t="shared" si="321"/>
        <v>1305.4223</v>
      </c>
    </row>
    <row r="2909" spans="1:19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315"/>
        <v>High</v>
      </c>
      <c r="F2909" s="2" t="str">
        <f t="shared" si="316"/>
        <v>Low</v>
      </c>
      <c r="G2909" s="2">
        <v>0.22</v>
      </c>
      <c r="H2909" s="2">
        <f t="shared" si="320"/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tr">
        <f t="shared" si="317"/>
        <v>High impact</v>
      </c>
      <c r="Q2909" s="2" t="str">
        <f t="shared" si="318"/>
        <v>Good</v>
      </c>
      <c r="R2909" s="2" t="str">
        <f t="shared" si="319"/>
        <v>Good</v>
      </c>
      <c r="S2909">
        <f t="shared" si="321"/>
        <v>3872.1071999999999</v>
      </c>
    </row>
    <row r="2910" spans="1:19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315"/>
        <v>Medium</v>
      </c>
      <c r="F2910" s="2" t="str">
        <f t="shared" si="316"/>
        <v>High</v>
      </c>
      <c r="G2910" s="2">
        <v>0.43</v>
      </c>
      <c r="H2910" s="2">
        <f t="shared" si="320"/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tr">
        <f t="shared" si="317"/>
        <v>High impact</v>
      </c>
      <c r="Q2910" s="2" t="str">
        <f t="shared" si="318"/>
        <v>Not Good</v>
      </c>
      <c r="R2910" s="2" t="str">
        <f t="shared" si="319"/>
        <v>Not Good</v>
      </c>
      <c r="S2910">
        <f t="shared" si="321"/>
        <v>940.88190000000009</v>
      </c>
    </row>
    <row r="2911" spans="1:19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315"/>
        <v>High</v>
      </c>
      <c r="F2911" s="2" t="str">
        <f t="shared" si="316"/>
        <v>High</v>
      </c>
      <c r="G2911" s="2">
        <v>0.04</v>
      </c>
      <c r="H2911" s="2">
        <f t="shared" si="320"/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tr">
        <f t="shared" si="317"/>
        <v>High impact</v>
      </c>
      <c r="Q2911" s="2" t="str">
        <f t="shared" si="318"/>
        <v>Not Good</v>
      </c>
      <c r="R2911" s="2" t="str">
        <f t="shared" si="319"/>
        <v>Not Good</v>
      </c>
      <c r="S2911">
        <f t="shared" si="321"/>
        <v>4230</v>
      </c>
    </row>
    <row r="2912" spans="1:19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315"/>
        <v>High</v>
      </c>
      <c r="F2912" s="2" t="str">
        <f t="shared" si="316"/>
        <v>Low</v>
      </c>
      <c r="G2912" s="2">
        <v>0.46</v>
      </c>
      <c r="H2912" s="2">
        <f t="shared" si="320"/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tr">
        <f t="shared" si="317"/>
        <v>High impact</v>
      </c>
      <c r="Q2912" s="2" t="str">
        <f t="shared" si="318"/>
        <v>Not Good</v>
      </c>
      <c r="R2912" s="2" t="str">
        <f t="shared" si="319"/>
        <v>Not Good</v>
      </c>
      <c r="S2912">
        <f t="shared" si="321"/>
        <v>1105.4015999999999</v>
      </c>
    </row>
    <row r="2913" spans="1:19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315"/>
        <v>Medium</v>
      </c>
      <c r="F2913" s="2" t="str">
        <f t="shared" si="316"/>
        <v>Low</v>
      </c>
      <c r="G2913" s="2">
        <v>0.44</v>
      </c>
      <c r="H2913" s="2">
        <f t="shared" si="320"/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tr">
        <f t="shared" si="317"/>
        <v>High impact</v>
      </c>
      <c r="Q2913" s="2" t="str">
        <f t="shared" si="318"/>
        <v>Not Good</v>
      </c>
      <c r="R2913" s="2" t="str">
        <f t="shared" si="319"/>
        <v>Not Good</v>
      </c>
      <c r="S2913">
        <f t="shared" si="321"/>
        <v>731.17520000000002</v>
      </c>
    </row>
    <row r="2914" spans="1:19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315"/>
        <v>Medium</v>
      </c>
      <c r="F2914" s="2" t="str">
        <f t="shared" si="316"/>
        <v>High</v>
      </c>
      <c r="G2914" s="2">
        <v>0.43</v>
      </c>
      <c r="H2914" s="2">
        <f t="shared" si="320"/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tr">
        <f t="shared" si="317"/>
        <v>High impact</v>
      </c>
      <c r="Q2914" s="2" t="str">
        <f t="shared" si="318"/>
        <v>Not Good</v>
      </c>
      <c r="R2914" s="2" t="str">
        <f t="shared" si="319"/>
        <v>Not Good</v>
      </c>
      <c r="S2914">
        <f t="shared" si="321"/>
        <v>688.67399999999998</v>
      </c>
    </row>
    <row r="2915" spans="1:19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315"/>
        <v>High</v>
      </c>
      <c r="F2915" s="2" t="str">
        <f t="shared" si="316"/>
        <v>Low</v>
      </c>
      <c r="G2915" s="2">
        <v>0.1</v>
      </c>
      <c r="H2915" s="2">
        <f t="shared" si="320"/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tr">
        <f t="shared" si="317"/>
        <v>High impact</v>
      </c>
      <c r="Q2915" s="2" t="str">
        <f t="shared" si="318"/>
        <v>Good</v>
      </c>
      <c r="R2915" s="2" t="str">
        <f t="shared" si="319"/>
        <v>Good</v>
      </c>
      <c r="S2915">
        <f t="shared" si="321"/>
        <v>3839.3459999999995</v>
      </c>
    </row>
    <row r="2916" spans="1:19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315"/>
        <v>Medium</v>
      </c>
      <c r="F2916" s="2" t="str">
        <f t="shared" si="316"/>
        <v>Low</v>
      </c>
      <c r="G2916" s="2">
        <v>0.24</v>
      </c>
      <c r="H2916" s="2">
        <f t="shared" si="320"/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tr">
        <f t="shared" si="317"/>
        <v>High impact</v>
      </c>
      <c r="Q2916" s="2" t="str">
        <f t="shared" si="318"/>
        <v>Not Good</v>
      </c>
      <c r="R2916" s="2" t="str">
        <f t="shared" si="319"/>
        <v>Not Good</v>
      </c>
      <c r="S2916">
        <f t="shared" si="321"/>
        <v>1225.7964000000002</v>
      </c>
    </row>
    <row r="2917" spans="1:19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315"/>
        <v>Medium</v>
      </c>
      <c r="F2917" s="2" t="str">
        <f t="shared" si="316"/>
        <v>Low</v>
      </c>
      <c r="G2917" s="2">
        <v>0.31</v>
      </c>
      <c r="H2917" s="2">
        <f t="shared" si="320"/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tr">
        <f t="shared" si="317"/>
        <v>High impact</v>
      </c>
      <c r="Q2917" s="2" t="str">
        <f t="shared" si="318"/>
        <v>Not Good</v>
      </c>
      <c r="R2917" s="2" t="str">
        <f t="shared" si="319"/>
        <v>Not Good</v>
      </c>
      <c r="S2917">
        <f t="shared" si="321"/>
        <v>1213.6824000000001</v>
      </c>
    </row>
    <row r="2918" spans="1:19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315"/>
        <v>Medium</v>
      </c>
      <c r="F2918" s="2" t="str">
        <f t="shared" si="316"/>
        <v>High</v>
      </c>
      <c r="G2918" s="2">
        <v>0.05</v>
      </c>
      <c r="H2918" s="2">
        <f t="shared" si="320"/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tr">
        <f t="shared" si="317"/>
        <v>High impact</v>
      </c>
      <c r="Q2918" s="2" t="str">
        <f t="shared" si="318"/>
        <v>Not Good</v>
      </c>
      <c r="R2918" s="2" t="str">
        <f t="shared" si="319"/>
        <v>Not Good</v>
      </c>
      <c r="S2918">
        <f t="shared" si="321"/>
        <v>1012.0065</v>
      </c>
    </row>
    <row r="2919" spans="1:19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315"/>
        <v>High</v>
      </c>
      <c r="F2919" s="2" t="str">
        <f t="shared" si="316"/>
        <v>Low</v>
      </c>
      <c r="G2919" s="2">
        <v>0.28000000000000003</v>
      </c>
      <c r="H2919" s="2">
        <f t="shared" si="320"/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tr">
        <f t="shared" si="317"/>
        <v>High impact</v>
      </c>
      <c r="Q2919" s="2" t="str">
        <f t="shared" si="318"/>
        <v>Not Good</v>
      </c>
      <c r="R2919" s="2" t="str">
        <f t="shared" si="319"/>
        <v>Not Good</v>
      </c>
      <c r="S2919">
        <f t="shared" si="321"/>
        <v>3463.5527999999995</v>
      </c>
    </row>
    <row r="2920" spans="1:19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315"/>
        <v>Medium</v>
      </c>
      <c r="F2920" s="2" t="str">
        <f t="shared" si="316"/>
        <v>Low</v>
      </c>
      <c r="G2920" s="2">
        <v>0.42</v>
      </c>
      <c r="H2920" s="2">
        <f t="shared" si="320"/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tr">
        <f t="shared" si="317"/>
        <v>High impact</v>
      </c>
      <c r="Q2920" s="2" t="str">
        <f t="shared" si="318"/>
        <v>Not Good</v>
      </c>
      <c r="R2920" s="2" t="str">
        <f t="shared" si="319"/>
        <v>Not Good</v>
      </c>
      <c r="S2920">
        <f t="shared" si="321"/>
        <v>753.56500000000005</v>
      </c>
    </row>
    <row r="2921" spans="1:19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315"/>
        <v>Medium</v>
      </c>
      <c r="F2921" s="2" t="str">
        <f t="shared" si="316"/>
        <v>High</v>
      </c>
      <c r="G2921" s="2">
        <v>0.47</v>
      </c>
      <c r="H2921" s="2">
        <f t="shared" si="320"/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tr">
        <f t="shared" si="317"/>
        <v>High impact</v>
      </c>
      <c r="Q2921" s="2" t="str">
        <f t="shared" si="318"/>
        <v>Not Good</v>
      </c>
      <c r="R2921" s="2" t="str">
        <f t="shared" si="319"/>
        <v>Not Good</v>
      </c>
      <c r="S2921">
        <f t="shared" si="321"/>
        <v>695.60910000000001</v>
      </c>
    </row>
    <row r="2922" spans="1:19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315"/>
        <v>High</v>
      </c>
      <c r="F2922" s="2" t="str">
        <f t="shared" si="316"/>
        <v>High</v>
      </c>
      <c r="G2922" s="2">
        <v>0.14000000000000001</v>
      </c>
      <c r="H2922" s="2">
        <f t="shared" si="320"/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tr">
        <f t="shared" si="317"/>
        <v>High impact</v>
      </c>
      <c r="Q2922" s="2" t="str">
        <f t="shared" si="318"/>
        <v>Good</v>
      </c>
      <c r="R2922" s="2" t="str">
        <f t="shared" si="319"/>
        <v>Good</v>
      </c>
      <c r="S2922">
        <f t="shared" si="321"/>
        <v>4063.5860000000002</v>
      </c>
    </row>
    <row r="2923" spans="1:19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315"/>
        <v>High</v>
      </c>
      <c r="F2923" s="2" t="str">
        <f t="shared" si="316"/>
        <v>Low</v>
      </c>
      <c r="G2923" s="2">
        <v>0.14000000000000001</v>
      </c>
      <c r="H2923" s="2">
        <f t="shared" si="320"/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tr">
        <f t="shared" si="317"/>
        <v>High impact</v>
      </c>
      <c r="Q2923" s="2" t="str">
        <f t="shared" si="318"/>
        <v>Good</v>
      </c>
      <c r="R2923" s="2" t="str">
        <f t="shared" si="319"/>
        <v>Good</v>
      </c>
      <c r="S2923">
        <f t="shared" si="321"/>
        <v>3882.3839999999996</v>
      </c>
    </row>
    <row r="2924" spans="1:19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315"/>
        <v>Medium</v>
      </c>
      <c r="F2924" s="2" t="str">
        <f t="shared" si="316"/>
        <v>High</v>
      </c>
      <c r="G2924" s="2">
        <v>0.14000000000000001</v>
      </c>
      <c r="H2924" s="2">
        <f t="shared" si="320"/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tr">
        <f t="shared" si="317"/>
        <v>High impact</v>
      </c>
      <c r="Q2924" s="2" t="str">
        <f t="shared" si="318"/>
        <v>Not Good</v>
      </c>
      <c r="R2924" s="2" t="str">
        <f t="shared" si="319"/>
        <v>Not Good</v>
      </c>
      <c r="S2924">
        <f t="shared" si="321"/>
        <v>1134.9076</v>
      </c>
    </row>
    <row r="2925" spans="1:19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315"/>
        <v>High</v>
      </c>
      <c r="F2925" s="2" t="str">
        <f t="shared" si="316"/>
        <v>Low</v>
      </c>
      <c r="G2925" s="2">
        <v>0.08</v>
      </c>
      <c r="H2925" s="2">
        <f t="shared" si="320"/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tr">
        <f t="shared" si="317"/>
        <v>High impact</v>
      </c>
      <c r="Q2925" s="2" t="str">
        <f t="shared" si="318"/>
        <v>Not Good</v>
      </c>
      <c r="R2925" s="2" t="str">
        <f t="shared" si="319"/>
        <v>Not Good</v>
      </c>
      <c r="S2925">
        <f t="shared" si="321"/>
        <v>3990.1871999999998</v>
      </c>
    </row>
    <row r="2926" spans="1:19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315"/>
        <v>Medium</v>
      </c>
      <c r="F2926" s="2" t="str">
        <f t="shared" si="316"/>
        <v>Low</v>
      </c>
      <c r="G2926" s="2">
        <v>0.22</v>
      </c>
      <c r="H2926" s="2">
        <f t="shared" si="320"/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tr">
        <f t="shared" si="317"/>
        <v>High impact</v>
      </c>
      <c r="Q2926" s="2" t="str">
        <f t="shared" si="318"/>
        <v>Not Good</v>
      </c>
      <c r="R2926" s="2" t="str">
        <f t="shared" si="319"/>
        <v>Not Good</v>
      </c>
      <c r="S2926">
        <f t="shared" si="321"/>
        <v>1032.8214</v>
      </c>
    </row>
    <row r="2927" spans="1:19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315"/>
        <v>Low</v>
      </c>
      <c r="F2927" s="2" t="str">
        <f t="shared" si="316"/>
        <v>High</v>
      </c>
      <c r="G2927" s="2">
        <v>0.39</v>
      </c>
      <c r="H2927" s="2">
        <f t="shared" si="320"/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tr">
        <f t="shared" si="317"/>
        <v>High impact</v>
      </c>
      <c r="Q2927" s="2" t="str">
        <f t="shared" si="318"/>
        <v>Not Good</v>
      </c>
      <c r="R2927" s="2" t="str">
        <f t="shared" si="319"/>
        <v>Not Good</v>
      </c>
      <c r="S2927">
        <f t="shared" si="321"/>
        <v>313.46069999999997</v>
      </c>
    </row>
    <row r="2928" spans="1:19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315"/>
        <v>High</v>
      </c>
      <c r="F2928" s="2" t="str">
        <f t="shared" si="316"/>
        <v>High</v>
      </c>
      <c r="G2928" s="2">
        <v>0.36</v>
      </c>
      <c r="H2928" s="2">
        <f t="shared" si="320"/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tr">
        <f t="shared" si="317"/>
        <v>High impact</v>
      </c>
      <c r="Q2928" s="2" t="str">
        <f t="shared" si="318"/>
        <v>Good</v>
      </c>
      <c r="R2928" s="2" t="str">
        <f t="shared" si="319"/>
        <v>Good</v>
      </c>
      <c r="S2928">
        <f t="shared" si="321"/>
        <v>2636.6528000000003</v>
      </c>
    </row>
    <row r="2929" spans="1:19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315"/>
        <v>High</v>
      </c>
      <c r="F2929" s="2" t="str">
        <f t="shared" si="316"/>
        <v>Low</v>
      </c>
      <c r="G2929" s="2">
        <v>0.45</v>
      </c>
      <c r="H2929" s="2">
        <f t="shared" si="320"/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tr">
        <f t="shared" si="317"/>
        <v>High impact</v>
      </c>
      <c r="Q2929" s="2" t="str">
        <f t="shared" si="318"/>
        <v>Good</v>
      </c>
      <c r="R2929" s="2" t="str">
        <f t="shared" si="319"/>
        <v>Good</v>
      </c>
      <c r="S2929">
        <f t="shared" si="321"/>
        <v>2134.3465000000001</v>
      </c>
    </row>
    <row r="2930" spans="1:19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315"/>
        <v>Medium</v>
      </c>
      <c r="F2930" s="2" t="str">
        <f t="shared" si="316"/>
        <v>Low</v>
      </c>
      <c r="G2930" s="2">
        <v>0.18</v>
      </c>
      <c r="H2930" s="2">
        <f t="shared" si="320"/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tr">
        <f t="shared" si="317"/>
        <v>High impact</v>
      </c>
      <c r="Q2930" s="2" t="str">
        <f t="shared" si="318"/>
        <v>Not Good</v>
      </c>
      <c r="R2930" s="2" t="str">
        <f t="shared" si="319"/>
        <v>Not Good</v>
      </c>
      <c r="S2930">
        <f t="shared" si="321"/>
        <v>1265.9733999999999</v>
      </c>
    </row>
    <row r="2931" spans="1:19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315"/>
        <v>Low</v>
      </c>
      <c r="F2931" s="2" t="str">
        <f t="shared" si="316"/>
        <v>Low</v>
      </c>
      <c r="G2931" s="2">
        <v>0.28999999999999998</v>
      </c>
      <c r="H2931" s="2">
        <f t="shared" si="320"/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tr">
        <f t="shared" si="317"/>
        <v>High impact</v>
      </c>
      <c r="Q2931" s="2" t="str">
        <f t="shared" si="318"/>
        <v>Not Good</v>
      </c>
      <c r="R2931" s="2" t="str">
        <f t="shared" si="319"/>
        <v>Not Good</v>
      </c>
      <c r="S2931">
        <f t="shared" si="321"/>
        <v>384.59280000000001</v>
      </c>
    </row>
    <row r="2932" spans="1:19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315"/>
        <v>Medium</v>
      </c>
      <c r="F2932" s="2" t="str">
        <f t="shared" si="316"/>
        <v>High</v>
      </c>
      <c r="G2932" s="2">
        <v>0.38</v>
      </c>
      <c r="H2932" s="2">
        <f t="shared" si="320"/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tr">
        <f t="shared" si="317"/>
        <v>High impact</v>
      </c>
      <c r="Q2932" s="2" t="str">
        <f t="shared" si="318"/>
        <v>Not Good</v>
      </c>
      <c r="R2932" s="2" t="str">
        <f t="shared" si="319"/>
        <v>Not Good</v>
      </c>
      <c r="S2932">
        <f t="shared" si="321"/>
        <v>689.16099999999994</v>
      </c>
    </row>
    <row r="2933" spans="1:19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315"/>
        <v>High</v>
      </c>
      <c r="F2933" s="2" t="str">
        <f t="shared" si="316"/>
        <v>High</v>
      </c>
      <c r="G2933" s="2">
        <v>0.45</v>
      </c>
      <c r="H2933" s="2">
        <f t="shared" si="320"/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tr">
        <f t="shared" si="317"/>
        <v>High impact</v>
      </c>
      <c r="Q2933" s="2" t="str">
        <f t="shared" si="318"/>
        <v>Good</v>
      </c>
      <c r="R2933" s="2" t="str">
        <f t="shared" si="319"/>
        <v>Good</v>
      </c>
      <c r="S2933">
        <f t="shared" si="321"/>
        <v>2132.9989999999998</v>
      </c>
    </row>
    <row r="2934" spans="1:19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315"/>
        <v>High</v>
      </c>
      <c r="F2934" s="2" t="str">
        <f t="shared" si="316"/>
        <v>Low</v>
      </c>
      <c r="G2934" s="2">
        <v>0.44</v>
      </c>
      <c r="H2934" s="2">
        <f t="shared" si="320"/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tr">
        <f t="shared" si="317"/>
        <v>High impact</v>
      </c>
      <c r="Q2934" s="2" t="str">
        <f t="shared" si="318"/>
        <v>Good</v>
      </c>
      <c r="R2934" s="2" t="str">
        <f t="shared" si="319"/>
        <v>Good</v>
      </c>
      <c r="S2934">
        <f t="shared" si="321"/>
        <v>2703.2656000000002</v>
      </c>
    </row>
    <row r="2935" spans="1:19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315"/>
        <v>Medium</v>
      </c>
      <c r="F2935" s="2" t="str">
        <f t="shared" si="316"/>
        <v>High</v>
      </c>
      <c r="G2935" s="2">
        <v>0.23</v>
      </c>
      <c r="H2935" s="2">
        <f t="shared" si="320"/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tr">
        <f t="shared" si="317"/>
        <v>High impact</v>
      </c>
      <c r="Q2935" s="2" t="str">
        <f t="shared" si="318"/>
        <v>Not Good</v>
      </c>
      <c r="R2935" s="2" t="str">
        <f t="shared" si="319"/>
        <v>Not Good</v>
      </c>
      <c r="S2935">
        <f t="shared" si="321"/>
        <v>1054.2147</v>
      </c>
    </row>
    <row r="2936" spans="1:19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315"/>
        <v>High</v>
      </c>
      <c r="F2936" s="2" t="str">
        <f t="shared" si="316"/>
        <v>Low</v>
      </c>
      <c r="G2936" s="2">
        <v>0.45</v>
      </c>
      <c r="H2936" s="2">
        <f t="shared" si="320"/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tr">
        <f t="shared" si="317"/>
        <v>High impact</v>
      </c>
      <c r="Q2936" s="2" t="str">
        <f t="shared" si="318"/>
        <v>Good</v>
      </c>
      <c r="R2936" s="2" t="str">
        <f t="shared" si="319"/>
        <v>Good</v>
      </c>
      <c r="S2936">
        <f t="shared" si="321"/>
        <v>2260.2085000000002</v>
      </c>
    </row>
    <row r="2937" spans="1:19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315"/>
        <v>Medium</v>
      </c>
      <c r="F2937" s="2" t="str">
        <f t="shared" si="316"/>
        <v>High</v>
      </c>
      <c r="G2937" s="2">
        <v>0.22</v>
      </c>
      <c r="H2937" s="2">
        <f t="shared" si="320"/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tr">
        <f t="shared" si="317"/>
        <v>High impact</v>
      </c>
      <c r="Q2937" s="2" t="str">
        <f t="shared" si="318"/>
        <v>Not Good</v>
      </c>
      <c r="R2937" s="2" t="str">
        <f t="shared" si="319"/>
        <v>Not Good</v>
      </c>
      <c r="S2937">
        <f t="shared" si="321"/>
        <v>949.15859999999998</v>
      </c>
    </row>
    <row r="2938" spans="1:19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315"/>
        <v>High</v>
      </c>
      <c r="F2938" s="2" t="str">
        <f t="shared" si="316"/>
        <v>Low</v>
      </c>
      <c r="G2938" s="2">
        <v>0.45</v>
      </c>
      <c r="H2938" s="2">
        <f t="shared" si="320"/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tr">
        <f t="shared" si="317"/>
        <v>High impact</v>
      </c>
      <c r="Q2938" s="2" t="str">
        <f t="shared" si="318"/>
        <v>Good</v>
      </c>
      <c r="R2938" s="2" t="str">
        <f t="shared" si="319"/>
        <v>Good</v>
      </c>
      <c r="S2938">
        <f t="shared" si="321"/>
        <v>1886.5219999999999</v>
      </c>
    </row>
    <row r="2939" spans="1:19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315"/>
        <v>Low</v>
      </c>
      <c r="F2939" s="2" t="str">
        <f t="shared" si="316"/>
        <v>High</v>
      </c>
      <c r="G2939" s="2">
        <v>0.39</v>
      </c>
      <c r="H2939" s="2">
        <f t="shared" si="320"/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tr">
        <f t="shared" si="317"/>
        <v>High impact</v>
      </c>
      <c r="Q2939" s="2" t="str">
        <f t="shared" si="318"/>
        <v>Not Good</v>
      </c>
      <c r="R2939" s="2" t="str">
        <f t="shared" si="319"/>
        <v>Not Good</v>
      </c>
      <c r="S2939">
        <f t="shared" si="321"/>
        <v>310.92309999999998</v>
      </c>
    </row>
    <row r="2940" spans="1:19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315"/>
        <v>High</v>
      </c>
      <c r="F2940" s="2" t="str">
        <f t="shared" si="316"/>
        <v>Low</v>
      </c>
      <c r="G2940" s="2">
        <v>0.11</v>
      </c>
      <c r="H2940" s="2">
        <f t="shared" si="320"/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tr">
        <f t="shared" si="317"/>
        <v>High impact</v>
      </c>
      <c r="Q2940" s="2" t="str">
        <f t="shared" si="318"/>
        <v>Good</v>
      </c>
      <c r="R2940" s="2" t="str">
        <f t="shared" si="319"/>
        <v>Good</v>
      </c>
      <c r="S2940">
        <f t="shared" si="321"/>
        <v>2641.4755</v>
      </c>
    </row>
    <row r="2941" spans="1:19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315"/>
        <v>Medium</v>
      </c>
      <c r="F2941" s="2" t="str">
        <f t="shared" si="316"/>
        <v>High</v>
      </c>
      <c r="G2941" s="2">
        <v>0.46</v>
      </c>
      <c r="H2941" s="2">
        <f t="shared" si="320"/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tr">
        <f t="shared" si="317"/>
        <v>High impact</v>
      </c>
      <c r="Q2941" s="2" t="str">
        <f t="shared" si="318"/>
        <v>Not Good</v>
      </c>
      <c r="R2941" s="2" t="str">
        <f t="shared" si="319"/>
        <v>Not Good</v>
      </c>
      <c r="S2941">
        <f t="shared" si="321"/>
        <v>766.2761999999999</v>
      </c>
    </row>
    <row r="2942" spans="1:19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315"/>
        <v>High</v>
      </c>
      <c r="F2942" s="2" t="str">
        <f t="shared" si="316"/>
        <v>Low</v>
      </c>
      <c r="G2942" s="2">
        <v>0.12</v>
      </c>
      <c r="H2942" s="2">
        <f t="shared" si="320"/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tr">
        <f t="shared" si="317"/>
        <v>High impact</v>
      </c>
      <c r="Q2942" s="2" t="str">
        <f t="shared" si="318"/>
        <v>Good</v>
      </c>
      <c r="R2942" s="2" t="str">
        <f t="shared" si="319"/>
        <v>Good</v>
      </c>
      <c r="S2942">
        <f t="shared" si="321"/>
        <v>4080.2519999999995</v>
      </c>
    </row>
    <row r="2943" spans="1:19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315"/>
        <v>Medium</v>
      </c>
      <c r="F2943" s="2" t="str">
        <f t="shared" si="316"/>
        <v>High</v>
      </c>
      <c r="G2943" s="2">
        <v>0.45</v>
      </c>
      <c r="H2943" s="2">
        <f t="shared" si="320"/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tr">
        <f t="shared" si="317"/>
        <v>High impact</v>
      </c>
      <c r="Q2943" s="2" t="str">
        <f t="shared" si="318"/>
        <v>Not Good</v>
      </c>
      <c r="R2943" s="2" t="str">
        <f t="shared" si="319"/>
        <v>Not Good</v>
      </c>
      <c r="S2943">
        <f t="shared" si="321"/>
        <v>835.87900000000002</v>
      </c>
    </row>
    <row r="2944" spans="1:19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315"/>
        <v>High</v>
      </c>
      <c r="F2944" s="2" t="str">
        <f t="shared" si="316"/>
        <v>High</v>
      </c>
      <c r="G2944" s="2">
        <v>0.31</v>
      </c>
      <c r="H2944" s="2">
        <f t="shared" si="320"/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tr">
        <f t="shared" si="317"/>
        <v>High impact</v>
      </c>
      <c r="Q2944" s="2" t="str">
        <f t="shared" si="318"/>
        <v>Not Good</v>
      </c>
      <c r="R2944" s="2" t="str">
        <f t="shared" si="319"/>
        <v>Not Good</v>
      </c>
      <c r="S2944">
        <f t="shared" si="321"/>
        <v>1416.1284000000001</v>
      </c>
    </row>
    <row r="2945" spans="1:19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315"/>
        <v>High</v>
      </c>
      <c r="F2945" s="2" t="str">
        <f t="shared" si="316"/>
        <v>High</v>
      </c>
      <c r="G2945" s="2">
        <v>0.33</v>
      </c>
      <c r="H2945" s="2">
        <f t="shared" si="320"/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tr">
        <f t="shared" si="317"/>
        <v>High impact</v>
      </c>
      <c r="Q2945" s="2" t="str">
        <f t="shared" si="318"/>
        <v>Good</v>
      </c>
      <c r="R2945" s="2" t="str">
        <f t="shared" si="319"/>
        <v>Good</v>
      </c>
      <c r="S2945">
        <f t="shared" si="321"/>
        <v>2826.9511000000002</v>
      </c>
    </row>
    <row r="2946" spans="1:19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ref="E2946:E3009" si="322">IF(D2946&gt;2000,"High",IF(D2946&gt;=1000,"Medium","Low"))</f>
        <v>High</v>
      </c>
      <c r="F2946" s="2" t="str">
        <f t="shared" ref="F2946:F3009" si="323">IF(D2947&gt;2000,"High","Low")</f>
        <v>Low</v>
      </c>
      <c r="G2946" s="2">
        <v>0.05</v>
      </c>
      <c r="H2946" s="2">
        <f t="shared" si="320"/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tr">
        <f t="shared" ref="P2946:P3009" si="324">IF(OR(D2946&gt;2000,K2946&gt;0.2),"High impact","Normal")</f>
        <v>High impact</v>
      </c>
      <c r="Q2946" s="2" t="str">
        <f t="shared" ref="Q2946:Q3009" si="325">IF(AND(D2946&gt;1000,N2946&gt;500),"Good","Not Good")</f>
        <v>Good</v>
      </c>
      <c r="R2946" s="2" t="str">
        <f t="shared" ref="R2946:R3009" si="326">IF(NOT(AND(D2946&gt;2000,N2946&gt;500)),"Not Good","Good")</f>
        <v>Good</v>
      </c>
      <c r="S2946">
        <f t="shared" si="321"/>
        <v>2135.1725000000001</v>
      </c>
    </row>
    <row r="2947" spans="1:19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si="322"/>
        <v>Medium</v>
      </c>
      <c r="F2947" s="2" t="str">
        <f t="shared" si="323"/>
        <v>High</v>
      </c>
      <c r="G2947" s="2">
        <v>0.03</v>
      </c>
      <c r="H2947" s="2">
        <f t="shared" ref="H2947:H3010" si="327">D2947*G2947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tr">
        <f t="shared" si="324"/>
        <v>High impact</v>
      </c>
      <c r="Q2947" s="2" t="str">
        <f t="shared" si="325"/>
        <v>Not Good</v>
      </c>
      <c r="R2947" s="2" t="str">
        <f t="shared" si="326"/>
        <v>Not Good</v>
      </c>
      <c r="S2947">
        <f t="shared" ref="S2947:S3010" si="328">D2947-H2947</f>
        <v>1230.1734000000001</v>
      </c>
    </row>
    <row r="2948" spans="1:19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322"/>
        <v>High</v>
      </c>
      <c r="F2948" s="2" t="str">
        <f t="shared" si="323"/>
        <v>High</v>
      </c>
      <c r="G2948" s="2">
        <v>0.48</v>
      </c>
      <c r="H2948" s="2">
        <f t="shared" si="327"/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tr">
        <f t="shared" si="324"/>
        <v>High impact</v>
      </c>
      <c r="Q2948" s="2" t="str">
        <f t="shared" si="325"/>
        <v>Not Good</v>
      </c>
      <c r="R2948" s="2" t="str">
        <f t="shared" si="326"/>
        <v>Not Good</v>
      </c>
      <c r="S2948">
        <f t="shared" si="328"/>
        <v>1447.1443999999999</v>
      </c>
    </row>
    <row r="2949" spans="1:19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322"/>
        <v>High</v>
      </c>
      <c r="F2949" s="2" t="str">
        <f t="shared" si="323"/>
        <v>High</v>
      </c>
      <c r="G2949" s="2">
        <v>0.17</v>
      </c>
      <c r="H2949" s="2">
        <f t="shared" si="327"/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tr">
        <f t="shared" si="324"/>
        <v>High impact</v>
      </c>
      <c r="Q2949" s="2" t="str">
        <f t="shared" si="325"/>
        <v>Good</v>
      </c>
      <c r="R2949" s="2" t="str">
        <f t="shared" si="326"/>
        <v>Good</v>
      </c>
      <c r="S2949">
        <f t="shared" si="328"/>
        <v>3499.2467999999999</v>
      </c>
    </row>
    <row r="2950" spans="1:19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322"/>
        <v>High</v>
      </c>
      <c r="F2950" s="2" t="str">
        <f t="shared" si="323"/>
        <v>Low</v>
      </c>
      <c r="G2950" s="2">
        <v>0.42</v>
      </c>
      <c r="H2950" s="2">
        <f t="shared" si="327"/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tr">
        <f t="shared" si="324"/>
        <v>High impact</v>
      </c>
      <c r="Q2950" s="2" t="str">
        <f t="shared" si="325"/>
        <v>Not Good</v>
      </c>
      <c r="R2950" s="2" t="str">
        <f t="shared" si="326"/>
        <v>Not Good</v>
      </c>
      <c r="S2950">
        <f t="shared" si="328"/>
        <v>1289.0906</v>
      </c>
    </row>
    <row r="2951" spans="1:19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322"/>
        <v>Low</v>
      </c>
      <c r="F2951" s="2" t="str">
        <f t="shared" si="323"/>
        <v>Low</v>
      </c>
      <c r="G2951" s="2">
        <v>0.35</v>
      </c>
      <c r="H2951" s="2">
        <f t="shared" si="327"/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tr">
        <f t="shared" si="324"/>
        <v>High impact</v>
      </c>
      <c r="Q2951" s="2" t="str">
        <f t="shared" si="325"/>
        <v>Not Good</v>
      </c>
      <c r="R2951" s="2" t="str">
        <f t="shared" si="326"/>
        <v>Not Good</v>
      </c>
      <c r="S2951">
        <f t="shared" si="328"/>
        <v>488.2475</v>
      </c>
    </row>
    <row r="2952" spans="1:19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322"/>
        <v>Medium</v>
      </c>
      <c r="F2952" s="2" t="str">
        <f t="shared" si="323"/>
        <v>High</v>
      </c>
      <c r="G2952" s="2">
        <v>0.3</v>
      </c>
      <c r="H2952" s="2">
        <f t="shared" si="327"/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tr">
        <f t="shared" si="324"/>
        <v>High impact</v>
      </c>
      <c r="Q2952" s="2" t="str">
        <f t="shared" si="325"/>
        <v>Not Good</v>
      </c>
      <c r="R2952" s="2" t="str">
        <f t="shared" si="326"/>
        <v>Not Good</v>
      </c>
      <c r="S2952">
        <f t="shared" si="328"/>
        <v>1383.991</v>
      </c>
    </row>
    <row r="2953" spans="1:19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322"/>
        <v>High</v>
      </c>
      <c r="F2953" s="2" t="str">
        <f t="shared" si="323"/>
        <v>Low</v>
      </c>
      <c r="G2953" s="2">
        <v>0.34</v>
      </c>
      <c r="H2953" s="2">
        <f t="shared" si="327"/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tr">
        <f t="shared" si="324"/>
        <v>High impact</v>
      </c>
      <c r="Q2953" s="2" t="str">
        <f t="shared" si="325"/>
        <v>Not Good</v>
      </c>
      <c r="R2953" s="2" t="str">
        <f t="shared" si="326"/>
        <v>Not Good</v>
      </c>
      <c r="S2953">
        <f t="shared" si="328"/>
        <v>3152.7737999999999</v>
      </c>
    </row>
    <row r="2954" spans="1:19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322"/>
        <v>Low</v>
      </c>
      <c r="F2954" s="2" t="str">
        <f t="shared" si="323"/>
        <v>High</v>
      </c>
      <c r="G2954" s="2">
        <v>0.04</v>
      </c>
      <c r="H2954" s="2">
        <f t="shared" si="327"/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tr">
        <f t="shared" si="324"/>
        <v>High impact</v>
      </c>
      <c r="Q2954" s="2" t="str">
        <f t="shared" si="325"/>
        <v>Not Good</v>
      </c>
      <c r="R2954" s="2" t="str">
        <f t="shared" si="326"/>
        <v>Not Good</v>
      </c>
      <c r="S2954">
        <f t="shared" si="328"/>
        <v>434.79360000000003</v>
      </c>
    </row>
    <row r="2955" spans="1:19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322"/>
        <v>High</v>
      </c>
      <c r="F2955" s="2" t="str">
        <f t="shared" si="323"/>
        <v>High</v>
      </c>
      <c r="G2955" s="2">
        <v>0.21</v>
      </c>
      <c r="H2955" s="2">
        <f t="shared" si="327"/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tr">
        <f t="shared" si="324"/>
        <v>High impact</v>
      </c>
      <c r="Q2955" s="2" t="str">
        <f t="shared" si="325"/>
        <v>Not Good</v>
      </c>
      <c r="R2955" s="2" t="str">
        <f t="shared" si="326"/>
        <v>Not Good</v>
      </c>
      <c r="S2955">
        <f t="shared" si="328"/>
        <v>1660.0902000000001</v>
      </c>
    </row>
    <row r="2956" spans="1:19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322"/>
        <v>High</v>
      </c>
      <c r="F2956" s="2" t="str">
        <f t="shared" si="323"/>
        <v>Low</v>
      </c>
      <c r="G2956" s="2">
        <v>0.3</v>
      </c>
      <c r="H2956" s="2">
        <f t="shared" si="327"/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tr">
        <f t="shared" si="324"/>
        <v>High impact</v>
      </c>
      <c r="Q2956" s="2" t="str">
        <f t="shared" si="325"/>
        <v>Not Good</v>
      </c>
      <c r="R2956" s="2" t="str">
        <f t="shared" si="326"/>
        <v>Not Good</v>
      </c>
      <c r="S2956">
        <f t="shared" si="328"/>
        <v>2292.7380000000003</v>
      </c>
    </row>
    <row r="2957" spans="1:19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322"/>
        <v>Low</v>
      </c>
      <c r="F2957" s="2" t="str">
        <f t="shared" si="323"/>
        <v>Low</v>
      </c>
      <c r="G2957" s="2">
        <v>0.43</v>
      </c>
      <c r="H2957" s="2">
        <f t="shared" si="327"/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tr">
        <f t="shared" si="324"/>
        <v>High impact</v>
      </c>
      <c r="Q2957" s="2" t="str">
        <f t="shared" si="325"/>
        <v>Not Good</v>
      </c>
      <c r="R2957" s="2" t="str">
        <f t="shared" si="326"/>
        <v>Not Good</v>
      </c>
      <c r="S2957">
        <f t="shared" si="328"/>
        <v>276.30180000000001</v>
      </c>
    </row>
    <row r="2958" spans="1:19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322"/>
        <v>Medium</v>
      </c>
      <c r="F2958" s="2" t="str">
        <f t="shared" si="323"/>
        <v>High</v>
      </c>
      <c r="G2958" s="2">
        <v>0.36</v>
      </c>
      <c r="H2958" s="2">
        <f t="shared" si="327"/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tr">
        <f t="shared" si="324"/>
        <v>High impact</v>
      </c>
      <c r="Q2958" s="2" t="str">
        <f t="shared" si="325"/>
        <v>Not Good</v>
      </c>
      <c r="R2958" s="2" t="str">
        <f t="shared" si="326"/>
        <v>Not Good</v>
      </c>
      <c r="S2958">
        <f t="shared" si="328"/>
        <v>1145.7728</v>
      </c>
    </row>
    <row r="2959" spans="1:19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322"/>
        <v>High</v>
      </c>
      <c r="F2959" s="2" t="str">
        <f t="shared" si="323"/>
        <v>Low</v>
      </c>
      <c r="G2959" s="2">
        <v>0.13</v>
      </c>
      <c r="H2959" s="2">
        <f t="shared" si="327"/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tr">
        <f t="shared" si="324"/>
        <v>High impact</v>
      </c>
      <c r="Q2959" s="2" t="str">
        <f t="shared" si="325"/>
        <v>Good</v>
      </c>
      <c r="R2959" s="2" t="str">
        <f t="shared" si="326"/>
        <v>Good</v>
      </c>
      <c r="S2959">
        <f t="shared" si="328"/>
        <v>4096.6821</v>
      </c>
    </row>
    <row r="2960" spans="1:19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322"/>
        <v>Low</v>
      </c>
      <c r="F2960" s="2" t="str">
        <f t="shared" si="323"/>
        <v>High</v>
      </c>
      <c r="G2960" s="2">
        <v>0.49</v>
      </c>
      <c r="H2960" s="2">
        <f t="shared" si="327"/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tr">
        <f t="shared" si="324"/>
        <v>High impact</v>
      </c>
      <c r="Q2960" s="2" t="str">
        <f t="shared" si="325"/>
        <v>Not Good</v>
      </c>
      <c r="R2960" s="2" t="str">
        <f t="shared" si="326"/>
        <v>Not Good</v>
      </c>
      <c r="S2960">
        <f t="shared" si="328"/>
        <v>127.55610000000001</v>
      </c>
    </row>
    <row r="2961" spans="1:19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322"/>
        <v>High</v>
      </c>
      <c r="F2961" s="2" t="str">
        <f t="shared" si="323"/>
        <v>High</v>
      </c>
      <c r="G2961" s="2">
        <v>0.32</v>
      </c>
      <c r="H2961" s="2">
        <f t="shared" si="327"/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tr">
        <f t="shared" si="324"/>
        <v>High impact</v>
      </c>
      <c r="Q2961" s="2" t="str">
        <f t="shared" si="325"/>
        <v>Not Good</v>
      </c>
      <c r="R2961" s="2" t="str">
        <f t="shared" si="326"/>
        <v>Not Good</v>
      </c>
      <c r="S2961">
        <f t="shared" si="328"/>
        <v>2572.8072000000002</v>
      </c>
    </row>
    <row r="2962" spans="1:19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322"/>
        <v>High</v>
      </c>
      <c r="F2962" s="2" t="str">
        <f t="shared" si="323"/>
        <v>Low</v>
      </c>
      <c r="G2962" s="2">
        <v>0.25</v>
      </c>
      <c r="H2962" s="2">
        <f t="shared" si="327"/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tr">
        <f t="shared" si="324"/>
        <v>High impact</v>
      </c>
      <c r="Q2962" s="2" t="str">
        <f t="shared" si="325"/>
        <v>Not Good</v>
      </c>
      <c r="R2962" s="2" t="str">
        <f t="shared" si="326"/>
        <v>Not Good</v>
      </c>
      <c r="S2962">
        <f t="shared" si="328"/>
        <v>3167.0549999999998</v>
      </c>
    </row>
    <row r="2963" spans="1:19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322"/>
        <v>Medium</v>
      </c>
      <c r="F2963" s="2" t="str">
        <f t="shared" si="323"/>
        <v>Low</v>
      </c>
      <c r="G2963" s="2">
        <v>0.39</v>
      </c>
      <c r="H2963" s="2">
        <f t="shared" si="327"/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tr">
        <f t="shared" si="324"/>
        <v>High impact</v>
      </c>
      <c r="Q2963" s="2" t="str">
        <f t="shared" si="325"/>
        <v>Not Good</v>
      </c>
      <c r="R2963" s="2" t="str">
        <f t="shared" si="326"/>
        <v>Not Good</v>
      </c>
      <c r="S2963">
        <f t="shared" si="328"/>
        <v>889.13599999999997</v>
      </c>
    </row>
    <row r="2964" spans="1:19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322"/>
        <v>Medium</v>
      </c>
      <c r="F2964" s="2" t="str">
        <f t="shared" si="323"/>
        <v>High</v>
      </c>
      <c r="G2964" s="2">
        <v>0.3</v>
      </c>
      <c r="H2964" s="2">
        <f t="shared" si="327"/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tr">
        <f t="shared" si="324"/>
        <v>High impact</v>
      </c>
      <c r="Q2964" s="2" t="str">
        <f t="shared" si="325"/>
        <v>Not Good</v>
      </c>
      <c r="R2964" s="2" t="str">
        <f t="shared" si="326"/>
        <v>Not Good</v>
      </c>
      <c r="S2964">
        <f t="shared" si="328"/>
        <v>806.47</v>
      </c>
    </row>
    <row r="2965" spans="1:19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322"/>
        <v>High</v>
      </c>
      <c r="F2965" s="2" t="str">
        <f t="shared" si="323"/>
        <v>High</v>
      </c>
      <c r="G2965" s="2">
        <v>0.35</v>
      </c>
      <c r="H2965" s="2">
        <f t="shared" si="327"/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tr">
        <f t="shared" si="324"/>
        <v>High impact</v>
      </c>
      <c r="Q2965" s="2" t="str">
        <f t="shared" si="325"/>
        <v>Good</v>
      </c>
      <c r="R2965" s="2" t="str">
        <f t="shared" si="326"/>
        <v>Good</v>
      </c>
      <c r="S2965">
        <f t="shared" si="328"/>
        <v>2978.703</v>
      </c>
    </row>
    <row r="2966" spans="1:19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322"/>
        <v>High</v>
      </c>
      <c r="F2966" s="2" t="str">
        <f t="shared" si="323"/>
        <v>Low</v>
      </c>
      <c r="G2966" s="2">
        <v>0.31</v>
      </c>
      <c r="H2966" s="2">
        <f t="shared" si="327"/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tr">
        <f t="shared" si="324"/>
        <v>High impact</v>
      </c>
      <c r="Q2966" s="2" t="str">
        <f t="shared" si="325"/>
        <v>Not Good</v>
      </c>
      <c r="R2966" s="2" t="str">
        <f t="shared" si="326"/>
        <v>Not Good</v>
      </c>
      <c r="S2966">
        <f t="shared" si="328"/>
        <v>2652.0909000000001</v>
      </c>
    </row>
    <row r="2967" spans="1:19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322"/>
        <v>Low</v>
      </c>
      <c r="F2967" s="2" t="str">
        <f t="shared" si="323"/>
        <v>Low</v>
      </c>
      <c r="G2967" s="2">
        <v>0.09</v>
      </c>
      <c r="H2967" s="2">
        <f t="shared" si="327"/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tr">
        <f t="shared" si="324"/>
        <v>High impact</v>
      </c>
      <c r="Q2967" s="2" t="str">
        <f t="shared" si="325"/>
        <v>Not Good</v>
      </c>
      <c r="R2967" s="2" t="str">
        <f t="shared" si="326"/>
        <v>Not Good</v>
      </c>
      <c r="S2967">
        <f t="shared" si="328"/>
        <v>596.56870000000004</v>
      </c>
    </row>
    <row r="2968" spans="1:19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322"/>
        <v>Medium</v>
      </c>
      <c r="F2968" s="2" t="str">
        <f t="shared" si="323"/>
        <v>High</v>
      </c>
      <c r="G2968" s="2">
        <v>0.27</v>
      </c>
      <c r="H2968" s="2">
        <f t="shared" si="327"/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tr">
        <f t="shared" si="324"/>
        <v>High impact</v>
      </c>
      <c r="Q2968" s="2" t="str">
        <f t="shared" si="325"/>
        <v>Not Good</v>
      </c>
      <c r="R2968" s="2" t="str">
        <f t="shared" si="326"/>
        <v>Not Good</v>
      </c>
      <c r="S2968">
        <f t="shared" si="328"/>
        <v>832.0320999999999</v>
      </c>
    </row>
    <row r="2969" spans="1:19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322"/>
        <v>High</v>
      </c>
      <c r="F2969" s="2" t="str">
        <f t="shared" si="323"/>
        <v>High</v>
      </c>
      <c r="G2969" s="2">
        <v>0.14000000000000001</v>
      </c>
      <c r="H2969" s="2">
        <f t="shared" si="327"/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tr">
        <f t="shared" si="324"/>
        <v>High impact</v>
      </c>
      <c r="Q2969" s="2" t="str">
        <f t="shared" si="325"/>
        <v>Good</v>
      </c>
      <c r="R2969" s="2" t="str">
        <f t="shared" si="326"/>
        <v>Good</v>
      </c>
      <c r="S2969">
        <f t="shared" si="328"/>
        <v>2704.3903999999998</v>
      </c>
    </row>
    <row r="2970" spans="1:19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322"/>
        <v>High</v>
      </c>
      <c r="F2970" s="2" t="str">
        <f t="shared" si="323"/>
        <v>High</v>
      </c>
      <c r="G2970" s="2">
        <v>0.28999999999999998</v>
      </c>
      <c r="H2970" s="2">
        <f t="shared" si="327"/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tr">
        <f t="shared" si="324"/>
        <v>High impact</v>
      </c>
      <c r="Q2970" s="2" t="str">
        <f t="shared" si="325"/>
        <v>Not Good</v>
      </c>
      <c r="R2970" s="2" t="str">
        <f t="shared" si="326"/>
        <v>Not Good</v>
      </c>
      <c r="S2970">
        <f t="shared" si="328"/>
        <v>1530.1493999999998</v>
      </c>
    </row>
    <row r="2971" spans="1:19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322"/>
        <v>High</v>
      </c>
      <c r="F2971" s="2" t="str">
        <f t="shared" si="323"/>
        <v>High</v>
      </c>
      <c r="G2971" s="2">
        <v>0.06</v>
      </c>
      <c r="H2971" s="2">
        <f t="shared" si="327"/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tr">
        <f t="shared" si="324"/>
        <v>High impact</v>
      </c>
      <c r="Q2971" s="2" t="str">
        <f t="shared" si="325"/>
        <v>Good</v>
      </c>
      <c r="R2971" s="2" t="str">
        <f t="shared" si="326"/>
        <v>Good</v>
      </c>
      <c r="S2971">
        <f t="shared" si="328"/>
        <v>2416.223</v>
      </c>
    </row>
    <row r="2972" spans="1:19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322"/>
        <v>High</v>
      </c>
      <c r="F2972" s="2" t="str">
        <f t="shared" si="323"/>
        <v>High</v>
      </c>
      <c r="G2972" s="2">
        <v>0.12</v>
      </c>
      <c r="H2972" s="2">
        <f t="shared" si="327"/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tr">
        <f t="shared" si="324"/>
        <v>High impact</v>
      </c>
      <c r="Q2972" s="2" t="str">
        <f t="shared" si="325"/>
        <v>Good</v>
      </c>
      <c r="R2972" s="2" t="str">
        <f t="shared" si="326"/>
        <v>Good</v>
      </c>
      <c r="S2972">
        <f t="shared" si="328"/>
        <v>4191.0528000000004</v>
      </c>
    </row>
    <row r="2973" spans="1:19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322"/>
        <v>High</v>
      </c>
      <c r="F2973" s="2" t="str">
        <f t="shared" si="323"/>
        <v>High</v>
      </c>
      <c r="G2973" s="2">
        <v>0.4</v>
      </c>
      <c r="H2973" s="2">
        <f t="shared" si="327"/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tr">
        <f t="shared" si="324"/>
        <v>High impact</v>
      </c>
      <c r="Q2973" s="2" t="str">
        <f t="shared" si="325"/>
        <v>Good</v>
      </c>
      <c r="R2973" s="2" t="str">
        <f t="shared" si="326"/>
        <v>Good</v>
      </c>
      <c r="S2973">
        <f t="shared" si="328"/>
        <v>1295.49</v>
      </c>
    </row>
    <row r="2974" spans="1:19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322"/>
        <v>High</v>
      </c>
      <c r="F2974" s="2" t="str">
        <f t="shared" si="323"/>
        <v>High</v>
      </c>
      <c r="G2974" s="2">
        <v>0.2</v>
      </c>
      <c r="H2974" s="2">
        <f t="shared" si="327"/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tr">
        <f t="shared" si="324"/>
        <v>High impact</v>
      </c>
      <c r="Q2974" s="2" t="str">
        <f t="shared" si="325"/>
        <v>Not Good</v>
      </c>
      <c r="R2974" s="2" t="str">
        <f t="shared" si="326"/>
        <v>Not Good</v>
      </c>
      <c r="S2974">
        <f t="shared" si="328"/>
        <v>3536.192</v>
      </c>
    </row>
    <row r="2975" spans="1:19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322"/>
        <v>High</v>
      </c>
      <c r="F2975" s="2" t="str">
        <f t="shared" si="323"/>
        <v>Low</v>
      </c>
      <c r="G2975" s="2">
        <v>0.34</v>
      </c>
      <c r="H2975" s="2">
        <f t="shared" si="327"/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tr">
        <f t="shared" si="324"/>
        <v>High impact</v>
      </c>
      <c r="Q2975" s="2" t="str">
        <f t="shared" si="325"/>
        <v>Not Good</v>
      </c>
      <c r="R2975" s="2" t="str">
        <f t="shared" si="326"/>
        <v>Not Good</v>
      </c>
      <c r="S2975">
        <f t="shared" si="328"/>
        <v>2202.8490000000002</v>
      </c>
    </row>
    <row r="2976" spans="1:19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322"/>
        <v>Low</v>
      </c>
      <c r="F2976" s="2" t="str">
        <f t="shared" si="323"/>
        <v>High</v>
      </c>
      <c r="G2976" s="2">
        <v>0.25</v>
      </c>
      <c r="H2976" s="2">
        <f t="shared" si="327"/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tr">
        <f t="shared" si="324"/>
        <v>High impact</v>
      </c>
      <c r="Q2976" s="2" t="str">
        <f t="shared" si="325"/>
        <v>Not Good</v>
      </c>
      <c r="R2976" s="2" t="str">
        <f t="shared" si="326"/>
        <v>Not Good</v>
      </c>
      <c r="S2976">
        <f t="shared" si="328"/>
        <v>521.95500000000004</v>
      </c>
    </row>
    <row r="2977" spans="1:19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322"/>
        <v>High</v>
      </c>
      <c r="F2977" s="2" t="str">
        <f t="shared" si="323"/>
        <v>High</v>
      </c>
      <c r="G2977" s="2">
        <v>0.17</v>
      </c>
      <c r="H2977" s="2">
        <f t="shared" si="327"/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tr">
        <f t="shared" si="324"/>
        <v>High impact</v>
      </c>
      <c r="Q2977" s="2" t="str">
        <f t="shared" si="325"/>
        <v>Good</v>
      </c>
      <c r="R2977" s="2" t="str">
        <f t="shared" si="326"/>
        <v>Good</v>
      </c>
      <c r="S2977">
        <f t="shared" si="328"/>
        <v>3110.9063999999998</v>
      </c>
    </row>
    <row r="2978" spans="1:19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322"/>
        <v>High</v>
      </c>
      <c r="F2978" s="2" t="str">
        <f t="shared" si="323"/>
        <v>Low</v>
      </c>
      <c r="G2978" s="2">
        <v>0.25</v>
      </c>
      <c r="H2978" s="2">
        <f t="shared" si="327"/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tr">
        <f t="shared" si="324"/>
        <v>High impact</v>
      </c>
      <c r="Q2978" s="2" t="str">
        <f t="shared" si="325"/>
        <v>Good</v>
      </c>
      <c r="R2978" s="2" t="str">
        <f t="shared" si="326"/>
        <v>Good</v>
      </c>
      <c r="S2978">
        <f t="shared" si="328"/>
        <v>1986.7649999999999</v>
      </c>
    </row>
    <row r="2979" spans="1:19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322"/>
        <v>Medium</v>
      </c>
      <c r="F2979" s="2" t="str">
        <f t="shared" si="323"/>
        <v>Low</v>
      </c>
      <c r="G2979" s="2">
        <v>0.41</v>
      </c>
      <c r="H2979" s="2">
        <f t="shared" si="327"/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tr">
        <f t="shared" si="324"/>
        <v>High impact</v>
      </c>
      <c r="Q2979" s="2" t="str">
        <f t="shared" si="325"/>
        <v>Not Good</v>
      </c>
      <c r="R2979" s="2" t="str">
        <f t="shared" si="326"/>
        <v>Not Good</v>
      </c>
      <c r="S2979">
        <f t="shared" si="328"/>
        <v>709.75819999999999</v>
      </c>
    </row>
    <row r="2980" spans="1:19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322"/>
        <v>Medium</v>
      </c>
      <c r="F2980" s="2" t="str">
        <f t="shared" si="323"/>
        <v>High</v>
      </c>
      <c r="G2980" s="2">
        <v>0.14000000000000001</v>
      </c>
      <c r="H2980" s="2">
        <f t="shared" si="327"/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tr">
        <f t="shared" si="324"/>
        <v>High impact</v>
      </c>
      <c r="Q2980" s="2" t="str">
        <f t="shared" si="325"/>
        <v>Not Good</v>
      </c>
      <c r="R2980" s="2" t="str">
        <f t="shared" si="326"/>
        <v>Not Good</v>
      </c>
      <c r="S2980">
        <f t="shared" si="328"/>
        <v>1306.1594</v>
      </c>
    </row>
    <row r="2981" spans="1:19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322"/>
        <v>High</v>
      </c>
      <c r="F2981" s="2" t="str">
        <f t="shared" si="323"/>
        <v>High</v>
      </c>
      <c r="G2981" s="2">
        <v>0.21</v>
      </c>
      <c r="H2981" s="2">
        <f t="shared" si="327"/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tr">
        <f t="shared" si="324"/>
        <v>High impact</v>
      </c>
      <c r="Q2981" s="2" t="str">
        <f t="shared" si="325"/>
        <v>Not Good</v>
      </c>
      <c r="R2981" s="2" t="str">
        <f t="shared" si="326"/>
        <v>Not Good</v>
      </c>
      <c r="S2981">
        <f t="shared" si="328"/>
        <v>2236.4346999999998</v>
      </c>
    </row>
    <row r="2982" spans="1:19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322"/>
        <v>High</v>
      </c>
      <c r="F2982" s="2" t="str">
        <f t="shared" si="323"/>
        <v>High</v>
      </c>
      <c r="G2982" s="2">
        <v>0.1</v>
      </c>
      <c r="H2982" s="2">
        <f t="shared" si="327"/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tr">
        <f t="shared" si="324"/>
        <v>High impact</v>
      </c>
      <c r="Q2982" s="2" t="str">
        <f t="shared" si="325"/>
        <v>Good</v>
      </c>
      <c r="R2982" s="2" t="str">
        <f t="shared" si="326"/>
        <v>Good</v>
      </c>
      <c r="S2982">
        <f t="shared" si="328"/>
        <v>2743.5060000000003</v>
      </c>
    </row>
    <row r="2983" spans="1:19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322"/>
        <v>High</v>
      </c>
      <c r="F2983" s="2" t="str">
        <f t="shared" si="323"/>
        <v>High</v>
      </c>
      <c r="G2983" s="2">
        <v>0.18</v>
      </c>
      <c r="H2983" s="2">
        <f t="shared" si="327"/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tr">
        <f t="shared" si="324"/>
        <v>High impact</v>
      </c>
      <c r="Q2983" s="2" t="str">
        <f t="shared" si="325"/>
        <v>Good</v>
      </c>
      <c r="R2983" s="2" t="str">
        <f t="shared" si="326"/>
        <v>Good</v>
      </c>
      <c r="S2983">
        <f t="shared" si="328"/>
        <v>3972.1292000000003</v>
      </c>
    </row>
    <row r="2984" spans="1:19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322"/>
        <v>High</v>
      </c>
      <c r="F2984" s="2" t="str">
        <f t="shared" si="323"/>
        <v>Low</v>
      </c>
      <c r="G2984" s="2">
        <v>0.44</v>
      </c>
      <c r="H2984" s="2">
        <f t="shared" si="327"/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tr">
        <f t="shared" si="324"/>
        <v>High impact</v>
      </c>
      <c r="Q2984" s="2" t="str">
        <f t="shared" si="325"/>
        <v>Not Good</v>
      </c>
      <c r="R2984" s="2" t="str">
        <f t="shared" si="326"/>
        <v>Not Good</v>
      </c>
      <c r="S2984">
        <f t="shared" si="328"/>
        <v>2401.3528000000001</v>
      </c>
    </row>
    <row r="2985" spans="1:19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322"/>
        <v>Medium</v>
      </c>
      <c r="F2985" s="2" t="str">
        <f t="shared" si="323"/>
        <v>High</v>
      </c>
      <c r="G2985" s="2">
        <v>0.39</v>
      </c>
      <c r="H2985" s="2">
        <f t="shared" si="327"/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tr">
        <f t="shared" si="324"/>
        <v>High impact</v>
      </c>
      <c r="Q2985" s="2" t="str">
        <f t="shared" si="325"/>
        <v>Not Good</v>
      </c>
      <c r="R2985" s="2" t="str">
        <f t="shared" si="326"/>
        <v>Not Good</v>
      </c>
      <c r="S2985">
        <f t="shared" si="328"/>
        <v>676.25209999999993</v>
      </c>
    </row>
    <row r="2986" spans="1:19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322"/>
        <v>High</v>
      </c>
      <c r="F2986" s="2" t="str">
        <f t="shared" si="323"/>
        <v>Low</v>
      </c>
      <c r="G2986" s="2">
        <v>0.19</v>
      </c>
      <c r="H2986" s="2">
        <f t="shared" si="327"/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tr">
        <f t="shared" si="324"/>
        <v>High impact</v>
      </c>
      <c r="Q2986" s="2" t="str">
        <f t="shared" si="325"/>
        <v>Good</v>
      </c>
      <c r="R2986" s="2" t="str">
        <f t="shared" si="326"/>
        <v>Good</v>
      </c>
      <c r="S2986">
        <f t="shared" si="328"/>
        <v>3152.9735999999998</v>
      </c>
    </row>
    <row r="2987" spans="1:19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322"/>
        <v>Low</v>
      </c>
      <c r="F2987" s="2" t="str">
        <f t="shared" si="323"/>
        <v>Low</v>
      </c>
      <c r="G2987" s="2">
        <v>7.0000000000000007E-2</v>
      </c>
      <c r="H2987" s="2">
        <f t="shared" si="327"/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tr">
        <f t="shared" si="324"/>
        <v>High impact</v>
      </c>
      <c r="Q2987" s="2" t="str">
        <f t="shared" si="325"/>
        <v>Not Good</v>
      </c>
      <c r="R2987" s="2" t="str">
        <f t="shared" si="326"/>
        <v>Not Good</v>
      </c>
      <c r="S2987">
        <f t="shared" si="328"/>
        <v>130.7859</v>
      </c>
    </row>
    <row r="2988" spans="1:19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322"/>
        <v>Low</v>
      </c>
      <c r="F2988" s="2" t="str">
        <f t="shared" si="323"/>
        <v>Low</v>
      </c>
      <c r="G2988" s="2">
        <v>0.21</v>
      </c>
      <c r="H2988" s="2">
        <f t="shared" si="327"/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tr">
        <f t="shared" si="324"/>
        <v>High impact</v>
      </c>
      <c r="Q2988" s="2" t="str">
        <f t="shared" si="325"/>
        <v>Not Good</v>
      </c>
      <c r="R2988" s="2" t="str">
        <f t="shared" si="326"/>
        <v>Not Good</v>
      </c>
      <c r="S2988">
        <f t="shared" si="328"/>
        <v>581.48739999999998</v>
      </c>
    </row>
    <row r="2989" spans="1:19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322"/>
        <v>Medium</v>
      </c>
      <c r="F2989" s="2" t="str">
        <f t="shared" si="323"/>
        <v>High</v>
      </c>
      <c r="G2989" s="2">
        <v>0.39</v>
      </c>
      <c r="H2989" s="2">
        <f t="shared" si="327"/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tr">
        <f t="shared" si="324"/>
        <v>High impact</v>
      </c>
      <c r="Q2989" s="2" t="str">
        <f t="shared" si="325"/>
        <v>Not Good</v>
      </c>
      <c r="R2989" s="2" t="str">
        <f t="shared" si="326"/>
        <v>Not Good</v>
      </c>
      <c r="S2989">
        <f t="shared" si="328"/>
        <v>657.90329999999994</v>
      </c>
    </row>
    <row r="2990" spans="1:19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322"/>
        <v>High</v>
      </c>
      <c r="F2990" s="2" t="str">
        <f t="shared" si="323"/>
        <v>Low</v>
      </c>
      <c r="G2990" s="2">
        <v>0.02</v>
      </c>
      <c r="H2990" s="2">
        <f t="shared" si="327"/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tr">
        <f t="shared" si="324"/>
        <v>High impact</v>
      </c>
      <c r="Q2990" s="2" t="str">
        <f t="shared" si="325"/>
        <v>Good</v>
      </c>
      <c r="R2990" s="2" t="str">
        <f t="shared" si="326"/>
        <v>Good</v>
      </c>
      <c r="S2990">
        <f t="shared" si="328"/>
        <v>2965.7544000000003</v>
      </c>
    </row>
    <row r="2991" spans="1:19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322"/>
        <v>Medium</v>
      </c>
      <c r="F2991" s="2" t="str">
        <f t="shared" si="323"/>
        <v>Low</v>
      </c>
      <c r="G2991" s="2">
        <v>0.37</v>
      </c>
      <c r="H2991" s="2">
        <f t="shared" si="327"/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tr">
        <f t="shared" si="324"/>
        <v>High impact</v>
      </c>
      <c r="Q2991" s="2" t="str">
        <f t="shared" si="325"/>
        <v>Not Good</v>
      </c>
      <c r="R2991" s="2" t="str">
        <f t="shared" si="326"/>
        <v>Not Good</v>
      </c>
      <c r="S2991">
        <f t="shared" si="328"/>
        <v>663.99480000000005</v>
      </c>
    </row>
    <row r="2992" spans="1:19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322"/>
        <v>Medium</v>
      </c>
      <c r="F2992" s="2" t="str">
        <f t="shared" si="323"/>
        <v>Low</v>
      </c>
      <c r="G2992" s="2">
        <v>0.34</v>
      </c>
      <c r="H2992" s="2">
        <f t="shared" si="327"/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tr">
        <f t="shared" si="324"/>
        <v>High impact</v>
      </c>
      <c r="Q2992" s="2" t="str">
        <f t="shared" si="325"/>
        <v>Not Good</v>
      </c>
      <c r="R2992" s="2" t="str">
        <f t="shared" si="326"/>
        <v>Not Good</v>
      </c>
      <c r="S2992">
        <f t="shared" si="328"/>
        <v>1247.2943999999998</v>
      </c>
    </row>
    <row r="2993" spans="1:19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322"/>
        <v>Medium</v>
      </c>
      <c r="F2993" s="2" t="str">
        <f t="shared" si="323"/>
        <v>Low</v>
      </c>
      <c r="G2993" s="2">
        <v>0.03</v>
      </c>
      <c r="H2993" s="2">
        <f t="shared" si="327"/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tr">
        <f t="shared" si="324"/>
        <v>High impact</v>
      </c>
      <c r="Q2993" s="2" t="str">
        <f t="shared" si="325"/>
        <v>Not Good</v>
      </c>
      <c r="R2993" s="2" t="str">
        <f t="shared" si="326"/>
        <v>Not Good</v>
      </c>
      <c r="S2993">
        <f t="shared" si="328"/>
        <v>1250.9313999999999</v>
      </c>
    </row>
    <row r="2994" spans="1:19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322"/>
        <v>Medium</v>
      </c>
      <c r="F2994" s="2" t="str">
        <f t="shared" si="323"/>
        <v>High</v>
      </c>
      <c r="G2994" s="2">
        <v>0.32</v>
      </c>
      <c r="H2994" s="2">
        <f t="shared" si="327"/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tr">
        <f t="shared" si="324"/>
        <v>High impact</v>
      </c>
      <c r="Q2994" s="2" t="str">
        <f t="shared" si="325"/>
        <v>Not Good</v>
      </c>
      <c r="R2994" s="2" t="str">
        <f t="shared" si="326"/>
        <v>Not Good</v>
      </c>
      <c r="S2994">
        <f t="shared" si="328"/>
        <v>1192.2711999999999</v>
      </c>
    </row>
    <row r="2995" spans="1:19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322"/>
        <v>High</v>
      </c>
      <c r="F2995" s="2" t="str">
        <f t="shared" si="323"/>
        <v>High</v>
      </c>
      <c r="G2995" s="2">
        <v>0.15</v>
      </c>
      <c r="H2995" s="2">
        <f t="shared" si="327"/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tr">
        <f t="shared" si="324"/>
        <v>High impact</v>
      </c>
      <c r="Q2995" s="2" t="str">
        <f t="shared" si="325"/>
        <v>Good</v>
      </c>
      <c r="R2995" s="2" t="str">
        <f t="shared" si="326"/>
        <v>Good</v>
      </c>
      <c r="S2995">
        <f t="shared" si="328"/>
        <v>4010.3085000000001</v>
      </c>
    </row>
    <row r="2996" spans="1:19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322"/>
        <v>High</v>
      </c>
      <c r="F2996" s="2" t="str">
        <f t="shared" si="323"/>
        <v>High</v>
      </c>
      <c r="G2996" s="2">
        <v>0.09</v>
      </c>
      <c r="H2996" s="2">
        <f t="shared" si="327"/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tr">
        <f t="shared" si="324"/>
        <v>High impact</v>
      </c>
      <c r="Q2996" s="2" t="str">
        <f t="shared" si="325"/>
        <v>Not Good</v>
      </c>
      <c r="R2996" s="2" t="str">
        <f t="shared" si="326"/>
        <v>Not Good</v>
      </c>
      <c r="S2996">
        <f t="shared" si="328"/>
        <v>4538.2974000000004</v>
      </c>
    </row>
    <row r="2997" spans="1:19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322"/>
        <v>High</v>
      </c>
      <c r="F2997" s="2" t="str">
        <f t="shared" si="323"/>
        <v>High</v>
      </c>
      <c r="G2997" s="2">
        <v>0.19</v>
      </c>
      <c r="H2997" s="2">
        <f t="shared" si="327"/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tr">
        <f t="shared" si="324"/>
        <v>High impact</v>
      </c>
      <c r="Q2997" s="2" t="str">
        <f t="shared" si="325"/>
        <v>Good</v>
      </c>
      <c r="R2997" s="2" t="str">
        <f t="shared" si="326"/>
        <v>Good</v>
      </c>
      <c r="S2997">
        <f t="shared" si="328"/>
        <v>2802.6324</v>
      </c>
    </row>
    <row r="2998" spans="1:19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322"/>
        <v>High</v>
      </c>
      <c r="F2998" s="2" t="str">
        <f t="shared" si="323"/>
        <v>High</v>
      </c>
      <c r="G2998" s="2">
        <v>0.1</v>
      </c>
      <c r="H2998" s="2">
        <f t="shared" si="327"/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tr">
        <f t="shared" si="324"/>
        <v>High impact</v>
      </c>
      <c r="Q2998" s="2" t="str">
        <f t="shared" si="325"/>
        <v>Good</v>
      </c>
      <c r="R2998" s="2" t="str">
        <f t="shared" si="326"/>
        <v>Good</v>
      </c>
      <c r="S2998">
        <f t="shared" si="328"/>
        <v>2613.8789999999999</v>
      </c>
    </row>
    <row r="2999" spans="1:19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322"/>
        <v>High</v>
      </c>
      <c r="F2999" s="2" t="str">
        <f t="shared" si="323"/>
        <v>High</v>
      </c>
      <c r="G2999" s="2">
        <v>0.41</v>
      </c>
      <c r="H2999" s="2">
        <f t="shared" si="327"/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tr">
        <f t="shared" si="324"/>
        <v>High impact</v>
      </c>
      <c r="Q2999" s="2" t="str">
        <f t="shared" si="325"/>
        <v>Not Good</v>
      </c>
      <c r="R2999" s="2" t="str">
        <f t="shared" si="326"/>
        <v>Not Good</v>
      </c>
      <c r="S2999">
        <f t="shared" si="328"/>
        <v>2107.1201000000001</v>
      </c>
    </row>
    <row r="3000" spans="1:19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322"/>
        <v>High</v>
      </c>
      <c r="F3000" s="2" t="str">
        <f t="shared" si="323"/>
        <v>High</v>
      </c>
      <c r="G3000" s="2">
        <v>0.37</v>
      </c>
      <c r="H3000" s="2">
        <f t="shared" si="327"/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tr">
        <f t="shared" si="324"/>
        <v>High impact</v>
      </c>
      <c r="Q3000" s="2" t="str">
        <f t="shared" si="325"/>
        <v>Not Good</v>
      </c>
      <c r="R3000" s="2" t="str">
        <f t="shared" si="326"/>
        <v>Not Good</v>
      </c>
      <c r="S3000">
        <f t="shared" si="328"/>
        <v>2445.0929999999998</v>
      </c>
    </row>
    <row r="3001" spans="1:19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322"/>
        <v>High</v>
      </c>
      <c r="F3001" s="2" t="str">
        <f t="shared" si="323"/>
        <v>Low</v>
      </c>
      <c r="G3001" s="2">
        <v>0.49</v>
      </c>
      <c r="H3001" s="2">
        <f t="shared" si="327"/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tr">
        <f t="shared" si="324"/>
        <v>High impact</v>
      </c>
      <c r="Q3001" s="2" t="str">
        <f t="shared" si="325"/>
        <v>Good</v>
      </c>
      <c r="R3001" s="2" t="str">
        <f t="shared" si="326"/>
        <v>Good</v>
      </c>
      <c r="S3001">
        <f t="shared" si="328"/>
        <v>1897.7916</v>
      </c>
    </row>
    <row r="3002" spans="1:19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322"/>
        <v>Low</v>
      </c>
      <c r="F3002" s="2" t="str">
        <f t="shared" si="323"/>
        <v>Low</v>
      </c>
      <c r="G3002" s="2">
        <v>0.27</v>
      </c>
      <c r="H3002" s="2">
        <f t="shared" si="327"/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tr">
        <f t="shared" si="324"/>
        <v>High impact</v>
      </c>
      <c r="Q3002" s="2" t="str">
        <f t="shared" si="325"/>
        <v>Not Good</v>
      </c>
      <c r="R3002" s="2" t="str">
        <f t="shared" si="326"/>
        <v>Not Good</v>
      </c>
      <c r="S3002">
        <f t="shared" si="328"/>
        <v>365.9271</v>
      </c>
    </row>
    <row r="3003" spans="1:19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322"/>
        <v>Medium</v>
      </c>
      <c r="F3003" s="2" t="str">
        <f t="shared" si="323"/>
        <v>Low</v>
      </c>
      <c r="G3003" s="2">
        <v>0.04</v>
      </c>
      <c r="H3003" s="2">
        <f t="shared" si="327"/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tr">
        <f t="shared" si="324"/>
        <v>High impact</v>
      </c>
      <c r="Q3003" s="2" t="str">
        <f t="shared" si="325"/>
        <v>Not Good</v>
      </c>
      <c r="R3003" s="2" t="str">
        <f t="shared" si="326"/>
        <v>Not Good</v>
      </c>
      <c r="S3003">
        <f t="shared" si="328"/>
        <v>1555.6224</v>
      </c>
    </row>
    <row r="3004" spans="1:19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322"/>
        <v>Medium</v>
      </c>
      <c r="F3004" s="2" t="str">
        <f t="shared" si="323"/>
        <v>Low</v>
      </c>
      <c r="G3004" s="2">
        <v>0.18</v>
      </c>
      <c r="H3004" s="2">
        <f t="shared" si="327"/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tr">
        <f t="shared" si="324"/>
        <v>High impact</v>
      </c>
      <c r="Q3004" s="2" t="str">
        <f t="shared" si="325"/>
        <v>Not Good</v>
      </c>
      <c r="R3004" s="2" t="str">
        <f t="shared" si="326"/>
        <v>Not Good</v>
      </c>
      <c r="S3004">
        <f t="shared" si="328"/>
        <v>1461.9041999999999</v>
      </c>
    </row>
    <row r="3005" spans="1:19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322"/>
        <v>Medium</v>
      </c>
      <c r="F3005" s="2" t="str">
        <f t="shared" si="323"/>
        <v>Low</v>
      </c>
      <c r="G3005" s="2">
        <v>0.42</v>
      </c>
      <c r="H3005" s="2">
        <f t="shared" si="327"/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tr">
        <f t="shared" si="324"/>
        <v>High impact</v>
      </c>
      <c r="Q3005" s="2" t="str">
        <f t="shared" si="325"/>
        <v>Good</v>
      </c>
      <c r="R3005" s="2" t="str">
        <f t="shared" si="326"/>
        <v>Not Good</v>
      </c>
      <c r="S3005">
        <f t="shared" si="328"/>
        <v>1107.423</v>
      </c>
    </row>
    <row r="3006" spans="1:19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322"/>
        <v>Medium</v>
      </c>
      <c r="F3006" s="2" t="str">
        <f t="shared" si="323"/>
        <v>High</v>
      </c>
      <c r="G3006" s="2">
        <v>0.2</v>
      </c>
      <c r="H3006" s="2">
        <f t="shared" si="327"/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tr">
        <f t="shared" si="324"/>
        <v>High impact</v>
      </c>
      <c r="Q3006" s="2" t="str">
        <f t="shared" si="325"/>
        <v>Not Good</v>
      </c>
      <c r="R3006" s="2" t="str">
        <f t="shared" si="326"/>
        <v>Not Good</v>
      </c>
      <c r="S3006">
        <f t="shared" si="328"/>
        <v>1429.712</v>
      </c>
    </row>
    <row r="3007" spans="1:19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322"/>
        <v>High</v>
      </c>
      <c r="F3007" s="2" t="str">
        <f t="shared" si="323"/>
        <v>High</v>
      </c>
      <c r="G3007" s="2">
        <v>0.23</v>
      </c>
      <c r="H3007" s="2">
        <f t="shared" si="327"/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tr">
        <f t="shared" si="324"/>
        <v>High impact</v>
      </c>
      <c r="Q3007" s="2" t="str">
        <f t="shared" si="325"/>
        <v>Good</v>
      </c>
      <c r="R3007" s="2" t="str">
        <f t="shared" si="326"/>
        <v>Good</v>
      </c>
      <c r="S3007">
        <f t="shared" si="328"/>
        <v>3046.6975000000002</v>
      </c>
    </row>
    <row r="3008" spans="1:19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322"/>
        <v>High</v>
      </c>
      <c r="F3008" s="2" t="str">
        <f t="shared" si="323"/>
        <v>Low</v>
      </c>
      <c r="G3008" s="2">
        <v>0.21</v>
      </c>
      <c r="H3008" s="2">
        <f t="shared" si="327"/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tr">
        <f t="shared" si="324"/>
        <v>High impact</v>
      </c>
      <c r="Q3008" s="2" t="str">
        <f t="shared" si="325"/>
        <v>Good</v>
      </c>
      <c r="R3008" s="2" t="str">
        <f t="shared" si="326"/>
        <v>Good</v>
      </c>
      <c r="S3008">
        <f t="shared" si="328"/>
        <v>2972.9754000000003</v>
      </c>
    </row>
    <row r="3009" spans="1:19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322"/>
        <v>Low</v>
      </c>
      <c r="F3009" s="2" t="str">
        <f t="shared" si="323"/>
        <v>Low</v>
      </c>
      <c r="G3009" s="2">
        <v>0.12</v>
      </c>
      <c r="H3009" s="2">
        <f t="shared" si="327"/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tr">
        <f t="shared" si="324"/>
        <v>High impact</v>
      </c>
      <c r="Q3009" s="2" t="str">
        <f t="shared" si="325"/>
        <v>Not Good</v>
      </c>
      <c r="R3009" s="2" t="str">
        <f t="shared" si="326"/>
        <v>Not Good</v>
      </c>
      <c r="S3009">
        <f t="shared" si="328"/>
        <v>107.8352</v>
      </c>
    </row>
    <row r="3010" spans="1:19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ref="E3010:E3073" si="329">IF(D3010&gt;2000,"High",IF(D3010&gt;=1000,"Medium","Low"))</f>
        <v>Medium</v>
      </c>
      <c r="F3010" s="2" t="str">
        <f t="shared" ref="F3010:F3073" si="330">IF(D3011&gt;2000,"High","Low")</f>
        <v>High</v>
      </c>
      <c r="G3010" s="2">
        <v>0.04</v>
      </c>
      <c r="H3010" s="2">
        <f t="shared" si="327"/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tr">
        <f t="shared" ref="P3010:P3073" si="331">IF(OR(D3010&gt;2000,K3010&gt;0.2),"High impact","Normal")</f>
        <v>High impact</v>
      </c>
      <c r="Q3010" s="2" t="str">
        <f t="shared" ref="Q3010:Q3073" si="332">IF(AND(D3010&gt;1000,N3010&gt;500),"Good","Not Good")</f>
        <v>Not Good</v>
      </c>
      <c r="R3010" s="2" t="str">
        <f t="shared" ref="R3010:R3073" si="333">IF(NOT(AND(D3010&gt;2000,N3010&gt;500)),"Not Good","Good")</f>
        <v>Not Good</v>
      </c>
      <c r="S3010">
        <f t="shared" si="328"/>
        <v>1490.1792</v>
      </c>
    </row>
    <row r="3011" spans="1:19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si="329"/>
        <v>High</v>
      </c>
      <c r="F3011" s="2" t="str">
        <f t="shared" si="330"/>
        <v>Low</v>
      </c>
      <c r="G3011" s="2">
        <v>0.09</v>
      </c>
      <c r="H3011" s="2">
        <f t="shared" ref="H3011:H3074" si="334">D3011*G3011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tr">
        <f t="shared" si="331"/>
        <v>High impact</v>
      </c>
      <c r="Q3011" s="2" t="str">
        <f t="shared" si="332"/>
        <v>Good</v>
      </c>
      <c r="R3011" s="2" t="str">
        <f t="shared" si="333"/>
        <v>Good</v>
      </c>
      <c r="S3011">
        <f t="shared" ref="S3011:S3074" si="335">D3011-H3011</f>
        <v>2871.9144999999999</v>
      </c>
    </row>
    <row r="3012" spans="1:19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329"/>
        <v>Low</v>
      </c>
      <c r="F3012" s="2" t="str">
        <f t="shared" si="330"/>
        <v>Low</v>
      </c>
      <c r="G3012" s="2">
        <v>0.18</v>
      </c>
      <c r="H3012" s="2">
        <f t="shared" si="334"/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tr">
        <f t="shared" si="331"/>
        <v>High impact</v>
      </c>
      <c r="Q3012" s="2" t="str">
        <f t="shared" si="332"/>
        <v>Not Good</v>
      </c>
      <c r="R3012" s="2" t="str">
        <f t="shared" si="333"/>
        <v>Not Good</v>
      </c>
      <c r="S3012">
        <f t="shared" si="335"/>
        <v>565.226</v>
      </c>
    </row>
    <row r="3013" spans="1:19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329"/>
        <v>Low</v>
      </c>
      <c r="F3013" s="2" t="str">
        <f t="shared" si="330"/>
        <v>High</v>
      </c>
      <c r="G3013" s="2">
        <v>0.12</v>
      </c>
      <c r="H3013" s="2">
        <f t="shared" si="334"/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tr">
        <f t="shared" si="331"/>
        <v>High impact</v>
      </c>
      <c r="Q3013" s="2" t="str">
        <f t="shared" si="332"/>
        <v>Not Good</v>
      </c>
      <c r="R3013" s="2" t="str">
        <f t="shared" si="333"/>
        <v>Not Good</v>
      </c>
      <c r="S3013">
        <f t="shared" si="335"/>
        <v>395.00560000000002</v>
      </c>
    </row>
    <row r="3014" spans="1:19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329"/>
        <v>High</v>
      </c>
      <c r="F3014" s="2" t="str">
        <f t="shared" si="330"/>
        <v>High</v>
      </c>
      <c r="G3014" s="2">
        <v>0.28999999999999998</v>
      </c>
      <c r="H3014" s="2">
        <f t="shared" si="334"/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tr">
        <f t="shared" si="331"/>
        <v>High impact</v>
      </c>
      <c r="Q3014" s="2" t="str">
        <f t="shared" si="332"/>
        <v>Good</v>
      </c>
      <c r="R3014" s="2" t="str">
        <f t="shared" si="333"/>
        <v>Good</v>
      </c>
      <c r="S3014">
        <f t="shared" si="335"/>
        <v>2952.9964999999997</v>
      </c>
    </row>
    <row r="3015" spans="1:19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329"/>
        <v>High</v>
      </c>
      <c r="F3015" s="2" t="str">
        <f t="shared" si="330"/>
        <v>High</v>
      </c>
      <c r="G3015" s="2">
        <v>0.31</v>
      </c>
      <c r="H3015" s="2">
        <f t="shared" si="334"/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tr">
        <f t="shared" si="331"/>
        <v>High impact</v>
      </c>
      <c r="Q3015" s="2" t="str">
        <f t="shared" si="332"/>
        <v>Good</v>
      </c>
      <c r="R3015" s="2" t="str">
        <f t="shared" si="333"/>
        <v>Good</v>
      </c>
      <c r="S3015">
        <f t="shared" si="335"/>
        <v>1599.5235</v>
      </c>
    </row>
    <row r="3016" spans="1:19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329"/>
        <v>High</v>
      </c>
      <c r="F3016" s="2" t="str">
        <f t="shared" si="330"/>
        <v>High</v>
      </c>
      <c r="G3016" s="2">
        <v>0.28999999999999998</v>
      </c>
      <c r="H3016" s="2">
        <f t="shared" si="334"/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tr">
        <f t="shared" si="331"/>
        <v>High impact</v>
      </c>
      <c r="Q3016" s="2" t="str">
        <f t="shared" si="332"/>
        <v>Good</v>
      </c>
      <c r="R3016" s="2" t="str">
        <f t="shared" si="333"/>
        <v>Good</v>
      </c>
      <c r="S3016">
        <f t="shared" si="335"/>
        <v>3047.9376999999999</v>
      </c>
    </row>
    <row r="3017" spans="1:19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329"/>
        <v>High</v>
      </c>
      <c r="F3017" s="2" t="str">
        <f t="shared" si="330"/>
        <v>High</v>
      </c>
      <c r="G3017" s="2">
        <v>0.04</v>
      </c>
      <c r="H3017" s="2">
        <f t="shared" si="334"/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tr">
        <f t="shared" si="331"/>
        <v>High impact</v>
      </c>
      <c r="Q3017" s="2" t="str">
        <f t="shared" si="332"/>
        <v>Good</v>
      </c>
      <c r="R3017" s="2" t="str">
        <f t="shared" si="333"/>
        <v>Good</v>
      </c>
      <c r="S3017">
        <f t="shared" si="335"/>
        <v>3969.9935999999998</v>
      </c>
    </row>
    <row r="3018" spans="1:19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329"/>
        <v>High</v>
      </c>
      <c r="F3018" s="2" t="str">
        <f t="shared" si="330"/>
        <v>Low</v>
      </c>
      <c r="G3018" s="2">
        <v>0.33</v>
      </c>
      <c r="H3018" s="2">
        <f t="shared" si="334"/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tr">
        <f t="shared" si="331"/>
        <v>High impact</v>
      </c>
      <c r="Q3018" s="2" t="str">
        <f t="shared" si="332"/>
        <v>Not Good</v>
      </c>
      <c r="R3018" s="2" t="str">
        <f t="shared" si="333"/>
        <v>Not Good</v>
      </c>
      <c r="S3018">
        <f t="shared" si="335"/>
        <v>2999.9384</v>
      </c>
    </row>
    <row r="3019" spans="1:19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329"/>
        <v>Low</v>
      </c>
      <c r="F3019" s="2" t="str">
        <f t="shared" si="330"/>
        <v>Low</v>
      </c>
      <c r="G3019" s="2">
        <v>0.19</v>
      </c>
      <c r="H3019" s="2">
        <f t="shared" si="334"/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tr">
        <f t="shared" si="331"/>
        <v>High impact</v>
      </c>
      <c r="Q3019" s="2" t="str">
        <f t="shared" si="332"/>
        <v>Not Good</v>
      </c>
      <c r="R3019" s="2" t="str">
        <f t="shared" si="333"/>
        <v>Not Good</v>
      </c>
      <c r="S3019">
        <f t="shared" si="335"/>
        <v>272.60550000000001</v>
      </c>
    </row>
    <row r="3020" spans="1:19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329"/>
        <v>Medium</v>
      </c>
      <c r="F3020" s="2" t="str">
        <f t="shared" si="330"/>
        <v>Low</v>
      </c>
      <c r="G3020" s="2">
        <v>0.44</v>
      </c>
      <c r="H3020" s="2">
        <f t="shared" si="334"/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tr">
        <f t="shared" si="331"/>
        <v>High impact</v>
      </c>
      <c r="Q3020" s="2" t="str">
        <f t="shared" si="332"/>
        <v>Not Good</v>
      </c>
      <c r="R3020" s="2" t="str">
        <f t="shared" si="333"/>
        <v>Not Good</v>
      </c>
      <c r="S3020">
        <f t="shared" si="335"/>
        <v>566.74239999999998</v>
      </c>
    </row>
    <row r="3021" spans="1:19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329"/>
        <v>Medium</v>
      </c>
      <c r="F3021" s="2" t="str">
        <f t="shared" si="330"/>
        <v>Low</v>
      </c>
      <c r="G3021" s="2">
        <v>0.26</v>
      </c>
      <c r="H3021" s="2">
        <f t="shared" si="334"/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tr">
        <f t="shared" si="331"/>
        <v>High impact</v>
      </c>
      <c r="Q3021" s="2" t="str">
        <f t="shared" si="332"/>
        <v>Not Good</v>
      </c>
      <c r="R3021" s="2" t="str">
        <f t="shared" si="333"/>
        <v>Not Good</v>
      </c>
      <c r="S3021">
        <f t="shared" si="335"/>
        <v>1147.8139999999999</v>
      </c>
    </row>
    <row r="3022" spans="1:19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329"/>
        <v>Low</v>
      </c>
      <c r="F3022" s="2" t="str">
        <f t="shared" si="330"/>
        <v>High</v>
      </c>
      <c r="G3022" s="2">
        <v>0.04</v>
      </c>
      <c r="H3022" s="2">
        <f t="shared" si="334"/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tr">
        <f t="shared" si="331"/>
        <v>High impact</v>
      </c>
      <c r="Q3022" s="2" t="str">
        <f t="shared" si="332"/>
        <v>Not Good</v>
      </c>
      <c r="R3022" s="2" t="str">
        <f t="shared" si="333"/>
        <v>Not Good</v>
      </c>
      <c r="S3022">
        <f t="shared" si="335"/>
        <v>736.8288</v>
      </c>
    </row>
    <row r="3023" spans="1:19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329"/>
        <v>High</v>
      </c>
      <c r="F3023" s="2" t="str">
        <f t="shared" si="330"/>
        <v>High</v>
      </c>
      <c r="G3023" s="2">
        <v>0</v>
      </c>
      <c r="H3023" s="2">
        <f t="shared" si="334"/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tr">
        <f t="shared" si="331"/>
        <v>High impact</v>
      </c>
      <c r="Q3023" s="2" t="str">
        <f t="shared" si="332"/>
        <v>Not Good</v>
      </c>
      <c r="R3023" s="2" t="str">
        <f t="shared" si="333"/>
        <v>Not Good</v>
      </c>
      <c r="S3023">
        <f t="shared" si="335"/>
        <v>2478.8000000000002</v>
      </c>
    </row>
    <row r="3024" spans="1:19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329"/>
        <v>High</v>
      </c>
      <c r="F3024" s="2" t="str">
        <f t="shared" si="330"/>
        <v>High</v>
      </c>
      <c r="G3024" s="2">
        <v>0.35</v>
      </c>
      <c r="H3024" s="2">
        <f t="shared" si="334"/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tr">
        <f t="shared" si="331"/>
        <v>High impact</v>
      </c>
      <c r="Q3024" s="2" t="str">
        <f t="shared" si="332"/>
        <v>Good</v>
      </c>
      <c r="R3024" s="2" t="str">
        <f t="shared" si="333"/>
        <v>Good</v>
      </c>
      <c r="S3024">
        <f t="shared" si="335"/>
        <v>2609.7435</v>
      </c>
    </row>
    <row r="3025" spans="1:19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329"/>
        <v>High</v>
      </c>
      <c r="F3025" s="2" t="str">
        <f t="shared" si="330"/>
        <v>High</v>
      </c>
      <c r="G3025" s="2">
        <v>0.2</v>
      </c>
      <c r="H3025" s="2">
        <f t="shared" si="334"/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tr">
        <f t="shared" si="331"/>
        <v>High impact</v>
      </c>
      <c r="Q3025" s="2" t="str">
        <f t="shared" si="332"/>
        <v>Good</v>
      </c>
      <c r="R3025" s="2" t="str">
        <f t="shared" si="333"/>
        <v>Good</v>
      </c>
      <c r="S3025">
        <f t="shared" si="335"/>
        <v>3808.6320000000001</v>
      </c>
    </row>
    <row r="3026" spans="1:19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329"/>
        <v>High</v>
      </c>
      <c r="F3026" s="2" t="str">
        <f t="shared" si="330"/>
        <v>High</v>
      </c>
      <c r="G3026" s="2">
        <v>0.14000000000000001</v>
      </c>
      <c r="H3026" s="2">
        <f t="shared" si="334"/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tr">
        <f t="shared" si="331"/>
        <v>High impact</v>
      </c>
      <c r="Q3026" s="2" t="str">
        <f t="shared" si="332"/>
        <v>Not Good</v>
      </c>
      <c r="R3026" s="2" t="str">
        <f t="shared" si="333"/>
        <v>Not Good</v>
      </c>
      <c r="S3026">
        <f t="shared" si="335"/>
        <v>3834.6625999999997</v>
      </c>
    </row>
    <row r="3027" spans="1:19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329"/>
        <v>High</v>
      </c>
      <c r="F3027" s="2" t="str">
        <f t="shared" si="330"/>
        <v>High</v>
      </c>
      <c r="G3027" s="2">
        <v>0.22</v>
      </c>
      <c r="H3027" s="2">
        <f t="shared" si="334"/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tr">
        <f t="shared" si="331"/>
        <v>High impact</v>
      </c>
      <c r="Q3027" s="2" t="str">
        <f t="shared" si="332"/>
        <v>Good</v>
      </c>
      <c r="R3027" s="2" t="str">
        <f t="shared" si="333"/>
        <v>Good</v>
      </c>
      <c r="S3027">
        <f t="shared" si="335"/>
        <v>1825.9409999999998</v>
      </c>
    </row>
    <row r="3028" spans="1:19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329"/>
        <v>High</v>
      </c>
      <c r="F3028" s="2" t="str">
        <f t="shared" si="330"/>
        <v>Low</v>
      </c>
      <c r="G3028" s="2">
        <v>0.04</v>
      </c>
      <c r="H3028" s="2">
        <f t="shared" si="334"/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tr">
        <f t="shared" si="331"/>
        <v>High impact</v>
      </c>
      <c r="Q3028" s="2" t="str">
        <f t="shared" si="332"/>
        <v>Good</v>
      </c>
      <c r="R3028" s="2" t="str">
        <f t="shared" si="333"/>
        <v>Good</v>
      </c>
      <c r="S3028">
        <f t="shared" si="335"/>
        <v>3090.0576000000001</v>
      </c>
    </row>
    <row r="3029" spans="1:19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329"/>
        <v>Medium</v>
      </c>
      <c r="F3029" s="2" t="str">
        <f t="shared" si="330"/>
        <v>High</v>
      </c>
      <c r="G3029" s="2">
        <v>0.2</v>
      </c>
      <c r="H3029" s="2">
        <f t="shared" si="334"/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tr">
        <f t="shared" si="331"/>
        <v>High impact</v>
      </c>
      <c r="Q3029" s="2" t="str">
        <f t="shared" si="332"/>
        <v>Not Good</v>
      </c>
      <c r="R3029" s="2" t="str">
        <f t="shared" si="333"/>
        <v>Not Good</v>
      </c>
      <c r="S3029">
        <f t="shared" si="335"/>
        <v>984.32800000000009</v>
      </c>
    </row>
    <row r="3030" spans="1:19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329"/>
        <v>High</v>
      </c>
      <c r="F3030" s="2" t="str">
        <f t="shared" si="330"/>
        <v>High</v>
      </c>
      <c r="G3030" s="2">
        <v>0.16</v>
      </c>
      <c r="H3030" s="2">
        <f t="shared" si="334"/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tr">
        <f t="shared" si="331"/>
        <v>High impact</v>
      </c>
      <c r="Q3030" s="2" t="str">
        <f t="shared" si="332"/>
        <v>Good</v>
      </c>
      <c r="R3030" s="2" t="str">
        <f t="shared" si="333"/>
        <v>Good</v>
      </c>
      <c r="S3030">
        <f t="shared" si="335"/>
        <v>1742.7815999999998</v>
      </c>
    </row>
    <row r="3031" spans="1:19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329"/>
        <v>High</v>
      </c>
      <c r="F3031" s="2" t="str">
        <f t="shared" si="330"/>
        <v>Low</v>
      </c>
      <c r="G3031" s="2">
        <v>0.4</v>
      </c>
      <c r="H3031" s="2">
        <f t="shared" si="334"/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tr">
        <f t="shared" si="331"/>
        <v>High impact</v>
      </c>
      <c r="Q3031" s="2" t="str">
        <f t="shared" si="332"/>
        <v>Good</v>
      </c>
      <c r="R3031" s="2" t="str">
        <f t="shared" si="333"/>
        <v>Good</v>
      </c>
      <c r="S3031">
        <f t="shared" si="335"/>
        <v>2621.2739999999999</v>
      </c>
    </row>
    <row r="3032" spans="1:19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329"/>
        <v>Low</v>
      </c>
      <c r="F3032" s="2" t="str">
        <f t="shared" si="330"/>
        <v>High</v>
      </c>
      <c r="G3032" s="2">
        <v>0.09</v>
      </c>
      <c r="H3032" s="2">
        <f t="shared" si="334"/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tr">
        <f t="shared" si="331"/>
        <v>High impact</v>
      </c>
      <c r="Q3032" s="2" t="str">
        <f t="shared" si="332"/>
        <v>Not Good</v>
      </c>
      <c r="R3032" s="2" t="str">
        <f t="shared" si="333"/>
        <v>Not Good</v>
      </c>
      <c r="S3032">
        <f t="shared" si="335"/>
        <v>221.19370000000001</v>
      </c>
    </row>
    <row r="3033" spans="1:19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329"/>
        <v>High</v>
      </c>
      <c r="F3033" s="2" t="str">
        <f t="shared" si="330"/>
        <v>High</v>
      </c>
      <c r="G3033" s="2">
        <v>0.38</v>
      </c>
      <c r="H3033" s="2">
        <f t="shared" si="334"/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tr">
        <f t="shared" si="331"/>
        <v>High impact</v>
      </c>
      <c r="Q3033" s="2" t="str">
        <f t="shared" si="332"/>
        <v>Good</v>
      </c>
      <c r="R3033" s="2" t="str">
        <f t="shared" si="333"/>
        <v>Good</v>
      </c>
      <c r="S3033">
        <f t="shared" si="335"/>
        <v>1680.5224000000001</v>
      </c>
    </row>
    <row r="3034" spans="1:19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329"/>
        <v>High</v>
      </c>
      <c r="F3034" s="2" t="str">
        <f t="shared" si="330"/>
        <v>Low</v>
      </c>
      <c r="G3034" s="2">
        <v>0.25</v>
      </c>
      <c r="H3034" s="2">
        <f t="shared" si="334"/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tr">
        <f t="shared" si="331"/>
        <v>High impact</v>
      </c>
      <c r="Q3034" s="2" t="str">
        <f t="shared" si="332"/>
        <v>Good</v>
      </c>
      <c r="R3034" s="2" t="str">
        <f t="shared" si="333"/>
        <v>Good</v>
      </c>
      <c r="S3034">
        <f t="shared" si="335"/>
        <v>3282.5325000000003</v>
      </c>
    </row>
    <row r="3035" spans="1:19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329"/>
        <v>Low</v>
      </c>
      <c r="F3035" s="2" t="str">
        <f t="shared" si="330"/>
        <v>High</v>
      </c>
      <c r="G3035" s="2">
        <v>0.04</v>
      </c>
      <c r="H3035" s="2">
        <f t="shared" si="334"/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tr">
        <f t="shared" si="331"/>
        <v>High impact</v>
      </c>
      <c r="Q3035" s="2" t="str">
        <f t="shared" si="332"/>
        <v>Not Good</v>
      </c>
      <c r="R3035" s="2" t="str">
        <f t="shared" si="333"/>
        <v>Not Good</v>
      </c>
      <c r="S3035">
        <f t="shared" si="335"/>
        <v>669.93600000000004</v>
      </c>
    </row>
    <row r="3036" spans="1:19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329"/>
        <v>High</v>
      </c>
      <c r="F3036" s="2" t="str">
        <f t="shared" si="330"/>
        <v>Low</v>
      </c>
      <c r="G3036" s="2">
        <v>0.48</v>
      </c>
      <c r="H3036" s="2">
        <f t="shared" si="334"/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tr">
        <f t="shared" si="331"/>
        <v>High impact</v>
      </c>
      <c r="Q3036" s="2" t="str">
        <f t="shared" si="332"/>
        <v>Not Good</v>
      </c>
      <c r="R3036" s="2" t="str">
        <f t="shared" si="333"/>
        <v>Not Good</v>
      </c>
      <c r="S3036">
        <f t="shared" si="335"/>
        <v>2555.5295999999998</v>
      </c>
    </row>
    <row r="3037" spans="1:19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329"/>
        <v>Low</v>
      </c>
      <c r="F3037" s="2" t="str">
        <f t="shared" si="330"/>
        <v>High</v>
      </c>
      <c r="G3037" s="2">
        <v>0.37</v>
      </c>
      <c r="H3037" s="2">
        <f t="shared" si="334"/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tr">
        <f t="shared" si="331"/>
        <v>High impact</v>
      </c>
      <c r="Q3037" s="2" t="str">
        <f t="shared" si="332"/>
        <v>Not Good</v>
      </c>
      <c r="R3037" s="2" t="str">
        <f t="shared" si="333"/>
        <v>Not Good</v>
      </c>
      <c r="S3037">
        <f t="shared" si="335"/>
        <v>101.25360000000001</v>
      </c>
    </row>
    <row r="3038" spans="1:19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329"/>
        <v>High</v>
      </c>
      <c r="F3038" s="2" t="str">
        <f t="shared" si="330"/>
        <v>Low</v>
      </c>
      <c r="G3038" s="2">
        <v>0.13</v>
      </c>
      <c r="H3038" s="2">
        <f t="shared" si="334"/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tr">
        <f t="shared" si="331"/>
        <v>High impact</v>
      </c>
      <c r="Q3038" s="2" t="str">
        <f t="shared" si="332"/>
        <v>Good</v>
      </c>
      <c r="R3038" s="2" t="str">
        <f t="shared" si="333"/>
        <v>Good</v>
      </c>
      <c r="S3038">
        <f t="shared" si="335"/>
        <v>3864.5312999999996</v>
      </c>
    </row>
    <row r="3039" spans="1:19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329"/>
        <v>Medium</v>
      </c>
      <c r="F3039" s="2" t="str">
        <f t="shared" si="330"/>
        <v>Low</v>
      </c>
      <c r="G3039" s="2">
        <v>0.28999999999999998</v>
      </c>
      <c r="H3039" s="2">
        <f t="shared" si="334"/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tr">
        <f t="shared" si="331"/>
        <v>High impact</v>
      </c>
      <c r="Q3039" s="2" t="str">
        <f t="shared" si="332"/>
        <v>Not Good</v>
      </c>
      <c r="R3039" s="2" t="str">
        <f t="shared" si="333"/>
        <v>Not Good</v>
      </c>
      <c r="S3039">
        <f t="shared" si="335"/>
        <v>1301.43</v>
      </c>
    </row>
    <row r="3040" spans="1:19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329"/>
        <v>Low</v>
      </c>
      <c r="F3040" s="2" t="str">
        <f t="shared" si="330"/>
        <v>Low</v>
      </c>
      <c r="G3040" s="2">
        <v>0.45</v>
      </c>
      <c r="H3040" s="2">
        <f t="shared" si="334"/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tr">
        <f t="shared" si="331"/>
        <v>High impact</v>
      </c>
      <c r="Q3040" s="2" t="str">
        <f t="shared" si="332"/>
        <v>Not Good</v>
      </c>
      <c r="R3040" s="2" t="str">
        <f t="shared" si="333"/>
        <v>Not Good</v>
      </c>
      <c r="S3040">
        <f t="shared" si="335"/>
        <v>412.59899999999999</v>
      </c>
    </row>
    <row r="3041" spans="1:19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329"/>
        <v>Low</v>
      </c>
      <c r="F3041" s="2" t="str">
        <f t="shared" si="330"/>
        <v>High</v>
      </c>
      <c r="G3041" s="2">
        <v>0.47</v>
      </c>
      <c r="H3041" s="2">
        <f t="shared" si="334"/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tr">
        <f t="shared" si="331"/>
        <v>High impact</v>
      </c>
      <c r="Q3041" s="2" t="str">
        <f t="shared" si="332"/>
        <v>Not Good</v>
      </c>
      <c r="R3041" s="2" t="str">
        <f t="shared" si="333"/>
        <v>Not Good</v>
      </c>
      <c r="S3041">
        <f t="shared" si="335"/>
        <v>461.66179999999997</v>
      </c>
    </row>
    <row r="3042" spans="1:19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329"/>
        <v>High</v>
      </c>
      <c r="F3042" s="2" t="str">
        <f t="shared" si="330"/>
        <v>High</v>
      </c>
      <c r="G3042" s="2">
        <v>0.37</v>
      </c>
      <c r="H3042" s="2">
        <f t="shared" si="334"/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tr">
        <f t="shared" si="331"/>
        <v>High impact</v>
      </c>
      <c r="Q3042" s="2" t="str">
        <f t="shared" si="332"/>
        <v>Not Good</v>
      </c>
      <c r="R3042" s="2" t="str">
        <f t="shared" si="333"/>
        <v>Not Good</v>
      </c>
      <c r="S3042">
        <f t="shared" si="335"/>
        <v>2227.5414000000001</v>
      </c>
    </row>
    <row r="3043" spans="1:19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329"/>
        <v>High</v>
      </c>
      <c r="F3043" s="2" t="str">
        <f t="shared" si="330"/>
        <v>High</v>
      </c>
      <c r="G3043" s="2">
        <v>0.36</v>
      </c>
      <c r="H3043" s="2">
        <f t="shared" si="334"/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tr">
        <f t="shared" si="331"/>
        <v>High impact</v>
      </c>
      <c r="Q3043" s="2" t="str">
        <f t="shared" si="332"/>
        <v>Not Good</v>
      </c>
      <c r="R3043" s="2" t="str">
        <f t="shared" si="333"/>
        <v>Not Good</v>
      </c>
      <c r="S3043">
        <f t="shared" si="335"/>
        <v>2794.5792000000001</v>
      </c>
    </row>
    <row r="3044" spans="1:19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329"/>
        <v>High</v>
      </c>
      <c r="F3044" s="2" t="str">
        <f t="shared" si="330"/>
        <v>High</v>
      </c>
      <c r="G3044" s="2">
        <v>0.14000000000000001</v>
      </c>
      <c r="H3044" s="2">
        <f t="shared" si="334"/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tr">
        <f t="shared" si="331"/>
        <v>High impact</v>
      </c>
      <c r="Q3044" s="2" t="str">
        <f t="shared" si="332"/>
        <v>Good</v>
      </c>
      <c r="R3044" s="2" t="str">
        <f t="shared" si="333"/>
        <v>Good</v>
      </c>
      <c r="S3044">
        <f t="shared" si="335"/>
        <v>2787.4578000000001</v>
      </c>
    </row>
    <row r="3045" spans="1:19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329"/>
        <v>High</v>
      </c>
      <c r="F3045" s="2" t="str">
        <f t="shared" si="330"/>
        <v>High</v>
      </c>
      <c r="G3045" s="2">
        <v>0.49</v>
      </c>
      <c r="H3045" s="2">
        <f t="shared" si="334"/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tr">
        <f t="shared" si="331"/>
        <v>High impact</v>
      </c>
      <c r="Q3045" s="2" t="str">
        <f t="shared" si="332"/>
        <v>Good</v>
      </c>
      <c r="R3045" s="2" t="str">
        <f t="shared" si="333"/>
        <v>Good</v>
      </c>
      <c r="S3045">
        <f t="shared" si="335"/>
        <v>2371.8825000000002</v>
      </c>
    </row>
    <row r="3046" spans="1:19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329"/>
        <v>High</v>
      </c>
      <c r="F3046" s="2" t="str">
        <f t="shared" si="330"/>
        <v>Low</v>
      </c>
      <c r="G3046" s="2">
        <v>0.12</v>
      </c>
      <c r="H3046" s="2">
        <f t="shared" si="334"/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tr">
        <f t="shared" si="331"/>
        <v>High impact</v>
      </c>
      <c r="Q3046" s="2" t="str">
        <f t="shared" si="332"/>
        <v>Not Good</v>
      </c>
      <c r="R3046" s="2" t="str">
        <f t="shared" si="333"/>
        <v>Not Good</v>
      </c>
      <c r="S3046">
        <f t="shared" si="335"/>
        <v>3720.7719999999999</v>
      </c>
    </row>
    <row r="3047" spans="1:19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329"/>
        <v>Low</v>
      </c>
      <c r="F3047" s="2" t="str">
        <f t="shared" si="330"/>
        <v>High</v>
      </c>
      <c r="G3047" s="2">
        <v>0.04</v>
      </c>
      <c r="H3047" s="2">
        <f t="shared" si="334"/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tr">
        <f t="shared" si="331"/>
        <v>High impact</v>
      </c>
      <c r="Q3047" s="2" t="str">
        <f t="shared" si="332"/>
        <v>Not Good</v>
      </c>
      <c r="R3047" s="2" t="str">
        <f t="shared" si="333"/>
        <v>Not Good</v>
      </c>
      <c r="S3047">
        <f t="shared" si="335"/>
        <v>138.4896</v>
      </c>
    </row>
    <row r="3048" spans="1:19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329"/>
        <v>High</v>
      </c>
      <c r="F3048" s="2" t="str">
        <f t="shared" si="330"/>
        <v>Low</v>
      </c>
      <c r="G3048" s="2">
        <v>0.49</v>
      </c>
      <c r="H3048" s="2">
        <f t="shared" si="334"/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tr">
        <f t="shared" si="331"/>
        <v>High impact</v>
      </c>
      <c r="Q3048" s="2" t="str">
        <f t="shared" si="332"/>
        <v>Not Good</v>
      </c>
      <c r="R3048" s="2" t="str">
        <f t="shared" si="333"/>
        <v>Not Good</v>
      </c>
      <c r="S3048">
        <f t="shared" si="335"/>
        <v>1723.9071000000001</v>
      </c>
    </row>
    <row r="3049" spans="1:19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329"/>
        <v>Medium</v>
      </c>
      <c r="F3049" s="2" t="str">
        <f t="shared" si="330"/>
        <v>High</v>
      </c>
      <c r="G3049" s="2">
        <v>0.08</v>
      </c>
      <c r="H3049" s="2">
        <f t="shared" si="334"/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tr">
        <f t="shared" si="331"/>
        <v>High impact</v>
      </c>
      <c r="Q3049" s="2" t="str">
        <f t="shared" si="332"/>
        <v>Not Good</v>
      </c>
      <c r="R3049" s="2" t="str">
        <f t="shared" si="333"/>
        <v>Not Good</v>
      </c>
      <c r="S3049">
        <f t="shared" si="335"/>
        <v>1465.2932000000001</v>
      </c>
    </row>
    <row r="3050" spans="1:19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329"/>
        <v>High</v>
      </c>
      <c r="F3050" s="2" t="str">
        <f t="shared" si="330"/>
        <v>Low</v>
      </c>
      <c r="G3050" s="2">
        <v>0.26</v>
      </c>
      <c r="H3050" s="2">
        <f t="shared" si="334"/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tr">
        <f t="shared" si="331"/>
        <v>High impact</v>
      </c>
      <c r="Q3050" s="2" t="str">
        <f t="shared" si="332"/>
        <v>Good</v>
      </c>
      <c r="R3050" s="2" t="str">
        <f t="shared" si="333"/>
        <v>Good</v>
      </c>
      <c r="S3050">
        <f t="shared" si="335"/>
        <v>1722.0170000000003</v>
      </c>
    </row>
    <row r="3051" spans="1:19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329"/>
        <v>Low</v>
      </c>
      <c r="F3051" s="2" t="str">
        <f t="shared" si="330"/>
        <v>Low</v>
      </c>
      <c r="G3051" s="2">
        <v>0.23</v>
      </c>
      <c r="H3051" s="2">
        <f t="shared" si="334"/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tr">
        <f t="shared" si="331"/>
        <v>High impact</v>
      </c>
      <c r="Q3051" s="2" t="str">
        <f t="shared" si="332"/>
        <v>Not Good</v>
      </c>
      <c r="R3051" s="2" t="str">
        <f t="shared" si="333"/>
        <v>Not Good</v>
      </c>
      <c r="S3051">
        <f t="shared" si="335"/>
        <v>431.77750000000003</v>
      </c>
    </row>
    <row r="3052" spans="1:19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329"/>
        <v>Medium</v>
      </c>
      <c r="F3052" s="2" t="str">
        <f t="shared" si="330"/>
        <v>High</v>
      </c>
      <c r="G3052" s="2">
        <v>0.42</v>
      </c>
      <c r="H3052" s="2">
        <f t="shared" si="334"/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tr">
        <f t="shared" si="331"/>
        <v>High impact</v>
      </c>
      <c r="Q3052" s="2" t="str">
        <f t="shared" si="332"/>
        <v>Not Good</v>
      </c>
      <c r="R3052" s="2" t="str">
        <f t="shared" si="333"/>
        <v>Not Good</v>
      </c>
      <c r="S3052">
        <f t="shared" si="335"/>
        <v>859.72820000000002</v>
      </c>
    </row>
    <row r="3053" spans="1:19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329"/>
        <v>High</v>
      </c>
      <c r="F3053" s="2" t="str">
        <f t="shared" si="330"/>
        <v>Low</v>
      </c>
      <c r="G3053" s="2">
        <v>0.2</v>
      </c>
      <c r="H3053" s="2">
        <f t="shared" si="334"/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tr">
        <f t="shared" si="331"/>
        <v>High impact</v>
      </c>
      <c r="Q3053" s="2" t="str">
        <f t="shared" si="332"/>
        <v>Not Good</v>
      </c>
      <c r="R3053" s="2" t="str">
        <f t="shared" si="333"/>
        <v>Not Good</v>
      </c>
      <c r="S3053">
        <f t="shared" si="335"/>
        <v>2560.1279999999997</v>
      </c>
    </row>
    <row r="3054" spans="1:19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329"/>
        <v>Medium</v>
      </c>
      <c r="F3054" s="2" t="str">
        <f t="shared" si="330"/>
        <v>High</v>
      </c>
      <c r="G3054" s="2">
        <v>0.25</v>
      </c>
      <c r="H3054" s="2">
        <f t="shared" si="334"/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tr">
        <f t="shared" si="331"/>
        <v>High impact</v>
      </c>
      <c r="Q3054" s="2" t="str">
        <f t="shared" si="332"/>
        <v>Not Good</v>
      </c>
      <c r="R3054" s="2" t="str">
        <f t="shared" si="333"/>
        <v>Not Good</v>
      </c>
      <c r="S3054">
        <f t="shared" si="335"/>
        <v>877.55250000000001</v>
      </c>
    </row>
    <row r="3055" spans="1:19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329"/>
        <v>High</v>
      </c>
      <c r="F3055" s="2" t="str">
        <f t="shared" si="330"/>
        <v>High</v>
      </c>
      <c r="G3055" s="2">
        <v>0.02</v>
      </c>
      <c r="H3055" s="2">
        <f t="shared" si="334"/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tr">
        <f t="shared" si="331"/>
        <v>High impact</v>
      </c>
      <c r="Q3055" s="2" t="str">
        <f t="shared" si="332"/>
        <v>Good</v>
      </c>
      <c r="R3055" s="2" t="str">
        <f t="shared" si="333"/>
        <v>Good</v>
      </c>
      <c r="S3055">
        <f t="shared" si="335"/>
        <v>3207.4713999999999</v>
      </c>
    </row>
    <row r="3056" spans="1:19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329"/>
        <v>High</v>
      </c>
      <c r="F3056" s="2" t="str">
        <f t="shared" si="330"/>
        <v>Low</v>
      </c>
      <c r="G3056" s="2">
        <v>0.1</v>
      </c>
      <c r="H3056" s="2">
        <f t="shared" si="334"/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tr">
        <f t="shared" si="331"/>
        <v>High impact</v>
      </c>
      <c r="Q3056" s="2" t="str">
        <f t="shared" si="332"/>
        <v>Good</v>
      </c>
      <c r="R3056" s="2" t="str">
        <f t="shared" si="333"/>
        <v>Good</v>
      </c>
      <c r="S3056">
        <f t="shared" si="335"/>
        <v>4160.5739999999996</v>
      </c>
    </row>
    <row r="3057" spans="1:19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329"/>
        <v>Low</v>
      </c>
      <c r="F3057" s="2" t="str">
        <f t="shared" si="330"/>
        <v>High</v>
      </c>
      <c r="G3057" s="2">
        <v>0.42</v>
      </c>
      <c r="H3057" s="2">
        <f t="shared" si="334"/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tr">
        <f t="shared" si="331"/>
        <v>High impact</v>
      </c>
      <c r="Q3057" s="2" t="str">
        <f t="shared" si="332"/>
        <v>Not Good</v>
      </c>
      <c r="R3057" s="2" t="str">
        <f t="shared" si="333"/>
        <v>Not Good</v>
      </c>
      <c r="S3057">
        <f t="shared" si="335"/>
        <v>72.041799999999995</v>
      </c>
    </row>
    <row r="3058" spans="1:19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329"/>
        <v>High</v>
      </c>
      <c r="F3058" s="2" t="str">
        <f t="shared" si="330"/>
        <v>High</v>
      </c>
      <c r="G3058" s="2">
        <v>0.24</v>
      </c>
      <c r="H3058" s="2">
        <f t="shared" si="334"/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tr">
        <f t="shared" si="331"/>
        <v>High impact</v>
      </c>
      <c r="Q3058" s="2" t="str">
        <f t="shared" si="332"/>
        <v>Good</v>
      </c>
      <c r="R3058" s="2" t="str">
        <f t="shared" si="333"/>
        <v>Good</v>
      </c>
      <c r="S3058">
        <f t="shared" si="335"/>
        <v>3002.2128000000002</v>
      </c>
    </row>
    <row r="3059" spans="1:19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329"/>
        <v>High</v>
      </c>
      <c r="F3059" s="2" t="str">
        <f t="shared" si="330"/>
        <v>Low</v>
      </c>
      <c r="G3059" s="2">
        <v>0.12</v>
      </c>
      <c r="H3059" s="2">
        <f t="shared" si="334"/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tr">
        <f t="shared" si="331"/>
        <v>High impact</v>
      </c>
      <c r="Q3059" s="2" t="str">
        <f t="shared" si="332"/>
        <v>Not Good</v>
      </c>
      <c r="R3059" s="2" t="str">
        <f t="shared" si="333"/>
        <v>Not Good</v>
      </c>
      <c r="S3059">
        <f t="shared" si="335"/>
        <v>2853.3648000000003</v>
      </c>
    </row>
    <row r="3060" spans="1:19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329"/>
        <v>Low</v>
      </c>
      <c r="F3060" s="2" t="str">
        <f t="shared" si="330"/>
        <v>High</v>
      </c>
      <c r="G3060" s="2">
        <v>0.18</v>
      </c>
      <c r="H3060" s="2">
        <f t="shared" si="334"/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tr">
        <f t="shared" si="331"/>
        <v>High impact</v>
      </c>
      <c r="Q3060" s="2" t="str">
        <f t="shared" si="332"/>
        <v>Not Good</v>
      </c>
      <c r="R3060" s="2" t="str">
        <f t="shared" si="333"/>
        <v>Not Good</v>
      </c>
      <c r="S3060">
        <f t="shared" si="335"/>
        <v>269.37</v>
      </c>
    </row>
    <row r="3061" spans="1:19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329"/>
        <v>High</v>
      </c>
      <c r="F3061" s="2" t="str">
        <f t="shared" si="330"/>
        <v>Low</v>
      </c>
      <c r="G3061" s="2">
        <v>0.14000000000000001</v>
      </c>
      <c r="H3061" s="2">
        <f t="shared" si="334"/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tr">
        <f t="shared" si="331"/>
        <v>High impact</v>
      </c>
      <c r="Q3061" s="2" t="str">
        <f t="shared" si="332"/>
        <v>Good</v>
      </c>
      <c r="R3061" s="2" t="str">
        <f t="shared" si="333"/>
        <v>Good</v>
      </c>
      <c r="S3061">
        <f t="shared" si="335"/>
        <v>3415.7651999999998</v>
      </c>
    </row>
    <row r="3062" spans="1:19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329"/>
        <v>Medium</v>
      </c>
      <c r="F3062" s="2" t="str">
        <f t="shared" si="330"/>
        <v>Low</v>
      </c>
      <c r="G3062" s="2">
        <v>0.28000000000000003</v>
      </c>
      <c r="H3062" s="2">
        <f t="shared" si="334"/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tr">
        <f t="shared" si="331"/>
        <v>High impact</v>
      </c>
      <c r="Q3062" s="2" t="str">
        <f t="shared" si="332"/>
        <v>Not Good</v>
      </c>
      <c r="R3062" s="2" t="str">
        <f t="shared" si="333"/>
        <v>Not Good</v>
      </c>
      <c r="S3062">
        <f t="shared" si="335"/>
        <v>864.10800000000006</v>
      </c>
    </row>
    <row r="3063" spans="1:19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329"/>
        <v>Medium</v>
      </c>
      <c r="F3063" s="2" t="str">
        <f t="shared" si="330"/>
        <v>Low</v>
      </c>
      <c r="G3063" s="2">
        <v>0.03</v>
      </c>
      <c r="H3063" s="2">
        <f t="shared" si="334"/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tr">
        <f t="shared" si="331"/>
        <v>High impact</v>
      </c>
      <c r="Q3063" s="2" t="str">
        <f t="shared" si="332"/>
        <v>Not Good</v>
      </c>
      <c r="R3063" s="2" t="str">
        <f t="shared" si="333"/>
        <v>Not Good</v>
      </c>
      <c r="S3063">
        <f t="shared" si="335"/>
        <v>1360.4444000000001</v>
      </c>
    </row>
    <row r="3064" spans="1:19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329"/>
        <v>Low</v>
      </c>
      <c r="F3064" s="2" t="str">
        <f t="shared" si="330"/>
        <v>High</v>
      </c>
      <c r="G3064" s="2">
        <v>0.11</v>
      </c>
      <c r="H3064" s="2">
        <f t="shared" si="334"/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tr">
        <f t="shared" si="331"/>
        <v>High impact</v>
      </c>
      <c r="Q3064" s="2" t="str">
        <f t="shared" si="332"/>
        <v>Not Good</v>
      </c>
      <c r="R3064" s="2" t="str">
        <f t="shared" si="333"/>
        <v>Not Good</v>
      </c>
      <c r="S3064">
        <f t="shared" si="335"/>
        <v>496.82470000000001</v>
      </c>
    </row>
    <row r="3065" spans="1:19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329"/>
        <v>High</v>
      </c>
      <c r="F3065" s="2" t="str">
        <f t="shared" si="330"/>
        <v>High</v>
      </c>
      <c r="G3065" s="2">
        <v>0.18</v>
      </c>
      <c r="H3065" s="2">
        <f t="shared" si="334"/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tr">
        <f t="shared" si="331"/>
        <v>High impact</v>
      </c>
      <c r="Q3065" s="2" t="str">
        <f t="shared" si="332"/>
        <v>Good</v>
      </c>
      <c r="R3065" s="2" t="str">
        <f t="shared" si="333"/>
        <v>Good</v>
      </c>
      <c r="S3065">
        <f t="shared" si="335"/>
        <v>2229.1372000000001</v>
      </c>
    </row>
    <row r="3066" spans="1:19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329"/>
        <v>High</v>
      </c>
      <c r="F3066" s="2" t="str">
        <f t="shared" si="330"/>
        <v>Low</v>
      </c>
      <c r="G3066" s="2">
        <v>0.46</v>
      </c>
      <c r="H3066" s="2">
        <f t="shared" si="334"/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tr">
        <f t="shared" si="331"/>
        <v>High impact</v>
      </c>
      <c r="Q3066" s="2" t="str">
        <f t="shared" si="332"/>
        <v>Good</v>
      </c>
      <c r="R3066" s="2" t="str">
        <f t="shared" si="333"/>
        <v>Good</v>
      </c>
      <c r="S3066">
        <f t="shared" si="335"/>
        <v>1372.3020000000001</v>
      </c>
    </row>
    <row r="3067" spans="1:19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329"/>
        <v>Medium</v>
      </c>
      <c r="F3067" s="2" t="str">
        <f t="shared" si="330"/>
        <v>Low</v>
      </c>
      <c r="G3067" s="2">
        <v>0.31</v>
      </c>
      <c r="H3067" s="2">
        <f t="shared" si="334"/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tr">
        <f t="shared" si="331"/>
        <v>High impact</v>
      </c>
      <c r="Q3067" s="2" t="str">
        <f t="shared" si="332"/>
        <v>Not Good</v>
      </c>
      <c r="R3067" s="2" t="str">
        <f t="shared" si="333"/>
        <v>Not Good</v>
      </c>
      <c r="S3067">
        <f t="shared" si="335"/>
        <v>1242.8004000000001</v>
      </c>
    </row>
    <row r="3068" spans="1:19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329"/>
        <v>Low</v>
      </c>
      <c r="F3068" s="2" t="str">
        <f t="shared" si="330"/>
        <v>High</v>
      </c>
      <c r="G3068" s="2">
        <v>0.25</v>
      </c>
      <c r="H3068" s="2">
        <f t="shared" si="334"/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tr">
        <f t="shared" si="331"/>
        <v>High impact</v>
      </c>
      <c r="Q3068" s="2" t="str">
        <f t="shared" si="332"/>
        <v>Not Good</v>
      </c>
      <c r="R3068" s="2" t="str">
        <f t="shared" si="333"/>
        <v>Not Good</v>
      </c>
      <c r="S3068">
        <f t="shared" si="335"/>
        <v>695.16750000000002</v>
      </c>
    </row>
    <row r="3069" spans="1:19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329"/>
        <v>High</v>
      </c>
      <c r="F3069" s="2" t="str">
        <f t="shared" si="330"/>
        <v>High</v>
      </c>
      <c r="G3069" s="2">
        <v>0.1</v>
      </c>
      <c r="H3069" s="2">
        <f t="shared" si="334"/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tr">
        <f t="shared" si="331"/>
        <v>High impact</v>
      </c>
      <c r="Q3069" s="2" t="str">
        <f t="shared" si="332"/>
        <v>Good</v>
      </c>
      <c r="R3069" s="2" t="str">
        <f t="shared" si="333"/>
        <v>Good</v>
      </c>
      <c r="S3069">
        <f t="shared" si="335"/>
        <v>3785.373</v>
      </c>
    </row>
    <row r="3070" spans="1:19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329"/>
        <v>High</v>
      </c>
      <c r="F3070" s="2" t="str">
        <f t="shared" si="330"/>
        <v>High</v>
      </c>
      <c r="G3070" s="2">
        <v>0.28000000000000003</v>
      </c>
      <c r="H3070" s="2">
        <f t="shared" si="334"/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tr">
        <f t="shared" si="331"/>
        <v>High impact</v>
      </c>
      <c r="Q3070" s="2" t="str">
        <f t="shared" si="332"/>
        <v>Good</v>
      </c>
      <c r="R3070" s="2" t="str">
        <f t="shared" si="333"/>
        <v>Good</v>
      </c>
      <c r="S3070">
        <f t="shared" si="335"/>
        <v>3163.8599999999997</v>
      </c>
    </row>
    <row r="3071" spans="1:19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329"/>
        <v>High</v>
      </c>
      <c r="F3071" s="2" t="str">
        <f t="shared" si="330"/>
        <v>Low</v>
      </c>
      <c r="G3071" s="2">
        <v>0.46</v>
      </c>
      <c r="H3071" s="2">
        <f t="shared" si="334"/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tr">
        <f t="shared" si="331"/>
        <v>High impact</v>
      </c>
      <c r="Q3071" s="2" t="str">
        <f t="shared" si="332"/>
        <v>Not Good</v>
      </c>
      <c r="R3071" s="2" t="str">
        <f t="shared" si="333"/>
        <v>Not Good</v>
      </c>
      <c r="S3071">
        <f t="shared" si="335"/>
        <v>1484.3736000000001</v>
      </c>
    </row>
    <row r="3072" spans="1:19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329"/>
        <v>Medium</v>
      </c>
      <c r="F3072" s="2" t="str">
        <f t="shared" si="330"/>
        <v>Low</v>
      </c>
      <c r="G3072" s="2">
        <v>0.28000000000000003</v>
      </c>
      <c r="H3072" s="2">
        <f t="shared" si="334"/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tr">
        <f t="shared" si="331"/>
        <v>High impact</v>
      </c>
      <c r="Q3072" s="2" t="str">
        <f t="shared" si="332"/>
        <v>Not Good</v>
      </c>
      <c r="R3072" s="2" t="str">
        <f t="shared" si="333"/>
        <v>Not Good</v>
      </c>
      <c r="S3072">
        <f t="shared" si="335"/>
        <v>933.62400000000002</v>
      </c>
    </row>
    <row r="3073" spans="1:19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329"/>
        <v>Low</v>
      </c>
      <c r="F3073" s="2" t="str">
        <f t="shared" si="330"/>
        <v>High</v>
      </c>
      <c r="G3073" s="2">
        <v>0.08</v>
      </c>
      <c r="H3073" s="2">
        <f t="shared" si="334"/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tr">
        <f t="shared" si="331"/>
        <v>High impact</v>
      </c>
      <c r="Q3073" s="2" t="str">
        <f t="shared" si="332"/>
        <v>Not Good</v>
      </c>
      <c r="R3073" s="2" t="str">
        <f t="shared" si="333"/>
        <v>Not Good</v>
      </c>
      <c r="S3073">
        <f t="shared" si="335"/>
        <v>525.26480000000004</v>
      </c>
    </row>
    <row r="3074" spans="1:19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ref="E3074:E3137" si="336">IF(D3074&gt;2000,"High",IF(D3074&gt;=1000,"Medium","Low"))</f>
        <v>High</v>
      </c>
      <c r="F3074" s="2" t="str">
        <f t="shared" ref="F3074:F3137" si="337">IF(D3075&gt;2000,"High","Low")</f>
        <v>Low</v>
      </c>
      <c r="G3074" s="2">
        <v>0.5</v>
      </c>
      <c r="H3074" s="2">
        <f t="shared" si="334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tr">
        <f t="shared" ref="P3074:P3137" si="338">IF(OR(D3074&gt;2000,K3074&gt;0.2),"High impact","Normal")</f>
        <v>High impact</v>
      </c>
      <c r="Q3074" s="2" t="str">
        <f t="shared" ref="Q3074:Q3137" si="339">IF(AND(D3074&gt;1000,N3074&gt;500),"Good","Not Good")</f>
        <v>Good</v>
      </c>
      <c r="R3074" s="2" t="str">
        <f t="shared" ref="R3074:R3137" si="340">IF(NOT(AND(D3074&gt;2000,N3074&gt;500)),"Not Good","Good")</f>
        <v>Good</v>
      </c>
      <c r="S3074">
        <f t="shared" si="335"/>
        <v>2177.9349999999999</v>
      </c>
    </row>
    <row r="3075" spans="1:19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si="336"/>
        <v>Low</v>
      </c>
      <c r="F3075" s="2" t="str">
        <f t="shared" si="337"/>
        <v>Low</v>
      </c>
      <c r="G3075" s="2">
        <v>0.25</v>
      </c>
      <c r="H3075" s="2">
        <f t="shared" ref="H3075:H3138" si="341">D3075*G3075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tr">
        <f t="shared" si="338"/>
        <v>High impact</v>
      </c>
      <c r="Q3075" s="2" t="str">
        <f t="shared" si="339"/>
        <v>Not Good</v>
      </c>
      <c r="R3075" s="2" t="str">
        <f t="shared" si="340"/>
        <v>Not Good</v>
      </c>
      <c r="S3075">
        <f t="shared" ref="S3075:S3138" si="342">D3075-H3075</f>
        <v>427.995</v>
      </c>
    </row>
    <row r="3076" spans="1:19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336"/>
        <v>Low</v>
      </c>
      <c r="F3076" s="2" t="str">
        <f t="shared" si="337"/>
        <v>High</v>
      </c>
      <c r="G3076" s="2">
        <v>0.16</v>
      </c>
      <c r="H3076" s="2">
        <f t="shared" si="341"/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tr">
        <f t="shared" si="338"/>
        <v>High impact</v>
      </c>
      <c r="Q3076" s="2" t="str">
        <f t="shared" si="339"/>
        <v>Not Good</v>
      </c>
      <c r="R3076" s="2" t="str">
        <f t="shared" si="340"/>
        <v>Not Good</v>
      </c>
      <c r="S3076">
        <f t="shared" si="342"/>
        <v>138.24720000000002</v>
      </c>
    </row>
    <row r="3077" spans="1:19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336"/>
        <v>High</v>
      </c>
      <c r="F3077" s="2" t="str">
        <f t="shared" si="337"/>
        <v>High</v>
      </c>
      <c r="G3077" s="2">
        <v>0.25</v>
      </c>
      <c r="H3077" s="2">
        <f t="shared" si="341"/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tr">
        <f t="shared" si="338"/>
        <v>High impact</v>
      </c>
      <c r="Q3077" s="2" t="str">
        <f t="shared" si="339"/>
        <v>Not Good</v>
      </c>
      <c r="R3077" s="2" t="str">
        <f t="shared" si="340"/>
        <v>Not Good</v>
      </c>
      <c r="S3077">
        <f t="shared" si="342"/>
        <v>1800.0375000000001</v>
      </c>
    </row>
    <row r="3078" spans="1:19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336"/>
        <v>High</v>
      </c>
      <c r="F3078" s="2" t="str">
        <f t="shared" si="337"/>
        <v>High</v>
      </c>
      <c r="G3078" s="2">
        <v>0.13</v>
      </c>
      <c r="H3078" s="2">
        <f t="shared" si="341"/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tr">
        <f t="shared" si="338"/>
        <v>High impact</v>
      </c>
      <c r="Q3078" s="2" t="str">
        <f t="shared" si="339"/>
        <v>Good</v>
      </c>
      <c r="R3078" s="2" t="str">
        <f t="shared" si="340"/>
        <v>Good</v>
      </c>
      <c r="S3078">
        <f t="shared" si="342"/>
        <v>3204.4101000000001</v>
      </c>
    </row>
    <row r="3079" spans="1:19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336"/>
        <v>High</v>
      </c>
      <c r="F3079" s="2" t="str">
        <f t="shared" si="337"/>
        <v>Low</v>
      </c>
      <c r="G3079" s="2">
        <v>0.02</v>
      </c>
      <c r="H3079" s="2">
        <f t="shared" si="341"/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tr">
        <f t="shared" si="338"/>
        <v>High impact</v>
      </c>
      <c r="Q3079" s="2" t="str">
        <f t="shared" si="339"/>
        <v>Not Good</v>
      </c>
      <c r="R3079" s="2" t="str">
        <f t="shared" si="340"/>
        <v>Not Good</v>
      </c>
      <c r="S3079">
        <f t="shared" si="342"/>
        <v>2295.0913999999998</v>
      </c>
    </row>
    <row r="3080" spans="1:19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336"/>
        <v>Low</v>
      </c>
      <c r="F3080" s="2" t="str">
        <f t="shared" si="337"/>
        <v>High</v>
      </c>
      <c r="G3080" s="2">
        <v>0.44</v>
      </c>
      <c r="H3080" s="2">
        <f t="shared" si="341"/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tr">
        <f t="shared" si="338"/>
        <v>High impact</v>
      </c>
      <c r="Q3080" s="2" t="str">
        <f t="shared" si="339"/>
        <v>Not Good</v>
      </c>
      <c r="R3080" s="2" t="str">
        <f t="shared" si="340"/>
        <v>Not Good</v>
      </c>
      <c r="S3080">
        <f t="shared" si="342"/>
        <v>197.06960000000001</v>
      </c>
    </row>
    <row r="3081" spans="1:19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336"/>
        <v>High</v>
      </c>
      <c r="F3081" s="2" t="str">
        <f t="shared" si="337"/>
        <v>High</v>
      </c>
      <c r="G3081" s="2">
        <v>0.21</v>
      </c>
      <c r="H3081" s="2">
        <f t="shared" si="341"/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tr">
        <f t="shared" si="338"/>
        <v>High impact</v>
      </c>
      <c r="Q3081" s="2" t="str">
        <f t="shared" si="339"/>
        <v>Good</v>
      </c>
      <c r="R3081" s="2" t="str">
        <f t="shared" si="340"/>
        <v>Good</v>
      </c>
      <c r="S3081">
        <f t="shared" si="342"/>
        <v>2750.1005999999998</v>
      </c>
    </row>
    <row r="3082" spans="1:19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336"/>
        <v>High</v>
      </c>
      <c r="F3082" s="2" t="str">
        <f t="shared" si="337"/>
        <v>High</v>
      </c>
      <c r="G3082" s="2">
        <v>0.38</v>
      </c>
      <c r="H3082" s="2">
        <f t="shared" si="341"/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tr">
        <f t="shared" si="338"/>
        <v>High impact</v>
      </c>
      <c r="Q3082" s="2" t="str">
        <f t="shared" si="339"/>
        <v>Good</v>
      </c>
      <c r="R3082" s="2" t="str">
        <f t="shared" si="340"/>
        <v>Good</v>
      </c>
      <c r="S3082">
        <f t="shared" si="342"/>
        <v>2013.4065999999998</v>
      </c>
    </row>
    <row r="3083" spans="1:19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336"/>
        <v>High</v>
      </c>
      <c r="F3083" s="2" t="str">
        <f t="shared" si="337"/>
        <v>Low</v>
      </c>
      <c r="G3083" s="2">
        <v>0.49</v>
      </c>
      <c r="H3083" s="2">
        <f t="shared" si="341"/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tr">
        <f t="shared" si="338"/>
        <v>High impact</v>
      </c>
      <c r="Q3083" s="2" t="str">
        <f t="shared" si="339"/>
        <v>Good</v>
      </c>
      <c r="R3083" s="2" t="str">
        <f t="shared" si="340"/>
        <v>Good</v>
      </c>
      <c r="S3083">
        <f t="shared" si="342"/>
        <v>1754.145</v>
      </c>
    </row>
    <row r="3084" spans="1:19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336"/>
        <v>Medium</v>
      </c>
      <c r="F3084" s="2" t="str">
        <f t="shared" si="337"/>
        <v>High</v>
      </c>
      <c r="G3084" s="2">
        <v>0.32</v>
      </c>
      <c r="H3084" s="2">
        <f t="shared" si="341"/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tr">
        <f t="shared" si="338"/>
        <v>High impact</v>
      </c>
      <c r="Q3084" s="2" t="str">
        <f t="shared" si="339"/>
        <v>Not Good</v>
      </c>
      <c r="R3084" s="2" t="str">
        <f t="shared" si="340"/>
        <v>Not Good</v>
      </c>
      <c r="S3084">
        <f t="shared" si="342"/>
        <v>771.72520000000009</v>
      </c>
    </row>
    <row r="3085" spans="1:19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336"/>
        <v>High</v>
      </c>
      <c r="F3085" s="2" t="str">
        <f t="shared" si="337"/>
        <v>High</v>
      </c>
      <c r="G3085" s="2">
        <v>0.35</v>
      </c>
      <c r="H3085" s="2">
        <f t="shared" si="341"/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tr">
        <f t="shared" si="338"/>
        <v>High impact</v>
      </c>
      <c r="Q3085" s="2" t="str">
        <f t="shared" si="339"/>
        <v>Not Good</v>
      </c>
      <c r="R3085" s="2" t="str">
        <f t="shared" si="340"/>
        <v>Not Good</v>
      </c>
      <c r="S3085">
        <f t="shared" si="342"/>
        <v>2599.2980000000002</v>
      </c>
    </row>
    <row r="3086" spans="1:19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336"/>
        <v>High</v>
      </c>
      <c r="F3086" s="2" t="str">
        <f t="shared" si="337"/>
        <v>High</v>
      </c>
      <c r="G3086" s="2">
        <v>0.47</v>
      </c>
      <c r="H3086" s="2">
        <f t="shared" si="341"/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tr">
        <f t="shared" si="338"/>
        <v>High impact</v>
      </c>
      <c r="Q3086" s="2" t="str">
        <f t="shared" si="339"/>
        <v>Good</v>
      </c>
      <c r="R3086" s="2" t="str">
        <f t="shared" si="340"/>
        <v>Good</v>
      </c>
      <c r="S3086">
        <f t="shared" si="342"/>
        <v>1297.3976</v>
      </c>
    </row>
    <row r="3087" spans="1:19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336"/>
        <v>High</v>
      </c>
      <c r="F3087" s="2" t="str">
        <f t="shared" si="337"/>
        <v>High</v>
      </c>
      <c r="G3087" s="2">
        <v>0.26</v>
      </c>
      <c r="H3087" s="2">
        <f t="shared" si="341"/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tr">
        <f t="shared" si="338"/>
        <v>High impact</v>
      </c>
      <c r="Q3087" s="2" t="str">
        <f t="shared" si="339"/>
        <v>Good</v>
      </c>
      <c r="R3087" s="2" t="str">
        <f t="shared" si="340"/>
        <v>Good</v>
      </c>
      <c r="S3087">
        <f t="shared" si="342"/>
        <v>2018.8162000000002</v>
      </c>
    </row>
    <row r="3088" spans="1:19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336"/>
        <v>High</v>
      </c>
      <c r="F3088" s="2" t="str">
        <f t="shared" si="337"/>
        <v>Low</v>
      </c>
      <c r="G3088" s="2">
        <v>0.16</v>
      </c>
      <c r="H3088" s="2">
        <f t="shared" si="341"/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tr">
        <f t="shared" si="338"/>
        <v>High impact</v>
      </c>
      <c r="Q3088" s="2" t="str">
        <f t="shared" si="339"/>
        <v>Good</v>
      </c>
      <c r="R3088" s="2" t="str">
        <f t="shared" si="340"/>
        <v>Good</v>
      </c>
      <c r="S3088">
        <f t="shared" si="342"/>
        <v>2330.6388000000002</v>
      </c>
    </row>
    <row r="3089" spans="1:19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336"/>
        <v>Medium</v>
      </c>
      <c r="F3089" s="2" t="str">
        <f t="shared" si="337"/>
        <v>Low</v>
      </c>
      <c r="G3089" s="2">
        <v>0.46</v>
      </c>
      <c r="H3089" s="2">
        <f t="shared" si="341"/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tr">
        <f t="shared" si="338"/>
        <v>High impact</v>
      </c>
      <c r="Q3089" s="2" t="str">
        <f t="shared" si="339"/>
        <v>Not Good</v>
      </c>
      <c r="R3089" s="2" t="str">
        <f t="shared" si="340"/>
        <v>Not Good</v>
      </c>
      <c r="S3089">
        <f t="shared" si="342"/>
        <v>812.8889999999999</v>
      </c>
    </row>
    <row r="3090" spans="1:19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336"/>
        <v>Medium</v>
      </c>
      <c r="F3090" s="2" t="str">
        <f t="shared" si="337"/>
        <v>Low</v>
      </c>
      <c r="G3090" s="2">
        <v>0.03</v>
      </c>
      <c r="H3090" s="2">
        <f t="shared" si="341"/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tr">
        <f t="shared" si="338"/>
        <v>High impact</v>
      </c>
      <c r="Q3090" s="2" t="str">
        <f t="shared" si="339"/>
        <v>Not Good</v>
      </c>
      <c r="R3090" s="2" t="str">
        <f t="shared" si="340"/>
        <v>Not Good</v>
      </c>
      <c r="S3090">
        <f t="shared" si="342"/>
        <v>1285.8902</v>
      </c>
    </row>
    <row r="3091" spans="1:19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336"/>
        <v>Low</v>
      </c>
      <c r="F3091" s="2" t="str">
        <f t="shared" si="337"/>
        <v>High</v>
      </c>
      <c r="G3091" s="2">
        <v>0.11</v>
      </c>
      <c r="H3091" s="2">
        <f t="shared" si="341"/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tr">
        <f t="shared" si="338"/>
        <v>High impact</v>
      </c>
      <c r="Q3091" s="2" t="str">
        <f t="shared" si="339"/>
        <v>Not Good</v>
      </c>
      <c r="R3091" s="2" t="str">
        <f t="shared" si="340"/>
        <v>Not Good</v>
      </c>
      <c r="S3091">
        <f t="shared" si="342"/>
        <v>109.78149999999999</v>
      </c>
    </row>
    <row r="3092" spans="1:19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336"/>
        <v>High</v>
      </c>
      <c r="F3092" s="2" t="str">
        <f t="shared" si="337"/>
        <v>High</v>
      </c>
      <c r="G3092" s="2">
        <v>0.17</v>
      </c>
      <c r="H3092" s="2">
        <f t="shared" si="341"/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tr">
        <f t="shared" si="338"/>
        <v>High impact</v>
      </c>
      <c r="Q3092" s="2" t="str">
        <f t="shared" si="339"/>
        <v>Good</v>
      </c>
      <c r="R3092" s="2" t="str">
        <f t="shared" si="340"/>
        <v>Good</v>
      </c>
      <c r="S3092">
        <f t="shared" si="342"/>
        <v>1696.0137</v>
      </c>
    </row>
    <row r="3093" spans="1:19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336"/>
        <v>High</v>
      </c>
      <c r="F3093" s="2" t="str">
        <f t="shared" si="337"/>
        <v>High</v>
      </c>
      <c r="G3093" s="2">
        <v>0.39</v>
      </c>
      <c r="H3093" s="2">
        <f t="shared" si="341"/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tr">
        <f t="shared" si="338"/>
        <v>High impact</v>
      </c>
      <c r="Q3093" s="2" t="str">
        <f t="shared" si="339"/>
        <v>Not Good</v>
      </c>
      <c r="R3093" s="2" t="str">
        <f t="shared" si="340"/>
        <v>Not Good</v>
      </c>
      <c r="S3093">
        <f t="shared" si="342"/>
        <v>1510.9699999999998</v>
      </c>
    </row>
    <row r="3094" spans="1:19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336"/>
        <v>High</v>
      </c>
      <c r="F3094" s="2" t="str">
        <f t="shared" si="337"/>
        <v>Low</v>
      </c>
      <c r="G3094" s="2">
        <v>0.45</v>
      </c>
      <c r="H3094" s="2">
        <f t="shared" si="341"/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tr">
        <f t="shared" si="338"/>
        <v>High impact</v>
      </c>
      <c r="Q3094" s="2" t="str">
        <f t="shared" si="339"/>
        <v>Good</v>
      </c>
      <c r="R3094" s="2" t="str">
        <f t="shared" si="340"/>
        <v>Good</v>
      </c>
      <c r="S3094">
        <f t="shared" si="342"/>
        <v>2056.857</v>
      </c>
    </row>
    <row r="3095" spans="1:19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336"/>
        <v>Low</v>
      </c>
      <c r="F3095" s="2" t="str">
        <f t="shared" si="337"/>
        <v>High</v>
      </c>
      <c r="G3095" s="2">
        <v>0.23</v>
      </c>
      <c r="H3095" s="2">
        <f t="shared" si="341"/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tr">
        <f t="shared" si="338"/>
        <v>High impact</v>
      </c>
      <c r="Q3095" s="2" t="str">
        <f t="shared" si="339"/>
        <v>Not Good</v>
      </c>
      <c r="R3095" s="2" t="str">
        <f t="shared" si="340"/>
        <v>Not Good</v>
      </c>
      <c r="S3095">
        <f t="shared" si="342"/>
        <v>328.38190000000003</v>
      </c>
    </row>
    <row r="3096" spans="1:19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336"/>
        <v>High</v>
      </c>
      <c r="F3096" s="2" t="str">
        <f t="shared" si="337"/>
        <v>Low</v>
      </c>
      <c r="G3096" s="2">
        <v>0.14000000000000001</v>
      </c>
      <c r="H3096" s="2">
        <f t="shared" si="341"/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tr">
        <f t="shared" si="338"/>
        <v>High impact</v>
      </c>
      <c r="Q3096" s="2" t="str">
        <f t="shared" si="339"/>
        <v>Good</v>
      </c>
      <c r="R3096" s="2" t="str">
        <f t="shared" si="340"/>
        <v>Good</v>
      </c>
      <c r="S3096">
        <f t="shared" si="342"/>
        <v>3979.6930000000002</v>
      </c>
    </row>
    <row r="3097" spans="1:19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336"/>
        <v>Medium</v>
      </c>
      <c r="F3097" s="2" t="str">
        <f t="shared" si="337"/>
        <v>Low</v>
      </c>
      <c r="G3097" s="2">
        <v>0.18</v>
      </c>
      <c r="H3097" s="2">
        <f t="shared" si="341"/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tr">
        <f t="shared" si="338"/>
        <v>High impact</v>
      </c>
      <c r="Q3097" s="2" t="str">
        <f t="shared" si="339"/>
        <v>Not Good</v>
      </c>
      <c r="R3097" s="2" t="str">
        <f t="shared" si="340"/>
        <v>Not Good</v>
      </c>
      <c r="S3097">
        <f t="shared" si="342"/>
        <v>1142.5880000000002</v>
      </c>
    </row>
    <row r="3098" spans="1:19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336"/>
        <v>Medium</v>
      </c>
      <c r="F3098" s="2" t="str">
        <f t="shared" si="337"/>
        <v>Low</v>
      </c>
      <c r="G3098" s="2">
        <v>0.33</v>
      </c>
      <c r="H3098" s="2">
        <f t="shared" si="341"/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tr">
        <f t="shared" si="338"/>
        <v>High impact</v>
      </c>
      <c r="Q3098" s="2" t="str">
        <f t="shared" si="339"/>
        <v>Not Good</v>
      </c>
      <c r="R3098" s="2" t="str">
        <f t="shared" si="340"/>
        <v>Not Good</v>
      </c>
      <c r="S3098">
        <f t="shared" si="342"/>
        <v>1270.9431</v>
      </c>
    </row>
    <row r="3099" spans="1:19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336"/>
        <v>Low</v>
      </c>
      <c r="F3099" s="2" t="str">
        <f t="shared" si="337"/>
        <v>High</v>
      </c>
      <c r="G3099" s="2">
        <v>0.08</v>
      </c>
      <c r="H3099" s="2">
        <f t="shared" si="341"/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tr">
        <f t="shared" si="338"/>
        <v>High impact</v>
      </c>
      <c r="Q3099" s="2" t="str">
        <f t="shared" si="339"/>
        <v>Not Good</v>
      </c>
      <c r="R3099" s="2" t="str">
        <f t="shared" si="340"/>
        <v>Not Good</v>
      </c>
      <c r="S3099">
        <f t="shared" si="342"/>
        <v>310.02160000000003</v>
      </c>
    </row>
    <row r="3100" spans="1:19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336"/>
        <v>High</v>
      </c>
      <c r="F3100" s="2" t="str">
        <f t="shared" si="337"/>
        <v>High</v>
      </c>
      <c r="G3100" s="2">
        <v>0.27</v>
      </c>
      <c r="H3100" s="2">
        <f t="shared" si="341"/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tr">
        <f t="shared" si="338"/>
        <v>High impact</v>
      </c>
      <c r="Q3100" s="2" t="str">
        <f t="shared" si="339"/>
        <v>Good</v>
      </c>
      <c r="R3100" s="2" t="str">
        <f t="shared" si="340"/>
        <v>Good</v>
      </c>
      <c r="S3100">
        <f t="shared" si="342"/>
        <v>2409.2700999999997</v>
      </c>
    </row>
    <row r="3101" spans="1:19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336"/>
        <v>High</v>
      </c>
      <c r="F3101" s="2" t="str">
        <f t="shared" si="337"/>
        <v>High</v>
      </c>
      <c r="G3101" s="2">
        <v>0.28999999999999998</v>
      </c>
      <c r="H3101" s="2">
        <f t="shared" si="341"/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tr">
        <f t="shared" si="338"/>
        <v>High impact</v>
      </c>
      <c r="Q3101" s="2" t="str">
        <f t="shared" si="339"/>
        <v>Good</v>
      </c>
      <c r="R3101" s="2" t="str">
        <f t="shared" si="340"/>
        <v>Good</v>
      </c>
      <c r="S3101">
        <f t="shared" si="342"/>
        <v>2537.3411999999998</v>
      </c>
    </row>
    <row r="3102" spans="1:19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336"/>
        <v>High</v>
      </c>
      <c r="F3102" s="2" t="str">
        <f t="shared" si="337"/>
        <v>Low</v>
      </c>
      <c r="G3102" s="2">
        <v>0.35</v>
      </c>
      <c r="H3102" s="2">
        <f t="shared" si="341"/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tr">
        <f t="shared" si="338"/>
        <v>High impact</v>
      </c>
      <c r="Q3102" s="2" t="str">
        <f t="shared" si="339"/>
        <v>Good</v>
      </c>
      <c r="R3102" s="2" t="str">
        <f t="shared" si="340"/>
        <v>Good</v>
      </c>
      <c r="S3102">
        <f t="shared" si="342"/>
        <v>3023.2020000000002</v>
      </c>
    </row>
    <row r="3103" spans="1:19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336"/>
        <v>Medium</v>
      </c>
      <c r="F3103" s="2" t="str">
        <f t="shared" si="337"/>
        <v>Low</v>
      </c>
      <c r="G3103" s="2">
        <v>0.3</v>
      </c>
      <c r="H3103" s="2">
        <f t="shared" si="341"/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tr">
        <f t="shared" si="338"/>
        <v>High impact</v>
      </c>
      <c r="Q3103" s="2" t="str">
        <f t="shared" si="339"/>
        <v>Not Good</v>
      </c>
      <c r="R3103" s="2" t="str">
        <f t="shared" si="340"/>
        <v>Not Good</v>
      </c>
      <c r="S3103">
        <f t="shared" si="342"/>
        <v>1225.3220000000001</v>
      </c>
    </row>
    <row r="3104" spans="1:19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336"/>
        <v>Medium</v>
      </c>
      <c r="F3104" s="2" t="str">
        <f t="shared" si="337"/>
        <v>High</v>
      </c>
      <c r="G3104" s="2">
        <v>0.05</v>
      </c>
      <c r="H3104" s="2">
        <f t="shared" si="341"/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tr">
        <f t="shared" si="338"/>
        <v>High impact</v>
      </c>
      <c r="Q3104" s="2" t="str">
        <f t="shared" si="339"/>
        <v>Not Good</v>
      </c>
      <c r="R3104" s="2" t="str">
        <f t="shared" si="340"/>
        <v>Not Good</v>
      </c>
      <c r="S3104">
        <f t="shared" si="342"/>
        <v>1293.0545</v>
      </c>
    </row>
    <row r="3105" spans="1:19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336"/>
        <v>High</v>
      </c>
      <c r="F3105" s="2" t="str">
        <f t="shared" si="337"/>
        <v>High</v>
      </c>
      <c r="G3105" s="2">
        <v>0.34</v>
      </c>
      <c r="H3105" s="2">
        <f t="shared" si="341"/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tr">
        <f t="shared" si="338"/>
        <v>High impact</v>
      </c>
      <c r="Q3105" s="2" t="str">
        <f t="shared" si="339"/>
        <v>Not Good</v>
      </c>
      <c r="R3105" s="2" t="str">
        <f t="shared" si="340"/>
        <v>Not Good</v>
      </c>
      <c r="S3105">
        <f t="shared" si="342"/>
        <v>2414.1612</v>
      </c>
    </row>
    <row r="3106" spans="1:19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336"/>
        <v>High</v>
      </c>
      <c r="F3106" s="2" t="str">
        <f t="shared" si="337"/>
        <v>High</v>
      </c>
      <c r="G3106" s="2">
        <v>0.01</v>
      </c>
      <c r="H3106" s="2">
        <f t="shared" si="341"/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tr">
        <f t="shared" si="338"/>
        <v>High impact</v>
      </c>
      <c r="Q3106" s="2" t="str">
        <f t="shared" si="339"/>
        <v>Good</v>
      </c>
      <c r="R3106" s="2" t="str">
        <f t="shared" si="340"/>
        <v>Good</v>
      </c>
      <c r="S3106">
        <f t="shared" si="342"/>
        <v>3527.6867999999999</v>
      </c>
    </row>
    <row r="3107" spans="1:19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336"/>
        <v>High</v>
      </c>
      <c r="F3107" s="2" t="str">
        <f t="shared" si="337"/>
        <v>Low</v>
      </c>
      <c r="G3107" s="2">
        <v>0.2</v>
      </c>
      <c r="H3107" s="2">
        <f t="shared" si="341"/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tr">
        <f t="shared" si="338"/>
        <v>High impact</v>
      </c>
      <c r="Q3107" s="2" t="str">
        <f t="shared" si="339"/>
        <v>Not Good</v>
      </c>
      <c r="R3107" s="2" t="str">
        <f t="shared" si="340"/>
        <v>Not Good</v>
      </c>
      <c r="S3107">
        <f t="shared" si="342"/>
        <v>3753.5279999999998</v>
      </c>
    </row>
    <row r="3108" spans="1:19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336"/>
        <v>Medium</v>
      </c>
      <c r="F3108" s="2" t="str">
        <f t="shared" si="337"/>
        <v>High</v>
      </c>
      <c r="G3108" s="2">
        <v>0.21</v>
      </c>
      <c r="H3108" s="2">
        <f t="shared" si="341"/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tr">
        <f t="shared" si="338"/>
        <v>High impact</v>
      </c>
      <c r="Q3108" s="2" t="str">
        <f t="shared" si="339"/>
        <v>Not Good</v>
      </c>
      <c r="R3108" s="2" t="str">
        <f t="shared" si="340"/>
        <v>Not Good</v>
      </c>
      <c r="S3108">
        <f t="shared" si="342"/>
        <v>873.78739999999993</v>
      </c>
    </row>
    <row r="3109" spans="1:19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336"/>
        <v>High</v>
      </c>
      <c r="F3109" s="2" t="str">
        <f t="shared" si="337"/>
        <v>Low</v>
      </c>
      <c r="G3109" s="2">
        <v>0.06</v>
      </c>
      <c r="H3109" s="2">
        <f t="shared" si="341"/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tr">
        <f t="shared" si="338"/>
        <v>High impact</v>
      </c>
      <c r="Q3109" s="2" t="str">
        <f t="shared" si="339"/>
        <v>Not Good</v>
      </c>
      <c r="R3109" s="2" t="str">
        <f t="shared" si="340"/>
        <v>Not Good</v>
      </c>
      <c r="S3109">
        <f t="shared" si="342"/>
        <v>3342.5742</v>
      </c>
    </row>
    <row r="3110" spans="1:19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336"/>
        <v>Low</v>
      </c>
      <c r="F3110" s="2" t="str">
        <f t="shared" si="337"/>
        <v>High</v>
      </c>
      <c r="G3110" s="2">
        <v>0</v>
      </c>
      <c r="H3110" s="2">
        <f t="shared" si="341"/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tr">
        <f t="shared" si="338"/>
        <v>High impact</v>
      </c>
      <c r="Q3110" s="2" t="str">
        <f t="shared" si="339"/>
        <v>Not Good</v>
      </c>
      <c r="R3110" s="2" t="str">
        <f t="shared" si="340"/>
        <v>Not Good</v>
      </c>
      <c r="S3110">
        <f t="shared" si="342"/>
        <v>427.66</v>
      </c>
    </row>
    <row r="3111" spans="1:19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336"/>
        <v>High</v>
      </c>
      <c r="F3111" s="2" t="str">
        <f t="shared" si="337"/>
        <v>Low</v>
      </c>
      <c r="G3111" s="2">
        <v>0.04</v>
      </c>
      <c r="H3111" s="2">
        <f t="shared" si="341"/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tr">
        <f t="shared" si="338"/>
        <v>High impact</v>
      </c>
      <c r="Q3111" s="2" t="str">
        <f t="shared" si="339"/>
        <v>Good</v>
      </c>
      <c r="R3111" s="2" t="str">
        <f t="shared" si="340"/>
        <v>Good</v>
      </c>
      <c r="S3111">
        <f t="shared" si="342"/>
        <v>2355.6480000000001</v>
      </c>
    </row>
    <row r="3112" spans="1:19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336"/>
        <v>Low</v>
      </c>
      <c r="F3112" s="2" t="str">
        <f t="shared" si="337"/>
        <v>High</v>
      </c>
      <c r="G3112" s="2">
        <v>0.22</v>
      </c>
      <c r="H3112" s="2">
        <f t="shared" si="341"/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tr">
        <f t="shared" si="338"/>
        <v>High impact</v>
      </c>
      <c r="Q3112" s="2" t="str">
        <f t="shared" si="339"/>
        <v>Not Good</v>
      </c>
      <c r="R3112" s="2" t="str">
        <f t="shared" si="340"/>
        <v>Not Good</v>
      </c>
      <c r="S3112">
        <f t="shared" si="342"/>
        <v>534.30780000000004</v>
      </c>
    </row>
    <row r="3113" spans="1:19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336"/>
        <v>High</v>
      </c>
      <c r="F3113" s="2" t="str">
        <f t="shared" si="337"/>
        <v>High</v>
      </c>
      <c r="G3113" s="2">
        <v>0.12</v>
      </c>
      <c r="H3113" s="2">
        <f t="shared" si="341"/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tr">
        <f t="shared" si="338"/>
        <v>High impact</v>
      </c>
      <c r="Q3113" s="2" t="str">
        <f t="shared" si="339"/>
        <v>Good</v>
      </c>
      <c r="R3113" s="2" t="str">
        <f t="shared" si="340"/>
        <v>Good</v>
      </c>
      <c r="S3113">
        <f t="shared" si="342"/>
        <v>2904.3696</v>
      </c>
    </row>
    <row r="3114" spans="1:19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336"/>
        <v>High</v>
      </c>
      <c r="F3114" s="2" t="str">
        <f t="shared" si="337"/>
        <v>Low</v>
      </c>
      <c r="G3114" s="2">
        <v>0.03</v>
      </c>
      <c r="H3114" s="2">
        <f t="shared" si="341"/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tr">
        <f t="shared" si="338"/>
        <v>High impact</v>
      </c>
      <c r="Q3114" s="2" t="str">
        <f t="shared" si="339"/>
        <v>Not Good</v>
      </c>
      <c r="R3114" s="2" t="str">
        <f t="shared" si="340"/>
        <v>Not Good</v>
      </c>
      <c r="S3114">
        <f t="shared" si="342"/>
        <v>2955.7743</v>
      </c>
    </row>
    <row r="3115" spans="1:19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336"/>
        <v>Low</v>
      </c>
      <c r="F3115" s="2" t="str">
        <f t="shared" si="337"/>
        <v>Low</v>
      </c>
      <c r="G3115" s="2">
        <v>0.13</v>
      </c>
      <c r="H3115" s="2">
        <f t="shared" si="341"/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tr">
        <f t="shared" si="338"/>
        <v>High impact</v>
      </c>
      <c r="Q3115" s="2" t="str">
        <f t="shared" si="339"/>
        <v>Not Good</v>
      </c>
      <c r="R3115" s="2" t="str">
        <f t="shared" si="340"/>
        <v>Not Good</v>
      </c>
      <c r="S3115">
        <f t="shared" si="342"/>
        <v>295.17359999999996</v>
      </c>
    </row>
    <row r="3116" spans="1:19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336"/>
        <v>Medium</v>
      </c>
      <c r="F3116" s="2" t="str">
        <f t="shared" si="337"/>
        <v>High</v>
      </c>
      <c r="G3116" s="2">
        <v>0.26</v>
      </c>
      <c r="H3116" s="2">
        <f t="shared" si="341"/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tr">
        <f t="shared" si="338"/>
        <v>High impact</v>
      </c>
      <c r="Q3116" s="2" t="str">
        <f t="shared" si="339"/>
        <v>Not Good</v>
      </c>
      <c r="R3116" s="2" t="str">
        <f t="shared" si="340"/>
        <v>Not Good</v>
      </c>
      <c r="S3116">
        <f t="shared" si="342"/>
        <v>1232.9362000000001</v>
      </c>
    </row>
    <row r="3117" spans="1:19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336"/>
        <v>High</v>
      </c>
      <c r="F3117" s="2" t="str">
        <f t="shared" si="337"/>
        <v>Low</v>
      </c>
      <c r="G3117" s="2">
        <v>0.37</v>
      </c>
      <c r="H3117" s="2">
        <f t="shared" si="341"/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tr">
        <f t="shared" si="338"/>
        <v>High impact</v>
      </c>
      <c r="Q3117" s="2" t="str">
        <f t="shared" si="339"/>
        <v>Not Good</v>
      </c>
      <c r="R3117" s="2" t="str">
        <f t="shared" si="340"/>
        <v>Not Good</v>
      </c>
      <c r="S3117">
        <f t="shared" si="342"/>
        <v>1282.4657999999999</v>
      </c>
    </row>
    <row r="3118" spans="1:19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336"/>
        <v>Medium</v>
      </c>
      <c r="F3118" s="2" t="str">
        <f t="shared" si="337"/>
        <v>Low</v>
      </c>
      <c r="G3118" s="2">
        <v>0.21</v>
      </c>
      <c r="H3118" s="2">
        <f t="shared" si="341"/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tr">
        <f t="shared" si="338"/>
        <v>High impact</v>
      </c>
      <c r="Q3118" s="2" t="str">
        <f t="shared" si="339"/>
        <v>Not Good</v>
      </c>
      <c r="R3118" s="2" t="str">
        <f t="shared" si="340"/>
        <v>Not Good</v>
      </c>
      <c r="S3118">
        <f t="shared" si="342"/>
        <v>1039.2449999999999</v>
      </c>
    </row>
    <row r="3119" spans="1:19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336"/>
        <v>Low</v>
      </c>
      <c r="F3119" s="2" t="str">
        <f t="shared" si="337"/>
        <v>Low</v>
      </c>
      <c r="G3119" s="2">
        <v>0.31</v>
      </c>
      <c r="H3119" s="2">
        <f t="shared" si="341"/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tr">
        <f t="shared" si="338"/>
        <v>High impact</v>
      </c>
      <c r="Q3119" s="2" t="str">
        <f t="shared" si="339"/>
        <v>Not Good</v>
      </c>
      <c r="R3119" s="2" t="str">
        <f t="shared" si="340"/>
        <v>Not Good</v>
      </c>
      <c r="S3119">
        <f t="shared" si="342"/>
        <v>199.74119999999999</v>
      </c>
    </row>
    <row r="3120" spans="1:19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336"/>
        <v>Medium</v>
      </c>
      <c r="F3120" s="2" t="str">
        <f t="shared" si="337"/>
        <v>High</v>
      </c>
      <c r="G3120" s="2">
        <v>0.3</v>
      </c>
      <c r="H3120" s="2">
        <f t="shared" si="341"/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tr">
        <f t="shared" si="338"/>
        <v>High impact</v>
      </c>
      <c r="Q3120" s="2" t="str">
        <f t="shared" si="339"/>
        <v>Not Good</v>
      </c>
      <c r="R3120" s="2" t="str">
        <f t="shared" si="340"/>
        <v>Not Good</v>
      </c>
      <c r="S3120">
        <f t="shared" si="342"/>
        <v>1163.5610000000001</v>
      </c>
    </row>
    <row r="3121" spans="1:19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336"/>
        <v>High</v>
      </c>
      <c r="F3121" s="2" t="str">
        <f t="shared" si="337"/>
        <v>Low</v>
      </c>
      <c r="G3121" s="2">
        <v>0.45</v>
      </c>
      <c r="H3121" s="2">
        <f t="shared" si="341"/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tr">
        <f t="shared" si="338"/>
        <v>High impact</v>
      </c>
      <c r="Q3121" s="2" t="str">
        <f t="shared" si="339"/>
        <v>Good</v>
      </c>
      <c r="R3121" s="2" t="str">
        <f t="shared" si="340"/>
        <v>Good</v>
      </c>
      <c r="S3121">
        <f t="shared" si="342"/>
        <v>2191.123</v>
      </c>
    </row>
    <row r="3122" spans="1:19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336"/>
        <v>Medium</v>
      </c>
      <c r="F3122" s="2" t="str">
        <f t="shared" si="337"/>
        <v>Low</v>
      </c>
      <c r="G3122" s="2">
        <v>0.09</v>
      </c>
      <c r="H3122" s="2">
        <f t="shared" si="341"/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tr">
        <f t="shared" si="338"/>
        <v>High impact</v>
      </c>
      <c r="Q3122" s="2" t="str">
        <f t="shared" si="339"/>
        <v>Not Good</v>
      </c>
      <c r="R3122" s="2" t="str">
        <f t="shared" si="340"/>
        <v>Not Good</v>
      </c>
      <c r="S3122">
        <f t="shared" si="342"/>
        <v>1696.7222999999999</v>
      </c>
    </row>
    <row r="3123" spans="1:19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336"/>
        <v>Medium</v>
      </c>
      <c r="F3123" s="2" t="str">
        <f t="shared" si="337"/>
        <v>High</v>
      </c>
      <c r="G3123" s="2">
        <v>0.24</v>
      </c>
      <c r="H3123" s="2">
        <f t="shared" si="341"/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tr">
        <f t="shared" si="338"/>
        <v>High impact</v>
      </c>
      <c r="Q3123" s="2" t="str">
        <f t="shared" si="339"/>
        <v>Not Good</v>
      </c>
      <c r="R3123" s="2" t="str">
        <f t="shared" si="340"/>
        <v>Not Good</v>
      </c>
      <c r="S3123">
        <f t="shared" si="342"/>
        <v>1280.2275999999999</v>
      </c>
    </row>
    <row r="3124" spans="1:19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336"/>
        <v>High</v>
      </c>
      <c r="F3124" s="2" t="str">
        <f t="shared" si="337"/>
        <v>Low</v>
      </c>
      <c r="G3124" s="2">
        <v>0.32</v>
      </c>
      <c r="H3124" s="2">
        <f t="shared" si="341"/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tr">
        <f t="shared" si="338"/>
        <v>High impact</v>
      </c>
      <c r="Q3124" s="2" t="str">
        <f t="shared" si="339"/>
        <v>Not Good</v>
      </c>
      <c r="R3124" s="2" t="str">
        <f t="shared" si="340"/>
        <v>Not Good</v>
      </c>
      <c r="S3124">
        <f t="shared" si="342"/>
        <v>3205.9211999999998</v>
      </c>
    </row>
    <row r="3125" spans="1:19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336"/>
        <v>Low</v>
      </c>
      <c r="F3125" s="2" t="str">
        <f t="shared" si="337"/>
        <v>High</v>
      </c>
      <c r="G3125" s="2">
        <v>0.26</v>
      </c>
      <c r="H3125" s="2">
        <f t="shared" si="341"/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tr">
        <f t="shared" si="338"/>
        <v>High impact</v>
      </c>
      <c r="Q3125" s="2" t="str">
        <f t="shared" si="339"/>
        <v>Not Good</v>
      </c>
      <c r="R3125" s="2" t="str">
        <f t="shared" si="340"/>
        <v>Not Good</v>
      </c>
      <c r="S3125">
        <f t="shared" si="342"/>
        <v>224.95260000000002</v>
      </c>
    </row>
    <row r="3126" spans="1:19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336"/>
        <v>High</v>
      </c>
      <c r="F3126" s="2" t="str">
        <f t="shared" si="337"/>
        <v>High</v>
      </c>
      <c r="G3126" s="2">
        <v>0.23</v>
      </c>
      <c r="H3126" s="2">
        <f t="shared" si="341"/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tr">
        <f t="shared" si="338"/>
        <v>High impact</v>
      </c>
      <c r="Q3126" s="2" t="str">
        <f t="shared" si="339"/>
        <v>Good</v>
      </c>
      <c r="R3126" s="2" t="str">
        <f t="shared" si="340"/>
        <v>Good</v>
      </c>
      <c r="S3126">
        <f t="shared" si="342"/>
        <v>2971.9767000000002</v>
      </c>
    </row>
    <row r="3127" spans="1:19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336"/>
        <v>High</v>
      </c>
      <c r="F3127" s="2" t="str">
        <f t="shared" si="337"/>
        <v>High</v>
      </c>
      <c r="G3127" s="2">
        <v>0.49</v>
      </c>
      <c r="H3127" s="2">
        <f t="shared" si="341"/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tr">
        <f t="shared" si="338"/>
        <v>High impact</v>
      </c>
      <c r="Q3127" s="2" t="str">
        <f t="shared" si="339"/>
        <v>Good</v>
      </c>
      <c r="R3127" s="2" t="str">
        <f t="shared" si="340"/>
        <v>Good</v>
      </c>
      <c r="S3127">
        <f t="shared" si="342"/>
        <v>1258.2516000000001</v>
      </c>
    </row>
    <row r="3128" spans="1:19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336"/>
        <v>High</v>
      </c>
      <c r="F3128" s="2" t="str">
        <f t="shared" si="337"/>
        <v>High</v>
      </c>
      <c r="G3128" s="2">
        <v>0.47</v>
      </c>
      <c r="H3128" s="2">
        <f t="shared" si="341"/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tr">
        <f t="shared" si="338"/>
        <v>High impact</v>
      </c>
      <c r="Q3128" s="2" t="str">
        <f t="shared" si="339"/>
        <v>Not Good</v>
      </c>
      <c r="R3128" s="2" t="str">
        <f t="shared" si="340"/>
        <v>Not Good</v>
      </c>
      <c r="S3128">
        <f t="shared" si="342"/>
        <v>2505.7710999999999</v>
      </c>
    </row>
    <row r="3129" spans="1:19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336"/>
        <v>High</v>
      </c>
      <c r="F3129" s="2" t="str">
        <f t="shared" si="337"/>
        <v>High</v>
      </c>
      <c r="G3129" s="2">
        <v>0.31</v>
      </c>
      <c r="H3129" s="2">
        <f t="shared" si="341"/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tr">
        <f t="shared" si="338"/>
        <v>High impact</v>
      </c>
      <c r="Q3129" s="2" t="str">
        <f t="shared" si="339"/>
        <v>Good</v>
      </c>
      <c r="R3129" s="2" t="str">
        <f t="shared" si="340"/>
        <v>Good</v>
      </c>
      <c r="S3129">
        <f t="shared" si="342"/>
        <v>1399.3269</v>
      </c>
    </row>
    <row r="3130" spans="1:19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336"/>
        <v>High</v>
      </c>
      <c r="F3130" s="2" t="str">
        <f t="shared" si="337"/>
        <v>Low</v>
      </c>
      <c r="G3130" s="2">
        <v>0.22</v>
      </c>
      <c r="H3130" s="2">
        <f t="shared" si="341"/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tr">
        <f t="shared" si="338"/>
        <v>High impact</v>
      </c>
      <c r="Q3130" s="2" t="str">
        <f t="shared" si="339"/>
        <v>Not Good</v>
      </c>
      <c r="R3130" s="2" t="str">
        <f t="shared" si="340"/>
        <v>Not Good</v>
      </c>
      <c r="S3130">
        <f t="shared" si="342"/>
        <v>2784.1397999999999</v>
      </c>
    </row>
    <row r="3131" spans="1:19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336"/>
        <v>Low</v>
      </c>
      <c r="F3131" s="2" t="str">
        <f t="shared" si="337"/>
        <v>High</v>
      </c>
      <c r="G3131" s="2">
        <v>0.38</v>
      </c>
      <c r="H3131" s="2">
        <f t="shared" si="341"/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tr">
        <f t="shared" si="338"/>
        <v>High impact</v>
      </c>
      <c r="Q3131" s="2" t="str">
        <f t="shared" si="339"/>
        <v>Not Good</v>
      </c>
      <c r="R3131" s="2" t="str">
        <f t="shared" si="340"/>
        <v>Not Good</v>
      </c>
      <c r="S3131">
        <f t="shared" si="342"/>
        <v>274.46159999999998</v>
      </c>
    </row>
    <row r="3132" spans="1:19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336"/>
        <v>High</v>
      </c>
      <c r="F3132" s="2" t="str">
        <f t="shared" si="337"/>
        <v>Low</v>
      </c>
      <c r="G3132" s="2">
        <v>0.26</v>
      </c>
      <c r="H3132" s="2">
        <f t="shared" si="341"/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tr">
        <f t="shared" si="338"/>
        <v>High impact</v>
      </c>
      <c r="Q3132" s="2" t="str">
        <f t="shared" si="339"/>
        <v>Good</v>
      </c>
      <c r="R3132" s="2" t="str">
        <f t="shared" si="340"/>
        <v>Good</v>
      </c>
      <c r="S3132">
        <f t="shared" si="342"/>
        <v>3441.7251999999999</v>
      </c>
    </row>
    <row r="3133" spans="1:19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336"/>
        <v>Medium</v>
      </c>
      <c r="F3133" s="2" t="str">
        <f t="shared" si="337"/>
        <v>High</v>
      </c>
      <c r="G3133" s="2">
        <v>0.5</v>
      </c>
      <c r="H3133" s="2">
        <f t="shared" si="341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tr">
        <f t="shared" si="338"/>
        <v>High impact</v>
      </c>
      <c r="Q3133" s="2" t="str">
        <f t="shared" si="339"/>
        <v>Not Good</v>
      </c>
      <c r="R3133" s="2" t="str">
        <f t="shared" si="340"/>
        <v>Not Good</v>
      </c>
      <c r="S3133">
        <f t="shared" si="342"/>
        <v>894.13</v>
      </c>
    </row>
    <row r="3134" spans="1:19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336"/>
        <v>High</v>
      </c>
      <c r="F3134" s="2" t="str">
        <f t="shared" si="337"/>
        <v>Low</v>
      </c>
      <c r="G3134" s="2">
        <v>0.34</v>
      </c>
      <c r="H3134" s="2">
        <f t="shared" si="341"/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tr">
        <f t="shared" si="338"/>
        <v>High impact</v>
      </c>
      <c r="Q3134" s="2" t="str">
        <f t="shared" si="339"/>
        <v>Good</v>
      </c>
      <c r="R3134" s="2" t="str">
        <f t="shared" si="340"/>
        <v>Good</v>
      </c>
      <c r="S3134">
        <f t="shared" si="342"/>
        <v>1760.6291999999999</v>
      </c>
    </row>
    <row r="3135" spans="1:19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336"/>
        <v>Low</v>
      </c>
      <c r="F3135" s="2" t="str">
        <f t="shared" si="337"/>
        <v>High</v>
      </c>
      <c r="G3135" s="2">
        <v>0.03</v>
      </c>
      <c r="H3135" s="2">
        <f t="shared" si="341"/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tr">
        <f t="shared" si="338"/>
        <v>High impact</v>
      </c>
      <c r="Q3135" s="2" t="str">
        <f t="shared" si="339"/>
        <v>Not Good</v>
      </c>
      <c r="R3135" s="2" t="str">
        <f t="shared" si="340"/>
        <v>Not Good</v>
      </c>
      <c r="S3135">
        <f t="shared" si="342"/>
        <v>755.20319999999992</v>
      </c>
    </row>
    <row r="3136" spans="1:19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336"/>
        <v>High</v>
      </c>
      <c r="F3136" s="2" t="str">
        <f t="shared" si="337"/>
        <v>High</v>
      </c>
      <c r="G3136" s="2">
        <v>0.2</v>
      </c>
      <c r="H3136" s="2">
        <f t="shared" si="341"/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tr">
        <f t="shared" si="338"/>
        <v>High impact</v>
      </c>
      <c r="Q3136" s="2" t="str">
        <f t="shared" si="339"/>
        <v>Good</v>
      </c>
      <c r="R3136" s="2" t="str">
        <f t="shared" si="340"/>
        <v>Good</v>
      </c>
      <c r="S3136">
        <f t="shared" si="342"/>
        <v>3786.5839999999998</v>
      </c>
    </row>
    <row r="3137" spans="1:19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336"/>
        <v>High</v>
      </c>
      <c r="F3137" s="2" t="str">
        <f t="shared" si="337"/>
        <v>Low</v>
      </c>
      <c r="G3137" s="2">
        <v>0.37</v>
      </c>
      <c r="H3137" s="2">
        <f t="shared" si="341"/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tr">
        <f t="shared" si="338"/>
        <v>High impact</v>
      </c>
      <c r="Q3137" s="2" t="str">
        <f t="shared" si="339"/>
        <v>Good</v>
      </c>
      <c r="R3137" s="2" t="str">
        <f t="shared" si="340"/>
        <v>Good</v>
      </c>
      <c r="S3137">
        <f t="shared" si="342"/>
        <v>2140.4565000000002</v>
      </c>
    </row>
    <row r="3138" spans="1:19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ref="E3138:E3201" si="343">IF(D3138&gt;2000,"High",IF(D3138&gt;=1000,"Medium","Low"))</f>
        <v>Low</v>
      </c>
      <c r="F3138" s="2" t="str">
        <f t="shared" ref="F3138:F3201" si="344">IF(D3139&gt;2000,"High","Low")</f>
        <v>Low</v>
      </c>
      <c r="G3138" s="2">
        <v>0.42</v>
      </c>
      <c r="H3138" s="2">
        <f t="shared" si="341"/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tr">
        <f t="shared" ref="P3138:P3201" si="345">IF(OR(D3138&gt;2000,K3138&gt;0.2),"High impact","Normal")</f>
        <v>High impact</v>
      </c>
      <c r="Q3138" s="2" t="str">
        <f t="shared" ref="Q3138:Q3201" si="346">IF(AND(D3138&gt;1000,N3138&gt;500),"Good","Not Good")</f>
        <v>Not Good</v>
      </c>
      <c r="R3138" s="2" t="str">
        <f t="shared" ref="R3138:R3201" si="347">IF(NOT(AND(D3138&gt;2000,N3138&gt;500)),"Not Good","Good")</f>
        <v>Not Good</v>
      </c>
      <c r="S3138">
        <f t="shared" si="342"/>
        <v>211.31719999999999</v>
      </c>
    </row>
    <row r="3139" spans="1:19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si="343"/>
        <v>Low</v>
      </c>
      <c r="F3139" s="2" t="str">
        <f t="shared" si="344"/>
        <v>High</v>
      </c>
      <c r="G3139" s="2">
        <v>0.41</v>
      </c>
      <c r="H3139" s="2">
        <f t="shared" ref="H3139:H3202" si="348">D3139*G3139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tr">
        <f t="shared" si="345"/>
        <v>High impact</v>
      </c>
      <c r="Q3139" s="2" t="str">
        <f t="shared" si="346"/>
        <v>Not Good</v>
      </c>
      <c r="R3139" s="2" t="str">
        <f t="shared" si="347"/>
        <v>Not Good</v>
      </c>
      <c r="S3139">
        <f t="shared" ref="S3139:S3202" si="349">D3139-H3139</f>
        <v>507.70089999999999</v>
      </c>
    </row>
    <row r="3140" spans="1:19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343"/>
        <v>High</v>
      </c>
      <c r="F3140" s="2" t="str">
        <f t="shared" si="344"/>
        <v>Low</v>
      </c>
      <c r="G3140" s="2">
        <v>0.49</v>
      </c>
      <c r="H3140" s="2">
        <f t="shared" si="348"/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tr">
        <f t="shared" si="345"/>
        <v>High impact</v>
      </c>
      <c r="Q3140" s="2" t="str">
        <f t="shared" si="346"/>
        <v>Not Good</v>
      </c>
      <c r="R3140" s="2" t="str">
        <f t="shared" si="347"/>
        <v>Not Good</v>
      </c>
      <c r="S3140">
        <f t="shared" si="349"/>
        <v>1050.1869000000002</v>
      </c>
    </row>
    <row r="3141" spans="1:19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343"/>
        <v>Medium</v>
      </c>
      <c r="F3141" s="2" t="str">
        <f t="shared" si="344"/>
        <v>Low</v>
      </c>
      <c r="G3141" s="2">
        <v>0.24</v>
      </c>
      <c r="H3141" s="2">
        <f t="shared" si="348"/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tr">
        <f t="shared" si="345"/>
        <v>High impact</v>
      </c>
      <c r="Q3141" s="2" t="str">
        <f t="shared" si="346"/>
        <v>Not Good</v>
      </c>
      <c r="R3141" s="2" t="str">
        <f t="shared" si="347"/>
        <v>Not Good</v>
      </c>
      <c r="S3141">
        <f t="shared" si="349"/>
        <v>883.25680000000011</v>
      </c>
    </row>
    <row r="3142" spans="1:19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343"/>
        <v>Medium</v>
      </c>
      <c r="F3142" s="2" t="str">
        <f t="shared" si="344"/>
        <v>High</v>
      </c>
      <c r="G3142" s="2">
        <v>7.0000000000000007E-2</v>
      </c>
      <c r="H3142" s="2">
        <f t="shared" si="348"/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tr">
        <f t="shared" si="345"/>
        <v>High impact</v>
      </c>
      <c r="Q3142" s="2" t="str">
        <f t="shared" si="346"/>
        <v>Not Good</v>
      </c>
      <c r="R3142" s="2" t="str">
        <f t="shared" si="347"/>
        <v>Not Good</v>
      </c>
      <c r="S3142">
        <f t="shared" si="349"/>
        <v>1481.1831</v>
      </c>
    </row>
    <row r="3143" spans="1:19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343"/>
        <v>High</v>
      </c>
      <c r="F3143" s="2" t="str">
        <f t="shared" si="344"/>
        <v>High</v>
      </c>
      <c r="G3143" s="2">
        <v>0.33</v>
      </c>
      <c r="H3143" s="2">
        <f t="shared" si="348"/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tr">
        <f t="shared" si="345"/>
        <v>High impact</v>
      </c>
      <c r="Q3143" s="2" t="str">
        <f t="shared" si="346"/>
        <v>Not Good</v>
      </c>
      <c r="R3143" s="2" t="str">
        <f t="shared" si="347"/>
        <v>Not Good</v>
      </c>
      <c r="S3143">
        <f t="shared" si="349"/>
        <v>3341.7656999999999</v>
      </c>
    </row>
    <row r="3144" spans="1:19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343"/>
        <v>High</v>
      </c>
      <c r="F3144" s="2" t="str">
        <f t="shared" si="344"/>
        <v>High</v>
      </c>
      <c r="G3144" s="2">
        <v>0.04</v>
      </c>
      <c r="H3144" s="2">
        <f t="shared" si="348"/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tr">
        <f t="shared" si="345"/>
        <v>High impact</v>
      </c>
      <c r="Q3144" s="2" t="str">
        <f t="shared" si="346"/>
        <v>Good</v>
      </c>
      <c r="R3144" s="2" t="str">
        <f t="shared" si="347"/>
        <v>Good</v>
      </c>
      <c r="S3144">
        <f t="shared" si="349"/>
        <v>3194.2847999999999</v>
      </c>
    </row>
    <row r="3145" spans="1:19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343"/>
        <v>High</v>
      </c>
      <c r="F3145" s="2" t="str">
        <f t="shared" si="344"/>
        <v>High</v>
      </c>
      <c r="G3145" s="2">
        <v>0.49</v>
      </c>
      <c r="H3145" s="2">
        <f t="shared" si="348"/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tr">
        <f t="shared" si="345"/>
        <v>High impact</v>
      </c>
      <c r="Q3145" s="2" t="str">
        <f t="shared" si="346"/>
        <v>Good</v>
      </c>
      <c r="R3145" s="2" t="str">
        <f t="shared" si="347"/>
        <v>Good</v>
      </c>
      <c r="S3145">
        <f t="shared" si="349"/>
        <v>2355.6237000000001</v>
      </c>
    </row>
    <row r="3146" spans="1:19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343"/>
        <v>High</v>
      </c>
      <c r="F3146" s="2" t="str">
        <f t="shared" si="344"/>
        <v>High</v>
      </c>
      <c r="G3146" s="2">
        <v>0.38</v>
      </c>
      <c r="H3146" s="2">
        <f t="shared" si="348"/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tr">
        <f t="shared" si="345"/>
        <v>High impact</v>
      </c>
      <c r="Q3146" s="2" t="str">
        <f t="shared" si="346"/>
        <v>Not Good</v>
      </c>
      <c r="R3146" s="2" t="str">
        <f t="shared" si="347"/>
        <v>Not Good</v>
      </c>
      <c r="S3146">
        <f t="shared" si="349"/>
        <v>1385.9541999999999</v>
      </c>
    </row>
    <row r="3147" spans="1:19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343"/>
        <v>High</v>
      </c>
      <c r="F3147" s="2" t="str">
        <f t="shared" si="344"/>
        <v>High</v>
      </c>
      <c r="G3147" s="2">
        <v>0.49</v>
      </c>
      <c r="H3147" s="2">
        <f t="shared" si="348"/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tr">
        <f t="shared" si="345"/>
        <v>High impact</v>
      </c>
      <c r="Q3147" s="2" t="str">
        <f t="shared" si="346"/>
        <v>Good</v>
      </c>
      <c r="R3147" s="2" t="str">
        <f t="shared" si="347"/>
        <v>Good</v>
      </c>
      <c r="S3147">
        <f t="shared" si="349"/>
        <v>1825.9938000000002</v>
      </c>
    </row>
    <row r="3148" spans="1:19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343"/>
        <v>High</v>
      </c>
      <c r="F3148" s="2" t="str">
        <f t="shared" si="344"/>
        <v>Low</v>
      </c>
      <c r="G3148" s="2">
        <v>0.19</v>
      </c>
      <c r="H3148" s="2">
        <f t="shared" si="348"/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tr">
        <f t="shared" si="345"/>
        <v>High impact</v>
      </c>
      <c r="Q3148" s="2" t="str">
        <f t="shared" si="346"/>
        <v>Good</v>
      </c>
      <c r="R3148" s="2" t="str">
        <f t="shared" si="347"/>
        <v>Good</v>
      </c>
      <c r="S3148">
        <f t="shared" si="349"/>
        <v>1905.5088000000001</v>
      </c>
    </row>
    <row r="3149" spans="1:19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343"/>
        <v>Medium</v>
      </c>
      <c r="F3149" s="2" t="str">
        <f t="shared" si="344"/>
        <v>High</v>
      </c>
      <c r="G3149" s="2">
        <v>0.01</v>
      </c>
      <c r="H3149" s="2">
        <f t="shared" si="348"/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tr">
        <f t="shared" si="345"/>
        <v>High impact</v>
      </c>
      <c r="Q3149" s="2" t="str">
        <f t="shared" si="346"/>
        <v>Not Good</v>
      </c>
      <c r="R3149" s="2" t="str">
        <f t="shared" si="347"/>
        <v>Not Good</v>
      </c>
      <c r="S3149">
        <f t="shared" si="349"/>
        <v>1691.2169999999999</v>
      </c>
    </row>
    <row r="3150" spans="1:19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343"/>
        <v>High</v>
      </c>
      <c r="F3150" s="2" t="str">
        <f t="shared" si="344"/>
        <v>High</v>
      </c>
      <c r="G3150" s="2">
        <v>0.26</v>
      </c>
      <c r="H3150" s="2">
        <f t="shared" si="348"/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tr">
        <f t="shared" si="345"/>
        <v>High impact</v>
      </c>
      <c r="Q3150" s="2" t="str">
        <f t="shared" si="346"/>
        <v>Good</v>
      </c>
      <c r="R3150" s="2" t="str">
        <f t="shared" si="347"/>
        <v>Good</v>
      </c>
      <c r="S3150">
        <f t="shared" si="349"/>
        <v>1956.5229999999997</v>
      </c>
    </row>
    <row r="3151" spans="1:19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343"/>
        <v>High</v>
      </c>
      <c r="F3151" s="2" t="str">
        <f t="shared" si="344"/>
        <v>High</v>
      </c>
      <c r="G3151" s="2">
        <v>0.06</v>
      </c>
      <c r="H3151" s="2">
        <f t="shared" si="348"/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tr">
        <f t="shared" si="345"/>
        <v>High impact</v>
      </c>
      <c r="Q3151" s="2" t="str">
        <f t="shared" si="346"/>
        <v>Good</v>
      </c>
      <c r="R3151" s="2" t="str">
        <f t="shared" si="347"/>
        <v>Good</v>
      </c>
      <c r="S3151">
        <f t="shared" si="349"/>
        <v>2062.1908000000003</v>
      </c>
    </row>
    <row r="3152" spans="1:19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343"/>
        <v>High</v>
      </c>
      <c r="F3152" s="2" t="str">
        <f t="shared" si="344"/>
        <v>High</v>
      </c>
      <c r="G3152" s="2">
        <v>0.34</v>
      </c>
      <c r="H3152" s="2">
        <f t="shared" si="348"/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tr">
        <f t="shared" si="345"/>
        <v>High impact</v>
      </c>
      <c r="Q3152" s="2" t="str">
        <f t="shared" si="346"/>
        <v>Good</v>
      </c>
      <c r="R3152" s="2" t="str">
        <f t="shared" si="347"/>
        <v>Good</v>
      </c>
      <c r="S3152">
        <f t="shared" si="349"/>
        <v>3237.0689999999995</v>
      </c>
    </row>
    <row r="3153" spans="1:19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343"/>
        <v>High</v>
      </c>
      <c r="F3153" s="2" t="str">
        <f t="shared" si="344"/>
        <v>High</v>
      </c>
      <c r="G3153" s="2">
        <v>0.25</v>
      </c>
      <c r="H3153" s="2">
        <f t="shared" si="348"/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tr">
        <f t="shared" si="345"/>
        <v>High impact</v>
      </c>
      <c r="Q3153" s="2" t="str">
        <f t="shared" si="346"/>
        <v>Good</v>
      </c>
      <c r="R3153" s="2" t="str">
        <f t="shared" si="347"/>
        <v>Good</v>
      </c>
      <c r="S3153">
        <f t="shared" si="349"/>
        <v>1898.415</v>
      </c>
    </row>
    <row r="3154" spans="1:19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343"/>
        <v>High</v>
      </c>
      <c r="F3154" s="2" t="str">
        <f t="shared" si="344"/>
        <v>High</v>
      </c>
      <c r="G3154" s="2">
        <v>0.38</v>
      </c>
      <c r="H3154" s="2">
        <f t="shared" si="348"/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tr">
        <f t="shared" si="345"/>
        <v>High impact</v>
      </c>
      <c r="Q3154" s="2" t="str">
        <f t="shared" si="346"/>
        <v>Good</v>
      </c>
      <c r="R3154" s="2" t="str">
        <f t="shared" si="347"/>
        <v>Good</v>
      </c>
      <c r="S3154">
        <f t="shared" si="349"/>
        <v>2526.1589999999997</v>
      </c>
    </row>
    <row r="3155" spans="1:19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343"/>
        <v>High</v>
      </c>
      <c r="F3155" s="2" t="str">
        <f t="shared" si="344"/>
        <v>High</v>
      </c>
      <c r="G3155" s="2">
        <v>0.15</v>
      </c>
      <c r="H3155" s="2">
        <f t="shared" si="348"/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tr">
        <f t="shared" si="345"/>
        <v>High impact</v>
      </c>
      <c r="Q3155" s="2" t="str">
        <f t="shared" si="346"/>
        <v>Not Good</v>
      </c>
      <c r="R3155" s="2" t="str">
        <f t="shared" si="347"/>
        <v>Not Good</v>
      </c>
      <c r="S3155">
        <f t="shared" si="349"/>
        <v>2862.3070000000002</v>
      </c>
    </row>
    <row r="3156" spans="1:19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343"/>
        <v>High</v>
      </c>
      <c r="F3156" s="2" t="str">
        <f t="shared" si="344"/>
        <v>High</v>
      </c>
      <c r="G3156" s="2">
        <v>0.41</v>
      </c>
      <c r="H3156" s="2">
        <f t="shared" si="348"/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tr">
        <f t="shared" si="345"/>
        <v>High impact</v>
      </c>
      <c r="Q3156" s="2" t="str">
        <f t="shared" si="346"/>
        <v>Not Good</v>
      </c>
      <c r="R3156" s="2" t="str">
        <f t="shared" si="347"/>
        <v>Not Good</v>
      </c>
      <c r="S3156">
        <f t="shared" si="349"/>
        <v>1445.6003000000001</v>
      </c>
    </row>
    <row r="3157" spans="1:19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343"/>
        <v>High</v>
      </c>
      <c r="F3157" s="2" t="str">
        <f t="shared" si="344"/>
        <v>Low</v>
      </c>
      <c r="G3157" s="2">
        <v>0.33</v>
      </c>
      <c r="H3157" s="2">
        <f t="shared" si="348"/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tr">
        <f t="shared" si="345"/>
        <v>High impact</v>
      </c>
      <c r="Q3157" s="2" t="str">
        <f t="shared" si="346"/>
        <v>Not Good</v>
      </c>
      <c r="R3157" s="2" t="str">
        <f t="shared" si="347"/>
        <v>Not Good</v>
      </c>
      <c r="S3157">
        <f t="shared" si="349"/>
        <v>1623.6378</v>
      </c>
    </row>
    <row r="3158" spans="1:19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343"/>
        <v>Medium</v>
      </c>
      <c r="F3158" s="2" t="str">
        <f t="shared" si="344"/>
        <v>Low</v>
      </c>
      <c r="G3158" s="2">
        <v>0.49</v>
      </c>
      <c r="H3158" s="2">
        <f t="shared" si="348"/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tr">
        <f t="shared" si="345"/>
        <v>High impact</v>
      </c>
      <c r="Q3158" s="2" t="str">
        <f t="shared" si="346"/>
        <v>Not Good</v>
      </c>
      <c r="R3158" s="2" t="str">
        <f t="shared" si="347"/>
        <v>Not Good</v>
      </c>
      <c r="S3158">
        <f t="shared" si="349"/>
        <v>905.38260000000002</v>
      </c>
    </row>
    <row r="3159" spans="1:19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343"/>
        <v>Low</v>
      </c>
      <c r="F3159" s="2" t="str">
        <f t="shared" si="344"/>
        <v>High</v>
      </c>
      <c r="G3159" s="2">
        <v>0.09</v>
      </c>
      <c r="H3159" s="2">
        <f t="shared" si="348"/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tr">
        <f t="shared" si="345"/>
        <v>High impact</v>
      </c>
      <c r="Q3159" s="2" t="str">
        <f t="shared" si="346"/>
        <v>Not Good</v>
      </c>
      <c r="R3159" s="2" t="str">
        <f t="shared" si="347"/>
        <v>Not Good</v>
      </c>
      <c r="S3159">
        <f t="shared" si="349"/>
        <v>568.03110000000004</v>
      </c>
    </row>
    <row r="3160" spans="1:19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343"/>
        <v>High</v>
      </c>
      <c r="F3160" s="2" t="str">
        <f t="shared" si="344"/>
        <v>High</v>
      </c>
      <c r="G3160" s="2">
        <v>0.03</v>
      </c>
      <c r="H3160" s="2">
        <f t="shared" si="348"/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tr">
        <f t="shared" si="345"/>
        <v>High impact</v>
      </c>
      <c r="Q3160" s="2" t="str">
        <f t="shared" si="346"/>
        <v>Not Good</v>
      </c>
      <c r="R3160" s="2" t="str">
        <f t="shared" si="347"/>
        <v>Not Good</v>
      </c>
      <c r="S3160">
        <f t="shared" si="349"/>
        <v>3716.2639999999997</v>
      </c>
    </row>
    <row r="3161" spans="1:19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343"/>
        <v>High</v>
      </c>
      <c r="F3161" s="2" t="str">
        <f t="shared" si="344"/>
        <v>Low</v>
      </c>
      <c r="G3161" s="2">
        <v>0.43</v>
      </c>
      <c r="H3161" s="2">
        <f t="shared" si="348"/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tr">
        <f t="shared" si="345"/>
        <v>High impact</v>
      </c>
      <c r="Q3161" s="2" t="str">
        <f t="shared" si="346"/>
        <v>Good</v>
      </c>
      <c r="R3161" s="2" t="str">
        <f t="shared" si="347"/>
        <v>Good</v>
      </c>
      <c r="S3161">
        <f t="shared" si="349"/>
        <v>2621.2362000000003</v>
      </c>
    </row>
    <row r="3162" spans="1:19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343"/>
        <v>Medium</v>
      </c>
      <c r="F3162" s="2" t="str">
        <f t="shared" si="344"/>
        <v>High</v>
      </c>
      <c r="G3162" s="2">
        <v>0.17</v>
      </c>
      <c r="H3162" s="2">
        <f t="shared" si="348"/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tr">
        <f t="shared" si="345"/>
        <v>High impact</v>
      </c>
      <c r="Q3162" s="2" t="str">
        <f t="shared" si="346"/>
        <v>Not Good</v>
      </c>
      <c r="R3162" s="2" t="str">
        <f t="shared" si="347"/>
        <v>Not Good</v>
      </c>
      <c r="S3162">
        <f t="shared" si="349"/>
        <v>969.42340000000002</v>
      </c>
    </row>
    <row r="3163" spans="1:19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343"/>
        <v>High</v>
      </c>
      <c r="F3163" s="2" t="str">
        <f t="shared" si="344"/>
        <v>Low</v>
      </c>
      <c r="G3163" s="2">
        <v>0.22</v>
      </c>
      <c r="H3163" s="2">
        <f t="shared" si="348"/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tr">
        <f t="shared" si="345"/>
        <v>High impact</v>
      </c>
      <c r="Q3163" s="2" t="str">
        <f t="shared" si="346"/>
        <v>Good</v>
      </c>
      <c r="R3163" s="2" t="str">
        <f t="shared" si="347"/>
        <v>Good</v>
      </c>
      <c r="S3163">
        <f t="shared" si="349"/>
        <v>3615.924</v>
      </c>
    </row>
    <row r="3164" spans="1:19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343"/>
        <v>Medium</v>
      </c>
      <c r="F3164" s="2" t="str">
        <f t="shared" si="344"/>
        <v>High</v>
      </c>
      <c r="G3164" s="2">
        <v>0.46</v>
      </c>
      <c r="H3164" s="2">
        <f t="shared" si="348"/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tr">
        <f t="shared" si="345"/>
        <v>High impact</v>
      </c>
      <c r="Q3164" s="2" t="str">
        <f t="shared" si="346"/>
        <v>Not Good</v>
      </c>
      <c r="R3164" s="2" t="str">
        <f t="shared" si="347"/>
        <v>Not Good</v>
      </c>
      <c r="S3164">
        <f t="shared" si="349"/>
        <v>668.67660000000001</v>
      </c>
    </row>
    <row r="3165" spans="1:19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343"/>
        <v>High</v>
      </c>
      <c r="F3165" s="2" t="str">
        <f t="shared" si="344"/>
        <v>Low</v>
      </c>
      <c r="G3165" s="2">
        <v>0.22</v>
      </c>
      <c r="H3165" s="2">
        <f t="shared" si="348"/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tr">
        <f t="shared" si="345"/>
        <v>High impact</v>
      </c>
      <c r="Q3165" s="2" t="str">
        <f t="shared" si="346"/>
        <v>Good</v>
      </c>
      <c r="R3165" s="2" t="str">
        <f t="shared" si="347"/>
        <v>Good</v>
      </c>
      <c r="S3165">
        <f t="shared" si="349"/>
        <v>2103.9641999999999</v>
      </c>
    </row>
    <row r="3166" spans="1:19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343"/>
        <v>Medium</v>
      </c>
      <c r="F3166" s="2" t="str">
        <f t="shared" si="344"/>
        <v>Low</v>
      </c>
      <c r="G3166" s="2">
        <v>0.15</v>
      </c>
      <c r="H3166" s="2">
        <f t="shared" si="348"/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tr">
        <f t="shared" si="345"/>
        <v>High impact</v>
      </c>
      <c r="Q3166" s="2" t="str">
        <f t="shared" si="346"/>
        <v>Not Good</v>
      </c>
      <c r="R3166" s="2" t="str">
        <f t="shared" si="347"/>
        <v>Not Good</v>
      </c>
      <c r="S3166">
        <f t="shared" si="349"/>
        <v>1516.1875</v>
      </c>
    </row>
    <row r="3167" spans="1:19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343"/>
        <v>Low</v>
      </c>
      <c r="F3167" s="2" t="str">
        <f t="shared" si="344"/>
        <v>Low</v>
      </c>
      <c r="G3167" s="2">
        <v>0.03</v>
      </c>
      <c r="H3167" s="2">
        <f t="shared" si="348"/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tr">
        <f t="shared" si="345"/>
        <v>High impact</v>
      </c>
      <c r="Q3167" s="2" t="str">
        <f t="shared" si="346"/>
        <v>Not Good</v>
      </c>
      <c r="R3167" s="2" t="str">
        <f t="shared" si="347"/>
        <v>Not Good</v>
      </c>
      <c r="S3167">
        <f t="shared" si="349"/>
        <v>641.25729999999999</v>
      </c>
    </row>
    <row r="3168" spans="1:19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343"/>
        <v>Low</v>
      </c>
      <c r="F3168" s="2" t="str">
        <f t="shared" si="344"/>
        <v>Low</v>
      </c>
      <c r="G3168" s="2">
        <v>0.22</v>
      </c>
      <c r="H3168" s="2">
        <f t="shared" si="348"/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tr">
        <f t="shared" si="345"/>
        <v>High impact</v>
      </c>
      <c r="Q3168" s="2" t="str">
        <f t="shared" si="346"/>
        <v>Not Good</v>
      </c>
      <c r="R3168" s="2" t="str">
        <f t="shared" si="347"/>
        <v>Not Good</v>
      </c>
      <c r="S3168">
        <f t="shared" si="349"/>
        <v>279.94980000000004</v>
      </c>
    </row>
    <row r="3169" spans="1:19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343"/>
        <v>Medium</v>
      </c>
      <c r="F3169" s="2" t="str">
        <f t="shared" si="344"/>
        <v>Low</v>
      </c>
      <c r="G3169" s="2">
        <v>0.33</v>
      </c>
      <c r="H3169" s="2">
        <f t="shared" si="348"/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tr">
        <f t="shared" si="345"/>
        <v>High impact</v>
      </c>
      <c r="Q3169" s="2" t="str">
        <f t="shared" si="346"/>
        <v>Not Good</v>
      </c>
      <c r="R3169" s="2" t="str">
        <f t="shared" si="347"/>
        <v>Not Good</v>
      </c>
      <c r="S3169">
        <f t="shared" si="349"/>
        <v>1266.434</v>
      </c>
    </row>
    <row r="3170" spans="1:19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343"/>
        <v>Low</v>
      </c>
      <c r="F3170" s="2" t="str">
        <f t="shared" si="344"/>
        <v>Low</v>
      </c>
      <c r="G3170" s="2">
        <v>0.13</v>
      </c>
      <c r="H3170" s="2">
        <f t="shared" si="348"/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tr">
        <f t="shared" si="345"/>
        <v>High impact</v>
      </c>
      <c r="Q3170" s="2" t="str">
        <f t="shared" si="346"/>
        <v>Not Good</v>
      </c>
      <c r="R3170" s="2" t="str">
        <f t="shared" si="347"/>
        <v>Not Good</v>
      </c>
      <c r="S3170">
        <f t="shared" si="349"/>
        <v>288.82260000000002</v>
      </c>
    </row>
    <row r="3171" spans="1:19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343"/>
        <v>Low</v>
      </c>
      <c r="F3171" s="2" t="str">
        <f t="shared" si="344"/>
        <v>Low</v>
      </c>
      <c r="G3171" s="2">
        <v>0.36</v>
      </c>
      <c r="H3171" s="2">
        <f t="shared" si="348"/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tr">
        <f t="shared" si="345"/>
        <v>High impact</v>
      </c>
      <c r="Q3171" s="2" t="str">
        <f t="shared" si="346"/>
        <v>Not Good</v>
      </c>
      <c r="R3171" s="2" t="str">
        <f t="shared" si="347"/>
        <v>Not Good</v>
      </c>
      <c r="S3171">
        <f t="shared" si="349"/>
        <v>390.79039999999998</v>
      </c>
    </row>
    <row r="3172" spans="1:19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343"/>
        <v>Low</v>
      </c>
      <c r="F3172" s="2" t="str">
        <f t="shared" si="344"/>
        <v>Low</v>
      </c>
      <c r="G3172" s="2">
        <v>0.24</v>
      </c>
      <c r="H3172" s="2">
        <f t="shared" si="348"/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tr">
        <f t="shared" si="345"/>
        <v>High impact</v>
      </c>
      <c r="Q3172" s="2" t="str">
        <f t="shared" si="346"/>
        <v>Not Good</v>
      </c>
      <c r="R3172" s="2" t="str">
        <f t="shared" si="347"/>
        <v>Not Good</v>
      </c>
      <c r="S3172">
        <f t="shared" si="349"/>
        <v>605.91759999999999</v>
      </c>
    </row>
    <row r="3173" spans="1:19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343"/>
        <v>Low</v>
      </c>
      <c r="F3173" s="2" t="str">
        <f t="shared" si="344"/>
        <v>Low</v>
      </c>
      <c r="G3173" s="2">
        <v>0.43</v>
      </c>
      <c r="H3173" s="2">
        <f t="shared" si="348"/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tr">
        <f t="shared" si="345"/>
        <v>High impact</v>
      </c>
      <c r="Q3173" s="2" t="str">
        <f t="shared" si="346"/>
        <v>Not Good</v>
      </c>
      <c r="R3173" s="2" t="str">
        <f t="shared" si="347"/>
        <v>Not Good</v>
      </c>
      <c r="S3173">
        <f t="shared" si="349"/>
        <v>62.3523</v>
      </c>
    </row>
    <row r="3174" spans="1:19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343"/>
        <v>Low</v>
      </c>
      <c r="F3174" s="2" t="str">
        <f t="shared" si="344"/>
        <v>High</v>
      </c>
      <c r="G3174" s="2">
        <v>0.08</v>
      </c>
      <c r="H3174" s="2">
        <f t="shared" si="348"/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tr">
        <f t="shared" si="345"/>
        <v>High impact</v>
      </c>
      <c r="Q3174" s="2" t="str">
        <f t="shared" si="346"/>
        <v>Not Good</v>
      </c>
      <c r="R3174" s="2" t="str">
        <f t="shared" si="347"/>
        <v>Not Good</v>
      </c>
      <c r="S3174">
        <f t="shared" si="349"/>
        <v>782.86480000000006</v>
      </c>
    </row>
    <row r="3175" spans="1:19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343"/>
        <v>High</v>
      </c>
      <c r="F3175" s="2" t="str">
        <f t="shared" si="344"/>
        <v>High</v>
      </c>
      <c r="G3175" s="2">
        <v>0.38</v>
      </c>
      <c r="H3175" s="2">
        <f t="shared" si="348"/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tr">
        <f t="shared" si="345"/>
        <v>High impact</v>
      </c>
      <c r="Q3175" s="2" t="str">
        <f t="shared" si="346"/>
        <v>Not Good</v>
      </c>
      <c r="R3175" s="2" t="str">
        <f t="shared" si="347"/>
        <v>Not Good</v>
      </c>
      <c r="S3175">
        <f t="shared" si="349"/>
        <v>1815.7754</v>
      </c>
    </row>
    <row r="3176" spans="1:19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343"/>
        <v>High</v>
      </c>
      <c r="F3176" s="2" t="str">
        <f t="shared" si="344"/>
        <v>Low</v>
      </c>
      <c r="G3176" s="2">
        <v>0.47</v>
      </c>
      <c r="H3176" s="2">
        <f t="shared" si="348"/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tr">
        <f t="shared" si="345"/>
        <v>High impact</v>
      </c>
      <c r="Q3176" s="2" t="str">
        <f t="shared" si="346"/>
        <v>Good</v>
      </c>
      <c r="R3176" s="2" t="str">
        <f t="shared" si="347"/>
        <v>Good</v>
      </c>
      <c r="S3176">
        <f t="shared" si="349"/>
        <v>2181.2997999999998</v>
      </c>
    </row>
    <row r="3177" spans="1:19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343"/>
        <v>Medium</v>
      </c>
      <c r="F3177" s="2" t="str">
        <f t="shared" si="344"/>
        <v>Low</v>
      </c>
      <c r="G3177" s="2">
        <v>0.37</v>
      </c>
      <c r="H3177" s="2">
        <f t="shared" si="348"/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tr">
        <f t="shared" si="345"/>
        <v>High impact</v>
      </c>
      <c r="Q3177" s="2" t="str">
        <f t="shared" si="346"/>
        <v>Not Good</v>
      </c>
      <c r="R3177" s="2" t="str">
        <f t="shared" si="347"/>
        <v>Not Good</v>
      </c>
      <c r="S3177">
        <f t="shared" si="349"/>
        <v>660.12030000000004</v>
      </c>
    </row>
    <row r="3178" spans="1:19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343"/>
        <v>Low</v>
      </c>
      <c r="F3178" s="2" t="str">
        <f t="shared" si="344"/>
        <v>High</v>
      </c>
      <c r="G3178" s="2">
        <v>0.2</v>
      </c>
      <c r="H3178" s="2">
        <f t="shared" si="348"/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tr">
        <f t="shared" si="345"/>
        <v>High impact</v>
      </c>
      <c r="Q3178" s="2" t="str">
        <f t="shared" si="346"/>
        <v>Not Good</v>
      </c>
      <c r="R3178" s="2" t="str">
        <f t="shared" si="347"/>
        <v>Not Good</v>
      </c>
      <c r="S3178">
        <f t="shared" si="349"/>
        <v>397.024</v>
      </c>
    </row>
    <row r="3179" spans="1:19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343"/>
        <v>High</v>
      </c>
      <c r="F3179" s="2" t="str">
        <f t="shared" si="344"/>
        <v>Low</v>
      </c>
      <c r="G3179" s="2">
        <v>0.12</v>
      </c>
      <c r="H3179" s="2">
        <f t="shared" si="348"/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tr">
        <f t="shared" si="345"/>
        <v>High impact</v>
      </c>
      <c r="Q3179" s="2" t="str">
        <f t="shared" si="346"/>
        <v>Not Good</v>
      </c>
      <c r="R3179" s="2" t="str">
        <f t="shared" si="347"/>
        <v>Not Good</v>
      </c>
      <c r="S3179">
        <f t="shared" si="349"/>
        <v>3233.6655999999998</v>
      </c>
    </row>
    <row r="3180" spans="1:19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343"/>
        <v>Low</v>
      </c>
      <c r="F3180" s="2" t="str">
        <f t="shared" si="344"/>
        <v>High</v>
      </c>
      <c r="G3180" s="2">
        <v>0.05</v>
      </c>
      <c r="H3180" s="2">
        <f t="shared" si="348"/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tr">
        <f t="shared" si="345"/>
        <v>High impact</v>
      </c>
      <c r="Q3180" s="2" t="str">
        <f t="shared" si="346"/>
        <v>Not Good</v>
      </c>
      <c r="R3180" s="2" t="str">
        <f t="shared" si="347"/>
        <v>Not Good</v>
      </c>
      <c r="S3180">
        <f t="shared" si="349"/>
        <v>133</v>
      </c>
    </row>
    <row r="3181" spans="1:19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343"/>
        <v>High</v>
      </c>
      <c r="F3181" s="2" t="str">
        <f t="shared" si="344"/>
        <v>Low</v>
      </c>
      <c r="G3181" s="2">
        <v>0.32</v>
      </c>
      <c r="H3181" s="2">
        <f t="shared" si="348"/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tr">
        <f t="shared" si="345"/>
        <v>High impact</v>
      </c>
      <c r="Q3181" s="2" t="str">
        <f t="shared" si="346"/>
        <v>Good</v>
      </c>
      <c r="R3181" s="2" t="str">
        <f t="shared" si="347"/>
        <v>Good</v>
      </c>
      <c r="S3181">
        <f t="shared" si="349"/>
        <v>2514.2251999999999</v>
      </c>
    </row>
    <row r="3182" spans="1:19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343"/>
        <v>Low</v>
      </c>
      <c r="F3182" s="2" t="str">
        <f t="shared" si="344"/>
        <v>Low</v>
      </c>
      <c r="G3182" s="2">
        <v>7.0000000000000007E-2</v>
      </c>
      <c r="H3182" s="2">
        <f t="shared" si="348"/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tr">
        <f t="shared" si="345"/>
        <v>High impact</v>
      </c>
      <c r="Q3182" s="2" t="str">
        <f t="shared" si="346"/>
        <v>Not Good</v>
      </c>
      <c r="R3182" s="2" t="str">
        <f t="shared" si="347"/>
        <v>Not Good</v>
      </c>
      <c r="S3182">
        <f t="shared" si="349"/>
        <v>690.49710000000005</v>
      </c>
    </row>
    <row r="3183" spans="1:19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343"/>
        <v>Medium</v>
      </c>
      <c r="F3183" s="2" t="str">
        <f t="shared" si="344"/>
        <v>Low</v>
      </c>
      <c r="G3183" s="2">
        <v>0.42</v>
      </c>
      <c r="H3183" s="2">
        <f t="shared" si="348"/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tr">
        <f t="shared" si="345"/>
        <v>High impact</v>
      </c>
      <c r="Q3183" s="2" t="str">
        <f t="shared" si="346"/>
        <v>Not Good</v>
      </c>
      <c r="R3183" s="2" t="str">
        <f t="shared" si="347"/>
        <v>Not Good</v>
      </c>
      <c r="S3183">
        <f t="shared" si="349"/>
        <v>706.78800000000001</v>
      </c>
    </row>
    <row r="3184" spans="1:19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343"/>
        <v>Low</v>
      </c>
      <c r="F3184" s="2" t="str">
        <f t="shared" si="344"/>
        <v>Low</v>
      </c>
      <c r="G3184" s="2">
        <v>0.48</v>
      </c>
      <c r="H3184" s="2">
        <f t="shared" si="348"/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tr">
        <f t="shared" si="345"/>
        <v>High impact</v>
      </c>
      <c r="Q3184" s="2" t="str">
        <f t="shared" si="346"/>
        <v>Not Good</v>
      </c>
      <c r="R3184" s="2" t="str">
        <f t="shared" si="347"/>
        <v>Not Good</v>
      </c>
      <c r="S3184">
        <f t="shared" si="349"/>
        <v>357.93680000000001</v>
      </c>
    </row>
    <row r="3185" spans="1:19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343"/>
        <v>Medium</v>
      </c>
      <c r="F3185" s="2" t="str">
        <f t="shared" si="344"/>
        <v>High</v>
      </c>
      <c r="G3185" s="2">
        <v>7.0000000000000007E-2</v>
      </c>
      <c r="H3185" s="2">
        <f t="shared" si="348"/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tr">
        <f t="shared" si="345"/>
        <v>High impact</v>
      </c>
      <c r="Q3185" s="2" t="str">
        <f t="shared" si="346"/>
        <v>Not Good</v>
      </c>
      <c r="R3185" s="2" t="str">
        <f t="shared" si="347"/>
        <v>Not Good</v>
      </c>
      <c r="S3185">
        <f t="shared" si="349"/>
        <v>1220.1228000000001</v>
      </c>
    </row>
    <row r="3186" spans="1:19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343"/>
        <v>High</v>
      </c>
      <c r="F3186" s="2" t="str">
        <f t="shared" si="344"/>
        <v>Low</v>
      </c>
      <c r="G3186" s="2">
        <v>0.19</v>
      </c>
      <c r="H3186" s="2">
        <f t="shared" si="348"/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tr">
        <f t="shared" si="345"/>
        <v>High impact</v>
      </c>
      <c r="Q3186" s="2" t="str">
        <f t="shared" si="346"/>
        <v>Not Good</v>
      </c>
      <c r="R3186" s="2" t="str">
        <f t="shared" si="347"/>
        <v>Not Good</v>
      </c>
      <c r="S3186">
        <f t="shared" si="349"/>
        <v>3248.9585999999999</v>
      </c>
    </row>
    <row r="3187" spans="1:19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343"/>
        <v>Low</v>
      </c>
      <c r="F3187" s="2" t="str">
        <f t="shared" si="344"/>
        <v>High</v>
      </c>
      <c r="G3187" s="2">
        <v>0.47</v>
      </c>
      <c r="H3187" s="2">
        <f t="shared" si="348"/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tr">
        <f t="shared" si="345"/>
        <v>High impact</v>
      </c>
      <c r="Q3187" s="2" t="str">
        <f t="shared" si="346"/>
        <v>Not Good</v>
      </c>
      <c r="R3187" s="2" t="str">
        <f t="shared" si="347"/>
        <v>Not Good</v>
      </c>
      <c r="S3187">
        <f t="shared" si="349"/>
        <v>397.21910000000003</v>
      </c>
    </row>
    <row r="3188" spans="1:19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343"/>
        <v>High</v>
      </c>
      <c r="F3188" s="2" t="str">
        <f t="shared" si="344"/>
        <v>Low</v>
      </c>
      <c r="G3188" s="2">
        <v>0.24</v>
      </c>
      <c r="H3188" s="2">
        <f t="shared" si="348"/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tr">
        <f t="shared" si="345"/>
        <v>High impact</v>
      </c>
      <c r="Q3188" s="2" t="str">
        <f t="shared" si="346"/>
        <v>Good</v>
      </c>
      <c r="R3188" s="2" t="str">
        <f t="shared" si="347"/>
        <v>Good</v>
      </c>
      <c r="S3188">
        <f t="shared" si="349"/>
        <v>3778.2716</v>
      </c>
    </row>
    <row r="3189" spans="1:19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343"/>
        <v>Medium</v>
      </c>
      <c r="F3189" s="2" t="str">
        <f t="shared" si="344"/>
        <v>High</v>
      </c>
      <c r="G3189" s="2">
        <v>0.27</v>
      </c>
      <c r="H3189" s="2">
        <f t="shared" si="348"/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tr">
        <f t="shared" si="345"/>
        <v>High impact</v>
      </c>
      <c r="Q3189" s="2" t="str">
        <f t="shared" si="346"/>
        <v>Not Good</v>
      </c>
      <c r="R3189" s="2" t="str">
        <f t="shared" si="347"/>
        <v>Not Good</v>
      </c>
      <c r="S3189">
        <f t="shared" si="349"/>
        <v>1243.0293999999999</v>
      </c>
    </row>
    <row r="3190" spans="1:19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343"/>
        <v>High</v>
      </c>
      <c r="F3190" s="2" t="str">
        <f t="shared" si="344"/>
        <v>Low</v>
      </c>
      <c r="G3190" s="2">
        <v>0.37</v>
      </c>
      <c r="H3190" s="2">
        <f t="shared" si="348"/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tr">
        <f t="shared" si="345"/>
        <v>High impact</v>
      </c>
      <c r="Q3190" s="2" t="str">
        <f t="shared" si="346"/>
        <v>Not Good</v>
      </c>
      <c r="R3190" s="2" t="str">
        <f t="shared" si="347"/>
        <v>Not Good</v>
      </c>
      <c r="S3190">
        <f t="shared" si="349"/>
        <v>2909.1132000000002</v>
      </c>
    </row>
    <row r="3191" spans="1:19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343"/>
        <v>Medium</v>
      </c>
      <c r="F3191" s="2" t="str">
        <f t="shared" si="344"/>
        <v>Low</v>
      </c>
      <c r="G3191" s="2">
        <v>0.11</v>
      </c>
      <c r="H3191" s="2">
        <f t="shared" si="348"/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tr">
        <f t="shared" si="345"/>
        <v>High impact</v>
      </c>
      <c r="Q3191" s="2" t="str">
        <f t="shared" si="346"/>
        <v>Not Good</v>
      </c>
      <c r="R3191" s="2" t="str">
        <f t="shared" si="347"/>
        <v>Not Good</v>
      </c>
      <c r="S3191">
        <f t="shared" si="349"/>
        <v>917.7324000000001</v>
      </c>
    </row>
    <row r="3192" spans="1:19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343"/>
        <v>Medium</v>
      </c>
      <c r="F3192" s="2" t="str">
        <f t="shared" si="344"/>
        <v>High</v>
      </c>
      <c r="G3192" s="2">
        <v>0.49</v>
      </c>
      <c r="H3192" s="2">
        <f t="shared" si="348"/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tr">
        <f t="shared" si="345"/>
        <v>High impact</v>
      </c>
      <c r="Q3192" s="2" t="str">
        <f t="shared" si="346"/>
        <v>Not Good</v>
      </c>
      <c r="R3192" s="2" t="str">
        <f t="shared" si="347"/>
        <v>Not Good</v>
      </c>
      <c r="S3192">
        <f t="shared" si="349"/>
        <v>520.55700000000002</v>
      </c>
    </row>
    <row r="3193" spans="1:19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343"/>
        <v>High</v>
      </c>
      <c r="F3193" s="2" t="str">
        <f t="shared" si="344"/>
        <v>Low</v>
      </c>
      <c r="G3193" s="2">
        <v>0.39</v>
      </c>
      <c r="H3193" s="2">
        <f t="shared" si="348"/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tr">
        <f t="shared" si="345"/>
        <v>High impact</v>
      </c>
      <c r="Q3193" s="2" t="str">
        <f t="shared" si="346"/>
        <v>Not Good</v>
      </c>
      <c r="R3193" s="2" t="str">
        <f t="shared" si="347"/>
        <v>Not Good</v>
      </c>
      <c r="S3193">
        <f t="shared" si="349"/>
        <v>1750.7854</v>
      </c>
    </row>
    <row r="3194" spans="1:19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343"/>
        <v>Low</v>
      </c>
      <c r="F3194" s="2" t="str">
        <f t="shared" si="344"/>
        <v>High</v>
      </c>
      <c r="G3194" s="2">
        <v>0.08</v>
      </c>
      <c r="H3194" s="2">
        <f t="shared" si="348"/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tr">
        <f t="shared" si="345"/>
        <v>High impact</v>
      </c>
      <c r="Q3194" s="2" t="str">
        <f t="shared" si="346"/>
        <v>Not Good</v>
      </c>
      <c r="R3194" s="2" t="str">
        <f t="shared" si="347"/>
        <v>Not Good</v>
      </c>
      <c r="S3194">
        <f t="shared" si="349"/>
        <v>320.10480000000001</v>
      </c>
    </row>
    <row r="3195" spans="1:19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343"/>
        <v>High</v>
      </c>
      <c r="F3195" s="2" t="str">
        <f t="shared" si="344"/>
        <v>High</v>
      </c>
      <c r="G3195" s="2">
        <v>0.06</v>
      </c>
      <c r="H3195" s="2">
        <f t="shared" si="348"/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tr">
        <f t="shared" si="345"/>
        <v>High impact</v>
      </c>
      <c r="Q3195" s="2" t="str">
        <f t="shared" si="346"/>
        <v>Good</v>
      </c>
      <c r="R3195" s="2" t="str">
        <f t="shared" si="347"/>
        <v>Good</v>
      </c>
      <c r="S3195">
        <f t="shared" si="349"/>
        <v>3783.4153999999999</v>
      </c>
    </row>
    <row r="3196" spans="1:19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343"/>
        <v>High</v>
      </c>
      <c r="F3196" s="2" t="str">
        <f t="shared" si="344"/>
        <v>High</v>
      </c>
      <c r="G3196" s="2">
        <v>0.47</v>
      </c>
      <c r="H3196" s="2">
        <f t="shared" si="348"/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tr">
        <f t="shared" si="345"/>
        <v>High impact</v>
      </c>
      <c r="Q3196" s="2" t="str">
        <f t="shared" si="346"/>
        <v>Not Good</v>
      </c>
      <c r="R3196" s="2" t="str">
        <f t="shared" si="347"/>
        <v>Not Good</v>
      </c>
      <c r="S3196">
        <f t="shared" si="349"/>
        <v>1194.6783</v>
      </c>
    </row>
    <row r="3197" spans="1:19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343"/>
        <v>High</v>
      </c>
      <c r="F3197" s="2" t="str">
        <f t="shared" si="344"/>
        <v>Low</v>
      </c>
      <c r="G3197" s="2">
        <v>0.34</v>
      </c>
      <c r="H3197" s="2">
        <f t="shared" si="348"/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tr">
        <f t="shared" si="345"/>
        <v>High impact</v>
      </c>
      <c r="Q3197" s="2" t="str">
        <f t="shared" si="346"/>
        <v>Not Good</v>
      </c>
      <c r="R3197" s="2" t="str">
        <f t="shared" si="347"/>
        <v>Not Good</v>
      </c>
      <c r="S3197">
        <f t="shared" si="349"/>
        <v>2327.1995999999999</v>
      </c>
    </row>
    <row r="3198" spans="1:19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343"/>
        <v>Low</v>
      </c>
      <c r="F3198" s="2" t="str">
        <f t="shared" si="344"/>
        <v>High</v>
      </c>
      <c r="G3198" s="2">
        <v>0.02</v>
      </c>
      <c r="H3198" s="2">
        <f t="shared" si="348"/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tr">
        <f t="shared" si="345"/>
        <v>High impact</v>
      </c>
      <c r="Q3198" s="2" t="str">
        <f t="shared" si="346"/>
        <v>Not Good</v>
      </c>
      <c r="R3198" s="2" t="str">
        <f t="shared" si="347"/>
        <v>Not Good</v>
      </c>
      <c r="S3198">
        <f t="shared" si="349"/>
        <v>936.58600000000001</v>
      </c>
    </row>
    <row r="3199" spans="1:19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343"/>
        <v>High</v>
      </c>
      <c r="F3199" s="2" t="str">
        <f t="shared" si="344"/>
        <v>High</v>
      </c>
      <c r="G3199" s="2">
        <v>7.0000000000000007E-2</v>
      </c>
      <c r="H3199" s="2">
        <f t="shared" si="348"/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tr">
        <f t="shared" si="345"/>
        <v>High impact</v>
      </c>
      <c r="Q3199" s="2" t="str">
        <f t="shared" si="346"/>
        <v>Good</v>
      </c>
      <c r="R3199" s="2" t="str">
        <f t="shared" si="347"/>
        <v>Good</v>
      </c>
      <c r="S3199">
        <f t="shared" si="349"/>
        <v>3020.2215000000001</v>
      </c>
    </row>
    <row r="3200" spans="1:19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343"/>
        <v>High</v>
      </c>
      <c r="F3200" s="2" t="str">
        <f t="shared" si="344"/>
        <v>High</v>
      </c>
      <c r="G3200" s="2">
        <v>0.02</v>
      </c>
      <c r="H3200" s="2">
        <f t="shared" si="348"/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tr">
        <f t="shared" si="345"/>
        <v>High impact</v>
      </c>
      <c r="Q3200" s="2" t="str">
        <f t="shared" si="346"/>
        <v>Good</v>
      </c>
      <c r="R3200" s="2" t="str">
        <f t="shared" si="347"/>
        <v>Good</v>
      </c>
      <c r="S3200">
        <f t="shared" si="349"/>
        <v>2950.7309999999998</v>
      </c>
    </row>
    <row r="3201" spans="1:19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343"/>
        <v>High</v>
      </c>
      <c r="F3201" s="2" t="str">
        <f t="shared" si="344"/>
        <v>Low</v>
      </c>
      <c r="G3201" s="2">
        <v>0.49</v>
      </c>
      <c r="H3201" s="2">
        <f t="shared" si="348"/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tr">
        <f t="shared" si="345"/>
        <v>High impact</v>
      </c>
      <c r="Q3201" s="2" t="str">
        <f t="shared" si="346"/>
        <v>Not Good</v>
      </c>
      <c r="R3201" s="2" t="str">
        <f t="shared" si="347"/>
        <v>Not Good</v>
      </c>
      <c r="S3201">
        <f t="shared" si="349"/>
        <v>1939.3973999999998</v>
      </c>
    </row>
    <row r="3202" spans="1:19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ref="E3202:E3265" si="350">IF(D3202&gt;2000,"High",IF(D3202&gt;=1000,"Medium","Low"))</f>
        <v>Medium</v>
      </c>
      <c r="F3202" s="2" t="str">
        <f t="shared" ref="F3202:F3265" si="351">IF(D3203&gt;2000,"High","Low")</f>
        <v>High</v>
      </c>
      <c r="G3202" s="2">
        <v>0.25</v>
      </c>
      <c r="H3202" s="2">
        <f t="shared" si="348"/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tr">
        <f t="shared" ref="P3202:P3265" si="352">IF(OR(D3202&gt;2000,K3202&gt;0.2),"High impact","Normal")</f>
        <v>High impact</v>
      </c>
      <c r="Q3202" s="2" t="str">
        <f t="shared" ref="Q3202:Q3265" si="353">IF(AND(D3202&gt;1000,N3202&gt;500),"Good","Not Good")</f>
        <v>Not Good</v>
      </c>
      <c r="R3202" s="2" t="str">
        <f t="shared" ref="R3202:R3265" si="354">IF(NOT(AND(D3202&gt;2000,N3202&gt;500)),"Not Good","Good")</f>
        <v>Not Good</v>
      </c>
      <c r="S3202">
        <f t="shared" si="349"/>
        <v>1167.9524999999999</v>
      </c>
    </row>
    <row r="3203" spans="1:19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si="350"/>
        <v>High</v>
      </c>
      <c r="F3203" s="2" t="str">
        <f t="shared" si="351"/>
        <v>High</v>
      </c>
      <c r="G3203" s="2">
        <v>0.23</v>
      </c>
      <c r="H3203" s="2">
        <f t="shared" ref="H3203:H3266" si="355">D3203*G3203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tr">
        <f t="shared" si="352"/>
        <v>High impact</v>
      </c>
      <c r="Q3203" s="2" t="str">
        <f t="shared" si="353"/>
        <v>Not Good</v>
      </c>
      <c r="R3203" s="2" t="str">
        <f t="shared" si="354"/>
        <v>Not Good</v>
      </c>
      <c r="S3203">
        <f t="shared" ref="S3203:S3266" si="356">D3203-H3203</f>
        <v>3597.8326999999999</v>
      </c>
    </row>
    <row r="3204" spans="1:19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350"/>
        <v>High</v>
      </c>
      <c r="F3204" s="2" t="str">
        <f t="shared" si="351"/>
        <v>High</v>
      </c>
      <c r="G3204" s="2">
        <v>0.48</v>
      </c>
      <c r="H3204" s="2">
        <f t="shared" si="355"/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tr">
        <f t="shared" si="352"/>
        <v>High impact</v>
      </c>
      <c r="Q3204" s="2" t="str">
        <f t="shared" si="353"/>
        <v>Not Good</v>
      </c>
      <c r="R3204" s="2" t="str">
        <f t="shared" si="354"/>
        <v>Not Good</v>
      </c>
      <c r="S3204">
        <f t="shared" si="356"/>
        <v>2501.3976000000002</v>
      </c>
    </row>
    <row r="3205" spans="1:19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350"/>
        <v>High</v>
      </c>
      <c r="F3205" s="2" t="str">
        <f t="shared" si="351"/>
        <v>High</v>
      </c>
      <c r="G3205" s="2">
        <v>0.25</v>
      </c>
      <c r="H3205" s="2">
        <f t="shared" si="355"/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tr">
        <f t="shared" si="352"/>
        <v>High impact</v>
      </c>
      <c r="Q3205" s="2" t="str">
        <f t="shared" si="353"/>
        <v>Not Good</v>
      </c>
      <c r="R3205" s="2" t="str">
        <f t="shared" si="354"/>
        <v>Not Good</v>
      </c>
      <c r="S3205">
        <f t="shared" si="356"/>
        <v>3265.3575000000001</v>
      </c>
    </row>
    <row r="3206" spans="1:19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350"/>
        <v>High</v>
      </c>
      <c r="F3206" s="2" t="str">
        <f t="shared" si="351"/>
        <v>High</v>
      </c>
      <c r="G3206" s="2">
        <v>0.26</v>
      </c>
      <c r="H3206" s="2">
        <f t="shared" si="355"/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tr">
        <f t="shared" si="352"/>
        <v>High impact</v>
      </c>
      <c r="Q3206" s="2" t="str">
        <f t="shared" si="353"/>
        <v>Good</v>
      </c>
      <c r="R3206" s="2" t="str">
        <f t="shared" si="354"/>
        <v>Good</v>
      </c>
      <c r="S3206">
        <f t="shared" si="356"/>
        <v>2148.1977999999999</v>
      </c>
    </row>
    <row r="3207" spans="1:19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350"/>
        <v>High</v>
      </c>
      <c r="F3207" s="2" t="str">
        <f t="shared" si="351"/>
        <v>Low</v>
      </c>
      <c r="G3207" s="2">
        <v>0.49</v>
      </c>
      <c r="H3207" s="2">
        <f t="shared" si="355"/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tr">
        <f t="shared" si="352"/>
        <v>High impact</v>
      </c>
      <c r="Q3207" s="2" t="str">
        <f t="shared" si="353"/>
        <v>Not Good</v>
      </c>
      <c r="R3207" s="2" t="str">
        <f t="shared" si="354"/>
        <v>Not Good</v>
      </c>
      <c r="S3207">
        <f t="shared" si="356"/>
        <v>1101.2991</v>
      </c>
    </row>
    <row r="3208" spans="1:19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350"/>
        <v>Low</v>
      </c>
      <c r="F3208" s="2" t="str">
        <f t="shared" si="351"/>
        <v>High</v>
      </c>
      <c r="G3208" s="2">
        <v>0.06</v>
      </c>
      <c r="H3208" s="2">
        <f t="shared" si="355"/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tr">
        <f t="shared" si="352"/>
        <v>High impact</v>
      </c>
      <c r="Q3208" s="2" t="str">
        <f t="shared" si="353"/>
        <v>Not Good</v>
      </c>
      <c r="R3208" s="2" t="str">
        <f t="shared" si="354"/>
        <v>Not Good</v>
      </c>
      <c r="S3208">
        <f t="shared" si="356"/>
        <v>361.11040000000003</v>
      </c>
    </row>
    <row r="3209" spans="1:19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350"/>
        <v>High</v>
      </c>
      <c r="F3209" s="2" t="str">
        <f t="shared" si="351"/>
        <v>High</v>
      </c>
      <c r="G3209" s="2">
        <v>0.49</v>
      </c>
      <c r="H3209" s="2">
        <f t="shared" si="355"/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tr">
        <f t="shared" si="352"/>
        <v>High impact</v>
      </c>
      <c r="Q3209" s="2" t="str">
        <f t="shared" si="353"/>
        <v>Not Good</v>
      </c>
      <c r="R3209" s="2" t="str">
        <f t="shared" si="354"/>
        <v>Not Good</v>
      </c>
      <c r="S3209">
        <f t="shared" si="356"/>
        <v>2418.1242000000002</v>
      </c>
    </row>
    <row r="3210" spans="1:19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350"/>
        <v>High</v>
      </c>
      <c r="F3210" s="2" t="str">
        <f t="shared" si="351"/>
        <v>Low</v>
      </c>
      <c r="G3210" s="2">
        <v>0.08</v>
      </c>
      <c r="H3210" s="2">
        <f t="shared" si="355"/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tr">
        <f t="shared" si="352"/>
        <v>High impact</v>
      </c>
      <c r="Q3210" s="2" t="str">
        <f t="shared" si="353"/>
        <v>Good</v>
      </c>
      <c r="R3210" s="2" t="str">
        <f t="shared" si="354"/>
        <v>Good</v>
      </c>
      <c r="S3210">
        <f t="shared" si="356"/>
        <v>4382.6315999999997</v>
      </c>
    </row>
    <row r="3211" spans="1:19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350"/>
        <v>Low</v>
      </c>
      <c r="F3211" s="2" t="str">
        <f t="shared" si="351"/>
        <v>Low</v>
      </c>
      <c r="G3211" s="2">
        <v>0.24</v>
      </c>
      <c r="H3211" s="2">
        <f t="shared" si="355"/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tr">
        <f t="shared" si="352"/>
        <v>High impact</v>
      </c>
      <c r="Q3211" s="2" t="str">
        <f t="shared" si="353"/>
        <v>Not Good</v>
      </c>
      <c r="R3211" s="2" t="str">
        <f t="shared" si="354"/>
        <v>Not Good</v>
      </c>
      <c r="S3211">
        <f t="shared" si="356"/>
        <v>145.5932</v>
      </c>
    </row>
    <row r="3212" spans="1:19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350"/>
        <v>Medium</v>
      </c>
      <c r="F3212" s="2" t="str">
        <f t="shared" si="351"/>
        <v>High</v>
      </c>
      <c r="G3212" s="2">
        <v>0.17</v>
      </c>
      <c r="H3212" s="2">
        <f t="shared" si="355"/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tr">
        <f t="shared" si="352"/>
        <v>High impact</v>
      </c>
      <c r="Q3212" s="2" t="str">
        <f t="shared" si="353"/>
        <v>Not Good</v>
      </c>
      <c r="R3212" s="2" t="str">
        <f t="shared" si="354"/>
        <v>Not Good</v>
      </c>
      <c r="S3212">
        <f t="shared" si="356"/>
        <v>1534.4625000000001</v>
      </c>
    </row>
    <row r="3213" spans="1:19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350"/>
        <v>High</v>
      </c>
      <c r="F3213" s="2" t="str">
        <f t="shared" si="351"/>
        <v>Low</v>
      </c>
      <c r="G3213" s="2">
        <v>0.48</v>
      </c>
      <c r="H3213" s="2">
        <f t="shared" si="355"/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tr">
        <f t="shared" si="352"/>
        <v>High impact</v>
      </c>
      <c r="Q3213" s="2" t="str">
        <f t="shared" si="353"/>
        <v>Good</v>
      </c>
      <c r="R3213" s="2" t="str">
        <f t="shared" si="354"/>
        <v>Good</v>
      </c>
      <c r="S3213">
        <f t="shared" si="356"/>
        <v>2294.3336000000004</v>
      </c>
    </row>
    <row r="3214" spans="1:19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350"/>
        <v>Low</v>
      </c>
      <c r="F3214" s="2" t="str">
        <f t="shared" si="351"/>
        <v>Low</v>
      </c>
      <c r="G3214" s="2">
        <v>0.24</v>
      </c>
      <c r="H3214" s="2">
        <f t="shared" si="355"/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tr">
        <f t="shared" si="352"/>
        <v>High impact</v>
      </c>
      <c r="Q3214" s="2" t="str">
        <f t="shared" si="353"/>
        <v>Not Good</v>
      </c>
      <c r="R3214" s="2" t="str">
        <f t="shared" si="354"/>
        <v>Not Good</v>
      </c>
      <c r="S3214">
        <f t="shared" si="356"/>
        <v>377.08920000000001</v>
      </c>
    </row>
    <row r="3215" spans="1:19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350"/>
        <v>Medium</v>
      </c>
      <c r="F3215" s="2" t="str">
        <f t="shared" si="351"/>
        <v>High</v>
      </c>
      <c r="G3215" s="2">
        <v>0.01</v>
      </c>
      <c r="H3215" s="2">
        <f t="shared" si="355"/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tr">
        <f t="shared" si="352"/>
        <v>High impact</v>
      </c>
      <c r="Q3215" s="2" t="str">
        <f t="shared" si="353"/>
        <v>Not Good</v>
      </c>
      <c r="R3215" s="2" t="str">
        <f t="shared" si="354"/>
        <v>Not Good</v>
      </c>
      <c r="S3215">
        <f t="shared" si="356"/>
        <v>1052.5482</v>
      </c>
    </row>
    <row r="3216" spans="1:19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350"/>
        <v>High</v>
      </c>
      <c r="F3216" s="2" t="str">
        <f t="shared" si="351"/>
        <v>High</v>
      </c>
      <c r="G3216" s="2">
        <v>0.11</v>
      </c>
      <c r="H3216" s="2">
        <f t="shared" si="355"/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tr">
        <f t="shared" si="352"/>
        <v>High impact</v>
      </c>
      <c r="Q3216" s="2" t="str">
        <f t="shared" si="353"/>
        <v>Good</v>
      </c>
      <c r="R3216" s="2" t="str">
        <f t="shared" si="354"/>
        <v>Good</v>
      </c>
      <c r="S3216">
        <f t="shared" si="356"/>
        <v>4357.0128000000004</v>
      </c>
    </row>
    <row r="3217" spans="1:19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350"/>
        <v>High</v>
      </c>
      <c r="F3217" s="2" t="str">
        <f t="shared" si="351"/>
        <v>High</v>
      </c>
      <c r="G3217" s="2">
        <v>0.22</v>
      </c>
      <c r="H3217" s="2">
        <f t="shared" si="355"/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tr">
        <f t="shared" si="352"/>
        <v>High impact</v>
      </c>
      <c r="Q3217" s="2" t="str">
        <f t="shared" si="353"/>
        <v>Good</v>
      </c>
      <c r="R3217" s="2" t="str">
        <f t="shared" si="354"/>
        <v>Good</v>
      </c>
      <c r="S3217">
        <f t="shared" si="356"/>
        <v>3316.3416000000002</v>
      </c>
    </row>
    <row r="3218" spans="1:19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350"/>
        <v>High</v>
      </c>
      <c r="F3218" s="2" t="str">
        <f t="shared" si="351"/>
        <v>Low</v>
      </c>
      <c r="G3218" s="2">
        <v>0.34</v>
      </c>
      <c r="H3218" s="2">
        <f t="shared" si="355"/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tr">
        <f t="shared" si="352"/>
        <v>High impact</v>
      </c>
      <c r="Q3218" s="2" t="str">
        <f t="shared" si="353"/>
        <v>Not Good</v>
      </c>
      <c r="R3218" s="2" t="str">
        <f t="shared" si="354"/>
        <v>Not Good</v>
      </c>
      <c r="S3218">
        <f t="shared" si="356"/>
        <v>3015.6125999999995</v>
      </c>
    </row>
    <row r="3219" spans="1:19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350"/>
        <v>Low</v>
      </c>
      <c r="F3219" s="2" t="str">
        <f t="shared" si="351"/>
        <v>Low</v>
      </c>
      <c r="G3219" s="2">
        <v>0.28000000000000003</v>
      </c>
      <c r="H3219" s="2">
        <f t="shared" si="355"/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tr">
        <f t="shared" si="352"/>
        <v>High impact</v>
      </c>
      <c r="Q3219" s="2" t="str">
        <f t="shared" si="353"/>
        <v>Not Good</v>
      </c>
      <c r="R3219" s="2" t="str">
        <f t="shared" si="354"/>
        <v>Not Good</v>
      </c>
      <c r="S3219">
        <f t="shared" si="356"/>
        <v>573.52319999999997</v>
      </c>
    </row>
    <row r="3220" spans="1:19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350"/>
        <v>Medium</v>
      </c>
      <c r="F3220" s="2" t="str">
        <f t="shared" si="351"/>
        <v>High</v>
      </c>
      <c r="G3220" s="2">
        <v>0.42</v>
      </c>
      <c r="H3220" s="2">
        <f t="shared" si="355"/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tr">
        <f t="shared" si="352"/>
        <v>High impact</v>
      </c>
      <c r="Q3220" s="2" t="str">
        <f t="shared" si="353"/>
        <v>Not Good</v>
      </c>
      <c r="R3220" s="2" t="str">
        <f t="shared" si="354"/>
        <v>Not Good</v>
      </c>
      <c r="S3220">
        <f t="shared" si="356"/>
        <v>658.56100000000004</v>
      </c>
    </row>
    <row r="3221" spans="1:19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350"/>
        <v>High</v>
      </c>
      <c r="F3221" s="2" t="str">
        <f t="shared" si="351"/>
        <v>High</v>
      </c>
      <c r="G3221" s="2">
        <v>0.41</v>
      </c>
      <c r="H3221" s="2">
        <f t="shared" si="355"/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tr">
        <f t="shared" si="352"/>
        <v>High impact</v>
      </c>
      <c r="Q3221" s="2" t="str">
        <f t="shared" si="353"/>
        <v>Not Good</v>
      </c>
      <c r="R3221" s="2" t="str">
        <f t="shared" si="354"/>
        <v>Not Good</v>
      </c>
      <c r="S3221">
        <f t="shared" si="356"/>
        <v>1809.2586000000001</v>
      </c>
    </row>
    <row r="3222" spans="1:19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350"/>
        <v>High</v>
      </c>
      <c r="F3222" s="2" t="str">
        <f t="shared" si="351"/>
        <v>Low</v>
      </c>
      <c r="G3222" s="2">
        <v>0.3</v>
      </c>
      <c r="H3222" s="2">
        <f t="shared" si="355"/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tr">
        <f t="shared" si="352"/>
        <v>High impact</v>
      </c>
      <c r="Q3222" s="2" t="str">
        <f t="shared" si="353"/>
        <v>Good</v>
      </c>
      <c r="R3222" s="2" t="str">
        <f t="shared" si="354"/>
        <v>Good</v>
      </c>
      <c r="S3222">
        <f t="shared" si="356"/>
        <v>1790.9639999999999</v>
      </c>
    </row>
    <row r="3223" spans="1:19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350"/>
        <v>Medium</v>
      </c>
      <c r="F3223" s="2" t="str">
        <f t="shared" si="351"/>
        <v>High</v>
      </c>
      <c r="G3223" s="2">
        <v>0.28999999999999998</v>
      </c>
      <c r="H3223" s="2">
        <f t="shared" si="355"/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tr">
        <f t="shared" si="352"/>
        <v>High impact</v>
      </c>
      <c r="Q3223" s="2" t="str">
        <f t="shared" si="353"/>
        <v>Not Good</v>
      </c>
      <c r="R3223" s="2" t="str">
        <f t="shared" si="354"/>
        <v>Not Good</v>
      </c>
      <c r="S3223">
        <f t="shared" si="356"/>
        <v>1109.4956999999999</v>
      </c>
    </row>
    <row r="3224" spans="1:19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350"/>
        <v>High</v>
      </c>
      <c r="F3224" s="2" t="str">
        <f t="shared" si="351"/>
        <v>High</v>
      </c>
      <c r="G3224" s="2">
        <v>0.14000000000000001</v>
      </c>
      <c r="H3224" s="2">
        <f t="shared" si="355"/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tr">
        <f t="shared" si="352"/>
        <v>High impact</v>
      </c>
      <c r="Q3224" s="2" t="str">
        <f t="shared" si="353"/>
        <v>Not Good</v>
      </c>
      <c r="R3224" s="2" t="str">
        <f t="shared" si="354"/>
        <v>Not Good</v>
      </c>
      <c r="S3224">
        <f t="shared" si="356"/>
        <v>3810.5310000000004</v>
      </c>
    </row>
    <row r="3225" spans="1:19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350"/>
        <v>High</v>
      </c>
      <c r="F3225" s="2" t="str">
        <f t="shared" si="351"/>
        <v>Low</v>
      </c>
      <c r="G3225" s="2">
        <v>0.48</v>
      </c>
      <c r="H3225" s="2">
        <f t="shared" si="355"/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tr">
        <f t="shared" si="352"/>
        <v>High impact</v>
      </c>
      <c r="Q3225" s="2" t="str">
        <f t="shared" si="353"/>
        <v>Good</v>
      </c>
      <c r="R3225" s="2" t="str">
        <f t="shared" si="354"/>
        <v>Good</v>
      </c>
      <c r="S3225">
        <f t="shared" si="356"/>
        <v>2348.7360000000003</v>
      </c>
    </row>
    <row r="3226" spans="1:19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350"/>
        <v>Medium</v>
      </c>
      <c r="F3226" s="2" t="str">
        <f t="shared" si="351"/>
        <v>Low</v>
      </c>
      <c r="G3226" s="2">
        <v>0.04</v>
      </c>
      <c r="H3226" s="2">
        <f t="shared" si="355"/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tr">
        <f t="shared" si="352"/>
        <v>High impact</v>
      </c>
      <c r="Q3226" s="2" t="str">
        <f t="shared" si="353"/>
        <v>Not Good</v>
      </c>
      <c r="R3226" s="2" t="str">
        <f t="shared" si="354"/>
        <v>Not Good</v>
      </c>
      <c r="S3226">
        <f t="shared" si="356"/>
        <v>1468.08</v>
      </c>
    </row>
    <row r="3227" spans="1:19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350"/>
        <v>Low</v>
      </c>
      <c r="F3227" s="2" t="str">
        <f t="shared" si="351"/>
        <v>Low</v>
      </c>
      <c r="G3227" s="2">
        <v>0.2</v>
      </c>
      <c r="H3227" s="2">
        <f t="shared" si="355"/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tr">
        <f t="shared" si="352"/>
        <v>High impact</v>
      </c>
      <c r="Q3227" s="2" t="str">
        <f t="shared" si="353"/>
        <v>Not Good</v>
      </c>
      <c r="R3227" s="2" t="str">
        <f t="shared" si="354"/>
        <v>Not Good</v>
      </c>
      <c r="S3227">
        <f t="shared" si="356"/>
        <v>690.55200000000002</v>
      </c>
    </row>
    <row r="3228" spans="1:19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350"/>
        <v>Low</v>
      </c>
      <c r="F3228" s="2" t="str">
        <f t="shared" si="351"/>
        <v>High</v>
      </c>
      <c r="G3228" s="2">
        <v>0.33</v>
      </c>
      <c r="H3228" s="2">
        <f t="shared" si="355"/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tr">
        <f t="shared" si="352"/>
        <v>High impact</v>
      </c>
      <c r="Q3228" s="2" t="str">
        <f t="shared" si="353"/>
        <v>Not Good</v>
      </c>
      <c r="R3228" s="2" t="str">
        <f t="shared" si="354"/>
        <v>Not Good</v>
      </c>
      <c r="S3228">
        <f t="shared" si="356"/>
        <v>556.46849999999995</v>
      </c>
    </row>
    <row r="3229" spans="1:19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350"/>
        <v>High</v>
      </c>
      <c r="F3229" s="2" t="str">
        <f t="shared" si="351"/>
        <v>Low</v>
      </c>
      <c r="G3229" s="2">
        <v>0.47</v>
      </c>
      <c r="H3229" s="2">
        <f t="shared" si="355"/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tr">
        <f t="shared" si="352"/>
        <v>High impact</v>
      </c>
      <c r="Q3229" s="2" t="str">
        <f t="shared" si="353"/>
        <v>Not Good</v>
      </c>
      <c r="R3229" s="2" t="str">
        <f t="shared" si="354"/>
        <v>Not Good</v>
      </c>
      <c r="S3229">
        <f t="shared" si="356"/>
        <v>1311.0504000000001</v>
      </c>
    </row>
    <row r="3230" spans="1:19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350"/>
        <v>Low</v>
      </c>
      <c r="F3230" s="2" t="str">
        <f t="shared" si="351"/>
        <v>High</v>
      </c>
      <c r="G3230" s="2">
        <v>0.25</v>
      </c>
      <c r="H3230" s="2">
        <f t="shared" si="355"/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tr">
        <f t="shared" si="352"/>
        <v>High impact</v>
      </c>
      <c r="Q3230" s="2" t="str">
        <f t="shared" si="353"/>
        <v>Not Good</v>
      </c>
      <c r="R3230" s="2" t="str">
        <f t="shared" si="354"/>
        <v>Not Good</v>
      </c>
      <c r="S3230">
        <f t="shared" si="356"/>
        <v>563.47499999999991</v>
      </c>
    </row>
    <row r="3231" spans="1:19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350"/>
        <v>High</v>
      </c>
      <c r="F3231" s="2" t="str">
        <f t="shared" si="351"/>
        <v>High</v>
      </c>
      <c r="G3231" s="2">
        <v>0.45</v>
      </c>
      <c r="H3231" s="2">
        <f t="shared" si="355"/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tr">
        <f t="shared" si="352"/>
        <v>High impact</v>
      </c>
      <c r="Q3231" s="2" t="str">
        <f t="shared" si="353"/>
        <v>Not Good</v>
      </c>
      <c r="R3231" s="2" t="str">
        <f t="shared" si="354"/>
        <v>Not Good</v>
      </c>
      <c r="S3231">
        <f t="shared" si="356"/>
        <v>1330.6534999999999</v>
      </c>
    </row>
    <row r="3232" spans="1:19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350"/>
        <v>High</v>
      </c>
      <c r="F3232" s="2" t="str">
        <f t="shared" si="351"/>
        <v>High</v>
      </c>
      <c r="G3232" s="2">
        <v>0.05</v>
      </c>
      <c r="H3232" s="2">
        <f t="shared" si="355"/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tr">
        <f t="shared" si="352"/>
        <v>High impact</v>
      </c>
      <c r="Q3232" s="2" t="str">
        <f t="shared" si="353"/>
        <v>Not Good</v>
      </c>
      <c r="R3232" s="2" t="str">
        <f t="shared" si="354"/>
        <v>Not Good</v>
      </c>
      <c r="S3232">
        <f t="shared" si="356"/>
        <v>2245.306</v>
      </c>
    </row>
    <row r="3233" spans="1:19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350"/>
        <v>High</v>
      </c>
      <c r="F3233" s="2" t="str">
        <f t="shared" si="351"/>
        <v>Low</v>
      </c>
      <c r="G3233" s="2">
        <v>0.27</v>
      </c>
      <c r="H3233" s="2">
        <f t="shared" si="355"/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tr">
        <f t="shared" si="352"/>
        <v>High impact</v>
      </c>
      <c r="Q3233" s="2" t="str">
        <f t="shared" si="353"/>
        <v>Good</v>
      </c>
      <c r="R3233" s="2" t="str">
        <f t="shared" si="354"/>
        <v>Good</v>
      </c>
      <c r="S3233">
        <f t="shared" si="356"/>
        <v>3235.4621999999999</v>
      </c>
    </row>
    <row r="3234" spans="1:19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350"/>
        <v>Medium</v>
      </c>
      <c r="F3234" s="2" t="str">
        <f t="shared" si="351"/>
        <v>High</v>
      </c>
      <c r="G3234" s="2">
        <v>0.16</v>
      </c>
      <c r="H3234" s="2">
        <f t="shared" si="355"/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tr">
        <f t="shared" si="352"/>
        <v>High impact</v>
      </c>
      <c r="Q3234" s="2" t="str">
        <f t="shared" si="353"/>
        <v>Not Good</v>
      </c>
      <c r="R3234" s="2" t="str">
        <f t="shared" si="354"/>
        <v>Not Good</v>
      </c>
      <c r="S3234">
        <f t="shared" si="356"/>
        <v>1303.2012</v>
      </c>
    </row>
    <row r="3235" spans="1:19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350"/>
        <v>High</v>
      </c>
      <c r="F3235" s="2" t="str">
        <f t="shared" si="351"/>
        <v>High</v>
      </c>
      <c r="G3235" s="2">
        <v>0.4</v>
      </c>
      <c r="H3235" s="2">
        <f t="shared" si="355"/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tr">
        <f t="shared" si="352"/>
        <v>High impact</v>
      </c>
      <c r="Q3235" s="2" t="str">
        <f t="shared" si="353"/>
        <v>Good</v>
      </c>
      <c r="R3235" s="2" t="str">
        <f t="shared" si="354"/>
        <v>Good</v>
      </c>
      <c r="S3235">
        <f t="shared" si="356"/>
        <v>1708.32</v>
      </c>
    </row>
    <row r="3236" spans="1:19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350"/>
        <v>High</v>
      </c>
      <c r="F3236" s="2" t="str">
        <f t="shared" si="351"/>
        <v>High</v>
      </c>
      <c r="G3236" s="2">
        <v>0.22</v>
      </c>
      <c r="H3236" s="2">
        <f t="shared" si="355"/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tr">
        <f t="shared" si="352"/>
        <v>High impact</v>
      </c>
      <c r="Q3236" s="2" t="str">
        <f t="shared" si="353"/>
        <v>Not Good</v>
      </c>
      <c r="R3236" s="2" t="str">
        <f t="shared" si="354"/>
        <v>Not Good</v>
      </c>
      <c r="S3236">
        <f t="shared" si="356"/>
        <v>2919.6570000000002</v>
      </c>
    </row>
    <row r="3237" spans="1:19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350"/>
        <v>High</v>
      </c>
      <c r="F3237" s="2" t="str">
        <f t="shared" si="351"/>
        <v>High</v>
      </c>
      <c r="G3237" s="2">
        <v>0.24</v>
      </c>
      <c r="H3237" s="2">
        <f t="shared" si="355"/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tr">
        <f t="shared" si="352"/>
        <v>High impact</v>
      </c>
      <c r="Q3237" s="2" t="str">
        <f t="shared" si="353"/>
        <v>Good</v>
      </c>
      <c r="R3237" s="2" t="str">
        <f t="shared" si="354"/>
        <v>Good</v>
      </c>
      <c r="S3237">
        <f t="shared" si="356"/>
        <v>2295.1848</v>
      </c>
    </row>
    <row r="3238" spans="1:19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350"/>
        <v>High</v>
      </c>
      <c r="F3238" s="2" t="str">
        <f t="shared" si="351"/>
        <v>High</v>
      </c>
      <c r="G3238" s="2">
        <v>0.03</v>
      </c>
      <c r="H3238" s="2">
        <f t="shared" si="355"/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tr">
        <f t="shared" si="352"/>
        <v>High impact</v>
      </c>
      <c r="Q3238" s="2" t="str">
        <f t="shared" si="353"/>
        <v>Good</v>
      </c>
      <c r="R3238" s="2" t="str">
        <f t="shared" si="354"/>
        <v>Good</v>
      </c>
      <c r="S3238">
        <f t="shared" si="356"/>
        <v>4631.6821</v>
      </c>
    </row>
    <row r="3239" spans="1:19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350"/>
        <v>High</v>
      </c>
      <c r="F3239" s="2" t="str">
        <f t="shared" si="351"/>
        <v>High</v>
      </c>
      <c r="G3239" s="2">
        <v>0.22</v>
      </c>
      <c r="H3239" s="2">
        <f t="shared" si="355"/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tr">
        <f t="shared" si="352"/>
        <v>High impact</v>
      </c>
      <c r="Q3239" s="2" t="str">
        <f t="shared" si="353"/>
        <v>Good</v>
      </c>
      <c r="R3239" s="2" t="str">
        <f t="shared" si="354"/>
        <v>Good</v>
      </c>
      <c r="S3239">
        <f t="shared" si="356"/>
        <v>2379.9047999999998</v>
      </c>
    </row>
    <row r="3240" spans="1:19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350"/>
        <v>High</v>
      </c>
      <c r="F3240" s="2" t="str">
        <f t="shared" si="351"/>
        <v>Low</v>
      </c>
      <c r="G3240" s="2">
        <v>0.04</v>
      </c>
      <c r="H3240" s="2">
        <f t="shared" si="355"/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tr">
        <f t="shared" si="352"/>
        <v>High impact</v>
      </c>
      <c r="Q3240" s="2" t="str">
        <f t="shared" si="353"/>
        <v>Good</v>
      </c>
      <c r="R3240" s="2" t="str">
        <f t="shared" si="354"/>
        <v>Good</v>
      </c>
      <c r="S3240">
        <f t="shared" si="356"/>
        <v>4338.3552</v>
      </c>
    </row>
    <row r="3241" spans="1:19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350"/>
        <v>Medium</v>
      </c>
      <c r="F3241" s="2" t="str">
        <f t="shared" si="351"/>
        <v>High</v>
      </c>
      <c r="G3241" s="2">
        <v>0.15</v>
      </c>
      <c r="H3241" s="2">
        <f t="shared" si="355"/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tr">
        <f t="shared" si="352"/>
        <v>High impact</v>
      </c>
      <c r="Q3241" s="2" t="str">
        <f t="shared" si="353"/>
        <v>Not Good</v>
      </c>
      <c r="R3241" s="2" t="str">
        <f t="shared" si="354"/>
        <v>Not Good</v>
      </c>
      <c r="S3241">
        <f t="shared" si="356"/>
        <v>1105.663</v>
      </c>
    </row>
    <row r="3242" spans="1:19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350"/>
        <v>High</v>
      </c>
      <c r="F3242" s="2" t="str">
        <f t="shared" si="351"/>
        <v>High</v>
      </c>
      <c r="G3242" s="2">
        <v>0.06</v>
      </c>
      <c r="H3242" s="2">
        <f t="shared" si="355"/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tr">
        <f t="shared" si="352"/>
        <v>High impact</v>
      </c>
      <c r="Q3242" s="2" t="str">
        <f t="shared" si="353"/>
        <v>Not Good</v>
      </c>
      <c r="R3242" s="2" t="str">
        <f t="shared" si="354"/>
        <v>Not Good</v>
      </c>
      <c r="S3242">
        <f t="shared" si="356"/>
        <v>2676.8285999999998</v>
      </c>
    </row>
    <row r="3243" spans="1:19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350"/>
        <v>High</v>
      </c>
      <c r="F3243" s="2" t="str">
        <f t="shared" si="351"/>
        <v>High</v>
      </c>
      <c r="G3243" s="2">
        <v>0.17</v>
      </c>
      <c r="H3243" s="2">
        <f t="shared" si="355"/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tr">
        <f t="shared" si="352"/>
        <v>High impact</v>
      </c>
      <c r="Q3243" s="2" t="str">
        <f t="shared" si="353"/>
        <v>Good</v>
      </c>
      <c r="R3243" s="2" t="str">
        <f t="shared" si="354"/>
        <v>Good</v>
      </c>
      <c r="S3243">
        <f t="shared" si="356"/>
        <v>2292.6259999999997</v>
      </c>
    </row>
    <row r="3244" spans="1:19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350"/>
        <v>High</v>
      </c>
      <c r="F3244" s="2" t="str">
        <f t="shared" si="351"/>
        <v>Low</v>
      </c>
      <c r="G3244" s="2">
        <v>0.11</v>
      </c>
      <c r="H3244" s="2">
        <f t="shared" si="355"/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tr">
        <f t="shared" si="352"/>
        <v>High impact</v>
      </c>
      <c r="Q3244" s="2" t="str">
        <f t="shared" si="353"/>
        <v>Not Good</v>
      </c>
      <c r="R3244" s="2" t="str">
        <f t="shared" si="354"/>
        <v>Not Good</v>
      </c>
      <c r="S3244">
        <f t="shared" si="356"/>
        <v>4404.0047999999997</v>
      </c>
    </row>
    <row r="3245" spans="1:19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350"/>
        <v>Medium</v>
      </c>
      <c r="F3245" s="2" t="str">
        <f t="shared" si="351"/>
        <v>Low</v>
      </c>
      <c r="G3245" s="2">
        <v>0.14000000000000001</v>
      </c>
      <c r="H3245" s="2">
        <f t="shared" si="355"/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tr">
        <f t="shared" si="352"/>
        <v>High impact</v>
      </c>
      <c r="Q3245" s="2" t="str">
        <f t="shared" si="353"/>
        <v>Not Good</v>
      </c>
      <c r="R3245" s="2" t="str">
        <f t="shared" si="354"/>
        <v>Not Good</v>
      </c>
      <c r="S3245">
        <f t="shared" si="356"/>
        <v>947.78879999999992</v>
      </c>
    </row>
    <row r="3246" spans="1:19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350"/>
        <v>Low</v>
      </c>
      <c r="F3246" s="2" t="str">
        <f t="shared" si="351"/>
        <v>High</v>
      </c>
      <c r="G3246" s="2">
        <v>7.0000000000000007E-2</v>
      </c>
      <c r="H3246" s="2">
        <f t="shared" si="355"/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tr">
        <f t="shared" si="352"/>
        <v>High impact</v>
      </c>
      <c r="Q3246" s="2" t="str">
        <f t="shared" si="353"/>
        <v>Not Good</v>
      </c>
      <c r="R3246" s="2" t="str">
        <f t="shared" si="354"/>
        <v>Not Good</v>
      </c>
      <c r="S3246">
        <f t="shared" si="356"/>
        <v>735.50909999999999</v>
      </c>
    </row>
    <row r="3247" spans="1:19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350"/>
        <v>High</v>
      </c>
      <c r="F3247" s="2" t="str">
        <f t="shared" si="351"/>
        <v>Low</v>
      </c>
      <c r="G3247" s="2">
        <v>0.22</v>
      </c>
      <c r="H3247" s="2">
        <f t="shared" si="355"/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tr">
        <f t="shared" si="352"/>
        <v>High impact</v>
      </c>
      <c r="Q3247" s="2" t="str">
        <f t="shared" si="353"/>
        <v>Good</v>
      </c>
      <c r="R3247" s="2" t="str">
        <f t="shared" si="354"/>
        <v>Good</v>
      </c>
      <c r="S3247">
        <f t="shared" si="356"/>
        <v>2415.8081999999999</v>
      </c>
    </row>
    <row r="3248" spans="1:19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350"/>
        <v>Medium</v>
      </c>
      <c r="F3248" s="2" t="str">
        <f t="shared" si="351"/>
        <v>High</v>
      </c>
      <c r="G3248" s="2">
        <v>0.25</v>
      </c>
      <c r="H3248" s="2">
        <f t="shared" si="355"/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tr">
        <f t="shared" si="352"/>
        <v>High impact</v>
      </c>
      <c r="Q3248" s="2" t="str">
        <f t="shared" si="353"/>
        <v>Not Good</v>
      </c>
      <c r="R3248" s="2" t="str">
        <f t="shared" si="354"/>
        <v>Not Good</v>
      </c>
      <c r="S3248">
        <f t="shared" si="356"/>
        <v>897.06749999999988</v>
      </c>
    </row>
    <row r="3249" spans="1:19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350"/>
        <v>High</v>
      </c>
      <c r="F3249" s="2" t="str">
        <f t="shared" si="351"/>
        <v>High</v>
      </c>
      <c r="G3249" s="2">
        <v>0.42</v>
      </c>
      <c r="H3249" s="2">
        <f t="shared" si="355"/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tr">
        <f t="shared" si="352"/>
        <v>High impact</v>
      </c>
      <c r="Q3249" s="2" t="str">
        <f t="shared" si="353"/>
        <v>Good</v>
      </c>
      <c r="R3249" s="2" t="str">
        <f t="shared" si="354"/>
        <v>Good</v>
      </c>
      <c r="S3249">
        <f t="shared" si="356"/>
        <v>1874.4788000000001</v>
      </c>
    </row>
    <row r="3250" spans="1:19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350"/>
        <v>High</v>
      </c>
      <c r="F3250" s="2" t="str">
        <f t="shared" si="351"/>
        <v>High</v>
      </c>
      <c r="G3250" s="2">
        <v>0.27</v>
      </c>
      <c r="H3250" s="2">
        <f t="shared" si="355"/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tr">
        <f t="shared" si="352"/>
        <v>High impact</v>
      </c>
      <c r="Q3250" s="2" t="str">
        <f t="shared" si="353"/>
        <v>Not Good</v>
      </c>
      <c r="R3250" s="2" t="str">
        <f t="shared" si="354"/>
        <v>Not Good</v>
      </c>
      <c r="S3250">
        <f t="shared" si="356"/>
        <v>3551.5959999999995</v>
      </c>
    </row>
    <row r="3251" spans="1:19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350"/>
        <v>High</v>
      </c>
      <c r="F3251" s="2" t="str">
        <f t="shared" si="351"/>
        <v>Low</v>
      </c>
      <c r="G3251" s="2">
        <v>0.11</v>
      </c>
      <c r="H3251" s="2">
        <f t="shared" si="355"/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tr">
        <f t="shared" si="352"/>
        <v>High impact</v>
      </c>
      <c r="Q3251" s="2" t="str">
        <f t="shared" si="353"/>
        <v>Not Good</v>
      </c>
      <c r="R3251" s="2" t="str">
        <f t="shared" si="354"/>
        <v>Not Good</v>
      </c>
      <c r="S3251">
        <f t="shared" si="356"/>
        <v>4216.7132000000001</v>
      </c>
    </row>
    <row r="3252" spans="1:19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350"/>
        <v>Medium</v>
      </c>
      <c r="F3252" s="2" t="str">
        <f t="shared" si="351"/>
        <v>Low</v>
      </c>
      <c r="G3252" s="2">
        <v>0.37</v>
      </c>
      <c r="H3252" s="2">
        <f t="shared" si="355"/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tr">
        <f t="shared" si="352"/>
        <v>High impact</v>
      </c>
      <c r="Q3252" s="2" t="str">
        <f t="shared" si="353"/>
        <v>Not Good</v>
      </c>
      <c r="R3252" s="2" t="str">
        <f t="shared" si="354"/>
        <v>Not Good</v>
      </c>
      <c r="S3252">
        <f t="shared" si="356"/>
        <v>776.41200000000003</v>
      </c>
    </row>
    <row r="3253" spans="1:19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350"/>
        <v>Low</v>
      </c>
      <c r="F3253" s="2" t="str">
        <f t="shared" si="351"/>
        <v>High</v>
      </c>
      <c r="G3253" s="2">
        <v>0.15</v>
      </c>
      <c r="H3253" s="2">
        <f t="shared" si="355"/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tr">
        <f t="shared" si="352"/>
        <v>High impact</v>
      </c>
      <c r="Q3253" s="2" t="str">
        <f t="shared" si="353"/>
        <v>Not Good</v>
      </c>
      <c r="R3253" s="2" t="str">
        <f t="shared" si="354"/>
        <v>Not Good</v>
      </c>
      <c r="S3253">
        <f t="shared" si="356"/>
        <v>796.78150000000005</v>
      </c>
    </row>
    <row r="3254" spans="1:19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350"/>
        <v>High</v>
      </c>
      <c r="F3254" s="2" t="str">
        <f t="shared" si="351"/>
        <v>High</v>
      </c>
      <c r="G3254" s="2">
        <v>0.38</v>
      </c>
      <c r="H3254" s="2">
        <f t="shared" si="355"/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tr">
        <f t="shared" si="352"/>
        <v>High impact</v>
      </c>
      <c r="Q3254" s="2" t="str">
        <f t="shared" si="353"/>
        <v>Good</v>
      </c>
      <c r="R3254" s="2" t="str">
        <f t="shared" si="354"/>
        <v>Good</v>
      </c>
      <c r="S3254">
        <f t="shared" si="356"/>
        <v>1765.5244</v>
      </c>
    </row>
    <row r="3255" spans="1:19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350"/>
        <v>High</v>
      </c>
      <c r="F3255" s="2" t="str">
        <f t="shared" si="351"/>
        <v>High</v>
      </c>
      <c r="G3255" s="2">
        <v>0.19</v>
      </c>
      <c r="H3255" s="2">
        <f t="shared" si="355"/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tr">
        <f t="shared" si="352"/>
        <v>High impact</v>
      </c>
      <c r="Q3255" s="2" t="str">
        <f t="shared" si="353"/>
        <v>Good</v>
      </c>
      <c r="R3255" s="2" t="str">
        <f t="shared" si="354"/>
        <v>Good</v>
      </c>
      <c r="S3255">
        <f t="shared" si="356"/>
        <v>2409.9201000000003</v>
      </c>
    </row>
    <row r="3256" spans="1:19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350"/>
        <v>High</v>
      </c>
      <c r="F3256" s="2" t="str">
        <f t="shared" si="351"/>
        <v>High</v>
      </c>
      <c r="G3256" s="2">
        <v>0.26</v>
      </c>
      <c r="H3256" s="2">
        <f t="shared" si="355"/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tr">
        <f t="shared" si="352"/>
        <v>High impact</v>
      </c>
      <c r="Q3256" s="2" t="str">
        <f t="shared" si="353"/>
        <v>Good</v>
      </c>
      <c r="R3256" s="2" t="str">
        <f t="shared" si="354"/>
        <v>Good</v>
      </c>
      <c r="S3256">
        <f t="shared" si="356"/>
        <v>2475.3222000000001</v>
      </c>
    </row>
    <row r="3257" spans="1:19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350"/>
        <v>High</v>
      </c>
      <c r="F3257" s="2" t="str">
        <f t="shared" si="351"/>
        <v>High</v>
      </c>
      <c r="G3257" s="2">
        <v>0.25</v>
      </c>
      <c r="H3257" s="2">
        <f t="shared" si="355"/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tr">
        <f t="shared" si="352"/>
        <v>High impact</v>
      </c>
      <c r="Q3257" s="2" t="str">
        <f t="shared" si="353"/>
        <v>Good</v>
      </c>
      <c r="R3257" s="2" t="str">
        <f t="shared" si="354"/>
        <v>Good</v>
      </c>
      <c r="S3257">
        <f t="shared" si="356"/>
        <v>2799.9825000000001</v>
      </c>
    </row>
    <row r="3258" spans="1:19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350"/>
        <v>High</v>
      </c>
      <c r="F3258" s="2" t="str">
        <f t="shared" si="351"/>
        <v>Low</v>
      </c>
      <c r="G3258" s="2">
        <v>0.48</v>
      </c>
      <c r="H3258" s="2">
        <f t="shared" si="355"/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tr">
        <f t="shared" si="352"/>
        <v>High impact</v>
      </c>
      <c r="Q3258" s="2" t="str">
        <f t="shared" si="353"/>
        <v>Good</v>
      </c>
      <c r="R3258" s="2" t="str">
        <f t="shared" si="354"/>
        <v>Good</v>
      </c>
      <c r="S3258">
        <f t="shared" si="356"/>
        <v>1583.2388000000001</v>
      </c>
    </row>
    <row r="3259" spans="1:19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350"/>
        <v>Low</v>
      </c>
      <c r="F3259" s="2" t="str">
        <f t="shared" si="351"/>
        <v>High</v>
      </c>
      <c r="G3259" s="2">
        <v>0.08</v>
      </c>
      <c r="H3259" s="2">
        <f t="shared" si="355"/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tr">
        <f t="shared" si="352"/>
        <v>High impact</v>
      </c>
      <c r="Q3259" s="2" t="str">
        <f t="shared" si="353"/>
        <v>Not Good</v>
      </c>
      <c r="R3259" s="2" t="str">
        <f t="shared" si="354"/>
        <v>Not Good</v>
      </c>
      <c r="S3259">
        <f t="shared" si="356"/>
        <v>595.78280000000007</v>
      </c>
    </row>
    <row r="3260" spans="1:19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350"/>
        <v>High</v>
      </c>
      <c r="F3260" s="2" t="str">
        <f t="shared" si="351"/>
        <v>Low</v>
      </c>
      <c r="G3260" s="2">
        <v>0.47</v>
      </c>
      <c r="H3260" s="2">
        <f t="shared" si="355"/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tr">
        <f t="shared" si="352"/>
        <v>High impact</v>
      </c>
      <c r="Q3260" s="2" t="str">
        <f t="shared" si="353"/>
        <v>Good</v>
      </c>
      <c r="R3260" s="2" t="str">
        <f t="shared" si="354"/>
        <v>Good</v>
      </c>
      <c r="S3260">
        <f t="shared" si="356"/>
        <v>2105.0380999999998</v>
      </c>
    </row>
    <row r="3261" spans="1:19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350"/>
        <v>Low</v>
      </c>
      <c r="F3261" s="2" t="str">
        <f t="shared" si="351"/>
        <v>Low</v>
      </c>
      <c r="G3261" s="2">
        <v>0.28000000000000003</v>
      </c>
      <c r="H3261" s="2">
        <f t="shared" si="355"/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tr">
        <f t="shared" si="352"/>
        <v>High impact</v>
      </c>
      <c r="Q3261" s="2" t="str">
        <f t="shared" si="353"/>
        <v>Not Good</v>
      </c>
      <c r="R3261" s="2" t="str">
        <f t="shared" si="354"/>
        <v>Not Good</v>
      </c>
      <c r="S3261">
        <f t="shared" si="356"/>
        <v>352.53359999999998</v>
      </c>
    </row>
    <row r="3262" spans="1:19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350"/>
        <v>Low</v>
      </c>
      <c r="F3262" s="2" t="str">
        <f t="shared" si="351"/>
        <v>High</v>
      </c>
      <c r="G3262" s="2">
        <v>0.5</v>
      </c>
      <c r="H3262" s="2">
        <f t="shared" si="355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tr">
        <f t="shared" si="352"/>
        <v>High impact</v>
      </c>
      <c r="Q3262" s="2" t="str">
        <f t="shared" si="353"/>
        <v>Not Good</v>
      </c>
      <c r="R3262" s="2" t="str">
        <f t="shared" si="354"/>
        <v>Not Good</v>
      </c>
      <c r="S3262">
        <f t="shared" si="356"/>
        <v>98.98</v>
      </c>
    </row>
    <row r="3263" spans="1:19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350"/>
        <v>High</v>
      </c>
      <c r="F3263" s="2" t="str">
        <f t="shared" si="351"/>
        <v>High</v>
      </c>
      <c r="G3263" s="2">
        <v>0.28999999999999998</v>
      </c>
      <c r="H3263" s="2">
        <f t="shared" si="355"/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tr">
        <f t="shared" si="352"/>
        <v>High impact</v>
      </c>
      <c r="Q3263" s="2" t="str">
        <f t="shared" si="353"/>
        <v>Good</v>
      </c>
      <c r="R3263" s="2" t="str">
        <f t="shared" si="354"/>
        <v>Good</v>
      </c>
      <c r="S3263">
        <f t="shared" si="356"/>
        <v>2748.6442999999999</v>
      </c>
    </row>
    <row r="3264" spans="1:19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350"/>
        <v>High</v>
      </c>
      <c r="F3264" s="2" t="str">
        <f t="shared" si="351"/>
        <v>High</v>
      </c>
      <c r="G3264" s="2">
        <v>0.33</v>
      </c>
      <c r="H3264" s="2">
        <f t="shared" si="355"/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tr">
        <f t="shared" si="352"/>
        <v>High impact</v>
      </c>
      <c r="Q3264" s="2" t="str">
        <f t="shared" si="353"/>
        <v>Not Good</v>
      </c>
      <c r="R3264" s="2" t="str">
        <f t="shared" si="354"/>
        <v>Not Good</v>
      </c>
      <c r="S3264">
        <f t="shared" si="356"/>
        <v>1867.2565</v>
      </c>
    </row>
    <row r="3265" spans="1:19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350"/>
        <v>High</v>
      </c>
      <c r="F3265" s="2" t="str">
        <f t="shared" si="351"/>
        <v>Low</v>
      </c>
      <c r="G3265" s="2">
        <v>0.37</v>
      </c>
      <c r="H3265" s="2">
        <f t="shared" si="355"/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tr">
        <f t="shared" si="352"/>
        <v>High impact</v>
      </c>
      <c r="Q3265" s="2" t="str">
        <f t="shared" si="353"/>
        <v>Good</v>
      </c>
      <c r="R3265" s="2" t="str">
        <f t="shared" si="354"/>
        <v>Good</v>
      </c>
      <c r="S3265">
        <f t="shared" si="356"/>
        <v>2219.5529999999999</v>
      </c>
    </row>
    <row r="3266" spans="1:19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ref="E3266:E3329" si="357">IF(D3266&gt;2000,"High",IF(D3266&gt;=1000,"Medium","Low"))</f>
        <v>Medium</v>
      </c>
      <c r="F3266" s="2" t="str">
        <f t="shared" ref="F3266:F3329" si="358">IF(D3267&gt;2000,"High","Low")</f>
        <v>Low</v>
      </c>
      <c r="G3266" s="2">
        <v>0.41</v>
      </c>
      <c r="H3266" s="2">
        <f t="shared" si="355"/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tr">
        <f t="shared" ref="P3266:P3329" si="359">IF(OR(D3266&gt;2000,K3266&gt;0.2),"High impact","Normal")</f>
        <v>High impact</v>
      </c>
      <c r="Q3266" s="2" t="str">
        <f t="shared" ref="Q3266:Q3329" si="360">IF(AND(D3266&gt;1000,N3266&gt;500),"Good","Not Good")</f>
        <v>Not Good</v>
      </c>
      <c r="R3266" s="2" t="str">
        <f t="shared" ref="R3266:R3329" si="361">IF(NOT(AND(D3266&gt;2000,N3266&gt;500)),"Not Good","Good")</f>
        <v>Not Good</v>
      </c>
      <c r="S3266">
        <f t="shared" si="356"/>
        <v>1165.5214000000001</v>
      </c>
    </row>
    <row r="3267" spans="1:19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si="357"/>
        <v>Low</v>
      </c>
      <c r="F3267" s="2" t="str">
        <f t="shared" si="358"/>
        <v>Low</v>
      </c>
      <c r="G3267" s="2">
        <v>0.24</v>
      </c>
      <c r="H3267" s="2">
        <f t="shared" ref="H3267:H3330" si="362">D3267*G3267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tr">
        <f t="shared" si="359"/>
        <v>High impact</v>
      </c>
      <c r="Q3267" s="2" t="str">
        <f t="shared" si="360"/>
        <v>Not Good</v>
      </c>
      <c r="R3267" s="2" t="str">
        <f t="shared" si="361"/>
        <v>Not Good</v>
      </c>
      <c r="S3267">
        <f t="shared" ref="S3267:S3330" si="363">D3267-H3267</f>
        <v>117.306</v>
      </c>
    </row>
    <row r="3268" spans="1:19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357"/>
        <v>Medium</v>
      </c>
      <c r="F3268" s="2" t="str">
        <f t="shared" si="358"/>
        <v>High</v>
      </c>
      <c r="G3268" s="2">
        <v>0.34</v>
      </c>
      <c r="H3268" s="2">
        <f t="shared" si="362"/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tr">
        <f t="shared" si="359"/>
        <v>High impact</v>
      </c>
      <c r="Q3268" s="2" t="str">
        <f t="shared" si="360"/>
        <v>Not Good</v>
      </c>
      <c r="R3268" s="2" t="str">
        <f t="shared" si="361"/>
        <v>Not Good</v>
      </c>
      <c r="S3268">
        <f t="shared" si="363"/>
        <v>1136.5068000000001</v>
      </c>
    </row>
    <row r="3269" spans="1:19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357"/>
        <v>High</v>
      </c>
      <c r="F3269" s="2" t="str">
        <f t="shared" si="358"/>
        <v>Low</v>
      </c>
      <c r="G3269" s="2">
        <v>0.31</v>
      </c>
      <c r="H3269" s="2">
        <f t="shared" si="362"/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tr">
        <f t="shared" si="359"/>
        <v>High impact</v>
      </c>
      <c r="Q3269" s="2" t="str">
        <f t="shared" si="360"/>
        <v>Good</v>
      </c>
      <c r="R3269" s="2" t="str">
        <f t="shared" si="361"/>
        <v>Good</v>
      </c>
      <c r="S3269">
        <f t="shared" si="363"/>
        <v>2125.1034</v>
      </c>
    </row>
    <row r="3270" spans="1:19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357"/>
        <v>Medium</v>
      </c>
      <c r="F3270" s="2" t="str">
        <f t="shared" si="358"/>
        <v>High</v>
      </c>
      <c r="G3270" s="2">
        <v>0.2</v>
      </c>
      <c r="H3270" s="2">
        <f t="shared" si="362"/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tr">
        <f t="shared" si="359"/>
        <v>High impact</v>
      </c>
      <c r="Q3270" s="2" t="str">
        <f t="shared" si="360"/>
        <v>Not Good</v>
      </c>
      <c r="R3270" s="2" t="str">
        <f t="shared" si="361"/>
        <v>Not Good</v>
      </c>
      <c r="S3270">
        <f t="shared" si="363"/>
        <v>964.76</v>
      </c>
    </row>
    <row r="3271" spans="1:19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357"/>
        <v>High</v>
      </c>
      <c r="F3271" s="2" t="str">
        <f t="shared" si="358"/>
        <v>High</v>
      </c>
      <c r="G3271" s="2">
        <v>0.41</v>
      </c>
      <c r="H3271" s="2">
        <f t="shared" si="362"/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tr">
        <f t="shared" si="359"/>
        <v>High impact</v>
      </c>
      <c r="Q3271" s="2" t="str">
        <f t="shared" si="360"/>
        <v>Not Good</v>
      </c>
      <c r="R3271" s="2" t="str">
        <f t="shared" si="361"/>
        <v>Not Good</v>
      </c>
      <c r="S3271">
        <f t="shared" si="363"/>
        <v>2047.4415999999999</v>
      </c>
    </row>
    <row r="3272" spans="1:19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357"/>
        <v>High</v>
      </c>
      <c r="F3272" s="2" t="str">
        <f t="shared" si="358"/>
        <v>High</v>
      </c>
      <c r="G3272" s="2">
        <v>0.1</v>
      </c>
      <c r="H3272" s="2">
        <f t="shared" si="362"/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tr">
        <f t="shared" si="359"/>
        <v>High impact</v>
      </c>
      <c r="Q3272" s="2" t="str">
        <f t="shared" si="360"/>
        <v>Good</v>
      </c>
      <c r="R3272" s="2" t="str">
        <f t="shared" si="361"/>
        <v>Good</v>
      </c>
      <c r="S3272">
        <f t="shared" si="363"/>
        <v>3593.3040000000001</v>
      </c>
    </row>
    <row r="3273" spans="1:19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357"/>
        <v>High</v>
      </c>
      <c r="F3273" s="2" t="str">
        <f t="shared" si="358"/>
        <v>High</v>
      </c>
      <c r="G3273" s="2">
        <v>0.08</v>
      </c>
      <c r="H3273" s="2">
        <f t="shared" si="362"/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tr">
        <f t="shared" si="359"/>
        <v>High impact</v>
      </c>
      <c r="Q3273" s="2" t="str">
        <f t="shared" si="360"/>
        <v>Not Good</v>
      </c>
      <c r="R3273" s="2" t="str">
        <f t="shared" si="361"/>
        <v>Not Good</v>
      </c>
      <c r="S3273">
        <f t="shared" si="363"/>
        <v>2139.8371999999999</v>
      </c>
    </row>
    <row r="3274" spans="1:19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357"/>
        <v>High</v>
      </c>
      <c r="F3274" s="2" t="str">
        <f t="shared" si="358"/>
        <v>High</v>
      </c>
      <c r="G3274" s="2">
        <v>0.37</v>
      </c>
      <c r="H3274" s="2">
        <f t="shared" si="362"/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tr">
        <f t="shared" si="359"/>
        <v>High impact</v>
      </c>
      <c r="Q3274" s="2" t="str">
        <f t="shared" si="360"/>
        <v>Good</v>
      </c>
      <c r="R3274" s="2" t="str">
        <f t="shared" si="361"/>
        <v>Good</v>
      </c>
      <c r="S3274">
        <f t="shared" si="363"/>
        <v>2766.3489</v>
      </c>
    </row>
    <row r="3275" spans="1:19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357"/>
        <v>High</v>
      </c>
      <c r="F3275" s="2" t="str">
        <f t="shared" si="358"/>
        <v>High</v>
      </c>
      <c r="G3275" s="2">
        <v>0.32</v>
      </c>
      <c r="H3275" s="2">
        <f t="shared" si="362"/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tr">
        <f t="shared" si="359"/>
        <v>High impact</v>
      </c>
      <c r="Q3275" s="2" t="str">
        <f t="shared" si="360"/>
        <v>Good</v>
      </c>
      <c r="R3275" s="2" t="str">
        <f t="shared" si="361"/>
        <v>Good</v>
      </c>
      <c r="S3275">
        <f t="shared" si="363"/>
        <v>2916.2480000000005</v>
      </c>
    </row>
    <row r="3276" spans="1:19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357"/>
        <v>High</v>
      </c>
      <c r="F3276" s="2" t="str">
        <f t="shared" si="358"/>
        <v>High</v>
      </c>
      <c r="G3276" s="2">
        <v>0.16</v>
      </c>
      <c r="H3276" s="2">
        <f t="shared" si="362"/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tr">
        <f t="shared" si="359"/>
        <v>High impact</v>
      </c>
      <c r="Q3276" s="2" t="str">
        <f t="shared" si="360"/>
        <v>Good</v>
      </c>
      <c r="R3276" s="2" t="str">
        <f t="shared" si="361"/>
        <v>Good</v>
      </c>
      <c r="S3276">
        <f t="shared" si="363"/>
        <v>3698.0831999999996</v>
      </c>
    </row>
    <row r="3277" spans="1:19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357"/>
        <v>High</v>
      </c>
      <c r="F3277" s="2" t="str">
        <f t="shared" si="358"/>
        <v>Low</v>
      </c>
      <c r="G3277" s="2">
        <v>0.32</v>
      </c>
      <c r="H3277" s="2">
        <f t="shared" si="362"/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tr">
        <f t="shared" si="359"/>
        <v>High impact</v>
      </c>
      <c r="Q3277" s="2" t="str">
        <f t="shared" si="360"/>
        <v>Good</v>
      </c>
      <c r="R3277" s="2" t="str">
        <f t="shared" si="361"/>
        <v>Good</v>
      </c>
      <c r="S3277">
        <f t="shared" si="363"/>
        <v>2270.5744</v>
      </c>
    </row>
    <row r="3278" spans="1:19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357"/>
        <v>Medium</v>
      </c>
      <c r="F3278" s="2" t="str">
        <f t="shared" si="358"/>
        <v>High</v>
      </c>
      <c r="G3278" s="2">
        <v>0.39</v>
      </c>
      <c r="H3278" s="2">
        <f t="shared" si="362"/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tr">
        <f t="shared" si="359"/>
        <v>High impact</v>
      </c>
      <c r="Q3278" s="2" t="str">
        <f t="shared" si="360"/>
        <v>Not Good</v>
      </c>
      <c r="R3278" s="2" t="str">
        <f t="shared" si="361"/>
        <v>Not Good</v>
      </c>
      <c r="S3278">
        <f t="shared" si="363"/>
        <v>972.01670000000001</v>
      </c>
    </row>
    <row r="3279" spans="1:19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357"/>
        <v>High</v>
      </c>
      <c r="F3279" s="2" t="str">
        <f t="shared" si="358"/>
        <v>High</v>
      </c>
      <c r="G3279" s="2">
        <v>0.11</v>
      </c>
      <c r="H3279" s="2">
        <f t="shared" si="362"/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tr">
        <f t="shared" si="359"/>
        <v>High impact</v>
      </c>
      <c r="Q3279" s="2" t="str">
        <f t="shared" si="360"/>
        <v>Not Good</v>
      </c>
      <c r="R3279" s="2" t="str">
        <f t="shared" si="361"/>
        <v>Not Good</v>
      </c>
      <c r="S3279">
        <f t="shared" si="363"/>
        <v>2187.7357000000002</v>
      </c>
    </row>
    <row r="3280" spans="1:19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357"/>
        <v>High</v>
      </c>
      <c r="F3280" s="2" t="str">
        <f t="shared" si="358"/>
        <v>Low</v>
      </c>
      <c r="G3280" s="2">
        <v>0.28999999999999998</v>
      </c>
      <c r="H3280" s="2">
        <f t="shared" si="362"/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tr">
        <f t="shared" si="359"/>
        <v>High impact</v>
      </c>
      <c r="Q3280" s="2" t="str">
        <f t="shared" si="360"/>
        <v>Good</v>
      </c>
      <c r="R3280" s="2" t="str">
        <f t="shared" si="361"/>
        <v>Good</v>
      </c>
      <c r="S3280">
        <f t="shared" si="363"/>
        <v>2542.8649999999998</v>
      </c>
    </row>
    <row r="3281" spans="1:19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357"/>
        <v>Medium</v>
      </c>
      <c r="F3281" s="2" t="str">
        <f t="shared" si="358"/>
        <v>High</v>
      </c>
      <c r="G3281" s="2">
        <v>0.41</v>
      </c>
      <c r="H3281" s="2">
        <f t="shared" si="362"/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tr">
        <f t="shared" si="359"/>
        <v>High impact</v>
      </c>
      <c r="Q3281" s="2" t="str">
        <f t="shared" si="360"/>
        <v>Not Good</v>
      </c>
      <c r="R3281" s="2" t="str">
        <f t="shared" si="361"/>
        <v>Not Good</v>
      </c>
      <c r="S3281">
        <f t="shared" si="363"/>
        <v>667.73839999999996</v>
      </c>
    </row>
    <row r="3282" spans="1:19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357"/>
        <v>High</v>
      </c>
      <c r="F3282" s="2" t="str">
        <f t="shared" si="358"/>
        <v>High</v>
      </c>
      <c r="G3282" s="2">
        <v>0.21</v>
      </c>
      <c r="H3282" s="2">
        <f t="shared" si="362"/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tr">
        <f t="shared" si="359"/>
        <v>High impact</v>
      </c>
      <c r="Q3282" s="2" t="str">
        <f t="shared" si="360"/>
        <v>Good</v>
      </c>
      <c r="R3282" s="2" t="str">
        <f t="shared" si="361"/>
        <v>Good</v>
      </c>
      <c r="S3282">
        <f t="shared" si="363"/>
        <v>2939.0607</v>
      </c>
    </row>
    <row r="3283" spans="1:19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357"/>
        <v>High</v>
      </c>
      <c r="F3283" s="2" t="str">
        <f t="shared" si="358"/>
        <v>Low</v>
      </c>
      <c r="G3283" s="2">
        <v>0.28999999999999998</v>
      </c>
      <c r="H3283" s="2">
        <f t="shared" si="362"/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tr">
        <f t="shared" si="359"/>
        <v>High impact</v>
      </c>
      <c r="Q3283" s="2" t="str">
        <f t="shared" si="360"/>
        <v>Good</v>
      </c>
      <c r="R3283" s="2" t="str">
        <f t="shared" si="361"/>
        <v>Good</v>
      </c>
      <c r="S3283">
        <f t="shared" si="363"/>
        <v>1977.7973000000002</v>
      </c>
    </row>
    <row r="3284" spans="1:19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357"/>
        <v>Low</v>
      </c>
      <c r="F3284" s="2" t="str">
        <f t="shared" si="358"/>
        <v>High</v>
      </c>
      <c r="G3284" s="2">
        <v>0.04</v>
      </c>
      <c r="H3284" s="2">
        <f t="shared" si="362"/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tr">
        <f t="shared" si="359"/>
        <v>High impact</v>
      </c>
      <c r="Q3284" s="2" t="str">
        <f t="shared" si="360"/>
        <v>Not Good</v>
      </c>
      <c r="R3284" s="2" t="str">
        <f t="shared" si="361"/>
        <v>Not Good</v>
      </c>
      <c r="S3284">
        <f t="shared" si="363"/>
        <v>547.67039999999997</v>
      </c>
    </row>
    <row r="3285" spans="1:19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357"/>
        <v>High</v>
      </c>
      <c r="F3285" s="2" t="str">
        <f t="shared" si="358"/>
        <v>Low</v>
      </c>
      <c r="G3285" s="2">
        <v>0.42</v>
      </c>
      <c r="H3285" s="2">
        <f t="shared" si="362"/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tr">
        <f t="shared" si="359"/>
        <v>High impact</v>
      </c>
      <c r="Q3285" s="2" t="str">
        <f t="shared" si="360"/>
        <v>Good</v>
      </c>
      <c r="R3285" s="2" t="str">
        <f t="shared" si="361"/>
        <v>Good</v>
      </c>
      <c r="S3285">
        <f t="shared" si="363"/>
        <v>1641.806</v>
      </c>
    </row>
    <row r="3286" spans="1:19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357"/>
        <v>Low</v>
      </c>
      <c r="F3286" s="2" t="str">
        <f t="shared" si="358"/>
        <v>Low</v>
      </c>
      <c r="G3286" s="2">
        <v>0.4</v>
      </c>
      <c r="H3286" s="2">
        <f t="shared" si="362"/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tr">
        <f t="shared" si="359"/>
        <v>High impact</v>
      </c>
      <c r="Q3286" s="2" t="str">
        <f t="shared" si="360"/>
        <v>Not Good</v>
      </c>
      <c r="R3286" s="2" t="str">
        <f t="shared" si="361"/>
        <v>Not Good</v>
      </c>
      <c r="S3286">
        <f t="shared" si="363"/>
        <v>256.32</v>
      </c>
    </row>
    <row r="3287" spans="1:19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357"/>
        <v>Low</v>
      </c>
      <c r="F3287" s="2" t="str">
        <f t="shared" si="358"/>
        <v>High</v>
      </c>
      <c r="G3287" s="2">
        <v>0.23</v>
      </c>
      <c r="H3287" s="2">
        <f t="shared" si="362"/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tr">
        <f t="shared" si="359"/>
        <v>High impact</v>
      </c>
      <c r="Q3287" s="2" t="str">
        <f t="shared" si="360"/>
        <v>Not Good</v>
      </c>
      <c r="R3287" s="2" t="str">
        <f t="shared" si="361"/>
        <v>Not Good</v>
      </c>
      <c r="S3287">
        <f t="shared" si="363"/>
        <v>130.9847</v>
      </c>
    </row>
    <row r="3288" spans="1:19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357"/>
        <v>High</v>
      </c>
      <c r="F3288" s="2" t="str">
        <f t="shared" si="358"/>
        <v>High</v>
      </c>
      <c r="G3288" s="2">
        <v>0.06</v>
      </c>
      <c r="H3288" s="2">
        <f t="shared" si="362"/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tr">
        <f t="shared" si="359"/>
        <v>High impact</v>
      </c>
      <c r="Q3288" s="2" t="str">
        <f t="shared" si="360"/>
        <v>Good</v>
      </c>
      <c r="R3288" s="2" t="str">
        <f t="shared" si="361"/>
        <v>Good</v>
      </c>
      <c r="S3288">
        <f t="shared" si="363"/>
        <v>4191.6292000000003</v>
      </c>
    </row>
    <row r="3289" spans="1:19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357"/>
        <v>High</v>
      </c>
      <c r="F3289" s="2" t="str">
        <f t="shared" si="358"/>
        <v>High</v>
      </c>
      <c r="G3289" s="2">
        <v>0.33</v>
      </c>
      <c r="H3289" s="2">
        <f t="shared" si="362"/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tr">
        <f t="shared" si="359"/>
        <v>High impact</v>
      </c>
      <c r="Q3289" s="2" t="str">
        <f t="shared" si="360"/>
        <v>Good</v>
      </c>
      <c r="R3289" s="2" t="str">
        <f t="shared" si="361"/>
        <v>Good</v>
      </c>
      <c r="S3289">
        <f t="shared" si="363"/>
        <v>1675.3953000000001</v>
      </c>
    </row>
    <row r="3290" spans="1:19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357"/>
        <v>High</v>
      </c>
      <c r="F3290" s="2" t="str">
        <f t="shared" si="358"/>
        <v>Low</v>
      </c>
      <c r="G3290" s="2">
        <v>0.28999999999999998</v>
      </c>
      <c r="H3290" s="2">
        <f t="shared" si="362"/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tr">
        <f t="shared" si="359"/>
        <v>High impact</v>
      </c>
      <c r="Q3290" s="2" t="str">
        <f t="shared" si="360"/>
        <v>Not Good</v>
      </c>
      <c r="R3290" s="2" t="str">
        <f t="shared" si="361"/>
        <v>Not Good</v>
      </c>
      <c r="S3290">
        <f t="shared" si="363"/>
        <v>1961.1052</v>
      </c>
    </row>
    <row r="3291" spans="1:19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357"/>
        <v>Medium</v>
      </c>
      <c r="F3291" s="2" t="str">
        <f t="shared" si="358"/>
        <v>High</v>
      </c>
      <c r="G3291" s="2">
        <v>0.46</v>
      </c>
      <c r="H3291" s="2">
        <f t="shared" si="362"/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tr">
        <f t="shared" si="359"/>
        <v>High impact</v>
      </c>
      <c r="Q3291" s="2" t="str">
        <f t="shared" si="360"/>
        <v>Not Good</v>
      </c>
      <c r="R3291" s="2" t="str">
        <f t="shared" si="361"/>
        <v>Not Good</v>
      </c>
      <c r="S3291">
        <f t="shared" si="363"/>
        <v>794.71799999999996</v>
      </c>
    </row>
    <row r="3292" spans="1:19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357"/>
        <v>High</v>
      </c>
      <c r="F3292" s="2" t="str">
        <f t="shared" si="358"/>
        <v>Low</v>
      </c>
      <c r="G3292" s="2">
        <v>0.14000000000000001</v>
      </c>
      <c r="H3292" s="2">
        <f t="shared" si="362"/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tr">
        <f t="shared" si="359"/>
        <v>High impact</v>
      </c>
      <c r="Q3292" s="2" t="str">
        <f t="shared" si="360"/>
        <v>Good</v>
      </c>
      <c r="R3292" s="2" t="str">
        <f t="shared" si="361"/>
        <v>Good</v>
      </c>
      <c r="S3292">
        <f t="shared" si="363"/>
        <v>2373.127</v>
      </c>
    </row>
    <row r="3293" spans="1:19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357"/>
        <v>Low</v>
      </c>
      <c r="F3293" s="2" t="str">
        <f t="shared" si="358"/>
        <v>High</v>
      </c>
      <c r="G3293" s="2">
        <v>0.02</v>
      </c>
      <c r="H3293" s="2">
        <f t="shared" si="362"/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tr">
        <f t="shared" si="359"/>
        <v>High impact</v>
      </c>
      <c r="Q3293" s="2" t="str">
        <f t="shared" si="360"/>
        <v>Not Good</v>
      </c>
      <c r="R3293" s="2" t="str">
        <f t="shared" si="361"/>
        <v>Not Good</v>
      </c>
      <c r="S3293">
        <f t="shared" si="363"/>
        <v>908.91079999999999</v>
      </c>
    </row>
    <row r="3294" spans="1:19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357"/>
        <v>High</v>
      </c>
      <c r="F3294" s="2" t="str">
        <f t="shared" si="358"/>
        <v>High</v>
      </c>
      <c r="G3294" s="2">
        <v>0.13</v>
      </c>
      <c r="H3294" s="2">
        <f t="shared" si="362"/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tr">
        <f t="shared" si="359"/>
        <v>High impact</v>
      </c>
      <c r="Q3294" s="2" t="str">
        <f t="shared" si="360"/>
        <v>Good</v>
      </c>
      <c r="R3294" s="2" t="str">
        <f t="shared" si="361"/>
        <v>Good</v>
      </c>
      <c r="S3294">
        <f t="shared" si="363"/>
        <v>3265.6841999999997</v>
      </c>
    </row>
    <row r="3295" spans="1:19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357"/>
        <v>High</v>
      </c>
      <c r="F3295" s="2" t="str">
        <f t="shared" si="358"/>
        <v>High</v>
      </c>
      <c r="G3295" s="2">
        <v>0.21</v>
      </c>
      <c r="H3295" s="2">
        <f t="shared" si="362"/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tr">
        <f t="shared" si="359"/>
        <v>High impact</v>
      </c>
      <c r="Q3295" s="2" t="str">
        <f t="shared" si="360"/>
        <v>Not Good</v>
      </c>
      <c r="R3295" s="2" t="str">
        <f t="shared" si="361"/>
        <v>Not Good</v>
      </c>
      <c r="S3295">
        <f t="shared" si="363"/>
        <v>3266.1839</v>
      </c>
    </row>
    <row r="3296" spans="1:19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357"/>
        <v>High</v>
      </c>
      <c r="F3296" s="2" t="str">
        <f t="shared" si="358"/>
        <v>Low</v>
      </c>
      <c r="G3296" s="2">
        <v>0.08</v>
      </c>
      <c r="H3296" s="2">
        <f t="shared" si="362"/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tr">
        <f t="shared" si="359"/>
        <v>High impact</v>
      </c>
      <c r="Q3296" s="2" t="str">
        <f t="shared" si="360"/>
        <v>Good</v>
      </c>
      <c r="R3296" s="2" t="str">
        <f t="shared" si="361"/>
        <v>Good</v>
      </c>
      <c r="S3296">
        <f t="shared" si="363"/>
        <v>3950.2867999999999</v>
      </c>
    </row>
    <row r="3297" spans="1:19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357"/>
        <v>Low</v>
      </c>
      <c r="F3297" s="2" t="str">
        <f t="shared" si="358"/>
        <v>High</v>
      </c>
      <c r="G3297" s="2">
        <v>0.49</v>
      </c>
      <c r="H3297" s="2">
        <f t="shared" si="362"/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tr">
        <f t="shared" si="359"/>
        <v>High impact</v>
      </c>
      <c r="Q3297" s="2" t="str">
        <f t="shared" si="360"/>
        <v>Not Good</v>
      </c>
      <c r="R3297" s="2" t="str">
        <f t="shared" si="361"/>
        <v>Not Good</v>
      </c>
      <c r="S3297">
        <f t="shared" si="363"/>
        <v>317.52600000000001</v>
      </c>
    </row>
    <row r="3298" spans="1:19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357"/>
        <v>High</v>
      </c>
      <c r="F3298" s="2" t="str">
        <f t="shared" si="358"/>
        <v>High</v>
      </c>
      <c r="G3298" s="2">
        <v>0.11</v>
      </c>
      <c r="H3298" s="2">
        <f t="shared" si="362"/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tr">
        <f t="shared" si="359"/>
        <v>High impact</v>
      </c>
      <c r="Q3298" s="2" t="str">
        <f t="shared" si="360"/>
        <v>Good</v>
      </c>
      <c r="R3298" s="2" t="str">
        <f t="shared" si="361"/>
        <v>Good</v>
      </c>
      <c r="S3298">
        <f t="shared" si="363"/>
        <v>2521.37</v>
      </c>
    </row>
    <row r="3299" spans="1:19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357"/>
        <v>High</v>
      </c>
      <c r="F3299" s="2" t="str">
        <f t="shared" si="358"/>
        <v>Low</v>
      </c>
      <c r="G3299" s="2">
        <v>0.34</v>
      </c>
      <c r="H3299" s="2">
        <f t="shared" si="362"/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tr">
        <f t="shared" si="359"/>
        <v>High impact</v>
      </c>
      <c r="Q3299" s="2" t="str">
        <f t="shared" si="360"/>
        <v>Good</v>
      </c>
      <c r="R3299" s="2" t="str">
        <f t="shared" si="361"/>
        <v>Good</v>
      </c>
      <c r="S3299">
        <f t="shared" si="363"/>
        <v>2681.5007999999998</v>
      </c>
    </row>
    <row r="3300" spans="1:19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357"/>
        <v>Low</v>
      </c>
      <c r="F3300" s="2" t="str">
        <f t="shared" si="358"/>
        <v>Low</v>
      </c>
      <c r="G3300" s="2">
        <v>0.23</v>
      </c>
      <c r="H3300" s="2">
        <f t="shared" si="362"/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tr">
        <f t="shared" si="359"/>
        <v>High impact</v>
      </c>
      <c r="Q3300" s="2" t="str">
        <f t="shared" si="360"/>
        <v>Not Good</v>
      </c>
      <c r="R3300" s="2" t="str">
        <f t="shared" si="361"/>
        <v>Not Good</v>
      </c>
      <c r="S3300">
        <f t="shared" si="363"/>
        <v>560.76019999999994</v>
      </c>
    </row>
    <row r="3301" spans="1:19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357"/>
        <v>Low</v>
      </c>
      <c r="F3301" s="2" t="str">
        <f t="shared" si="358"/>
        <v>High</v>
      </c>
      <c r="G3301" s="2">
        <v>0.28000000000000003</v>
      </c>
      <c r="H3301" s="2">
        <f t="shared" si="362"/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tr">
        <f t="shared" si="359"/>
        <v>High impact</v>
      </c>
      <c r="Q3301" s="2" t="str">
        <f t="shared" si="360"/>
        <v>Not Good</v>
      </c>
      <c r="R3301" s="2" t="str">
        <f t="shared" si="361"/>
        <v>Not Good</v>
      </c>
      <c r="S3301">
        <f t="shared" si="363"/>
        <v>423.11519999999996</v>
      </c>
    </row>
    <row r="3302" spans="1:19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357"/>
        <v>High</v>
      </c>
      <c r="F3302" s="2" t="str">
        <f t="shared" si="358"/>
        <v>High</v>
      </c>
      <c r="G3302" s="2">
        <v>0.47</v>
      </c>
      <c r="H3302" s="2">
        <f t="shared" si="362"/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tr">
        <f t="shared" si="359"/>
        <v>High impact</v>
      </c>
      <c r="Q3302" s="2" t="str">
        <f t="shared" si="360"/>
        <v>Good</v>
      </c>
      <c r="R3302" s="2" t="str">
        <f t="shared" si="361"/>
        <v>Good</v>
      </c>
      <c r="S3302">
        <f t="shared" si="363"/>
        <v>2174.6006000000007</v>
      </c>
    </row>
    <row r="3303" spans="1:19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357"/>
        <v>High</v>
      </c>
      <c r="F3303" s="2" t="str">
        <f t="shared" si="358"/>
        <v>High</v>
      </c>
      <c r="G3303" s="2">
        <v>0.27</v>
      </c>
      <c r="H3303" s="2">
        <f t="shared" si="362"/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tr">
        <f t="shared" si="359"/>
        <v>High impact</v>
      </c>
      <c r="Q3303" s="2" t="str">
        <f t="shared" si="360"/>
        <v>Good</v>
      </c>
      <c r="R3303" s="2" t="str">
        <f t="shared" si="361"/>
        <v>Good</v>
      </c>
      <c r="S3303">
        <f t="shared" si="363"/>
        <v>2922.9273000000003</v>
      </c>
    </row>
    <row r="3304" spans="1:19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357"/>
        <v>High</v>
      </c>
      <c r="F3304" s="2" t="str">
        <f t="shared" si="358"/>
        <v>Low</v>
      </c>
      <c r="G3304" s="2">
        <v>0.15</v>
      </c>
      <c r="H3304" s="2">
        <f t="shared" si="362"/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tr">
        <f t="shared" si="359"/>
        <v>High impact</v>
      </c>
      <c r="Q3304" s="2" t="str">
        <f t="shared" si="360"/>
        <v>Not Good</v>
      </c>
      <c r="R3304" s="2" t="str">
        <f t="shared" si="361"/>
        <v>Not Good</v>
      </c>
      <c r="S3304">
        <f t="shared" si="363"/>
        <v>1953.81</v>
      </c>
    </row>
    <row r="3305" spans="1:19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357"/>
        <v>Low</v>
      </c>
      <c r="F3305" s="2" t="str">
        <f t="shared" si="358"/>
        <v>High</v>
      </c>
      <c r="G3305" s="2">
        <v>0.11</v>
      </c>
      <c r="H3305" s="2">
        <f t="shared" si="362"/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tr">
        <f t="shared" si="359"/>
        <v>High impact</v>
      </c>
      <c r="Q3305" s="2" t="str">
        <f t="shared" si="360"/>
        <v>Not Good</v>
      </c>
      <c r="R3305" s="2" t="str">
        <f t="shared" si="361"/>
        <v>Not Good</v>
      </c>
      <c r="S3305">
        <f t="shared" si="363"/>
        <v>567.44620000000009</v>
      </c>
    </row>
    <row r="3306" spans="1:19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357"/>
        <v>High</v>
      </c>
      <c r="F3306" s="2" t="str">
        <f t="shared" si="358"/>
        <v>High</v>
      </c>
      <c r="G3306" s="2">
        <v>0.45</v>
      </c>
      <c r="H3306" s="2">
        <f t="shared" si="362"/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tr">
        <f t="shared" si="359"/>
        <v>High impact</v>
      </c>
      <c r="Q3306" s="2" t="str">
        <f t="shared" si="360"/>
        <v>Not Good</v>
      </c>
      <c r="R3306" s="2" t="str">
        <f t="shared" si="361"/>
        <v>Not Good</v>
      </c>
      <c r="S3306">
        <f t="shared" si="363"/>
        <v>1445.95</v>
      </c>
    </row>
    <row r="3307" spans="1:19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357"/>
        <v>High</v>
      </c>
      <c r="F3307" s="2" t="str">
        <f t="shared" si="358"/>
        <v>High</v>
      </c>
      <c r="G3307" s="2">
        <v>0.49</v>
      </c>
      <c r="H3307" s="2">
        <f t="shared" si="362"/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tr">
        <f t="shared" si="359"/>
        <v>High impact</v>
      </c>
      <c r="Q3307" s="2" t="str">
        <f t="shared" si="360"/>
        <v>Not Good</v>
      </c>
      <c r="R3307" s="2" t="str">
        <f t="shared" si="361"/>
        <v>Not Good</v>
      </c>
      <c r="S3307">
        <f t="shared" si="363"/>
        <v>1037.6154000000001</v>
      </c>
    </row>
    <row r="3308" spans="1:19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357"/>
        <v>High</v>
      </c>
      <c r="F3308" s="2" t="str">
        <f t="shared" si="358"/>
        <v>High</v>
      </c>
      <c r="G3308" s="2">
        <v>0.13</v>
      </c>
      <c r="H3308" s="2">
        <f t="shared" si="362"/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tr">
        <f t="shared" si="359"/>
        <v>High impact</v>
      </c>
      <c r="Q3308" s="2" t="str">
        <f t="shared" si="360"/>
        <v>Not Good</v>
      </c>
      <c r="R3308" s="2" t="str">
        <f t="shared" si="361"/>
        <v>Not Good</v>
      </c>
      <c r="S3308">
        <f t="shared" si="363"/>
        <v>2297.5655999999999</v>
      </c>
    </row>
    <row r="3309" spans="1:19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357"/>
        <v>High</v>
      </c>
      <c r="F3309" s="2" t="str">
        <f t="shared" si="358"/>
        <v>High</v>
      </c>
      <c r="G3309" s="2">
        <v>0.36</v>
      </c>
      <c r="H3309" s="2">
        <f t="shared" si="362"/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tr">
        <f t="shared" si="359"/>
        <v>High impact</v>
      </c>
      <c r="Q3309" s="2" t="str">
        <f t="shared" si="360"/>
        <v>Not Good</v>
      </c>
      <c r="R3309" s="2" t="str">
        <f t="shared" si="361"/>
        <v>Not Good</v>
      </c>
      <c r="S3309">
        <f t="shared" si="363"/>
        <v>1443.5135999999998</v>
      </c>
    </row>
    <row r="3310" spans="1:19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357"/>
        <v>High</v>
      </c>
      <c r="F3310" s="2" t="str">
        <f t="shared" si="358"/>
        <v>High</v>
      </c>
      <c r="G3310" s="2">
        <v>0.25</v>
      </c>
      <c r="H3310" s="2">
        <f t="shared" si="362"/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tr">
        <f t="shared" si="359"/>
        <v>High impact</v>
      </c>
      <c r="Q3310" s="2" t="str">
        <f t="shared" si="360"/>
        <v>Not Good</v>
      </c>
      <c r="R3310" s="2" t="str">
        <f t="shared" si="361"/>
        <v>Not Good</v>
      </c>
      <c r="S3310">
        <f t="shared" si="363"/>
        <v>2164.29</v>
      </c>
    </row>
    <row r="3311" spans="1:19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357"/>
        <v>High</v>
      </c>
      <c r="F3311" s="2" t="str">
        <f t="shared" si="358"/>
        <v>High</v>
      </c>
      <c r="G3311" s="2">
        <v>0.35</v>
      </c>
      <c r="H3311" s="2">
        <f t="shared" si="362"/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tr">
        <f t="shared" si="359"/>
        <v>High impact</v>
      </c>
      <c r="Q3311" s="2" t="str">
        <f t="shared" si="360"/>
        <v>Not Good</v>
      </c>
      <c r="R3311" s="2" t="str">
        <f t="shared" si="361"/>
        <v>Not Good</v>
      </c>
      <c r="S3311">
        <f t="shared" si="363"/>
        <v>2380.9110000000001</v>
      </c>
    </row>
    <row r="3312" spans="1:19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357"/>
        <v>High</v>
      </c>
      <c r="F3312" s="2" t="str">
        <f t="shared" si="358"/>
        <v>High</v>
      </c>
      <c r="G3312" s="2">
        <v>0.48</v>
      </c>
      <c r="H3312" s="2">
        <f t="shared" si="362"/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tr">
        <f t="shared" si="359"/>
        <v>High impact</v>
      </c>
      <c r="Q3312" s="2" t="str">
        <f t="shared" si="360"/>
        <v>Good</v>
      </c>
      <c r="R3312" s="2" t="str">
        <f t="shared" si="361"/>
        <v>Good</v>
      </c>
      <c r="S3312">
        <f t="shared" si="363"/>
        <v>2026.3412000000001</v>
      </c>
    </row>
    <row r="3313" spans="1:19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357"/>
        <v>High</v>
      </c>
      <c r="F3313" s="2" t="str">
        <f t="shared" si="358"/>
        <v>Low</v>
      </c>
      <c r="G3313" s="2">
        <v>0.14000000000000001</v>
      </c>
      <c r="H3313" s="2">
        <f t="shared" si="362"/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tr">
        <f t="shared" si="359"/>
        <v>High impact</v>
      </c>
      <c r="Q3313" s="2" t="str">
        <f t="shared" si="360"/>
        <v>Good</v>
      </c>
      <c r="R3313" s="2" t="str">
        <f t="shared" si="361"/>
        <v>Good</v>
      </c>
      <c r="S3313">
        <f t="shared" si="363"/>
        <v>2820.8086000000003</v>
      </c>
    </row>
    <row r="3314" spans="1:19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357"/>
        <v>Medium</v>
      </c>
      <c r="F3314" s="2" t="str">
        <f t="shared" si="358"/>
        <v>High</v>
      </c>
      <c r="G3314" s="2">
        <v>0.37</v>
      </c>
      <c r="H3314" s="2">
        <f t="shared" si="362"/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tr">
        <f t="shared" si="359"/>
        <v>High impact</v>
      </c>
      <c r="Q3314" s="2" t="str">
        <f t="shared" si="360"/>
        <v>Not Good</v>
      </c>
      <c r="R3314" s="2" t="str">
        <f t="shared" si="361"/>
        <v>Not Good</v>
      </c>
      <c r="S3314">
        <f t="shared" si="363"/>
        <v>677.13030000000003</v>
      </c>
    </row>
    <row r="3315" spans="1:19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357"/>
        <v>High</v>
      </c>
      <c r="F3315" s="2" t="str">
        <f t="shared" si="358"/>
        <v>Low</v>
      </c>
      <c r="G3315" s="2">
        <v>0.22</v>
      </c>
      <c r="H3315" s="2">
        <f t="shared" si="362"/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tr">
        <f t="shared" si="359"/>
        <v>High impact</v>
      </c>
      <c r="Q3315" s="2" t="str">
        <f t="shared" si="360"/>
        <v>Not Good</v>
      </c>
      <c r="R3315" s="2" t="str">
        <f t="shared" si="361"/>
        <v>Not Good</v>
      </c>
      <c r="S3315">
        <f t="shared" si="363"/>
        <v>1595.8020000000001</v>
      </c>
    </row>
    <row r="3316" spans="1:19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357"/>
        <v>Low</v>
      </c>
      <c r="F3316" s="2" t="str">
        <f t="shared" si="358"/>
        <v>High</v>
      </c>
      <c r="G3316" s="2">
        <v>0.33</v>
      </c>
      <c r="H3316" s="2">
        <f t="shared" si="362"/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tr">
        <f t="shared" si="359"/>
        <v>High impact</v>
      </c>
      <c r="Q3316" s="2" t="str">
        <f t="shared" si="360"/>
        <v>Not Good</v>
      </c>
      <c r="R3316" s="2" t="str">
        <f t="shared" si="361"/>
        <v>Not Good</v>
      </c>
      <c r="S3316">
        <f t="shared" si="363"/>
        <v>300.83</v>
      </c>
    </row>
    <row r="3317" spans="1:19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357"/>
        <v>High</v>
      </c>
      <c r="F3317" s="2" t="str">
        <f t="shared" si="358"/>
        <v>High</v>
      </c>
      <c r="G3317" s="2">
        <v>0.2</v>
      </c>
      <c r="H3317" s="2">
        <f t="shared" si="362"/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tr">
        <f t="shared" si="359"/>
        <v>High impact</v>
      </c>
      <c r="Q3317" s="2" t="str">
        <f t="shared" si="360"/>
        <v>Not Good</v>
      </c>
      <c r="R3317" s="2" t="str">
        <f t="shared" si="361"/>
        <v>Not Good</v>
      </c>
      <c r="S3317">
        <f t="shared" si="363"/>
        <v>1850.56</v>
      </c>
    </row>
    <row r="3318" spans="1:19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357"/>
        <v>High</v>
      </c>
      <c r="F3318" s="2" t="str">
        <f t="shared" si="358"/>
        <v>High</v>
      </c>
      <c r="G3318" s="2">
        <v>0.35</v>
      </c>
      <c r="H3318" s="2">
        <f t="shared" si="362"/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tr">
        <f t="shared" si="359"/>
        <v>High impact</v>
      </c>
      <c r="Q3318" s="2" t="str">
        <f t="shared" si="360"/>
        <v>Good</v>
      </c>
      <c r="R3318" s="2" t="str">
        <f t="shared" si="361"/>
        <v>Good</v>
      </c>
      <c r="S3318">
        <f t="shared" si="363"/>
        <v>3155.529</v>
      </c>
    </row>
    <row r="3319" spans="1:19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357"/>
        <v>High</v>
      </c>
      <c r="F3319" s="2" t="str">
        <f t="shared" si="358"/>
        <v>Low</v>
      </c>
      <c r="G3319" s="2">
        <v>0.17</v>
      </c>
      <c r="H3319" s="2">
        <f t="shared" si="362"/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tr">
        <f t="shared" si="359"/>
        <v>High impact</v>
      </c>
      <c r="Q3319" s="2" t="str">
        <f t="shared" si="360"/>
        <v>Not Good</v>
      </c>
      <c r="R3319" s="2" t="str">
        <f t="shared" si="361"/>
        <v>Not Good</v>
      </c>
      <c r="S3319">
        <f t="shared" si="363"/>
        <v>2692.9184</v>
      </c>
    </row>
    <row r="3320" spans="1:19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357"/>
        <v>Low</v>
      </c>
      <c r="F3320" s="2" t="str">
        <f t="shared" si="358"/>
        <v>Low</v>
      </c>
      <c r="G3320" s="2">
        <v>0.24</v>
      </c>
      <c r="H3320" s="2">
        <f t="shared" si="362"/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tr">
        <f t="shared" si="359"/>
        <v>High impact</v>
      </c>
      <c r="Q3320" s="2" t="str">
        <f t="shared" si="360"/>
        <v>Not Good</v>
      </c>
      <c r="R3320" s="2" t="str">
        <f t="shared" si="361"/>
        <v>Not Good</v>
      </c>
      <c r="S3320">
        <f t="shared" si="363"/>
        <v>651.77600000000007</v>
      </c>
    </row>
    <row r="3321" spans="1:19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357"/>
        <v>Medium</v>
      </c>
      <c r="F3321" s="2" t="str">
        <f t="shared" si="358"/>
        <v>Low</v>
      </c>
      <c r="G3321" s="2">
        <v>0.35</v>
      </c>
      <c r="H3321" s="2">
        <f t="shared" si="362"/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tr">
        <f t="shared" si="359"/>
        <v>High impact</v>
      </c>
      <c r="Q3321" s="2" t="str">
        <f t="shared" si="360"/>
        <v>Not Good</v>
      </c>
      <c r="R3321" s="2" t="str">
        <f t="shared" si="361"/>
        <v>Not Good</v>
      </c>
      <c r="S3321">
        <f t="shared" si="363"/>
        <v>920.41949999999997</v>
      </c>
    </row>
    <row r="3322" spans="1:19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357"/>
        <v>Low</v>
      </c>
      <c r="F3322" s="2" t="str">
        <f t="shared" si="358"/>
        <v>Low</v>
      </c>
      <c r="G3322" s="2">
        <v>0.02</v>
      </c>
      <c r="H3322" s="2">
        <f t="shared" si="362"/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tr">
        <f t="shared" si="359"/>
        <v>High impact</v>
      </c>
      <c r="Q3322" s="2" t="str">
        <f t="shared" si="360"/>
        <v>Not Good</v>
      </c>
      <c r="R3322" s="2" t="str">
        <f t="shared" si="361"/>
        <v>Not Good</v>
      </c>
      <c r="S3322">
        <f t="shared" si="363"/>
        <v>408.08180000000004</v>
      </c>
    </row>
    <row r="3323" spans="1:19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357"/>
        <v>Low</v>
      </c>
      <c r="F3323" s="2" t="str">
        <f t="shared" si="358"/>
        <v>High</v>
      </c>
      <c r="G3323" s="2">
        <v>0.16</v>
      </c>
      <c r="H3323" s="2">
        <f t="shared" si="362"/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tr">
        <f t="shared" si="359"/>
        <v>High impact</v>
      </c>
      <c r="Q3323" s="2" t="str">
        <f t="shared" si="360"/>
        <v>Not Good</v>
      </c>
      <c r="R3323" s="2" t="str">
        <f t="shared" si="361"/>
        <v>Not Good</v>
      </c>
      <c r="S3323">
        <f t="shared" si="363"/>
        <v>834.81720000000007</v>
      </c>
    </row>
    <row r="3324" spans="1:19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357"/>
        <v>High</v>
      </c>
      <c r="F3324" s="2" t="str">
        <f t="shared" si="358"/>
        <v>Low</v>
      </c>
      <c r="G3324" s="2">
        <v>0.27</v>
      </c>
      <c r="H3324" s="2">
        <f t="shared" si="362"/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tr">
        <f t="shared" si="359"/>
        <v>High impact</v>
      </c>
      <c r="Q3324" s="2" t="str">
        <f t="shared" si="360"/>
        <v>Good</v>
      </c>
      <c r="R3324" s="2" t="str">
        <f t="shared" si="361"/>
        <v>Good</v>
      </c>
      <c r="S3324">
        <f t="shared" si="363"/>
        <v>1818.0066000000002</v>
      </c>
    </row>
    <row r="3325" spans="1:19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357"/>
        <v>Medium</v>
      </c>
      <c r="F3325" s="2" t="str">
        <f t="shared" si="358"/>
        <v>Low</v>
      </c>
      <c r="G3325" s="2">
        <v>0.04</v>
      </c>
      <c r="H3325" s="2">
        <f t="shared" si="362"/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tr">
        <f t="shared" si="359"/>
        <v>High impact</v>
      </c>
      <c r="Q3325" s="2" t="str">
        <f t="shared" si="360"/>
        <v>Good</v>
      </c>
      <c r="R3325" s="2" t="str">
        <f t="shared" si="361"/>
        <v>Not Good</v>
      </c>
      <c r="S3325">
        <f t="shared" si="363"/>
        <v>1718.2079999999999</v>
      </c>
    </row>
    <row r="3326" spans="1:19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357"/>
        <v>Medium</v>
      </c>
      <c r="F3326" s="2" t="str">
        <f t="shared" si="358"/>
        <v>Low</v>
      </c>
      <c r="G3326" s="2">
        <v>0.35</v>
      </c>
      <c r="H3326" s="2">
        <f t="shared" si="362"/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tr">
        <f t="shared" si="359"/>
        <v>High impact</v>
      </c>
      <c r="Q3326" s="2" t="str">
        <f t="shared" si="360"/>
        <v>Not Good</v>
      </c>
      <c r="R3326" s="2" t="str">
        <f t="shared" si="361"/>
        <v>Not Good</v>
      </c>
      <c r="S3326">
        <f t="shared" si="363"/>
        <v>714.62300000000005</v>
      </c>
    </row>
    <row r="3327" spans="1:19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357"/>
        <v>Low</v>
      </c>
      <c r="F3327" s="2" t="str">
        <f t="shared" si="358"/>
        <v>High</v>
      </c>
      <c r="G3327" s="2">
        <v>0.41</v>
      </c>
      <c r="H3327" s="2">
        <f t="shared" si="362"/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tr">
        <f t="shared" si="359"/>
        <v>High impact</v>
      </c>
      <c r="Q3327" s="2" t="str">
        <f t="shared" si="360"/>
        <v>Not Good</v>
      </c>
      <c r="R3327" s="2" t="str">
        <f t="shared" si="361"/>
        <v>Not Good</v>
      </c>
      <c r="S3327">
        <f t="shared" si="363"/>
        <v>482.81470000000002</v>
      </c>
    </row>
    <row r="3328" spans="1:19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357"/>
        <v>High</v>
      </c>
      <c r="F3328" s="2" t="str">
        <f t="shared" si="358"/>
        <v>High</v>
      </c>
      <c r="G3328" s="2">
        <v>0.08</v>
      </c>
      <c r="H3328" s="2">
        <f t="shared" si="362"/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tr">
        <f t="shared" si="359"/>
        <v>High impact</v>
      </c>
      <c r="Q3328" s="2" t="str">
        <f t="shared" si="360"/>
        <v>Good</v>
      </c>
      <c r="R3328" s="2" t="str">
        <f t="shared" si="361"/>
        <v>Good</v>
      </c>
      <c r="S3328">
        <f t="shared" si="363"/>
        <v>3049.57</v>
      </c>
    </row>
    <row r="3329" spans="1:19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357"/>
        <v>High</v>
      </c>
      <c r="F3329" s="2" t="str">
        <f t="shared" si="358"/>
        <v>High</v>
      </c>
      <c r="G3329" s="2">
        <v>0.37</v>
      </c>
      <c r="H3329" s="2">
        <f t="shared" si="362"/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tr">
        <f t="shared" si="359"/>
        <v>High impact</v>
      </c>
      <c r="Q3329" s="2" t="str">
        <f t="shared" si="360"/>
        <v>Good</v>
      </c>
      <c r="R3329" s="2" t="str">
        <f t="shared" si="361"/>
        <v>Good</v>
      </c>
      <c r="S3329">
        <f t="shared" si="363"/>
        <v>1785.8609999999999</v>
      </c>
    </row>
    <row r="3330" spans="1:19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ref="E3330:E3393" si="364">IF(D3330&gt;2000,"High",IF(D3330&gt;=1000,"Medium","Low"))</f>
        <v>High</v>
      </c>
      <c r="F3330" s="2" t="str">
        <f t="shared" ref="F3330:F3393" si="365">IF(D3331&gt;2000,"High","Low")</f>
        <v>Low</v>
      </c>
      <c r="G3330" s="2">
        <v>0.32</v>
      </c>
      <c r="H3330" s="2">
        <f t="shared" si="362"/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tr">
        <f t="shared" ref="P3330:P3393" si="366">IF(OR(D3330&gt;2000,K3330&gt;0.2),"High impact","Normal")</f>
        <v>High impact</v>
      </c>
      <c r="Q3330" s="2" t="str">
        <f t="shared" ref="Q3330:Q3393" si="367">IF(AND(D3330&gt;1000,N3330&gt;500),"Good","Not Good")</f>
        <v>Good</v>
      </c>
      <c r="R3330" s="2" t="str">
        <f t="shared" ref="R3330:R3393" si="368">IF(NOT(AND(D3330&gt;2000,N3330&gt;500)),"Not Good","Good")</f>
        <v>Good</v>
      </c>
      <c r="S3330">
        <f t="shared" si="363"/>
        <v>2875.6791999999996</v>
      </c>
    </row>
    <row r="3331" spans="1:19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si="364"/>
        <v>Low</v>
      </c>
      <c r="F3331" s="2" t="str">
        <f t="shared" si="365"/>
        <v>High</v>
      </c>
      <c r="G3331" s="2">
        <v>0.21</v>
      </c>
      <c r="H3331" s="2">
        <f t="shared" ref="H3331:H3394" si="369">D3331*G3331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tr">
        <f t="shared" si="366"/>
        <v>High impact</v>
      </c>
      <c r="Q3331" s="2" t="str">
        <f t="shared" si="367"/>
        <v>Not Good</v>
      </c>
      <c r="R3331" s="2" t="str">
        <f t="shared" si="368"/>
        <v>Not Good</v>
      </c>
      <c r="S3331">
        <f t="shared" ref="S3331:S3394" si="370">D3331-H3331</f>
        <v>788.37260000000003</v>
      </c>
    </row>
    <row r="3332" spans="1:19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364"/>
        <v>High</v>
      </c>
      <c r="F3332" s="2" t="str">
        <f t="shared" si="365"/>
        <v>High</v>
      </c>
      <c r="G3332" s="2">
        <v>0.08</v>
      </c>
      <c r="H3332" s="2">
        <f t="shared" si="369"/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tr">
        <f t="shared" si="366"/>
        <v>High impact</v>
      </c>
      <c r="Q3332" s="2" t="str">
        <f t="shared" si="367"/>
        <v>Not Good</v>
      </c>
      <c r="R3332" s="2" t="str">
        <f t="shared" si="368"/>
        <v>Not Good</v>
      </c>
      <c r="S3332">
        <f t="shared" si="370"/>
        <v>3914.7195999999999</v>
      </c>
    </row>
    <row r="3333" spans="1:19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364"/>
        <v>High</v>
      </c>
      <c r="F3333" s="2" t="str">
        <f t="shared" si="365"/>
        <v>Low</v>
      </c>
      <c r="G3333" s="2">
        <v>0.48</v>
      </c>
      <c r="H3333" s="2">
        <f t="shared" si="369"/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tr">
        <f t="shared" si="366"/>
        <v>High impact</v>
      </c>
      <c r="Q3333" s="2" t="str">
        <f t="shared" si="367"/>
        <v>Not Good</v>
      </c>
      <c r="R3333" s="2" t="str">
        <f t="shared" si="368"/>
        <v>Not Good</v>
      </c>
      <c r="S3333">
        <f t="shared" si="370"/>
        <v>1524.5152000000003</v>
      </c>
    </row>
    <row r="3334" spans="1:19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364"/>
        <v>Medium</v>
      </c>
      <c r="F3334" s="2" t="str">
        <f t="shared" si="365"/>
        <v>Low</v>
      </c>
      <c r="G3334" s="2">
        <v>0.23</v>
      </c>
      <c r="H3334" s="2">
        <f t="shared" si="369"/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tr">
        <f t="shared" si="366"/>
        <v>High impact</v>
      </c>
      <c r="Q3334" s="2" t="str">
        <f t="shared" si="367"/>
        <v>Not Good</v>
      </c>
      <c r="R3334" s="2" t="str">
        <f t="shared" si="368"/>
        <v>Not Good</v>
      </c>
      <c r="S3334">
        <f t="shared" si="370"/>
        <v>1081.4573</v>
      </c>
    </row>
    <row r="3335" spans="1:19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364"/>
        <v>Medium</v>
      </c>
      <c r="F3335" s="2" t="str">
        <f t="shared" si="365"/>
        <v>High</v>
      </c>
      <c r="G3335" s="2">
        <v>0.09</v>
      </c>
      <c r="H3335" s="2">
        <f t="shared" si="369"/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tr">
        <f t="shared" si="366"/>
        <v>High impact</v>
      </c>
      <c r="Q3335" s="2" t="str">
        <f t="shared" si="367"/>
        <v>Not Good</v>
      </c>
      <c r="R3335" s="2" t="str">
        <f t="shared" si="368"/>
        <v>Not Good</v>
      </c>
      <c r="S3335">
        <f t="shared" si="370"/>
        <v>1310.7731000000001</v>
      </c>
    </row>
    <row r="3336" spans="1:19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364"/>
        <v>High</v>
      </c>
      <c r="F3336" s="2" t="str">
        <f t="shared" si="365"/>
        <v>High</v>
      </c>
      <c r="G3336" s="2">
        <v>0.36</v>
      </c>
      <c r="H3336" s="2">
        <f t="shared" si="369"/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tr">
        <f t="shared" si="366"/>
        <v>High impact</v>
      </c>
      <c r="Q3336" s="2" t="str">
        <f t="shared" si="367"/>
        <v>Good</v>
      </c>
      <c r="R3336" s="2" t="str">
        <f t="shared" si="368"/>
        <v>Good</v>
      </c>
      <c r="S3336">
        <f t="shared" si="370"/>
        <v>1288.2303999999999</v>
      </c>
    </row>
    <row r="3337" spans="1:19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364"/>
        <v>High</v>
      </c>
      <c r="F3337" s="2" t="str">
        <f t="shared" si="365"/>
        <v>Low</v>
      </c>
      <c r="G3337" s="2">
        <v>0.3</v>
      </c>
      <c r="H3337" s="2">
        <f t="shared" si="369"/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tr">
        <f t="shared" si="366"/>
        <v>High impact</v>
      </c>
      <c r="Q3337" s="2" t="str">
        <f t="shared" si="367"/>
        <v>Not Good</v>
      </c>
      <c r="R3337" s="2" t="str">
        <f t="shared" si="368"/>
        <v>Not Good</v>
      </c>
      <c r="S3337">
        <f t="shared" si="370"/>
        <v>1648.2339999999999</v>
      </c>
    </row>
    <row r="3338" spans="1:19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364"/>
        <v>Low</v>
      </c>
      <c r="F3338" s="2" t="str">
        <f t="shared" si="365"/>
        <v>High</v>
      </c>
      <c r="G3338" s="2">
        <v>0.41</v>
      </c>
      <c r="H3338" s="2">
        <f t="shared" si="369"/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tr">
        <f t="shared" si="366"/>
        <v>High impact</v>
      </c>
      <c r="Q3338" s="2" t="str">
        <f t="shared" si="367"/>
        <v>Not Good</v>
      </c>
      <c r="R3338" s="2" t="str">
        <f t="shared" si="368"/>
        <v>Not Good</v>
      </c>
      <c r="S3338">
        <f t="shared" si="370"/>
        <v>297.51930000000004</v>
      </c>
    </row>
    <row r="3339" spans="1:19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364"/>
        <v>High</v>
      </c>
      <c r="F3339" s="2" t="str">
        <f t="shared" si="365"/>
        <v>Low</v>
      </c>
      <c r="G3339" s="2">
        <v>0.5</v>
      </c>
      <c r="H3339" s="2">
        <f t="shared" si="369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tr">
        <f t="shared" si="366"/>
        <v>High impact</v>
      </c>
      <c r="Q3339" s="2" t="str">
        <f t="shared" si="367"/>
        <v>Good</v>
      </c>
      <c r="R3339" s="2" t="str">
        <f t="shared" si="368"/>
        <v>Good</v>
      </c>
      <c r="S3339">
        <f t="shared" si="370"/>
        <v>2112.9</v>
      </c>
    </row>
    <row r="3340" spans="1:19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364"/>
        <v>Low</v>
      </c>
      <c r="F3340" s="2" t="str">
        <f t="shared" si="365"/>
        <v>High</v>
      </c>
      <c r="G3340" s="2">
        <v>0.02</v>
      </c>
      <c r="H3340" s="2">
        <f t="shared" si="369"/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tr">
        <f t="shared" si="366"/>
        <v>High impact</v>
      </c>
      <c r="Q3340" s="2" t="str">
        <f t="shared" si="367"/>
        <v>Not Good</v>
      </c>
      <c r="R3340" s="2" t="str">
        <f t="shared" si="368"/>
        <v>Not Good</v>
      </c>
      <c r="S3340">
        <f t="shared" si="370"/>
        <v>681.63900000000001</v>
      </c>
    </row>
    <row r="3341" spans="1:19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364"/>
        <v>High</v>
      </c>
      <c r="F3341" s="2" t="str">
        <f t="shared" si="365"/>
        <v>Low</v>
      </c>
      <c r="G3341" s="2">
        <v>0.37</v>
      </c>
      <c r="H3341" s="2">
        <f t="shared" si="369"/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tr">
        <f t="shared" si="366"/>
        <v>High impact</v>
      </c>
      <c r="Q3341" s="2" t="str">
        <f t="shared" si="367"/>
        <v>Not Good</v>
      </c>
      <c r="R3341" s="2" t="str">
        <f t="shared" si="368"/>
        <v>Not Good</v>
      </c>
      <c r="S3341">
        <f t="shared" si="370"/>
        <v>1555.4384999999997</v>
      </c>
    </row>
    <row r="3342" spans="1:19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364"/>
        <v>Medium</v>
      </c>
      <c r="F3342" s="2" t="str">
        <f t="shared" si="365"/>
        <v>High</v>
      </c>
      <c r="G3342" s="2">
        <v>0.49</v>
      </c>
      <c r="H3342" s="2">
        <f t="shared" si="369"/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tr">
        <f t="shared" si="366"/>
        <v>High impact</v>
      </c>
      <c r="Q3342" s="2" t="str">
        <f t="shared" si="367"/>
        <v>Not Good</v>
      </c>
      <c r="R3342" s="2" t="str">
        <f t="shared" si="368"/>
        <v>Not Good</v>
      </c>
      <c r="S3342">
        <f t="shared" si="370"/>
        <v>1008.0354</v>
      </c>
    </row>
    <row r="3343" spans="1:19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364"/>
        <v>High</v>
      </c>
      <c r="F3343" s="2" t="str">
        <f t="shared" si="365"/>
        <v>High</v>
      </c>
      <c r="G3343" s="2">
        <v>0.27</v>
      </c>
      <c r="H3343" s="2">
        <f t="shared" si="369"/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tr">
        <f t="shared" si="366"/>
        <v>High impact</v>
      </c>
      <c r="Q3343" s="2" t="str">
        <f t="shared" si="367"/>
        <v>Not Good</v>
      </c>
      <c r="R3343" s="2" t="str">
        <f t="shared" si="368"/>
        <v>Not Good</v>
      </c>
      <c r="S3343">
        <f t="shared" si="370"/>
        <v>1905.4533000000001</v>
      </c>
    </row>
    <row r="3344" spans="1:19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364"/>
        <v>High</v>
      </c>
      <c r="F3344" s="2" t="str">
        <f t="shared" si="365"/>
        <v>High</v>
      </c>
      <c r="G3344" s="2">
        <v>0.36</v>
      </c>
      <c r="H3344" s="2">
        <f t="shared" si="369"/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tr">
        <f t="shared" si="366"/>
        <v>High impact</v>
      </c>
      <c r="Q3344" s="2" t="str">
        <f t="shared" si="367"/>
        <v>Good</v>
      </c>
      <c r="R3344" s="2" t="str">
        <f t="shared" si="368"/>
        <v>Good</v>
      </c>
      <c r="S3344">
        <f t="shared" si="370"/>
        <v>2847.1423999999997</v>
      </c>
    </row>
    <row r="3345" spans="1:19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364"/>
        <v>High</v>
      </c>
      <c r="F3345" s="2" t="str">
        <f t="shared" si="365"/>
        <v>Low</v>
      </c>
      <c r="G3345" s="2">
        <v>0.22</v>
      </c>
      <c r="H3345" s="2">
        <f t="shared" si="369"/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tr">
        <f t="shared" si="366"/>
        <v>High impact</v>
      </c>
      <c r="Q3345" s="2" t="str">
        <f t="shared" si="367"/>
        <v>Good</v>
      </c>
      <c r="R3345" s="2" t="str">
        <f t="shared" si="368"/>
        <v>Good</v>
      </c>
      <c r="S3345">
        <f t="shared" si="370"/>
        <v>3858.2933999999996</v>
      </c>
    </row>
    <row r="3346" spans="1:19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364"/>
        <v>Low</v>
      </c>
      <c r="F3346" s="2" t="str">
        <f t="shared" si="365"/>
        <v>High</v>
      </c>
      <c r="G3346" s="2">
        <v>0.18</v>
      </c>
      <c r="H3346" s="2">
        <f t="shared" si="369"/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tr">
        <f t="shared" si="366"/>
        <v>High impact</v>
      </c>
      <c r="Q3346" s="2" t="str">
        <f t="shared" si="367"/>
        <v>Not Good</v>
      </c>
      <c r="R3346" s="2" t="str">
        <f t="shared" si="368"/>
        <v>Not Good</v>
      </c>
      <c r="S3346">
        <f t="shared" si="370"/>
        <v>163.45060000000001</v>
      </c>
    </row>
    <row r="3347" spans="1:19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364"/>
        <v>High</v>
      </c>
      <c r="F3347" s="2" t="str">
        <f t="shared" si="365"/>
        <v>High</v>
      </c>
      <c r="G3347" s="2">
        <v>0.35</v>
      </c>
      <c r="H3347" s="2">
        <f t="shared" si="369"/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tr">
        <f t="shared" si="366"/>
        <v>High impact</v>
      </c>
      <c r="Q3347" s="2" t="str">
        <f t="shared" si="367"/>
        <v>Good</v>
      </c>
      <c r="R3347" s="2" t="str">
        <f t="shared" si="368"/>
        <v>Good</v>
      </c>
      <c r="S3347">
        <f t="shared" si="370"/>
        <v>1317.4655</v>
      </c>
    </row>
    <row r="3348" spans="1:19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364"/>
        <v>High</v>
      </c>
      <c r="F3348" s="2" t="str">
        <f t="shared" si="365"/>
        <v>Low</v>
      </c>
      <c r="G3348" s="2">
        <v>0.49</v>
      </c>
      <c r="H3348" s="2">
        <f t="shared" si="369"/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tr">
        <f t="shared" si="366"/>
        <v>High impact</v>
      </c>
      <c r="Q3348" s="2" t="str">
        <f t="shared" si="367"/>
        <v>Not Good</v>
      </c>
      <c r="R3348" s="2" t="str">
        <f t="shared" si="368"/>
        <v>Not Good</v>
      </c>
      <c r="S3348">
        <f t="shared" si="370"/>
        <v>2094.2079000000003</v>
      </c>
    </row>
    <row r="3349" spans="1:19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364"/>
        <v>Medium</v>
      </c>
      <c r="F3349" s="2" t="str">
        <f t="shared" si="365"/>
        <v>High</v>
      </c>
      <c r="G3349" s="2">
        <v>0.05</v>
      </c>
      <c r="H3349" s="2">
        <f t="shared" si="369"/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tr">
        <f t="shared" si="366"/>
        <v>High impact</v>
      </c>
      <c r="Q3349" s="2" t="str">
        <f t="shared" si="367"/>
        <v>Not Good</v>
      </c>
      <c r="R3349" s="2" t="str">
        <f t="shared" si="368"/>
        <v>Not Good</v>
      </c>
      <c r="S3349">
        <f t="shared" si="370"/>
        <v>1615.3325</v>
      </c>
    </row>
    <row r="3350" spans="1:19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364"/>
        <v>High</v>
      </c>
      <c r="F3350" s="2" t="str">
        <f t="shared" si="365"/>
        <v>High</v>
      </c>
      <c r="G3350" s="2">
        <v>0.21</v>
      </c>
      <c r="H3350" s="2">
        <f t="shared" si="369"/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tr">
        <f t="shared" si="366"/>
        <v>High impact</v>
      </c>
      <c r="Q3350" s="2" t="str">
        <f t="shared" si="367"/>
        <v>Good</v>
      </c>
      <c r="R3350" s="2" t="str">
        <f t="shared" si="368"/>
        <v>Good</v>
      </c>
      <c r="S3350">
        <f t="shared" si="370"/>
        <v>2591.4212000000002</v>
      </c>
    </row>
    <row r="3351" spans="1:19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364"/>
        <v>High</v>
      </c>
      <c r="F3351" s="2" t="str">
        <f t="shared" si="365"/>
        <v>High</v>
      </c>
      <c r="G3351" s="2">
        <v>0.47</v>
      </c>
      <c r="H3351" s="2">
        <f t="shared" si="369"/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tr">
        <f t="shared" si="366"/>
        <v>High impact</v>
      </c>
      <c r="Q3351" s="2" t="str">
        <f t="shared" si="367"/>
        <v>Good</v>
      </c>
      <c r="R3351" s="2" t="str">
        <f t="shared" si="368"/>
        <v>Good</v>
      </c>
      <c r="S3351">
        <f t="shared" si="370"/>
        <v>2629.8971000000001</v>
      </c>
    </row>
    <row r="3352" spans="1:19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364"/>
        <v>High</v>
      </c>
      <c r="F3352" s="2" t="str">
        <f t="shared" si="365"/>
        <v>Low</v>
      </c>
      <c r="G3352" s="2">
        <v>0.06</v>
      </c>
      <c r="H3352" s="2">
        <f t="shared" si="369"/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tr">
        <f t="shared" si="366"/>
        <v>High impact</v>
      </c>
      <c r="Q3352" s="2" t="str">
        <f t="shared" si="367"/>
        <v>Not Good</v>
      </c>
      <c r="R3352" s="2" t="str">
        <f t="shared" si="368"/>
        <v>Not Good</v>
      </c>
      <c r="S3352">
        <f t="shared" si="370"/>
        <v>3073.0291999999999</v>
      </c>
    </row>
    <row r="3353" spans="1:19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364"/>
        <v>Low</v>
      </c>
      <c r="F3353" s="2" t="str">
        <f t="shared" si="365"/>
        <v>High</v>
      </c>
      <c r="G3353" s="2">
        <v>0.33</v>
      </c>
      <c r="H3353" s="2">
        <f t="shared" si="369"/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tr">
        <f t="shared" si="366"/>
        <v>High impact</v>
      </c>
      <c r="Q3353" s="2" t="str">
        <f t="shared" si="367"/>
        <v>Not Good</v>
      </c>
      <c r="R3353" s="2" t="str">
        <f t="shared" si="368"/>
        <v>Not Good</v>
      </c>
      <c r="S3353">
        <f t="shared" si="370"/>
        <v>432.0428</v>
      </c>
    </row>
    <row r="3354" spans="1:19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364"/>
        <v>High</v>
      </c>
      <c r="F3354" s="2" t="str">
        <f t="shared" si="365"/>
        <v>High</v>
      </c>
      <c r="G3354" s="2">
        <v>0.22</v>
      </c>
      <c r="H3354" s="2">
        <f t="shared" si="369"/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tr">
        <f t="shared" si="366"/>
        <v>High impact</v>
      </c>
      <c r="Q3354" s="2" t="str">
        <f t="shared" si="367"/>
        <v>Good</v>
      </c>
      <c r="R3354" s="2" t="str">
        <f t="shared" si="368"/>
        <v>Good</v>
      </c>
      <c r="S3354">
        <f t="shared" si="370"/>
        <v>3299.6886</v>
      </c>
    </row>
    <row r="3355" spans="1:19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364"/>
        <v>High</v>
      </c>
      <c r="F3355" s="2" t="str">
        <f t="shared" si="365"/>
        <v>High</v>
      </c>
      <c r="G3355" s="2">
        <v>0.19</v>
      </c>
      <c r="H3355" s="2">
        <f t="shared" si="369"/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tr">
        <f t="shared" si="366"/>
        <v>High impact</v>
      </c>
      <c r="Q3355" s="2" t="str">
        <f t="shared" si="367"/>
        <v>Good</v>
      </c>
      <c r="R3355" s="2" t="str">
        <f t="shared" si="368"/>
        <v>Good</v>
      </c>
      <c r="S3355">
        <f t="shared" si="370"/>
        <v>3917.6621999999998</v>
      </c>
    </row>
    <row r="3356" spans="1:19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364"/>
        <v>High</v>
      </c>
      <c r="F3356" s="2" t="str">
        <f t="shared" si="365"/>
        <v>High</v>
      </c>
      <c r="G3356" s="2">
        <v>0.1</v>
      </c>
      <c r="H3356" s="2">
        <f t="shared" si="369"/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tr">
        <f t="shared" si="366"/>
        <v>High impact</v>
      </c>
      <c r="Q3356" s="2" t="str">
        <f t="shared" si="367"/>
        <v>Good</v>
      </c>
      <c r="R3356" s="2" t="str">
        <f t="shared" si="368"/>
        <v>Good</v>
      </c>
      <c r="S3356">
        <f t="shared" si="370"/>
        <v>3232.1610000000001</v>
      </c>
    </row>
    <row r="3357" spans="1:19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364"/>
        <v>High</v>
      </c>
      <c r="F3357" s="2" t="str">
        <f t="shared" si="365"/>
        <v>High</v>
      </c>
      <c r="G3357" s="2">
        <v>0.09</v>
      </c>
      <c r="H3357" s="2">
        <f t="shared" si="369"/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tr">
        <f t="shared" si="366"/>
        <v>High impact</v>
      </c>
      <c r="Q3357" s="2" t="str">
        <f t="shared" si="367"/>
        <v>Not Good</v>
      </c>
      <c r="R3357" s="2" t="str">
        <f t="shared" si="368"/>
        <v>Not Good</v>
      </c>
      <c r="S3357">
        <f t="shared" si="370"/>
        <v>1959.6212999999998</v>
      </c>
    </row>
    <row r="3358" spans="1:19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364"/>
        <v>High</v>
      </c>
      <c r="F3358" s="2" t="str">
        <f t="shared" si="365"/>
        <v>High</v>
      </c>
      <c r="G3358" s="2">
        <v>0.26</v>
      </c>
      <c r="H3358" s="2">
        <f t="shared" si="369"/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tr">
        <f t="shared" si="366"/>
        <v>High impact</v>
      </c>
      <c r="Q3358" s="2" t="str">
        <f t="shared" si="367"/>
        <v>Good</v>
      </c>
      <c r="R3358" s="2" t="str">
        <f t="shared" si="368"/>
        <v>Good</v>
      </c>
      <c r="S3358">
        <f t="shared" si="370"/>
        <v>3512.8984</v>
      </c>
    </row>
    <row r="3359" spans="1:19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364"/>
        <v>High</v>
      </c>
      <c r="F3359" s="2" t="str">
        <f t="shared" si="365"/>
        <v>High</v>
      </c>
      <c r="G3359" s="2">
        <v>0.19</v>
      </c>
      <c r="H3359" s="2">
        <f t="shared" si="369"/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tr">
        <f t="shared" si="366"/>
        <v>High impact</v>
      </c>
      <c r="Q3359" s="2" t="str">
        <f t="shared" si="367"/>
        <v>Good</v>
      </c>
      <c r="R3359" s="2" t="str">
        <f t="shared" si="368"/>
        <v>Good</v>
      </c>
      <c r="S3359">
        <f t="shared" si="370"/>
        <v>3925.26</v>
      </c>
    </row>
    <row r="3360" spans="1:19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364"/>
        <v>High</v>
      </c>
      <c r="F3360" s="2" t="str">
        <f t="shared" si="365"/>
        <v>High</v>
      </c>
      <c r="G3360" s="2">
        <v>0.25</v>
      </c>
      <c r="H3360" s="2">
        <f t="shared" si="369"/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tr">
        <f t="shared" si="366"/>
        <v>High impact</v>
      </c>
      <c r="Q3360" s="2" t="str">
        <f t="shared" si="367"/>
        <v>Good</v>
      </c>
      <c r="R3360" s="2" t="str">
        <f t="shared" si="368"/>
        <v>Good</v>
      </c>
      <c r="S3360">
        <f t="shared" si="370"/>
        <v>3511.5524999999998</v>
      </c>
    </row>
    <row r="3361" spans="1:19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364"/>
        <v>High</v>
      </c>
      <c r="F3361" s="2" t="str">
        <f t="shared" si="365"/>
        <v>High</v>
      </c>
      <c r="G3361" s="2">
        <v>0.1</v>
      </c>
      <c r="H3361" s="2">
        <f t="shared" si="369"/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tr">
        <f t="shared" si="366"/>
        <v>High impact</v>
      </c>
      <c r="Q3361" s="2" t="str">
        <f t="shared" si="367"/>
        <v>Good</v>
      </c>
      <c r="R3361" s="2" t="str">
        <f t="shared" si="368"/>
        <v>Good</v>
      </c>
      <c r="S3361">
        <f t="shared" si="370"/>
        <v>1906.1189999999999</v>
      </c>
    </row>
    <row r="3362" spans="1:19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364"/>
        <v>High</v>
      </c>
      <c r="F3362" s="2" t="str">
        <f t="shared" si="365"/>
        <v>High</v>
      </c>
      <c r="G3362" s="2">
        <v>0.18</v>
      </c>
      <c r="H3362" s="2">
        <f t="shared" si="369"/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tr">
        <f t="shared" si="366"/>
        <v>High impact</v>
      </c>
      <c r="Q3362" s="2" t="str">
        <f t="shared" si="367"/>
        <v>Not Good</v>
      </c>
      <c r="R3362" s="2" t="str">
        <f t="shared" si="368"/>
        <v>Not Good</v>
      </c>
      <c r="S3362">
        <f t="shared" si="370"/>
        <v>3255.0474000000004</v>
      </c>
    </row>
    <row r="3363" spans="1:19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364"/>
        <v>High</v>
      </c>
      <c r="F3363" s="2" t="str">
        <f t="shared" si="365"/>
        <v>Low</v>
      </c>
      <c r="G3363" s="2">
        <v>0.5</v>
      </c>
      <c r="H3363" s="2">
        <f t="shared" si="369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tr">
        <f t="shared" si="366"/>
        <v>High impact</v>
      </c>
      <c r="Q3363" s="2" t="str">
        <f t="shared" si="367"/>
        <v>Not Good</v>
      </c>
      <c r="R3363" s="2" t="str">
        <f t="shared" si="368"/>
        <v>Not Good</v>
      </c>
      <c r="S3363">
        <f t="shared" si="370"/>
        <v>1652.74</v>
      </c>
    </row>
    <row r="3364" spans="1:19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364"/>
        <v>Low</v>
      </c>
      <c r="F3364" s="2" t="str">
        <f t="shared" si="365"/>
        <v>High</v>
      </c>
      <c r="G3364" s="2">
        <v>0.18</v>
      </c>
      <c r="H3364" s="2">
        <f t="shared" si="369"/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tr">
        <f t="shared" si="366"/>
        <v>High impact</v>
      </c>
      <c r="Q3364" s="2" t="str">
        <f t="shared" si="367"/>
        <v>Not Good</v>
      </c>
      <c r="R3364" s="2" t="str">
        <f t="shared" si="368"/>
        <v>Not Good</v>
      </c>
      <c r="S3364">
        <f t="shared" si="370"/>
        <v>804.05919999999992</v>
      </c>
    </row>
    <row r="3365" spans="1:19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364"/>
        <v>High</v>
      </c>
      <c r="F3365" s="2" t="str">
        <f t="shared" si="365"/>
        <v>High</v>
      </c>
      <c r="G3365" s="2">
        <v>0.21</v>
      </c>
      <c r="H3365" s="2">
        <f t="shared" si="369"/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tr">
        <f t="shared" si="366"/>
        <v>High impact</v>
      </c>
      <c r="Q3365" s="2" t="str">
        <f t="shared" si="367"/>
        <v>Good</v>
      </c>
      <c r="R3365" s="2" t="str">
        <f t="shared" si="368"/>
        <v>Good</v>
      </c>
      <c r="S3365">
        <f t="shared" si="370"/>
        <v>2151.9758000000002</v>
      </c>
    </row>
    <row r="3366" spans="1:19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364"/>
        <v>High</v>
      </c>
      <c r="F3366" s="2" t="str">
        <f t="shared" si="365"/>
        <v>High</v>
      </c>
      <c r="G3366" s="2">
        <v>0.01</v>
      </c>
      <c r="H3366" s="2">
        <f t="shared" si="369"/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tr">
        <f t="shared" si="366"/>
        <v>High impact</v>
      </c>
      <c r="Q3366" s="2" t="str">
        <f t="shared" si="367"/>
        <v>Not Good</v>
      </c>
      <c r="R3366" s="2" t="str">
        <f t="shared" si="368"/>
        <v>Not Good</v>
      </c>
      <c r="S3366">
        <f t="shared" si="370"/>
        <v>3726.0531000000001</v>
      </c>
    </row>
    <row r="3367" spans="1:19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364"/>
        <v>High</v>
      </c>
      <c r="F3367" s="2" t="str">
        <f t="shared" si="365"/>
        <v>High</v>
      </c>
      <c r="G3367" s="2">
        <v>0.19</v>
      </c>
      <c r="H3367" s="2">
        <f t="shared" si="369"/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tr">
        <f t="shared" si="366"/>
        <v>High impact</v>
      </c>
      <c r="Q3367" s="2" t="str">
        <f t="shared" si="367"/>
        <v>Good</v>
      </c>
      <c r="R3367" s="2" t="str">
        <f t="shared" si="368"/>
        <v>Good</v>
      </c>
      <c r="S3367">
        <f t="shared" si="370"/>
        <v>3636.8757000000001</v>
      </c>
    </row>
    <row r="3368" spans="1:19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364"/>
        <v>High</v>
      </c>
      <c r="F3368" s="2" t="str">
        <f t="shared" si="365"/>
        <v>Low</v>
      </c>
      <c r="G3368" s="2">
        <v>0.38</v>
      </c>
      <c r="H3368" s="2">
        <f t="shared" si="369"/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tr">
        <f t="shared" si="366"/>
        <v>High impact</v>
      </c>
      <c r="Q3368" s="2" t="str">
        <f t="shared" si="367"/>
        <v>Not Good</v>
      </c>
      <c r="R3368" s="2" t="str">
        <f t="shared" si="368"/>
        <v>Not Good</v>
      </c>
      <c r="S3368">
        <f t="shared" si="370"/>
        <v>2682.5725999999995</v>
      </c>
    </row>
    <row r="3369" spans="1:19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364"/>
        <v>Low</v>
      </c>
      <c r="F3369" s="2" t="str">
        <f t="shared" si="365"/>
        <v>High</v>
      </c>
      <c r="G3369" s="2">
        <v>0.26</v>
      </c>
      <c r="H3369" s="2">
        <f t="shared" si="369"/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tr">
        <f t="shared" si="366"/>
        <v>High impact</v>
      </c>
      <c r="Q3369" s="2" t="str">
        <f t="shared" si="367"/>
        <v>Not Good</v>
      </c>
      <c r="R3369" s="2" t="str">
        <f t="shared" si="368"/>
        <v>Not Good</v>
      </c>
      <c r="S3369">
        <f t="shared" si="370"/>
        <v>634.79420000000005</v>
      </c>
    </row>
    <row r="3370" spans="1:19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364"/>
        <v>High</v>
      </c>
      <c r="F3370" s="2" t="str">
        <f t="shared" si="365"/>
        <v>High</v>
      </c>
      <c r="G3370" s="2">
        <v>0.33</v>
      </c>
      <c r="H3370" s="2">
        <f t="shared" si="369"/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tr">
        <f t="shared" si="366"/>
        <v>High impact</v>
      </c>
      <c r="Q3370" s="2" t="str">
        <f t="shared" si="367"/>
        <v>Good</v>
      </c>
      <c r="R3370" s="2" t="str">
        <f t="shared" si="368"/>
        <v>Good</v>
      </c>
      <c r="S3370">
        <f t="shared" si="370"/>
        <v>1669.2112000000002</v>
      </c>
    </row>
    <row r="3371" spans="1:19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364"/>
        <v>High</v>
      </c>
      <c r="F3371" s="2" t="str">
        <f t="shared" si="365"/>
        <v>High</v>
      </c>
      <c r="G3371" s="2">
        <v>0.28000000000000003</v>
      </c>
      <c r="H3371" s="2">
        <f t="shared" si="369"/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tr">
        <f t="shared" si="366"/>
        <v>High impact</v>
      </c>
      <c r="Q3371" s="2" t="str">
        <f t="shared" si="367"/>
        <v>Not Good</v>
      </c>
      <c r="R3371" s="2" t="str">
        <f t="shared" si="368"/>
        <v>Not Good</v>
      </c>
      <c r="S3371">
        <f t="shared" si="370"/>
        <v>1759.3344</v>
      </c>
    </row>
    <row r="3372" spans="1:19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364"/>
        <v>High</v>
      </c>
      <c r="F3372" s="2" t="str">
        <f t="shared" si="365"/>
        <v>Low</v>
      </c>
      <c r="G3372" s="2">
        <v>0.05</v>
      </c>
      <c r="H3372" s="2">
        <f t="shared" si="369"/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tr">
        <f t="shared" si="366"/>
        <v>High impact</v>
      </c>
      <c r="Q3372" s="2" t="str">
        <f t="shared" si="367"/>
        <v>Good</v>
      </c>
      <c r="R3372" s="2" t="str">
        <f t="shared" si="368"/>
        <v>Good</v>
      </c>
      <c r="S3372">
        <f t="shared" si="370"/>
        <v>4278.6195000000007</v>
      </c>
    </row>
    <row r="3373" spans="1:19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364"/>
        <v>Low</v>
      </c>
      <c r="F3373" s="2" t="str">
        <f t="shared" si="365"/>
        <v>High</v>
      </c>
      <c r="G3373" s="2">
        <v>0.17</v>
      </c>
      <c r="H3373" s="2">
        <f t="shared" si="369"/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tr">
        <f t="shared" si="366"/>
        <v>High impact</v>
      </c>
      <c r="Q3373" s="2" t="str">
        <f t="shared" si="367"/>
        <v>Not Good</v>
      </c>
      <c r="R3373" s="2" t="str">
        <f t="shared" si="368"/>
        <v>Not Good</v>
      </c>
      <c r="S3373">
        <f t="shared" si="370"/>
        <v>90.8767</v>
      </c>
    </row>
    <row r="3374" spans="1:19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364"/>
        <v>High</v>
      </c>
      <c r="F3374" s="2" t="str">
        <f t="shared" si="365"/>
        <v>High</v>
      </c>
      <c r="G3374" s="2">
        <v>0.35</v>
      </c>
      <c r="H3374" s="2">
        <f t="shared" si="369"/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tr">
        <f t="shared" si="366"/>
        <v>High impact</v>
      </c>
      <c r="Q3374" s="2" t="str">
        <f t="shared" si="367"/>
        <v>Good</v>
      </c>
      <c r="R3374" s="2" t="str">
        <f t="shared" si="368"/>
        <v>Good</v>
      </c>
      <c r="S3374">
        <f t="shared" si="370"/>
        <v>2417.8050000000003</v>
      </c>
    </row>
    <row r="3375" spans="1:19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364"/>
        <v>High</v>
      </c>
      <c r="F3375" s="2" t="str">
        <f t="shared" si="365"/>
        <v>High</v>
      </c>
      <c r="G3375" s="2">
        <v>0.27</v>
      </c>
      <c r="H3375" s="2">
        <f t="shared" si="369"/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tr">
        <f t="shared" si="366"/>
        <v>High impact</v>
      </c>
      <c r="Q3375" s="2" t="str">
        <f t="shared" si="367"/>
        <v>Good</v>
      </c>
      <c r="R3375" s="2" t="str">
        <f t="shared" si="368"/>
        <v>Good</v>
      </c>
      <c r="S3375">
        <f t="shared" si="370"/>
        <v>2285.8782000000001</v>
      </c>
    </row>
    <row r="3376" spans="1:19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364"/>
        <v>High</v>
      </c>
      <c r="F3376" s="2" t="str">
        <f t="shared" si="365"/>
        <v>High</v>
      </c>
      <c r="G3376" s="2">
        <v>0.34</v>
      </c>
      <c r="H3376" s="2">
        <f t="shared" si="369"/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tr">
        <f t="shared" si="366"/>
        <v>High impact</v>
      </c>
      <c r="Q3376" s="2" t="str">
        <f t="shared" si="367"/>
        <v>Good</v>
      </c>
      <c r="R3376" s="2" t="str">
        <f t="shared" si="368"/>
        <v>Good</v>
      </c>
      <c r="S3376">
        <f t="shared" si="370"/>
        <v>3046.3620000000001</v>
      </c>
    </row>
    <row r="3377" spans="1:19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364"/>
        <v>High</v>
      </c>
      <c r="F3377" s="2" t="str">
        <f t="shared" si="365"/>
        <v>High</v>
      </c>
      <c r="G3377" s="2">
        <v>0.18</v>
      </c>
      <c r="H3377" s="2">
        <f t="shared" si="369"/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tr">
        <f t="shared" si="366"/>
        <v>High impact</v>
      </c>
      <c r="Q3377" s="2" t="str">
        <f t="shared" si="367"/>
        <v>Not Good</v>
      </c>
      <c r="R3377" s="2" t="str">
        <f t="shared" si="368"/>
        <v>Not Good</v>
      </c>
      <c r="S3377">
        <f t="shared" si="370"/>
        <v>1917.8980000000001</v>
      </c>
    </row>
    <row r="3378" spans="1:19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364"/>
        <v>High</v>
      </c>
      <c r="F3378" s="2" t="str">
        <f t="shared" si="365"/>
        <v>High</v>
      </c>
      <c r="G3378" s="2">
        <v>0.1</v>
      </c>
      <c r="H3378" s="2">
        <f t="shared" si="369"/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tr">
        <f t="shared" si="366"/>
        <v>High impact</v>
      </c>
      <c r="Q3378" s="2" t="str">
        <f t="shared" si="367"/>
        <v>Good</v>
      </c>
      <c r="R3378" s="2" t="str">
        <f t="shared" si="368"/>
        <v>Good</v>
      </c>
      <c r="S3378">
        <f t="shared" si="370"/>
        <v>2990.3310000000001</v>
      </c>
    </row>
    <row r="3379" spans="1:19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364"/>
        <v>High</v>
      </c>
      <c r="F3379" s="2" t="str">
        <f t="shared" si="365"/>
        <v>High</v>
      </c>
      <c r="G3379" s="2">
        <v>0.41</v>
      </c>
      <c r="H3379" s="2">
        <f t="shared" si="369"/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tr">
        <f t="shared" si="366"/>
        <v>High impact</v>
      </c>
      <c r="Q3379" s="2" t="str">
        <f t="shared" si="367"/>
        <v>Not Good</v>
      </c>
      <c r="R3379" s="2" t="str">
        <f t="shared" si="368"/>
        <v>Not Good</v>
      </c>
      <c r="S3379">
        <f t="shared" si="370"/>
        <v>2871.2114000000001</v>
      </c>
    </row>
    <row r="3380" spans="1:19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364"/>
        <v>High</v>
      </c>
      <c r="F3380" s="2" t="str">
        <f t="shared" si="365"/>
        <v>Low</v>
      </c>
      <c r="G3380" s="2">
        <v>0.19</v>
      </c>
      <c r="H3380" s="2">
        <f t="shared" si="369"/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tr">
        <f t="shared" si="366"/>
        <v>High impact</v>
      </c>
      <c r="Q3380" s="2" t="str">
        <f t="shared" si="367"/>
        <v>Not Good</v>
      </c>
      <c r="R3380" s="2" t="str">
        <f t="shared" si="368"/>
        <v>Not Good</v>
      </c>
      <c r="S3380">
        <f t="shared" si="370"/>
        <v>3033.5553</v>
      </c>
    </row>
    <row r="3381" spans="1:19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364"/>
        <v>Low</v>
      </c>
      <c r="F3381" s="2" t="str">
        <f t="shared" si="365"/>
        <v>Low</v>
      </c>
      <c r="G3381" s="2">
        <v>0.33</v>
      </c>
      <c r="H3381" s="2">
        <f t="shared" si="369"/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tr">
        <f t="shared" si="366"/>
        <v>High impact</v>
      </c>
      <c r="Q3381" s="2" t="str">
        <f t="shared" si="367"/>
        <v>Not Good</v>
      </c>
      <c r="R3381" s="2" t="str">
        <f t="shared" si="368"/>
        <v>Not Good</v>
      </c>
      <c r="S3381">
        <f t="shared" si="370"/>
        <v>288.22059999999999</v>
      </c>
    </row>
    <row r="3382" spans="1:19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364"/>
        <v>Low</v>
      </c>
      <c r="F3382" s="2" t="str">
        <f t="shared" si="365"/>
        <v>High</v>
      </c>
      <c r="G3382" s="2">
        <v>0.19</v>
      </c>
      <c r="H3382" s="2">
        <f t="shared" si="369"/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tr">
        <f t="shared" si="366"/>
        <v>High impact</v>
      </c>
      <c r="Q3382" s="2" t="str">
        <f t="shared" si="367"/>
        <v>Not Good</v>
      </c>
      <c r="R3382" s="2" t="str">
        <f t="shared" si="368"/>
        <v>Not Good</v>
      </c>
      <c r="S3382">
        <f t="shared" si="370"/>
        <v>745.93709999999999</v>
      </c>
    </row>
    <row r="3383" spans="1:19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364"/>
        <v>High</v>
      </c>
      <c r="F3383" s="2" t="str">
        <f t="shared" si="365"/>
        <v>Low</v>
      </c>
      <c r="G3383" s="2">
        <v>0.46</v>
      </c>
      <c r="H3383" s="2">
        <f t="shared" si="369"/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tr">
        <f t="shared" si="366"/>
        <v>High impact</v>
      </c>
      <c r="Q3383" s="2" t="str">
        <f t="shared" si="367"/>
        <v>Good</v>
      </c>
      <c r="R3383" s="2" t="str">
        <f t="shared" si="368"/>
        <v>Good</v>
      </c>
      <c r="S3383">
        <f t="shared" si="370"/>
        <v>2227.5593999999996</v>
      </c>
    </row>
    <row r="3384" spans="1:19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364"/>
        <v>Medium</v>
      </c>
      <c r="F3384" s="2" t="str">
        <f t="shared" si="365"/>
        <v>High</v>
      </c>
      <c r="G3384" s="2">
        <v>0.5</v>
      </c>
      <c r="H3384" s="2">
        <f t="shared" si="369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tr">
        <f t="shared" si="366"/>
        <v>High impact</v>
      </c>
      <c r="Q3384" s="2" t="str">
        <f t="shared" si="367"/>
        <v>Not Good</v>
      </c>
      <c r="R3384" s="2" t="str">
        <f t="shared" si="368"/>
        <v>Not Good</v>
      </c>
      <c r="S3384">
        <f t="shared" si="370"/>
        <v>870.25</v>
      </c>
    </row>
    <row r="3385" spans="1:19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364"/>
        <v>High</v>
      </c>
      <c r="F3385" s="2" t="str">
        <f t="shared" si="365"/>
        <v>High</v>
      </c>
      <c r="G3385" s="2">
        <v>0.32</v>
      </c>
      <c r="H3385" s="2">
        <f t="shared" si="369"/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tr">
        <f t="shared" si="366"/>
        <v>High impact</v>
      </c>
      <c r="Q3385" s="2" t="str">
        <f t="shared" si="367"/>
        <v>Not Good</v>
      </c>
      <c r="R3385" s="2" t="str">
        <f t="shared" si="368"/>
        <v>Not Good</v>
      </c>
      <c r="S3385">
        <f t="shared" si="370"/>
        <v>2420.12</v>
      </c>
    </row>
    <row r="3386" spans="1:19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364"/>
        <v>High</v>
      </c>
      <c r="F3386" s="2" t="str">
        <f t="shared" si="365"/>
        <v>High</v>
      </c>
      <c r="G3386" s="2">
        <v>0.3</v>
      </c>
      <c r="H3386" s="2">
        <f t="shared" si="369"/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tr">
        <f t="shared" si="366"/>
        <v>High impact</v>
      </c>
      <c r="Q3386" s="2" t="str">
        <f t="shared" si="367"/>
        <v>Good</v>
      </c>
      <c r="R3386" s="2" t="str">
        <f t="shared" si="368"/>
        <v>Good</v>
      </c>
      <c r="S3386">
        <f t="shared" si="370"/>
        <v>2470.3980000000001</v>
      </c>
    </row>
    <row r="3387" spans="1:19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364"/>
        <v>High</v>
      </c>
      <c r="F3387" s="2" t="str">
        <f t="shared" si="365"/>
        <v>High</v>
      </c>
      <c r="G3387" s="2">
        <v>0.42</v>
      </c>
      <c r="H3387" s="2">
        <f t="shared" si="369"/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tr">
        <f t="shared" si="366"/>
        <v>High impact</v>
      </c>
      <c r="Q3387" s="2" t="str">
        <f t="shared" si="367"/>
        <v>Good</v>
      </c>
      <c r="R3387" s="2" t="str">
        <f t="shared" si="368"/>
        <v>Good</v>
      </c>
      <c r="S3387">
        <f t="shared" si="370"/>
        <v>2882.0954000000002</v>
      </c>
    </row>
    <row r="3388" spans="1:19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364"/>
        <v>High</v>
      </c>
      <c r="F3388" s="2" t="str">
        <f t="shared" si="365"/>
        <v>High</v>
      </c>
      <c r="G3388" s="2">
        <v>0.26</v>
      </c>
      <c r="H3388" s="2">
        <f t="shared" si="369"/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tr">
        <f t="shared" si="366"/>
        <v>High impact</v>
      </c>
      <c r="Q3388" s="2" t="str">
        <f t="shared" si="367"/>
        <v>Not Good</v>
      </c>
      <c r="R3388" s="2" t="str">
        <f t="shared" si="368"/>
        <v>Not Good</v>
      </c>
      <c r="S3388">
        <f t="shared" si="370"/>
        <v>1777.7611999999999</v>
      </c>
    </row>
    <row r="3389" spans="1:19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364"/>
        <v>High</v>
      </c>
      <c r="F3389" s="2" t="str">
        <f t="shared" si="365"/>
        <v>Low</v>
      </c>
      <c r="G3389" s="2">
        <v>0.43</v>
      </c>
      <c r="H3389" s="2">
        <f t="shared" si="369"/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tr">
        <f t="shared" si="366"/>
        <v>High impact</v>
      </c>
      <c r="Q3389" s="2" t="str">
        <f t="shared" si="367"/>
        <v>Good</v>
      </c>
      <c r="R3389" s="2" t="str">
        <f t="shared" si="368"/>
        <v>Good</v>
      </c>
      <c r="S3389">
        <f t="shared" si="370"/>
        <v>2117.7665999999999</v>
      </c>
    </row>
    <row r="3390" spans="1:19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364"/>
        <v>Low</v>
      </c>
      <c r="F3390" s="2" t="str">
        <f t="shared" si="365"/>
        <v>High</v>
      </c>
      <c r="G3390" s="2">
        <v>0.21</v>
      </c>
      <c r="H3390" s="2">
        <f t="shared" si="369"/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tr">
        <f t="shared" si="366"/>
        <v>High impact</v>
      </c>
      <c r="Q3390" s="2" t="str">
        <f t="shared" si="367"/>
        <v>Not Good</v>
      </c>
      <c r="R3390" s="2" t="str">
        <f t="shared" si="368"/>
        <v>Not Good</v>
      </c>
      <c r="S3390">
        <f t="shared" si="370"/>
        <v>267.72309999999999</v>
      </c>
    </row>
    <row r="3391" spans="1:19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364"/>
        <v>High</v>
      </c>
      <c r="F3391" s="2" t="str">
        <f t="shared" si="365"/>
        <v>Low</v>
      </c>
      <c r="G3391" s="2">
        <v>0.02</v>
      </c>
      <c r="H3391" s="2">
        <f t="shared" si="369"/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tr">
        <f t="shared" si="366"/>
        <v>High impact</v>
      </c>
      <c r="Q3391" s="2" t="str">
        <f t="shared" si="367"/>
        <v>Good</v>
      </c>
      <c r="R3391" s="2" t="str">
        <f t="shared" si="368"/>
        <v>Good</v>
      </c>
      <c r="S3391">
        <f t="shared" si="370"/>
        <v>2319.366</v>
      </c>
    </row>
    <row r="3392" spans="1:19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364"/>
        <v>Medium</v>
      </c>
      <c r="F3392" s="2" t="str">
        <f t="shared" si="365"/>
        <v>High</v>
      </c>
      <c r="G3392" s="2">
        <v>0.46</v>
      </c>
      <c r="H3392" s="2">
        <f t="shared" si="369"/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tr">
        <f t="shared" si="366"/>
        <v>High impact</v>
      </c>
      <c r="Q3392" s="2" t="str">
        <f t="shared" si="367"/>
        <v>Not Good</v>
      </c>
      <c r="R3392" s="2" t="str">
        <f t="shared" si="368"/>
        <v>Not Good</v>
      </c>
      <c r="S3392">
        <f t="shared" si="370"/>
        <v>547.95959999999991</v>
      </c>
    </row>
    <row r="3393" spans="1:19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364"/>
        <v>High</v>
      </c>
      <c r="F3393" s="2" t="str">
        <f t="shared" si="365"/>
        <v>High</v>
      </c>
      <c r="G3393" s="2">
        <v>0.36</v>
      </c>
      <c r="H3393" s="2">
        <f t="shared" si="369"/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tr">
        <f t="shared" si="366"/>
        <v>High impact</v>
      </c>
      <c r="Q3393" s="2" t="str">
        <f t="shared" si="367"/>
        <v>Good</v>
      </c>
      <c r="R3393" s="2" t="str">
        <f t="shared" si="368"/>
        <v>Good</v>
      </c>
      <c r="S3393">
        <f t="shared" si="370"/>
        <v>2700.0320000000002</v>
      </c>
    </row>
    <row r="3394" spans="1:19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ref="E3394:E3457" si="371">IF(D3394&gt;2000,"High",IF(D3394&gt;=1000,"Medium","Low"))</f>
        <v>High</v>
      </c>
      <c r="F3394" s="2" t="str">
        <f t="shared" ref="F3394:F3457" si="372">IF(D3395&gt;2000,"High","Low")</f>
        <v>Low</v>
      </c>
      <c r="G3394" s="2">
        <v>0.26</v>
      </c>
      <c r="H3394" s="2">
        <f t="shared" si="369"/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tr">
        <f t="shared" ref="P3394:P3457" si="373">IF(OR(D3394&gt;2000,K3394&gt;0.2),"High impact","Normal")</f>
        <v>High impact</v>
      </c>
      <c r="Q3394" s="2" t="str">
        <f t="shared" ref="Q3394:Q3457" si="374">IF(AND(D3394&gt;1000,N3394&gt;500),"Good","Not Good")</f>
        <v>Good</v>
      </c>
      <c r="R3394" s="2" t="str">
        <f t="shared" ref="R3394:R3457" si="375">IF(NOT(AND(D3394&gt;2000,N3394&gt;500)),"Not Good","Good")</f>
        <v>Good</v>
      </c>
      <c r="S3394">
        <f t="shared" si="370"/>
        <v>3119.5070000000001</v>
      </c>
    </row>
    <row r="3395" spans="1:19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si="371"/>
        <v>Medium</v>
      </c>
      <c r="F3395" s="2" t="str">
        <f t="shared" si="372"/>
        <v>Low</v>
      </c>
      <c r="G3395" s="2">
        <v>0.47</v>
      </c>
      <c r="H3395" s="2">
        <f t="shared" ref="H3395:H3458" si="376">D3395*G3395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tr">
        <f t="shared" si="373"/>
        <v>High impact</v>
      </c>
      <c r="Q3395" s="2" t="str">
        <f t="shared" si="374"/>
        <v>Not Good</v>
      </c>
      <c r="R3395" s="2" t="str">
        <f t="shared" si="375"/>
        <v>Not Good</v>
      </c>
      <c r="S3395">
        <f t="shared" ref="S3395:S3458" si="377">D3395-H3395</f>
        <v>666.84070000000008</v>
      </c>
    </row>
    <row r="3396" spans="1:19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371"/>
        <v>Medium</v>
      </c>
      <c r="F3396" s="2" t="str">
        <f t="shared" si="372"/>
        <v>High</v>
      </c>
      <c r="G3396" s="2">
        <v>0.44</v>
      </c>
      <c r="H3396" s="2">
        <f t="shared" si="376"/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tr">
        <f t="shared" si="373"/>
        <v>High impact</v>
      </c>
      <c r="Q3396" s="2" t="str">
        <f t="shared" si="374"/>
        <v>Not Good</v>
      </c>
      <c r="R3396" s="2" t="str">
        <f t="shared" si="375"/>
        <v>Not Good</v>
      </c>
      <c r="S3396">
        <f t="shared" si="377"/>
        <v>929.37599999999998</v>
      </c>
    </row>
    <row r="3397" spans="1:19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371"/>
        <v>High</v>
      </c>
      <c r="F3397" s="2" t="str">
        <f t="shared" si="372"/>
        <v>High</v>
      </c>
      <c r="G3397" s="2">
        <v>0.05</v>
      </c>
      <c r="H3397" s="2">
        <f t="shared" si="376"/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tr">
        <f t="shared" si="373"/>
        <v>High impact</v>
      </c>
      <c r="Q3397" s="2" t="str">
        <f t="shared" si="374"/>
        <v>Good</v>
      </c>
      <c r="R3397" s="2" t="str">
        <f t="shared" si="375"/>
        <v>Good</v>
      </c>
      <c r="S3397">
        <f t="shared" si="377"/>
        <v>3365.0329999999999</v>
      </c>
    </row>
    <row r="3398" spans="1:19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371"/>
        <v>High</v>
      </c>
      <c r="F3398" s="2" t="str">
        <f t="shared" si="372"/>
        <v>High</v>
      </c>
      <c r="G3398" s="2">
        <v>0.31</v>
      </c>
      <c r="H3398" s="2">
        <f t="shared" si="376"/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tr">
        <f t="shared" si="373"/>
        <v>High impact</v>
      </c>
      <c r="Q3398" s="2" t="str">
        <f t="shared" si="374"/>
        <v>Good</v>
      </c>
      <c r="R3398" s="2" t="str">
        <f t="shared" si="375"/>
        <v>Good</v>
      </c>
      <c r="S3398">
        <f t="shared" si="377"/>
        <v>2565.0749999999998</v>
      </c>
    </row>
    <row r="3399" spans="1:19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371"/>
        <v>High</v>
      </c>
      <c r="F3399" s="2" t="str">
        <f t="shared" si="372"/>
        <v>High</v>
      </c>
      <c r="G3399" s="2">
        <v>0.27</v>
      </c>
      <c r="H3399" s="2">
        <f t="shared" si="376"/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tr">
        <f t="shared" si="373"/>
        <v>High impact</v>
      </c>
      <c r="Q3399" s="2" t="str">
        <f t="shared" si="374"/>
        <v>Good</v>
      </c>
      <c r="R3399" s="2" t="str">
        <f t="shared" si="375"/>
        <v>Good</v>
      </c>
      <c r="S3399">
        <f t="shared" si="377"/>
        <v>2425.3446999999996</v>
      </c>
    </row>
    <row r="3400" spans="1:19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371"/>
        <v>High</v>
      </c>
      <c r="F3400" s="2" t="str">
        <f t="shared" si="372"/>
        <v>High</v>
      </c>
      <c r="G3400" s="2">
        <v>0.39</v>
      </c>
      <c r="H3400" s="2">
        <f t="shared" si="376"/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tr">
        <f t="shared" si="373"/>
        <v>High impact</v>
      </c>
      <c r="Q3400" s="2" t="str">
        <f t="shared" si="374"/>
        <v>Good</v>
      </c>
      <c r="R3400" s="2" t="str">
        <f t="shared" si="375"/>
        <v>Good</v>
      </c>
      <c r="S3400">
        <f t="shared" si="377"/>
        <v>3040.1179999999999</v>
      </c>
    </row>
    <row r="3401" spans="1:19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371"/>
        <v>High</v>
      </c>
      <c r="F3401" s="2" t="str">
        <f t="shared" si="372"/>
        <v>High</v>
      </c>
      <c r="G3401" s="2">
        <v>0.15</v>
      </c>
      <c r="H3401" s="2">
        <f t="shared" si="376"/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tr">
        <f t="shared" si="373"/>
        <v>High impact</v>
      </c>
      <c r="Q3401" s="2" t="str">
        <f t="shared" si="374"/>
        <v>Good</v>
      </c>
      <c r="R3401" s="2" t="str">
        <f t="shared" si="375"/>
        <v>Good</v>
      </c>
      <c r="S3401">
        <f t="shared" si="377"/>
        <v>3703.0675000000001</v>
      </c>
    </row>
    <row r="3402" spans="1:19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371"/>
        <v>High</v>
      </c>
      <c r="F3402" s="2" t="str">
        <f t="shared" si="372"/>
        <v>Low</v>
      </c>
      <c r="G3402" s="2">
        <v>0</v>
      </c>
      <c r="H3402" s="2">
        <f t="shared" si="376"/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tr">
        <f t="shared" si="373"/>
        <v>High impact</v>
      </c>
      <c r="Q3402" s="2" t="str">
        <f t="shared" si="374"/>
        <v>Not Good</v>
      </c>
      <c r="R3402" s="2" t="str">
        <f t="shared" si="375"/>
        <v>Not Good</v>
      </c>
      <c r="S3402">
        <f t="shared" si="377"/>
        <v>2143.59</v>
      </c>
    </row>
    <row r="3403" spans="1:19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371"/>
        <v>Medium</v>
      </c>
      <c r="F3403" s="2" t="str">
        <f t="shared" si="372"/>
        <v>High</v>
      </c>
      <c r="G3403" s="2">
        <v>0.09</v>
      </c>
      <c r="H3403" s="2">
        <f t="shared" si="376"/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tr">
        <f t="shared" si="373"/>
        <v>High impact</v>
      </c>
      <c r="Q3403" s="2" t="str">
        <f t="shared" si="374"/>
        <v>Not Good</v>
      </c>
      <c r="R3403" s="2" t="str">
        <f t="shared" si="375"/>
        <v>Not Good</v>
      </c>
      <c r="S3403">
        <f t="shared" si="377"/>
        <v>1548.9929</v>
      </c>
    </row>
    <row r="3404" spans="1:19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371"/>
        <v>High</v>
      </c>
      <c r="F3404" s="2" t="str">
        <f t="shared" si="372"/>
        <v>High</v>
      </c>
      <c r="G3404" s="2">
        <v>0.11</v>
      </c>
      <c r="H3404" s="2">
        <f t="shared" si="376"/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tr">
        <f t="shared" si="373"/>
        <v>High impact</v>
      </c>
      <c r="Q3404" s="2" t="str">
        <f t="shared" si="374"/>
        <v>Not Good</v>
      </c>
      <c r="R3404" s="2" t="str">
        <f t="shared" si="375"/>
        <v>Not Good</v>
      </c>
      <c r="S3404">
        <f t="shared" si="377"/>
        <v>2691.8584000000001</v>
      </c>
    </row>
    <row r="3405" spans="1:19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371"/>
        <v>High</v>
      </c>
      <c r="F3405" s="2" t="str">
        <f t="shared" si="372"/>
        <v>High</v>
      </c>
      <c r="G3405" s="2">
        <v>0.15</v>
      </c>
      <c r="H3405" s="2">
        <f t="shared" si="376"/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tr">
        <f t="shared" si="373"/>
        <v>High impact</v>
      </c>
      <c r="Q3405" s="2" t="str">
        <f t="shared" si="374"/>
        <v>Good</v>
      </c>
      <c r="R3405" s="2" t="str">
        <f t="shared" si="375"/>
        <v>Good</v>
      </c>
      <c r="S3405">
        <f t="shared" si="377"/>
        <v>3490.4570000000003</v>
      </c>
    </row>
    <row r="3406" spans="1:19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371"/>
        <v>High</v>
      </c>
      <c r="F3406" s="2" t="str">
        <f t="shared" si="372"/>
        <v>High</v>
      </c>
      <c r="G3406" s="2">
        <v>0.19</v>
      </c>
      <c r="H3406" s="2">
        <f t="shared" si="376"/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tr">
        <f t="shared" si="373"/>
        <v>High impact</v>
      </c>
      <c r="Q3406" s="2" t="str">
        <f t="shared" si="374"/>
        <v>Not Good</v>
      </c>
      <c r="R3406" s="2" t="str">
        <f t="shared" si="375"/>
        <v>Not Good</v>
      </c>
      <c r="S3406">
        <f t="shared" si="377"/>
        <v>1967.6357999999998</v>
      </c>
    </row>
    <row r="3407" spans="1:19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371"/>
        <v>High</v>
      </c>
      <c r="F3407" s="2" t="str">
        <f t="shared" si="372"/>
        <v>Low</v>
      </c>
      <c r="G3407" s="2">
        <v>0.35</v>
      </c>
      <c r="H3407" s="2">
        <f t="shared" si="376"/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tr">
        <f t="shared" si="373"/>
        <v>High impact</v>
      </c>
      <c r="Q3407" s="2" t="str">
        <f t="shared" si="374"/>
        <v>Good</v>
      </c>
      <c r="R3407" s="2" t="str">
        <f t="shared" si="375"/>
        <v>Good</v>
      </c>
      <c r="S3407">
        <f t="shared" si="377"/>
        <v>2414.5484999999999</v>
      </c>
    </row>
    <row r="3408" spans="1:19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371"/>
        <v>Low</v>
      </c>
      <c r="F3408" s="2" t="str">
        <f t="shared" si="372"/>
        <v>High</v>
      </c>
      <c r="G3408" s="2">
        <v>0.04</v>
      </c>
      <c r="H3408" s="2">
        <f t="shared" si="376"/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tr">
        <f t="shared" si="373"/>
        <v>High impact</v>
      </c>
      <c r="Q3408" s="2" t="str">
        <f t="shared" si="374"/>
        <v>Not Good</v>
      </c>
      <c r="R3408" s="2" t="str">
        <f t="shared" si="375"/>
        <v>Not Good</v>
      </c>
      <c r="S3408">
        <f t="shared" si="377"/>
        <v>186.12479999999999</v>
      </c>
    </row>
    <row r="3409" spans="1:19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371"/>
        <v>High</v>
      </c>
      <c r="F3409" s="2" t="str">
        <f t="shared" si="372"/>
        <v>High</v>
      </c>
      <c r="G3409" s="2">
        <v>0.24</v>
      </c>
      <c r="H3409" s="2">
        <f t="shared" si="376"/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tr">
        <f t="shared" si="373"/>
        <v>High impact</v>
      </c>
      <c r="Q3409" s="2" t="str">
        <f t="shared" si="374"/>
        <v>Good</v>
      </c>
      <c r="R3409" s="2" t="str">
        <f t="shared" si="375"/>
        <v>Good</v>
      </c>
      <c r="S3409">
        <f t="shared" si="377"/>
        <v>3523.8311999999996</v>
      </c>
    </row>
    <row r="3410" spans="1:19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371"/>
        <v>High</v>
      </c>
      <c r="F3410" s="2" t="str">
        <f t="shared" si="372"/>
        <v>High</v>
      </c>
      <c r="G3410" s="2">
        <v>0.25</v>
      </c>
      <c r="H3410" s="2">
        <f t="shared" si="376"/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tr">
        <f t="shared" si="373"/>
        <v>High impact</v>
      </c>
      <c r="Q3410" s="2" t="str">
        <f t="shared" si="374"/>
        <v>Good</v>
      </c>
      <c r="R3410" s="2" t="str">
        <f t="shared" si="375"/>
        <v>Good</v>
      </c>
      <c r="S3410">
        <f t="shared" si="377"/>
        <v>2918.8424999999997</v>
      </c>
    </row>
    <row r="3411" spans="1:19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371"/>
        <v>High</v>
      </c>
      <c r="F3411" s="2" t="str">
        <f t="shared" si="372"/>
        <v>Low</v>
      </c>
      <c r="G3411" s="2">
        <v>0.31</v>
      </c>
      <c r="H3411" s="2">
        <f t="shared" si="376"/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tr">
        <f t="shared" si="373"/>
        <v>High impact</v>
      </c>
      <c r="Q3411" s="2" t="str">
        <f t="shared" si="374"/>
        <v>Not Good</v>
      </c>
      <c r="R3411" s="2" t="str">
        <f t="shared" si="375"/>
        <v>Not Good</v>
      </c>
      <c r="S3411">
        <f t="shared" si="377"/>
        <v>1401.7556999999999</v>
      </c>
    </row>
    <row r="3412" spans="1:19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371"/>
        <v>Medium</v>
      </c>
      <c r="F3412" s="2" t="str">
        <f t="shared" si="372"/>
        <v>Low</v>
      </c>
      <c r="G3412" s="2">
        <v>0.16</v>
      </c>
      <c r="H3412" s="2">
        <f t="shared" si="376"/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tr">
        <f t="shared" si="373"/>
        <v>High impact</v>
      </c>
      <c r="Q3412" s="2" t="str">
        <f t="shared" si="374"/>
        <v>Not Good</v>
      </c>
      <c r="R3412" s="2" t="str">
        <f t="shared" si="375"/>
        <v>Not Good</v>
      </c>
      <c r="S3412">
        <f t="shared" si="377"/>
        <v>1664.5944</v>
      </c>
    </row>
    <row r="3413" spans="1:19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371"/>
        <v>Low</v>
      </c>
      <c r="F3413" s="2" t="str">
        <f t="shared" si="372"/>
        <v>High</v>
      </c>
      <c r="G3413" s="2">
        <v>0.13</v>
      </c>
      <c r="H3413" s="2">
        <f t="shared" si="376"/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tr">
        <f t="shared" si="373"/>
        <v>High impact</v>
      </c>
      <c r="Q3413" s="2" t="str">
        <f t="shared" si="374"/>
        <v>Not Good</v>
      </c>
      <c r="R3413" s="2" t="str">
        <f t="shared" si="375"/>
        <v>Not Good</v>
      </c>
      <c r="S3413">
        <f t="shared" si="377"/>
        <v>525.6105</v>
      </c>
    </row>
    <row r="3414" spans="1:19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371"/>
        <v>High</v>
      </c>
      <c r="F3414" s="2" t="str">
        <f t="shared" si="372"/>
        <v>High</v>
      </c>
      <c r="G3414" s="2">
        <v>0.24</v>
      </c>
      <c r="H3414" s="2">
        <f t="shared" si="376"/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tr">
        <f t="shared" si="373"/>
        <v>High impact</v>
      </c>
      <c r="Q3414" s="2" t="str">
        <f t="shared" si="374"/>
        <v>Good</v>
      </c>
      <c r="R3414" s="2" t="str">
        <f t="shared" si="375"/>
        <v>Good</v>
      </c>
      <c r="S3414">
        <f t="shared" si="377"/>
        <v>3115.3539999999998</v>
      </c>
    </row>
    <row r="3415" spans="1:19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371"/>
        <v>High</v>
      </c>
      <c r="F3415" s="2" t="str">
        <f t="shared" si="372"/>
        <v>High</v>
      </c>
      <c r="G3415" s="2">
        <v>0.33</v>
      </c>
      <c r="H3415" s="2">
        <f t="shared" si="376"/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tr">
        <f t="shared" si="373"/>
        <v>High impact</v>
      </c>
      <c r="Q3415" s="2" t="str">
        <f t="shared" si="374"/>
        <v>Good</v>
      </c>
      <c r="R3415" s="2" t="str">
        <f t="shared" si="375"/>
        <v>Good</v>
      </c>
      <c r="S3415">
        <f t="shared" si="377"/>
        <v>2590.4076</v>
      </c>
    </row>
    <row r="3416" spans="1:19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371"/>
        <v>High</v>
      </c>
      <c r="F3416" s="2" t="str">
        <f t="shared" si="372"/>
        <v>Low</v>
      </c>
      <c r="G3416" s="2">
        <v>0.02</v>
      </c>
      <c r="H3416" s="2">
        <f t="shared" si="376"/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tr">
        <f t="shared" si="373"/>
        <v>High impact</v>
      </c>
      <c r="Q3416" s="2" t="str">
        <f t="shared" si="374"/>
        <v>Good</v>
      </c>
      <c r="R3416" s="2" t="str">
        <f t="shared" si="375"/>
        <v>Good</v>
      </c>
      <c r="S3416">
        <f t="shared" si="377"/>
        <v>3124.4555999999998</v>
      </c>
    </row>
    <row r="3417" spans="1:19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371"/>
        <v>Low</v>
      </c>
      <c r="F3417" s="2" t="str">
        <f t="shared" si="372"/>
        <v>Low</v>
      </c>
      <c r="G3417" s="2">
        <v>0.15</v>
      </c>
      <c r="H3417" s="2">
        <f t="shared" si="376"/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tr">
        <f t="shared" si="373"/>
        <v>High impact</v>
      </c>
      <c r="Q3417" s="2" t="str">
        <f t="shared" si="374"/>
        <v>Not Good</v>
      </c>
      <c r="R3417" s="2" t="str">
        <f t="shared" si="375"/>
        <v>Not Good</v>
      </c>
      <c r="S3417">
        <f t="shared" si="377"/>
        <v>507.56899999999996</v>
      </c>
    </row>
    <row r="3418" spans="1:19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371"/>
        <v>Medium</v>
      </c>
      <c r="F3418" s="2" t="str">
        <f t="shared" si="372"/>
        <v>High</v>
      </c>
      <c r="G3418" s="2">
        <v>0.39</v>
      </c>
      <c r="H3418" s="2">
        <f t="shared" si="376"/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tr">
        <f t="shared" si="373"/>
        <v>High impact</v>
      </c>
      <c r="Q3418" s="2" t="str">
        <f t="shared" si="374"/>
        <v>Not Good</v>
      </c>
      <c r="R3418" s="2" t="str">
        <f t="shared" si="375"/>
        <v>Not Good</v>
      </c>
      <c r="S3418">
        <f t="shared" si="377"/>
        <v>845.13670000000002</v>
      </c>
    </row>
    <row r="3419" spans="1:19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371"/>
        <v>High</v>
      </c>
      <c r="F3419" s="2" t="str">
        <f t="shared" si="372"/>
        <v>Low</v>
      </c>
      <c r="G3419" s="2">
        <v>0.24</v>
      </c>
      <c r="H3419" s="2">
        <f t="shared" si="376"/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tr">
        <f t="shared" si="373"/>
        <v>High impact</v>
      </c>
      <c r="Q3419" s="2" t="str">
        <f t="shared" si="374"/>
        <v>Not Good</v>
      </c>
      <c r="R3419" s="2" t="str">
        <f t="shared" si="375"/>
        <v>Not Good</v>
      </c>
      <c r="S3419">
        <f t="shared" si="377"/>
        <v>1784.9967999999999</v>
      </c>
    </row>
    <row r="3420" spans="1:19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371"/>
        <v>Medium</v>
      </c>
      <c r="F3420" s="2" t="str">
        <f t="shared" si="372"/>
        <v>High</v>
      </c>
      <c r="G3420" s="2">
        <v>0.48</v>
      </c>
      <c r="H3420" s="2">
        <f t="shared" si="376"/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tr">
        <f t="shared" si="373"/>
        <v>High impact</v>
      </c>
      <c r="Q3420" s="2" t="str">
        <f t="shared" si="374"/>
        <v>Not Good</v>
      </c>
      <c r="R3420" s="2" t="str">
        <f t="shared" si="375"/>
        <v>Not Good</v>
      </c>
      <c r="S3420">
        <f t="shared" si="377"/>
        <v>729.6952</v>
      </c>
    </row>
    <row r="3421" spans="1:19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371"/>
        <v>High</v>
      </c>
      <c r="F3421" s="2" t="str">
        <f t="shared" si="372"/>
        <v>Low</v>
      </c>
      <c r="G3421" s="2">
        <v>0.43</v>
      </c>
      <c r="H3421" s="2">
        <f t="shared" si="376"/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tr">
        <f t="shared" si="373"/>
        <v>High impact</v>
      </c>
      <c r="Q3421" s="2" t="str">
        <f t="shared" si="374"/>
        <v>Not Good</v>
      </c>
      <c r="R3421" s="2" t="str">
        <f t="shared" si="375"/>
        <v>Not Good</v>
      </c>
      <c r="S3421">
        <f t="shared" si="377"/>
        <v>1269.0879</v>
      </c>
    </row>
    <row r="3422" spans="1:19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371"/>
        <v>Medium</v>
      </c>
      <c r="F3422" s="2" t="str">
        <f t="shared" si="372"/>
        <v>Low</v>
      </c>
      <c r="G3422" s="2">
        <v>0.17</v>
      </c>
      <c r="H3422" s="2">
        <f t="shared" si="376"/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tr">
        <f t="shared" si="373"/>
        <v>High impact</v>
      </c>
      <c r="Q3422" s="2" t="str">
        <f t="shared" si="374"/>
        <v>Not Good</v>
      </c>
      <c r="R3422" s="2" t="str">
        <f t="shared" si="375"/>
        <v>Not Good</v>
      </c>
      <c r="S3422">
        <f t="shared" si="377"/>
        <v>1001.9677</v>
      </c>
    </row>
    <row r="3423" spans="1:19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371"/>
        <v>Medium</v>
      </c>
      <c r="F3423" s="2" t="str">
        <f t="shared" si="372"/>
        <v>High</v>
      </c>
      <c r="G3423" s="2">
        <v>0.36</v>
      </c>
      <c r="H3423" s="2">
        <f t="shared" si="376"/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tr">
        <f t="shared" si="373"/>
        <v>High impact</v>
      </c>
      <c r="Q3423" s="2" t="str">
        <f t="shared" si="374"/>
        <v>Not Good</v>
      </c>
      <c r="R3423" s="2" t="str">
        <f t="shared" si="375"/>
        <v>Not Good</v>
      </c>
      <c r="S3423">
        <f t="shared" si="377"/>
        <v>1160.3456000000001</v>
      </c>
    </row>
    <row r="3424" spans="1:19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371"/>
        <v>High</v>
      </c>
      <c r="F3424" s="2" t="str">
        <f t="shared" si="372"/>
        <v>High</v>
      </c>
      <c r="G3424" s="2">
        <v>0.14000000000000001</v>
      </c>
      <c r="H3424" s="2">
        <f t="shared" si="376"/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tr">
        <f t="shared" si="373"/>
        <v>High impact</v>
      </c>
      <c r="Q3424" s="2" t="str">
        <f t="shared" si="374"/>
        <v>Good</v>
      </c>
      <c r="R3424" s="2" t="str">
        <f t="shared" si="375"/>
        <v>Good</v>
      </c>
      <c r="S3424">
        <f t="shared" si="377"/>
        <v>2834.7750000000001</v>
      </c>
    </row>
    <row r="3425" spans="1:19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371"/>
        <v>High</v>
      </c>
      <c r="F3425" s="2" t="str">
        <f t="shared" si="372"/>
        <v>Low</v>
      </c>
      <c r="G3425" s="2">
        <v>0.09</v>
      </c>
      <c r="H3425" s="2">
        <f t="shared" si="376"/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tr">
        <f t="shared" si="373"/>
        <v>High impact</v>
      </c>
      <c r="Q3425" s="2" t="str">
        <f t="shared" si="374"/>
        <v>Good</v>
      </c>
      <c r="R3425" s="2" t="str">
        <f t="shared" si="375"/>
        <v>Good</v>
      </c>
      <c r="S3425">
        <f t="shared" si="377"/>
        <v>4070.0386999999996</v>
      </c>
    </row>
    <row r="3426" spans="1:19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371"/>
        <v>Medium</v>
      </c>
      <c r="F3426" s="2" t="str">
        <f t="shared" si="372"/>
        <v>High</v>
      </c>
      <c r="G3426" s="2">
        <v>0.44</v>
      </c>
      <c r="H3426" s="2">
        <f t="shared" si="376"/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tr">
        <f t="shared" si="373"/>
        <v>High impact</v>
      </c>
      <c r="Q3426" s="2" t="str">
        <f t="shared" si="374"/>
        <v>Not Good</v>
      </c>
      <c r="R3426" s="2" t="str">
        <f t="shared" si="375"/>
        <v>Not Good</v>
      </c>
      <c r="S3426">
        <f t="shared" si="377"/>
        <v>1112.5239999999999</v>
      </c>
    </row>
    <row r="3427" spans="1:19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371"/>
        <v>High</v>
      </c>
      <c r="F3427" s="2" t="str">
        <f t="shared" si="372"/>
        <v>Low</v>
      </c>
      <c r="G3427" s="2">
        <v>0.18</v>
      </c>
      <c r="H3427" s="2">
        <f t="shared" si="376"/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tr">
        <f t="shared" si="373"/>
        <v>High impact</v>
      </c>
      <c r="Q3427" s="2" t="str">
        <f t="shared" si="374"/>
        <v>Not Good</v>
      </c>
      <c r="R3427" s="2" t="str">
        <f t="shared" si="375"/>
        <v>Not Good</v>
      </c>
      <c r="S3427">
        <f t="shared" si="377"/>
        <v>2862.087</v>
      </c>
    </row>
    <row r="3428" spans="1:19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371"/>
        <v>Low</v>
      </c>
      <c r="F3428" s="2" t="str">
        <f t="shared" si="372"/>
        <v>High</v>
      </c>
      <c r="G3428" s="2">
        <v>0.1</v>
      </c>
      <c r="H3428" s="2">
        <f t="shared" si="376"/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tr">
        <f t="shared" si="373"/>
        <v>High impact</v>
      </c>
      <c r="Q3428" s="2" t="str">
        <f t="shared" si="374"/>
        <v>Not Good</v>
      </c>
      <c r="R3428" s="2" t="str">
        <f t="shared" si="375"/>
        <v>Not Good</v>
      </c>
      <c r="S3428">
        <f t="shared" si="377"/>
        <v>684.44100000000003</v>
      </c>
    </row>
    <row r="3429" spans="1:19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371"/>
        <v>High</v>
      </c>
      <c r="F3429" s="2" t="str">
        <f t="shared" si="372"/>
        <v>High</v>
      </c>
      <c r="G3429" s="2">
        <v>0.48</v>
      </c>
      <c r="H3429" s="2">
        <f t="shared" si="376"/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tr">
        <f t="shared" si="373"/>
        <v>High impact</v>
      </c>
      <c r="Q3429" s="2" t="str">
        <f t="shared" si="374"/>
        <v>Not Good</v>
      </c>
      <c r="R3429" s="2" t="str">
        <f t="shared" si="375"/>
        <v>Not Good</v>
      </c>
      <c r="S3429">
        <f t="shared" si="377"/>
        <v>1430.0052000000001</v>
      </c>
    </row>
    <row r="3430" spans="1:19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371"/>
        <v>High</v>
      </c>
      <c r="F3430" s="2" t="str">
        <f t="shared" si="372"/>
        <v>Low</v>
      </c>
      <c r="G3430" s="2">
        <v>0.02</v>
      </c>
      <c r="H3430" s="2">
        <f t="shared" si="376"/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tr">
        <f t="shared" si="373"/>
        <v>High impact</v>
      </c>
      <c r="Q3430" s="2" t="str">
        <f t="shared" si="374"/>
        <v>Good</v>
      </c>
      <c r="R3430" s="2" t="str">
        <f t="shared" si="375"/>
        <v>Good</v>
      </c>
      <c r="S3430">
        <f t="shared" si="377"/>
        <v>4524.0230000000001</v>
      </c>
    </row>
    <row r="3431" spans="1:19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371"/>
        <v>Low</v>
      </c>
      <c r="F3431" s="2" t="str">
        <f t="shared" si="372"/>
        <v>Low</v>
      </c>
      <c r="G3431" s="2">
        <v>0.18</v>
      </c>
      <c r="H3431" s="2">
        <f t="shared" si="376"/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tr">
        <f t="shared" si="373"/>
        <v>High impact</v>
      </c>
      <c r="Q3431" s="2" t="str">
        <f t="shared" si="374"/>
        <v>Not Good</v>
      </c>
      <c r="R3431" s="2" t="str">
        <f t="shared" si="375"/>
        <v>Not Good</v>
      </c>
      <c r="S3431">
        <f t="shared" si="377"/>
        <v>194.24979999999999</v>
      </c>
    </row>
    <row r="3432" spans="1:19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371"/>
        <v>Medium</v>
      </c>
      <c r="F3432" s="2" t="str">
        <f t="shared" si="372"/>
        <v>Low</v>
      </c>
      <c r="G3432" s="2">
        <v>0.02</v>
      </c>
      <c r="H3432" s="2">
        <f t="shared" si="376"/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tr">
        <f t="shared" si="373"/>
        <v>High impact</v>
      </c>
      <c r="Q3432" s="2" t="str">
        <f t="shared" si="374"/>
        <v>Not Good</v>
      </c>
      <c r="R3432" s="2" t="str">
        <f t="shared" si="375"/>
        <v>Not Good</v>
      </c>
      <c r="S3432">
        <f t="shared" si="377"/>
        <v>1382.8093999999999</v>
      </c>
    </row>
    <row r="3433" spans="1:19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371"/>
        <v>Low</v>
      </c>
      <c r="F3433" s="2" t="str">
        <f t="shared" si="372"/>
        <v>High</v>
      </c>
      <c r="G3433" s="2">
        <v>0.25</v>
      </c>
      <c r="H3433" s="2">
        <f t="shared" si="376"/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tr">
        <f t="shared" si="373"/>
        <v>High impact</v>
      </c>
      <c r="Q3433" s="2" t="str">
        <f t="shared" si="374"/>
        <v>Not Good</v>
      </c>
      <c r="R3433" s="2" t="str">
        <f t="shared" si="375"/>
        <v>Not Good</v>
      </c>
      <c r="S3433">
        <f t="shared" si="377"/>
        <v>561.91499999999996</v>
      </c>
    </row>
    <row r="3434" spans="1:19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371"/>
        <v>High</v>
      </c>
      <c r="F3434" s="2" t="str">
        <f t="shared" si="372"/>
        <v>High</v>
      </c>
      <c r="G3434" s="2">
        <v>0.2</v>
      </c>
      <c r="H3434" s="2">
        <f t="shared" si="376"/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tr">
        <f t="shared" si="373"/>
        <v>High impact</v>
      </c>
      <c r="Q3434" s="2" t="str">
        <f t="shared" si="374"/>
        <v>Not Good</v>
      </c>
      <c r="R3434" s="2" t="str">
        <f t="shared" si="375"/>
        <v>Not Good</v>
      </c>
      <c r="S3434">
        <f t="shared" si="377"/>
        <v>2169.84</v>
      </c>
    </row>
    <row r="3435" spans="1:19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371"/>
        <v>High</v>
      </c>
      <c r="F3435" s="2" t="str">
        <f t="shared" si="372"/>
        <v>Low</v>
      </c>
      <c r="G3435" s="2">
        <v>0.36</v>
      </c>
      <c r="H3435" s="2">
        <f t="shared" si="376"/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tr">
        <f t="shared" si="373"/>
        <v>High impact</v>
      </c>
      <c r="Q3435" s="2" t="str">
        <f t="shared" si="374"/>
        <v>Not Good</v>
      </c>
      <c r="R3435" s="2" t="str">
        <f t="shared" si="375"/>
        <v>Not Good</v>
      </c>
      <c r="S3435">
        <f t="shared" si="377"/>
        <v>2195.36</v>
      </c>
    </row>
    <row r="3436" spans="1:19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371"/>
        <v>Low</v>
      </c>
      <c r="F3436" s="2" t="str">
        <f t="shared" si="372"/>
        <v>Low</v>
      </c>
      <c r="G3436" s="2">
        <v>0.48</v>
      </c>
      <c r="H3436" s="2">
        <f t="shared" si="376"/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tr">
        <f t="shared" si="373"/>
        <v>High impact</v>
      </c>
      <c r="Q3436" s="2" t="str">
        <f t="shared" si="374"/>
        <v>Not Good</v>
      </c>
      <c r="R3436" s="2" t="str">
        <f t="shared" si="375"/>
        <v>Not Good</v>
      </c>
      <c r="S3436">
        <f t="shared" si="377"/>
        <v>199.22240000000002</v>
      </c>
    </row>
    <row r="3437" spans="1:19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371"/>
        <v>Low</v>
      </c>
      <c r="F3437" s="2" t="str">
        <f t="shared" si="372"/>
        <v>High</v>
      </c>
      <c r="G3437" s="2">
        <v>0.26</v>
      </c>
      <c r="H3437" s="2">
        <f t="shared" si="376"/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tr">
        <f t="shared" si="373"/>
        <v>High impact</v>
      </c>
      <c r="Q3437" s="2" t="str">
        <f t="shared" si="374"/>
        <v>Not Good</v>
      </c>
      <c r="R3437" s="2" t="str">
        <f t="shared" si="375"/>
        <v>Not Good</v>
      </c>
      <c r="S3437">
        <f t="shared" si="377"/>
        <v>328.84859999999998</v>
      </c>
    </row>
    <row r="3438" spans="1:19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371"/>
        <v>High</v>
      </c>
      <c r="F3438" s="2" t="str">
        <f t="shared" si="372"/>
        <v>High</v>
      </c>
      <c r="G3438" s="2">
        <v>0.14000000000000001</v>
      </c>
      <c r="H3438" s="2">
        <f t="shared" si="376"/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tr">
        <f t="shared" si="373"/>
        <v>High impact</v>
      </c>
      <c r="Q3438" s="2" t="str">
        <f t="shared" si="374"/>
        <v>Good</v>
      </c>
      <c r="R3438" s="2" t="str">
        <f t="shared" si="375"/>
        <v>Good</v>
      </c>
      <c r="S3438">
        <f t="shared" si="377"/>
        <v>3750.6148000000003</v>
      </c>
    </row>
    <row r="3439" spans="1:19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371"/>
        <v>High</v>
      </c>
      <c r="F3439" s="2" t="str">
        <f t="shared" si="372"/>
        <v>High</v>
      </c>
      <c r="G3439" s="2">
        <v>0.44</v>
      </c>
      <c r="H3439" s="2">
        <f t="shared" si="376"/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tr">
        <f t="shared" si="373"/>
        <v>High impact</v>
      </c>
      <c r="Q3439" s="2" t="str">
        <f t="shared" si="374"/>
        <v>Good</v>
      </c>
      <c r="R3439" s="2" t="str">
        <f t="shared" si="375"/>
        <v>Good</v>
      </c>
      <c r="S3439">
        <f t="shared" si="377"/>
        <v>1307.9023999999999</v>
      </c>
    </row>
    <row r="3440" spans="1:19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371"/>
        <v>High</v>
      </c>
      <c r="F3440" s="2" t="str">
        <f t="shared" si="372"/>
        <v>High</v>
      </c>
      <c r="G3440" s="2">
        <v>0.3</v>
      </c>
      <c r="H3440" s="2">
        <f t="shared" si="376"/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tr">
        <f t="shared" si="373"/>
        <v>High impact</v>
      </c>
      <c r="Q3440" s="2" t="str">
        <f t="shared" si="374"/>
        <v>Not Good</v>
      </c>
      <c r="R3440" s="2" t="str">
        <f t="shared" si="375"/>
        <v>Not Good</v>
      </c>
      <c r="S3440">
        <f t="shared" si="377"/>
        <v>1657.922</v>
      </c>
    </row>
    <row r="3441" spans="1:19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371"/>
        <v>High</v>
      </c>
      <c r="F3441" s="2" t="str">
        <f t="shared" si="372"/>
        <v>Low</v>
      </c>
      <c r="G3441" s="2">
        <v>0.28000000000000003</v>
      </c>
      <c r="H3441" s="2">
        <f t="shared" si="376"/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tr">
        <f t="shared" si="373"/>
        <v>High impact</v>
      </c>
      <c r="Q3441" s="2" t="str">
        <f t="shared" si="374"/>
        <v>Good</v>
      </c>
      <c r="R3441" s="2" t="str">
        <f t="shared" si="375"/>
        <v>Good</v>
      </c>
      <c r="S3441">
        <f t="shared" si="377"/>
        <v>3404.4767999999995</v>
      </c>
    </row>
    <row r="3442" spans="1:19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371"/>
        <v>Medium</v>
      </c>
      <c r="F3442" s="2" t="str">
        <f t="shared" si="372"/>
        <v>High</v>
      </c>
      <c r="G3442" s="2">
        <v>0.09</v>
      </c>
      <c r="H3442" s="2">
        <f t="shared" si="376"/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tr">
        <f t="shared" si="373"/>
        <v>High impact</v>
      </c>
      <c r="Q3442" s="2" t="str">
        <f t="shared" si="374"/>
        <v>Not Good</v>
      </c>
      <c r="R3442" s="2" t="str">
        <f t="shared" si="375"/>
        <v>Not Good</v>
      </c>
      <c r="S3442">
        <f t="shared" si="377"/>
        <v>1518.8172999999999</v>
      </c>
    </row>
    <row r="3443" spans="1:19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371"/>
        <v>High</v>
      </c>
      <c r="F3443" s="2" t="str">
        <f t="shared" si="372"/>
        <v>High</v>
      </c>
      <c r="G3443" s="2">
        <v>0.02</v>
      </c>
      <c r="H3443" s="2">
        <f t="shared" si="376"/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tr">
        <f t="shared" si="373"/>
        <v>High impact</v>
      </c>
      <c r="Q3443" s="2" t="str">
        <f t="shared" si="374"/>
        <v>Good</v>
      </c>
      <c r="R3443" s="2" t="str">
        <f t="shared" si="375"/>
        <v>Good</v>
      </c>
      <c r="S3443">
        <f t="shared" si="377"/>
        <v>4405.5115999999998</v>
      </c>
    </row>
    <row r="3444" spans="1:19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371"/>
        <v>High</v>
      </c>
      <c r="F3444" s="2" t="str">
        <f t="shared" si="372"/>
        <v>Low</v>
      </c>
      <c r="G3444" s="2">
        <v>0.23</v>
      </c>
      <c r="H3444" s="2">
        <f t="shared" si="376"/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tr">
        <f t="shared" si="373"/>
        <v>High impact</v>
      </c>
      <c r="Q3444" s="2" t="str">
        <f t="shared" si="374"/>
        <v>Good</v>
      </c>
      <c r="R3444" s="2" t="str">
        <f t="shared" si="375"/>
        <v>Good</v>
      </c>
      <c r="S3444">
        <f t="shared" si="377"/>
        <v>3752.8645000000001</v>
      </c>
    </row>
    <row r="3445" spans="1:19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371"/>
        <v>Medium</v>
      </c>
      <c r="F3445" s="2" t="str">
        <f t="shared" si="372"/>
        <v>High</v>
      </c>
      <c r="G3445" s="2">
        <v>0.26</v>
      </c>
      <c r="H3445" s="2">
        <f t="shared" si="376"/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tr">
        <f t="shared" si="373"/>
        <v>High impact</v>
      </c>
      <c r="Q3445" s="2" t="str">
        <f t="shared" si="374"/>
        <v>Not Good</v>
      </c>
      <c r="R3445" s="2" t="str">
        <f t="shared" si="375"/>
        <v>Not Good</v>
      </c>
      <c r="S3445">
        <f t="shared" si="377"/>
        <v>950.38199999999995</v>
      </c>
    </row>
    <row r="3446" spans="1:19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371"/>
        <v>High</v>
      </c>
      <c r="F3446" s="2" t="str">
        <f t="shared" si="372"/>
        <v>High</v>
      </c>
      <c r="G3446" s="2">
        <v>0.06</v>
      </c>
      <c r="H3446" s="2">
        <f t="shared" si="376"/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tr">
        <f t="shared" si="373"/>
        <v>High impact</v>
      </c>
      <c r="Q3446" s="2" t="str">
        <f t="shared" si="374"/>
        <v>Not Good</v>
      </c>
      <c r="R3446" s="2" t="str">
        <f t="shared" si="375"/>
        <v>Not Good</v>
      </c>
      <c r="S3446">
        <f t="shared" si="377"/>
        <v>2461.6626000000001</v>
      </c>
    </row>
    <row r="3447" spans="1:19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371"/>
        <v>High</v>
      </c>
      <c r="F3447" s="2" t="str">
        <f t="shared" si="372"/>
        <v>High</v>
      </c>
      <c r="G3447" s="2">
        <v>0.03</v>
      </c>
      <c r="H3447" s="2">
        <f t="shared" si="376"/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tr">
        <f t="shared" si="373"/>
        <v>High impact</v>
      </c>
      <c r="Q3447" s="2" t="str">
        <f t="shared" si="374"/>
        <v>Good</v>
      </c>
      <c r="R3447" s="2" t="str">
        <f t="shared" si="375"/>
        <v>Good</v>
      </c>
      <c r="S3447">
        <f t="shared" si="377"/>
        <v>2636.7995000000001</v>
      </c>
    </row>
    <row r="3448" spans="1:19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371"/>
        <v>High</v>
      </c>
      <c r="F3448" s="2" t="str">
        <f t="shared" si="372"/>
        <v>Low</v>
      </c>
      <c r="G3448" s="2">
        <v>0.11</v>
      </c>
      <c r="H3448" s="2">
        <f t="shared" si="376"/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tr">
        <f t="shared" si="373"/>
        <v>High impact</v>
      </c>
      <c r="Q3448" s="2" t="str">
        <f t="shared" si="374"/>
        <v>Not Good</v>
      </c>
      <c r="R3448" s="2" t="str">
        <f t="shared" si="375"/>
        <v>Not Good</v>
      </c>
      <c r="S3448">
        <f t="shared" si="377"/>
        <v>3866.3558000000003</v>
      </c>
    </row>
    <row r="3449" spans="1:19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371"/>
        <v>Medium</v>
      </c>
      <c r="F3449" s="2" t="str">
        <f t="shared" si="372"/>
        <v>High</v>
      </c>
      <c r="G3449" s="2">
        <v>0.03</v>
      </c>
      <c r="H3449" s="2">
        <f t="shared" si="376"/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tr">
        <f t="shared" si="373"/>
        <v>High impact</v>
      </c>
      <c r="Q3449" s="2" t="str">
        <f t="shared" si="374"/>
        <v>Not Good</v>
      </c>
      <c r="R3449" s="2" t="str">
        <f t="shared" si="375"/>
        <v>Not Good</v>
      </c>
      <c r="S3449">
        <f t="shared" si="377"/>
        <v>1541.4755</v>
      </c>
    </row>
    <row r="3450" spans="1:19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371"/>
        <v>High</v>
      </c>
      <c r="F3450" s="2" t="str">
        <f t="shared" si="372"/>
        <v>High</v>
      </c>
      <c r="G3450" s="2">
        <v>0.03</v>
      </c>
      <c r="H3450" s="2">
        <f t="shared" si="376"/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tr">
        <f t="shared" si="373"/>
        <v>High impact</v>
      </c>
      <c r="Q3450" s="2" t="str">
        <f t="shared" si="374"/>
        <v>Not Good</v>
      </c>
      <c r="R3450" s="2" t="str">
        <f t="shared" si="375"/>
        <v>Not Good</v>
      </c>
      <c r="S3450">
        <f t="shared" si="377"/>
        <v>3890.0976999999998</v>
      </c>
    </row>
    <row r="3451" spans="1:19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371"/>
        <v>High</v>
      </c>
      <c r="F3451" s="2" t="str">
        <f t="shared" si="372"/>
        <v>High</v>
      </c>
      <c r="G3451" s="2">
        <v>0.22</v>
      </c>
      <c r="H3451" s="2">
        <f t="shared" si="376"/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tr">
        <f t="shared" si="373"/>
        <v>High impact</v>
      </c>
      <c r="Q3451" s="2" t="str">
        <f t="shared" si="374"/>
        <v>Good</v>
      </c>
      <c r="R3451" s="2" t="str">
        <f t="shared" si="375"/>
        <v>Good</v>
      </c>
      <c r="S3451">
        <f t="shared" si="377"/>
        <v>3789.1931999999997</v>
      </c>
    </row>
    <row r="3452" spans="1:19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371"/>
        <v>High</v>
      </c>
      <c r="F3452" s="2" t="str">
        <f t="shared" si="372"/>
        <v>High</v>
      </c>
      <c r="G3452" s="2">
        <v>0.41</v>
      </c>
      <c r="H3452" s="2">
        <f t="shared" si="376"/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tr">
        <f t="shared" si="373"/>
        <v>High impact</v>
      </c>
      <c r="Q3452" s="2" t="str">
        <f t="shared" si="374"/>
        <v>Good</v>
      </c>
      <c r="R3452" s="2" t="str">
        <f t="shared" si="375"/>
        <v>Good</v>
      </c>
      <c r="S3452">
        <f t="shared" si="377"/>
        <v>2488.4134999999997</v>
      </c>
    </row>
    <row r="3453" spans="1:19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371"/>
        <v>High</v>
      </c>
      <c r="F3453" s="2" t="str">
        <f t="shared" si="372"/>
        <v>High</v>
      </c>
      <c r="G3453" s="2">
        <v>0.33</v>
      </c>
      <c r="H3453" s="2">
        <f t="shared" si="376"/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tr">
        <f t="shared" si="373"/>
        <v>High impact</v>
      </c>
      <c r="Q3453" s="2" t="str">
        <f t="shared" si="374"/>
        <v>Good</v>
      </c>
      <c r="R3453" s="2" t="str">
        <f t="shared" si="375"/>
        <v>Good</v>
      </c>
      <c r="S3453">
        <f t="shared" si="377"/>
        <v>3051.7093</v>
      </c>
    </row>
    <row r="3454" spans="1:19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371"/>
        <v>High</v>
      </c>
      <c r="F3454" s="2" t="str">
        <f t="shared" si="372"/>
        <v>High</v>
      </c>
      <c r="G3454" s="2">
        <v>0.34</v>
      </c>
      <c r="H3454" s="2">
        <f t="shared" si="376"/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tr">
        <f t="shared" si="373"/>
        <v>High impact</v>
      </c>
      <c r="Q3454" s="2" t="str">
        <f t="shared" si="374"/>
        <v>Not Good</v>
      </c>
      <c r="R3454" s="2" t="str">
        <f t="shared" si="375"/>
        <v>Not Good</v>
      </c>
      <c r="S3454">
        <f t="shared" si="377"/>
        <v>2356.8203999999996</v>
      </c>
    </row>
    <row r="3455" spans="1:19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371"/>
        <v>High</v>
      </c>
      <c r="F3455" s="2" t="str">
        <f t="shared" si="372"/>
        <v>Low</v>
      </c>
      <c r="G3455" s="2">
        <v>0.13</v>
      </c>
      <c r="H3455" s="2">
        <f t="shared" si="376"/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tr">
        <f t="shared" si="373"/>
        <v>High impact</v>
      </c>
      <c r="Q3455" s="2" t="str">
        <f t="shared" si="374"/>
        <v>Good</v>
      </c>
      <c r="R3455" s="2" t="str">
        <f t="shared" si="375"/>
        <v>Good</v>
      </c>
      <c r="S3455">
        <f t="shared" si="377"/>
        <v>3940.5605999999998</v>
      </c>
    </row>
    <row r="3456" spans="1:19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371"/>
        <v>Low</v>
      </c>
      <c r="F3456" s="2" t="str">
        <f t="shared" si="372"/>
        <v>High</v>
      </c>
      <c r="G3456" s="2">
        <v>0.01</v>
      </c>
      <c r="H3456" s="2">
        <f t="shared" si="376"/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tr">
        <f t="shared" si="373"/>
        <v>High impact</v>
      </c>
      <c r="Q3456" s="2" t="str">
        <f t="shared" si="374"/>
        <v>Not Good</v>
      </c>
      <c r="R3456" s="2" t="str">
        <f t="shared" si="375"/>
        <v>Not Good</v>
      </c>
      <c r="S3456">
        <f t="shared" si="377"/>
        <v>898.69229999999993</v>
      </c>
    </row>
    <row r="3457" spans="1:19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371"/>
        <v>High</v>
      </c>
      <c r="F3457" s="2" t="str">
        <f t="shared" si="372"/>
        <v>High</v>
      </c>
      <c r="G3457" s="2">
        <v>0.23</v>
      </c>
      <c r="H3457" s="2">
        <f t="shared" si="376"/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tr">
        <f t="shared" si="373"/>
        <v>High impact</v>
      </c>
      <c r="Q3457" s="2" t="str">
        <f t="shared" si="374"/>
        <v>Good</v>
      </c>
      <c r="R3457" s="2" t="str">
        <f t="shared" si="375"/>
        <v>Good</v>
      </c>
      <c r="S3457">
        <f t="shared" si="377"/>
        <v>2764.7389000000003</v>
      </c>
    </row>
    <row r="3458" spans="1:19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ref="E3458:E3521" si="378">IF(D3458&gt;2000,"High",IF(D3458&gt;=1000,"Medium","Low"))</f>
        <v>High</v>
      </c>
      <c r="F3458" s="2" t="str">
        <f t="shared" ref="F3458:F3521" si="379">IF(D3459&gt;2000,"High","Low")</f>
        <v>High</v>
      </c>
      <c r="G3458" s="2">
        <v>0.19</v>
      </c>
      <c r="H3458" s="2">
        <f t="shared" si="376"/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tr">
        <f t="shared" ref="P3458:P3521" si="380">IF(OR(D3458&gt;2000,K3458&gt;0.2),"High impact","Normal")</f>
        <v>High impact</v>
      </c>
      <c r="Q3458" s="2" t="str">
        <f t="shared" ref="Q3458:Q3521" si="381">IF(AND(D3458&gt;1000,N3458&gt;500),"Good","Not Good")</f>
        <v>Not Good</v>
      </c>
      <c r="R3458" s="2" t="str">
        <f t="shared" ref="R3458:R3521" si="382">IF(NOT(AND(D3458&gt;2000,N3458&gt;500)),"Not Good","Good")</f>
        <v>Not Good</v>
      </c>
      <c r="S3458">
        <f t="shared" si="377"/>
        <v>2985.8220000000001</v>
      </c>
    </row>
    <row r="3459" spans="1:19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si="378"/>
        <v>High</v>
      </c>
      <c r="F3459" s="2" t="str">
        <f t="shared" si="379"/>
        <v>Low</v>
      </c>
      <c r="G3459" s="2">
        <v>0.47</v>
      </c>
      <c r="H3459" s="2">
        <f t="shared" ref="H3459:H3522" si="383">D3459*G3459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tr">
        <f t="shared" si="380"/>
        <v>High impact</v>
      </c>
      <c r="Q3459" s="2" t="str">
        <f t="shared" si="381"/>
        <v>Not Good</v>
      </c>
      <c r="R3459" s="2" t="str">
        <f t="shared" si="382"/>
        <v>Not Good</v>
      </c>
      <c r="S3459">
        <f t="shared" ref="S3459:S3522" si="384">D3459-H3459</f>
        <v>1193.5546999999999</v>
      </c>
    </row>
    <row r="3460" spans="1:19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378"/>
        <v>Low</v>
      </c>
      <c r="F3460" s="2" t="str">
        <f t="shared" si="379"/>
        <v>High</v>
      </c>
      <c r="G3460" s="2">
        <v>0.04</v>
      </c>
      <c r="H3460" s="2">
        <f t="shared" si="383"/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tr">
        <f t="shared" si="380"/>
        <v>High impact</v>
      </c>
      <c r="Q3460" s="2" t="str">
        <f t="shared" si="381"/>
        <v>Not Good</v>
      </c>
      <c r="R3460" s="2" t="str">
        <f t="shared" si="382"/>
        <v>Not Good</v>
      </c>
      <c r="S3460">
        <f t="shared" si="384"/>
        <v>471.09120000000001</v>
      </c>
    </row>
    <row r="3461" spans="1:19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378"/>
        <v>High</v>
      </c>
      <c r="F3461" s="2" t="str">
        <f t="shared" si="379"/>
        <v>Low</v>
      </c>
      <c r="G3461" s="2">
        <v>0.39</v>
      </c>
      <c r="H3461" s="2">
        <f t="shared" si="383"/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tr">
        <f t="shared" si="380"/>
        <v>High impact</v>
      </c>
      <c r="Q3461" s="2" t="str">
        <f t="shared" si="381"/>
        <v>Good</v>
      </c>
      <c r="R3461" s="2" t="str">
        <f t="shared" si="382"/>
        <v>Good</v>
      </c>
      <c r="S3461">
        <f t="shared" si="384"/>
        <v>1921.4816999999998</v>
      </c>
    </row>
    <row r="3462" spans="1:19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378"/>
        <v>Low</v>
      </c>
      <c r="F3462" s="2" t="str">
        <f t="shared" si="379"/>
        <v>Low</v>
      </c>
      <c r="G3462" s="2">
        <v>0.19</v>
      </c>
      <c r="H3462" s="2">
        <f t="shared" si="383"/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tr">
        <f t="shared" si="380"/>
        <v>High impact</v>
      </c>
      <c r="Q3462" s="2" t="str">
        <f t="shared" si="381"/>
        <v>Not Good</v>
      </c>
      <c r="R3462" s="2" t="str">
        <f t="shared" si="382"/>
        <v>Not Good</v>
      </c>
      <c r="S3462">
        <f t="shared" si="384"/>
        <v>286.91820000000001</v>
      </c>
    </row>
    <row r="3463" spans="1:19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378"/>
        <v>Medium</v>
      </c>
      <c r="F3463" s="2" t="str">
        <f t="shared" si="379"/>
        <v>High</v>
      </c>
      <c r="G3463" s="2">
        <v>0.41</v>
      </c>
      <c r="H3463" s="2">
        <f t="shared" si="383"/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tr">
        <f t="shared" si="380"/>
        <v>High impact</v>
      </c>
      <c r="Q3463" s="2" t="str">
        <f t="shared" si="381"/>
        <v>Not Good</v>
      </c>
      <c r="R3463" s="2" t="str">
        <f t="shared" si="382"/>
        <v>Not Good</v>
      </c>
      <c r="S3463">
        <f t="shared" si="384"/>
        <v>1164.5243</v>
      </c>
    </row>
    <row r="3464" spans="1:19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378"/>
        <v>High</v>
      </c>
      <c r="F3464" s="2" t="str">
        <f t="shared" si="379"/>
        <v>High</v>
      </c>
      <c r="G3464" s="2">
        <v>0.25</v>
      </c>
      <c r="H3464" s="2">
        <f t="shared" si="383"/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tr">
        <f t="shared" si="380"/>
        <v>High impact</v>
      </c>
      <c r="Q3464" s="2" t="str">
        <f t="shared" si="381"/>
        <v>Not Good</v>
      </c>
      <c r="R3464" s="2" t="str">
        <f t="shared" si="382"/>
        <v>Not Good</v>
      </c>
      <c r="S3464">
        <f t="shared" si="384"/>
        <v>1521.7350000000001</v>
      </c>
    </row>
    <row r="3465" spans="1:19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378"/>
        <v>High</v>
      </c>
      <c r="F3465" s="2" t="str">
        <f t="shared" si="379"/>
        <v>Low</v>
      </c>
      <c r="G3465" s="2">
        <v>0.41</v>
      </c>
      <c r="H3465" s="2">
        <f t="shared" si="383"/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tr">
        <f t="shared" si="380"/>
        <v>High impact</v>
      </c>
      <c r="Q3465" s="2" t="str">
        <f t="shared" si="381"/>
        <v>Good</v>
      </c>
      <c r="R3465" s="2" t="str">
        <f t="shared" si="382"/>
        <v>Good</v>
      </c>
      <c r="S3465">
        <f t="shared" si="384"/>
        <v>2946.8848000000003</v>
      </c>
    </row>
    <row r="3466" spans="1:19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378"/>
        <v>Medium</v>
      </c>
      <c r="F3466" s="2" t="str">
        <f t="shared" si="379"/>
        <v>High</v>
      </c>
      <c r="G3466" s="2">
        <v>0.23</v>
      </c>
      <c r="H3466" s="2">
        <f t="shared" si="383"/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tr">
        <f t="shared" si="380"/>
        <v>High impact</v>
      </c>
      <c r="Q3466" s="2" t="str">
        <f t="shared" si="381"/>
        <v>Not Good</v>
      </c>
      <c r="R3466" s="2" t="str">
        <f t="shared" si="382"/>
        <v>Not Good</v>
      </c>
      <c r="S3466">
        <f t="shared" si="384"/>
        <v>1208.1531</v>
      </c>
    </row>
    <row r="3467" spans="1:19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378"/>
        <v>High</v>
      </c>
      <c r="F3467" s="2" t="str">
        <f t="shared" si="379"/>
        <v>Low</v>
      </c>
      <c r="G3467" s="2">
        <v>0.2</v>
      </c>
      <c r="H3467" s="2">
        <f t="shared" si="383"/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tr">
        <f t="shared" si="380"/>
        <v>High impact</v>
      </c>
      <c r="Q3467" s="2" t="str">
        <f t="shared" si="381"/>
        <v>Not Good</v>
      </c>
      <c r="R3467" s="2" t="str">
        <f t="shared" si="382"/>
        <v>Not Good</v>
      </c>
      <c r="S3467">
        <f t="shared" si="384"/>
        <v>3296.1760000000004</v>
      </c>
    </row>
    <row r="3468" spans="1:19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378"/>
        <v>Low</v>
      </c>
      <c r="F3468" s="2" t="str">
        <f t="shared" si="379"/>
        <v>High</v>
      </c>
      <c r="G3468" s="2">
        <v>0.48</v>
      </c>
      <c r="H3468" s="2">
        <f t="shared" si="383"/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tr">
        <f t="shared" si="380"/>
        <v>High impact</v>
      </c>
      <c r="Q3468" s="2" t="str">
        <f t="shared" si="381"/>
        <v>Not Good</v>
      </c>
      <c r="R3468" s="2" t="str">
        <f t="shared" si="382"/>
        <v>Not Good</v>
      </c>
      <c r="S3468">
        <f t="shared" si="384"/>
        <v>187.48080000000002</v>
      </c>
    </row>
    <row r="3469" spans="1:19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378"/>
        <v>High</v>
      </c>
      <c r="F3469" s="2" t="str">
        <f t="shared" si="379"/>
        <v>High</v>
      </c>
      <c r="G3469" s="2">
        <v>0.18</v>
      </c>
      <c r="H3469" s="2">
        <f t="shared" si="383"/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tr">
        <f t="shared" si="380"/>
        <v>High impact</v>
      </c>
      <c r="Q3469" s="2" t="str">
        <f t="shared" si="381"/>
        <v>Not Good</v>
      </c>
      <c r="R3469" s="2" t="str">
        <f t="shared" si="382"/>
        <v>Not Good</v>
      </c>
      <c r="S3469">
        <f t="shared" si="384"/>
        <v>2210.5969999999998</v>
      </c>
    </row>
    <row r="3470" spans="1:19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378"/>
        <v>High</v>
      </c>
      <c r="F3470" s="2" t="str">
        <f t="shared" si="379"/>
        <v>High</v>
      </c>
      <c r="G3470" s="2">
        <v>0.4</v>
      </c>
      <c r="H3470" s="2">
        <f t="shared" si="383"/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tr">
        <f t="shared" si="380"/>
        <v>High impact</v>
      </c>
      <c r="Q3470" s="2" t="str">
        <f t="shared" si="381"/>
        <v>Not Good</v>
      </c>
      <c r="R3470" s="2" t="str">
        <f t="shared" si="382"/>
        <v>Not Good</v>
      </c>
      <c r="S3470">
        <f t="shared" si="384"/>
        <v>1637.874</v>
      </c>
    </row>
    <row r="3471" spans="1:19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378"/>
        <v>High</v>
      </c>
      <c r="F3471" s="2" t="str">
        <f t="shared" si="379"/>
        <v>High</v>
      </c>
      <c r="G3471" s="2">
        <v>0.03</v>
      </c>
      <c r="H3471" s="2">
        <f t="shared" si="383"/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tr">
        <f t="shared" si="380"/>
        <v>High impact</v>
      </c>
      <c r="Q3471" s="2" t="str">
        <f t="shared" si="381"/>
        <v>Not Good</v>
      </c>
      <c r="R3471" s="2" t="str">
        <f t="shared" si="382"/>
        <v>Not Good</v>
      </c>
      <c r="S3471">
        <f t="shared" si="384"/>
        <v>3085.4438999999998</v>
      </c>
    </row>
    <row r="3472" spans="1:19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378"/>
        <v>High</v>
      </c>
      <c r="F3472" s="2" t="str">
        <f t="shared" si="379"/>
        <v>High</v>
      </c>
      <c r="G3472" s="2">
        <v>0.03</v>
      </c>
      <c r="H3472" s="2">
        <f t="shared" si="383"/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tr">
        <f t="shared" si="380"/>
        <v>High impact</v>
      </c>
      <c r="Q3472" s="2" t="str">
        <f t="shared" si="381"/>
        <v>Good</v>
      </c>
      <c r="R3472" s="2" t="str">
        <f t="shared" si="382"/>
        <v>Good</v>
      </c>
      <c r="S3472">
        <f t="shared" si="384"/>
        <v>3946.9591</v>
      </c>
    </row>
    <row r="3473" spans="1:19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378"/>
        <v>High</v>
      </c>
      <c r="F3473" s="2" t="str">
        <f t="shared" si="379"/>
        <v>High</v>
      </c>
      <c r="G3473" s="2">
        <v>0.22</v>
      </c>
      <c r="H3473" s="2">
        <f t="shared" si="383"/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tr">
        <f t="shared" si="380"/>
        <v>High impact</v>
      </c>
      <c r="Q3473" s="2" t="str">
        <f t="shared" si="381"/>
        <v>Not Good</v>
      </c>
      <c r="R3473" s="2" t="str">
        <f t="shared" si="382"/>
        <v>Not Good</v>
      </c>
      <c r="S3473">
        <f t="shared" si="384"/>
        <v>2990.0676000000003</v>
      </c>
    </row>
    <row r="3474" spans="1:19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378"/>
        <v>High</v>
      </c>
      <c r="F3474" s="2" t="str">
        <f t="shared" si="379"/>
        <v>High</v>
      </c>
      <c r="G3474" s="2">
        <v>0.28999999999999998</v>
      </c>
      <c r="H3474" s="2">
        <f t="shared" si="383"/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tr">
        <f t="shared" si="380"/>
        <v>High impact</v>
      </c>
      <c r="Q3474" s="2" t="str">
        <f t="shared" si="381"/>
        <v>Good</v>
      </c>
      <c r="R3474" s="2" t="str">
        <f t="shared" si="382"/>
        <v>Good</v>
      </c>
      <c r="S3474">
        <f t="shared" si="384"/>
        <v>2718.5474000000004</v>
      </c>
    </row>
    <row r="3475" spans="1:19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378"/>
        <v>High</v>
      </c>
      <c r="F3475" s="2" t="str">
        <f t="shared" si="379"/>
        <v>High</v>
      </c>
      <c r="G3475" s="2">
        <v>0.3</v>
      </c>
      <c r="H3475" s="2">
        <f t="shared" si="383"/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tr">
        <f t="shared" si="380"/>
        <v>High impact</v>
      </c>
      <c r="Q3475" s="2" t="str">
        <f t="shared" si="381"/>
        <v>Not Good</v>
      </c>
      <c r="R3475" s="2" t="str">
        <f t="shared" si="382"/>
        <v>Not Good</v>
      </c>
      <c r="S3475">
        <f t="shared" si="384"/>
        <v>1552.768</v>
      </c>
    </row>
    <row r="3476" spans="1:19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378"/>
        <v>High</v>
      </c>
      <c r="F3476" s="2" t="str">
        <f t="shared" si="379"/>
        <v>High</v>
      </c>
      <c r="G3476" s="2">
        <v>0.02</v>
      </c>
      <c r="H3476" s="2">
        <f t="shared" si="383"/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tr">
        <f t="shared" si="380"/>
        <v>High impact</v>
      </c>
      <c r="Q3476" s="2" t="str">
        <f t="shared" si="381"/>
        <v>Good</v>
      </c>
      <c r="R3476" s="2" t="str">
        <f t="shared" si="382"/>
        <v>Good</v>
      </c>
      <c r="S3476">
        <f t="shared" si="384"/>
        <v>3591.3178000000003</v>
      </c>
    </row>
    <row r="3477" spans="1:19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378"/>
        <v>High</v>
      </c>
      <c r="F3477" s="2" t="str">
        <f t="shared" si="379"/>
        <v>Low</v>
      </c>
      <c r="G3477" s="2">
        <v>0.35</v>
      </c>
      <c r="H3477" s="2">
        <f t="shared" si="383"/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tr">
        <f t="shared" si="380"/>
        <v>High impact</v>
      </c>
      <c r="Q3477" s="2" t="str">
        <f t="shared" si="381"/>
        <v>Not Good</v>
      </c>
      <c r="R3477" s="2" t="str">
        <f t="shared" si="382"/>
        <v>Not Good</v>
      </c>
      <c r="S3477">
        <f t="shared" si="384"/>
        <v>1629.8425</v>
      </c>
    </row>
    <row r="3478" spans="1:19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378"/>
        <v>Low</v>
      </c>
      <c r="F3478" s="2" t="str">
        <f t="shared" si="379"/>
        <v>High</v>
      </c>
      <c r="G3478" s="2">
        <v>0.06</v>
      </c>
      <c r="H3478" s="2">
        <f t="shared" si="383"/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tr">
        <f t="shared" si="380"/>
        <v>High impact</v>
      </c>
      <c r="Q3478" s="2" t="str">
        <f t="shared" si="381"/>
        <v>Not Good</v>
      </c>
      <c r="R3478" s="2" t="str">
        <f t="shared" si="382"/>
        <v>Not Good</v>
      </c>
      <c r="S3478">
        <f t="shared" si="384"/>
        <v>402.37639999999999</v>
      </c>
    </row>
    <row r="3479" spans="1:19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378"/>
        <v>High</v>
      </c>
      <c r="F3479" s="2" t="str">
        <f t="shared" si="379"/>
        <v>High</v>
      </c>
      <c r="G3479" s="2">
        <v>0.48</v>
      </c>
      <c r="H3479" s="2">
        <f t="shared" si="383"/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tr">
        <f t="shared" si="380"/>
        <v>High impact</v>
      </c>
      <c r="Q3479" s="2" t="str">
        <f t="shared" si="381"/>
        <v>Good</v>
      </c>
      <c r="R3479" s="2" t="str">
        <f t="shared" si="382"/>
        <v>Good</v>
      </c>
      <c r="S3479">
        <f t="shared" si="384"/>
        <v>2320.1828</v>
      </c>
    </row>
    <row r="3480" spans="1:19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378"/>
        <v>High</v>
      </c>
      <c r="F3480" s="2" t="str">
        <f t="shared" si="379"/>
        <v>Low</v>
      </c>
      <c r="G3480" s="2">
        <v>0.17</v>
      </c>
      <c r="H3480" s="2">
        <f t="shared" si="383"/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tr">
        <f t="shared" si="380"/>
        <v>High impact</v>
      </c>
      <c r="Q3480" s="2" t="str">
        <f t="shared" si="381"/>
        <v>Good</v>
      </c>
      <c r="R3480" s="2" t="str">
        <f t="shared" si="382"/>
        <v>Good</v>
      </c>
      <c r="S3480">
        <f t="shared" si="384"/>
        <v>3703.2939999999999</v>
      </c>
    </row>
    <row r="3481" spans="1:19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378"/>
        <v>Medium</v>
      </c>
      <c r="F3481" s="2" t="str">
        <f t="shared" si="379"/>
        <v>High</v>
      </c>
      <c r="G3481" s="2">
        <v>0.13</v>
      </c>
      <c r="H3481" s="2">
        <f t="shared" si="383"/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tr">
        <f t="shared" si="380"/>
        <v>High impact</v>
      </c>
      <c r="Q3481" s="2" t="str">
        <f t="shared" si="381"/>
        <v>Not Good</v>
      </c>
      <c r="R3481" s="2" t="str">
        <f t="shared" si="382"/>
        <v>Not Good</v>
      </c>
      <c r="S3481">
        <f t="shared" si="384"/>
        <v>1463.4357</v>
      </c>
    </row>
    <row r="3482" spans="1:19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378"/>
        <v>High</v>
      </c>
      <c r="F3482" s="2" t="str">
        <f t="shared" si="379"/>
        <v>High</v>
      </c>
      <c r="G3482" s="2">
        <v>0.15</v>
      </c>
      <c r="H3482" s="2">
        <f t="shared" si="383"/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tr">
        <f t="shared" si="380"/>
        <v>High impact</v>
      </c>
      <c r="Q3482" s="2" t="str">
        <f t="shared" si="381"/>
        <v>Good</v>
      </c>
      <c r="R3482" s="2" t="str">
        <f t="shared" si="382"/>
        <v>Good</v>
      </c>
      <c r="S3482">
        <f t="shared" si="384"/>
        <v>3891.402</v>
      </c>
    </row>
    <row r="3483" spans="1:19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378"/>
        <v>High</v>
      </c>
      <c r="F3483" s="2" t="str">
        <f t="shared" si="379"/>
        <v>High</v>
      </c>
      <c r="G3483" s="2">
        <v>0.47</v>
      </c>
      <c r="H3483" s="2">
        <f t="shared" si="383"/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tr">
        <f t="shared" si="380"/>
        <v>High impact</v>
      </c>
      <c r="Q3483" s="2" t="str">
        <f t="shared" si="381"/>
        <v>Good</v>
      </c>
      <c r="R3483" s="2" t="str">
        <f t="shared" si="382"/>
        <v>Good</v>
      </c>
      <c r="S3483">
        <f t="shared" si="384"/>
        <v>2021.4836</v>
      </c>
    </row>
    <row r="3484" spans="1:19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378"/>
        <v>High</v>
      </c>
      <c r="F3484" s="2" t="str">
        <f t="shared" si="379"/>
        <v>Low</v>
      </c>
      <c r="G3484" s="2">
        <v>0.24</v>
      </c>
      <c r="H3484" s="2">
        <f t="shared" si="383"/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tr">
        <f t="shared" si="380"/>
        <v>High impact</v>
      </c>
      <c r="Q3484" s="2" t="str">
        <f t="shared" si="381"/>
        <v>Not Good</v>
      </c>
      <c r="R3484" s="2" t="str">
        <f t="shared" si="382"/>
        <v>Not Good</v>
      </c>
      <c r="S3484">
        <f t="shared" si="384"/>
        <v>1568.5867999999998</v>
      </c>
    </row>
    <row r="3485" spans="1:19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378"/>
        <v>Medium</v>
      </c>
      <c r="F3485" s="2" t="str">
        <f t="shared" si="379"/>
        <v>High</v>
      </c>
      <c r="G3485" s="2">
        <v>0.22</v>
      </c>
      <c r="H3485" s="2">
        <f t="shared" si="383"/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tr">
        <f t="shared" si="380"/>
        <v>High impact</v>
      </c>
      <c r="Q3485" s="2" t="str">
        <f t="shared" si="381"/>
        <v>Not Good</v>
      </c>
      <c r="R3485" s="2" t="str">
        <f t="shared" si="382"/>
        <v>Not Good</v>
      </c>
      <c r="S3485">
        <f t="shared" si="384"/>
        <v>1345.0164</v>
      </c>
    </row>
    <row r="3486" spans="1:19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378"/>
        <v>High</v>
      </c>
      <c r="F3486" s="2" t="str">
        <f t="shared" si="379"/>
        <v>High</v>
      </c>
      <c r="G3486" s="2">
        <v>0.28000000000000003</v>
      </c>
      <c r="H3486" s="2">
        <f t="shared" si="383"/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tr">
        <f t="shared" si="380"/>
        <v>High impact</v>
      </c>
      <c r="Q3486" s="2" t="str">
        <f t="shared" si="381"/>
        <v>Not Good</v>
      </c>
      <c r="R3486" s="2" t="str">
        <f t="shared" si="382"/>
        <v>Not Good</v>
      </c>
      <c r="S3486">
        <f t="shared" si="384"/>
        <v>3512.3039999999996</v>
      </c>
    </row>
    <row r="3487" spans="1:19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378"/>
        <v>High</v>
      </c>
      <c r="F3487" s="2" t="str">
        <f t="shared" si="379"/>
        <v>Low</v>
      </c>
      <c r="G3487" s="2">
        <v>0.47</v>
      </c>
      <c r="H3487" s="2">
        <f t="shared" si="383"/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tr">
        <f t="shared" si="380"/>
        <v>High impact</v>
      </c>
      <c r="Q3487" s="2" t="str">
        <f t="shared" si="381"/>
        <v>Good</v>
      </c>
      <c r="R3487" s="2" t="str">
        <f t="shared" si="382"/>
        <v>Good</v>
      </c>
      <c r="S3487">
        <f t="shared" si="384"/>
        <v>1903.6911</v>
      </c>
    </row>
    <row r="3488" spans="1:19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378"/>
        <v>Medium</v>
      </c>
      <c r="F3488" s="2" t="str">
        <f t="shared" si="379"/>
        <v>High</v>
      </c>
      <c r="G3488" s="2">
        <v>0.15</v>
      </c>
      <c r="H3488" s="2">
        <f t="shared" si="383"/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tr">
        <f t="shared" si="380"/>
        <v>High impact</v>
      </c>
      <c r="Q3488" s="2" t="str">
        <f t="shared" si="381"/>
        <v>Good</v>
      </c>
      <c r="R3488" s="2" t="str">
        <f t="shared" si="382"/>
        <v>Not Good</v>
      </c>
      <c r="S3488">
        <f t="shared" si="384"/>
        <v>1662.7445</v>
      </c>
    </row>
    <row r="3489" spans="1:19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378"/>
        <v>High</v>
      </c>
      <c r="F3489" s="2" t="str">
        <f t="shared" si="379"/>
        <v>High</v>
      </c>
      <c r="G3489" s="2">
        <v>0.09</v>
      </c>
      <c r="H3489" s="2">
        <f t="shared" si="383"/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tr">
        <f t="shared" si="380"/>
        <v>High impact</v>
      </c>
      <c r="Q3489" s="2" t="str">
        <f t="shared" si="381"/>
        <v>Not Good</v>
      </c>
      <c r="R3489" s="2" t="str">
        <f t="shared" si="382"/>
        <v>Not Good</v>
      </c>
      <c r="S3489">
        <f t="shared" si="384"/>
        <v>2953.6052</v>
      </c>
    </row>
    <row r="3490" spans="1:19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378"/>
        <v>High</v>
      </c>
      <c r="F3490" s="2" t="str">
        <f t="shared" si="379"/>
        <v>High</v>
      </c>
      <c r="G3490" s="2">
        <v>0.3</v>
      </c>
      <c r="H3490" s="2">
        <f t="shared" si="383"/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tr">
        <f t="shared" si="380"/>
        <v>High impact</v>
      </c>
      <c r="Q3490" s="2" t="str">
        <f t="shared" si="381"/>
        <v>Not Good</v>
      </c>
      <c r="R3490" s="2" t="str">
        <f t="shared" si="382"/>
        <v>Not Good</v>
      </c>
      <c r="S3490">
        <f t="shared" si="384"/>
        <v>2030.336</v>
      </c>
    </row>
    <row r="3491" spans="1:19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378"/>
        <v>High</v>
      </c>
      <c r="F3491" s="2" t="str">
        <f t="shared" si="379"/>
        <v>High</v>
      </c>
      <c r="G3491" s="2">
        <v>0.25</v>
      </c>
      <c r="H3491" s="2">
        <f t="shared" si="383"/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tr">
        <f t="shared" si="380"/>
        <v>High impact</v>
      </c>
      <c r="Q3491" s="2" t="str">
        <f t="shared" si="381"/>
        <v>Not Good</v>
      </c>
      <c r="R3491" s="2" t="str">
        <f t="shared" si="382"/>
        <v>Not Good</v>
      </c>
      <c r="S3491">
        <f t="shared" si="384"/>
        <v>2002.6875</v>
      </c>
    </row>
    <row r="3492" spans="1:19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378"/>
        <v>High</v>
      </c>
      <c r="F3492" s="2" t="str">
        <f t="shared" si="379"/>
        <v>High</v>
      </c>
      <c r="G3492" s="2">
        <v>0.03</v>
      </c>
      <c r="H3492" s="2">
        <f t="shared" si="383"/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tr">
        <f t="shared" si="380"/>
        <v>High impact</v>
      </c>
      <c r="Q3492" s="2" t="str">
        <f t="shared" si="381"/>
        <v>Not Good</v>
      </c>
      <c r="R3492" s="2" t="str">
        <f t="shared" si="382"/>
        <v>Not Good</v>
      </c>
      <c r="S3492">
        <f t="shared" si="384"/>
        <v>3161.2687999999998</v>
      </c>
    </row>
    <row r="3493" spans="1:19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378"/>
        <v>High</v>
      </c>
      <c r="F3493" s="2" t="str">
        <f t="shared" si="379"/>
        <v>High</v>
      </c>
      <c r="G3493" s="2">
        <v>0.26</v>
      </c>
      <c r="H3493" s="2">
        <f t="shared" si="383"/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tr">
        <f t="shared" si="380"/>
        <v>High impact</v>
      </c>
      <c r="Q3493" s="2" t="str">
        <f t="shared" si="381"/>
        <v>Not Good</v>
      </c>
      <c r="R3493" s="2" t="str">
        <f t="shared" si="382"/>
        <v>Not Good</v>
      </c>
      <c r="S3493">
        <f t="shared" si="384"/>
        <v>2023.4337999999998</v>
      </c>
    </row>
    <row r="3494" spans="1:19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378"/>
        <v>High</v>
      </c>
      <c r="F3494" s="2" t="str">
        <f t="shared" si="379"/>
        <v>High</v>
      </c>
      <c r="G3494" s="2">
        <v>0.28000000000000003</v>
      </c>
      <c r="H3494" s="2">
        <f t="shared" si="383"/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tr">
        <f t="shared" si="380"/>
        <v>High impact</v>
      </c>
      <c r="Q3494" s="2" t="str">
        <f t="shared" si="381"/>
        <v>Good</v>
      </c>
      <c r="R3494" s="2" t="str">
        <f t="shared" si="382"/>
        <v>Good</v>
      </c>
      <c r="S3494">
        <f t="shared" si="384"/>
        <v>2382.0983999999999</v>
      </c>
    </row>
    <row r="3495" spans="1:19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378"/>
        <v>High</v>
      </c>
      <c r="F3495" s="2" t="str">
        <f t="shared" si="379"/>
        <v>High</v>
      </c>
      <c r="G3495" s="2">
        <v>0.35</v>
      </c>
      <c r="H3495" s="2">
        <f t="shared" si="383"/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tr">
        <f t="shared" si="380"/>
        <v>High impact</v>
      </c>
      <c r="Q3495" s="2" t="str">
        <f t="shared" si="381"/>
        <v>Good</v>
      </c>
      <c r="R3495" s="2" t="str">
        <f t="shared" si="382"/>
        <v>Good</v>
      </c>
      <c r="S3495">
        <f t="shared" si="384"/>
        <v>2955.6085000000003</v>
      </c>
    </row>
    <row r="3496" spans="1:19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378"/>
        <v>High</v>
      </c>
      <c r="F3496" s="2" t="str">
        <f t="shared" si="379"/>
        <v>High</v>
      </c>
      <c r="G3496" s="2">
        <v>0.5</v>
      </c>
      <c r="H3496" s="2">
        <f t="shared" si="383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tr">
        <f t="shared" si="380"/>
        <v>High impact</v>
      </c>
      <c r="Q3496" s="2" t="str">
        <f t="shared" si="381"/>
        <v>Good</v>
      </c>
      <c r="R3496" s="2" t="str">
        <f t="shared" si="382"/>
        <v>Good</v>
      </c>
      <c r="S3496">
        <f t="shared" si="384"/>
        <v>2483.5</v>
      </c>
    </row>
    <row r="3497" spans="1:19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378"/>
        <v>High</v>
      </c>
      <c r="F3497" s="2" t="str">
        <f t="shared" si="379"/>
        <v>High</v>
      </c>
      <c r="G3497" s="2">
        <v>0.21</v>
      </c>
      <c r="H3497" s="2">
        <f t="shared" si="383"/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tr">
        <f t="shared" si="380"/>
        <v>High impact</v>
      </c>
      <c r="Q3497" s="2" t="str">
        <f t="shared" si="381"/>
        <v>Not Good</v>
      </c>
      <c r="R3497" s="2" t="str">
        <f t="shared" si="382"/>
        <v>Not Good</v>
      </c>
      <c r="S3497">
        <f t="shared" si="384"/>
        <v>2824.6529</v>
      </c>
    </row>
    <row r="3498" spans="1:19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378"/>
        <v>High</v>
      </c>
      <c r="F3498" s="2" t="str">
        <f t="shared" si="379"/>
        <v>High</v>
      </c>
      <c r="G3498" s="2">
        <v>0.26</v>
      </c>
      <c r="H3498" s="2">
        <f t="shared" si="383"/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tr">
        <f t="shared" si="380"/>
        <v>High impact</v>
      </c>
      <c r="Q3498" s="2" t="str">
        <f t="shared" si="381"/>
        <v>Not Good</v>
      </c>
      <c r="R3498" s="2" t="str">
        <f t="shared" si="382"/>
        <v>Not Good</v>
      </c>
      <c r="S3498">
        <f t="shared" si="384"/>
        <v>3438.2767999999996</v>
      </c>
    </row>
    <row r="3499" spans="1:19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378"/>
        <v>High</v>
      </c>
      <c r="F3499" s="2" t="str">
        <f t="shared" si="379"/>
        <v>Low</v>
      </c>
      <c r="G3499" s="2">
        <v>0.04</v>
      </c>
      <c r="H3499" s="2">
        <f t="shared" si="383"/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tr">
        <f t="shared" si="380"/>
        <v>High impact</v>
      </c>
      <c r="Q3499" s="2" t="str">
        <f t="shared" si="381"/>
        <v>Good</v>
      </c>
      <c r="R3499" s="2" t="str">
        <f t="shared" si="382"/>
        <v>Good</v>
      </c>
      <c r="S3499">
        <f t="shared" si="384"/>
        <v>4133.9615999999996</v>
      </c>
    </row>
    <row r="3500" spans="1:19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378"/>
        <v>Medium</v>
      </c>
      <c r="F3500" s="2" t="str">
        <f t="shared" si="379"/>
        <v>High</v>
      </c>
      <c r="G3500" s="2">
        <v>0.42</v>
      </c>
      <c r="H3500" s="2">
        <f t="shared" si="383"/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tr">
        <f t="shared" si="380"/>
        <v>High impact</v>
      </c>
      <c r="Q3500" s="2" t="str">
        <f t="shared" si="381"/>
        <v>Not Good</v>
      </c>
      <c r="R3500" s="2" t="str">
        <f t="shared" si="382"/>
        <v>Not Good</v>
      </c>
      <c r="S3500">
        <f t="shared" si="384"/>
        <v>896.49440000000004</v>
      </c>
    </row>
    <row r="3501" spans="1:19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378"/>
        <v>High</v>
      </c>
      <c r="F3501" s="2" t="str">
        <f t="shared" si="379"/>
        <v>Low</v>
      </c>
      <c r="G3501" s="2">
        <v>0.05</v>
      </c>
      <c r="H3501" s="2">
        <f t="shared" si="383"/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tr">
        <f t="shared" si="380"/>
        <v>High impact</v>
      </c>
      <c r="Q3501" s="2" t="str">
        <f t="shared" si="381"/>
        <v>Not Good</v>
      </c>
      <c r="R3501" s="2" t="str">
        <f t="shared" si="382"/>
        <v>Not Good</v>
      </c>
      <c r="S3501">
        <f t="shared" si="384"/>
        <v>4437.6875</v>
      </c>
    </row>
    <row r="3502" spans="1:19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378"/>
        <v>Low</v>
      </c>
      <c r="F3502" s="2" t="str">
        <f t="shared" si="379"/>
        <v>Low</v>
      </c>
      <c r="G3502" s="2">
        <v>0.47</v>
      </c>
      <c r="H3502" s="2">
        <f t="shared" si="383"/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tr">
        <f t="shared" si="380"/>
        <v>High impact</v>
      </c>
      <c r="Q3502" s="2" t="str">
        <f t="shared" si="381"/>
        <v>Not Good</v>
      </c>
      <c r="R3502" s="2" t="str">
        <f t="shared" si="382"/>
        <v>Not Good</v>
      </c>
      <c r="S3502">
        <f t="shared" si="384"/>
        <v>236.8888</v>
      </c>
    </row>
    <row r="3503" spans="1:19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378"/>
        <v>Medium</v>
      </c>
      <c r="F3503" s="2" t="str">
        <f t="shared" si="379"/>
        <v>High</v>
      </c>
      <c r="G3503" s="2">
        <v>0.17</v>
      </c>
      <c r="H3503" s="2">
        <f t="shared" si="383"/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tr">
        <f t="shared" si="380"/>
        <v>High impact</v>
      </c>
      <c r="Q3503" s="2" t="str">
        <f t="shared" si="381"/>
        <v>Not Good</v>
      </c>
      <c r="R3503" s="2" t="str">
        <f t="shared" si="382"/>
        <v>Not Good</v>
      </c>
      <c r="S3503">
        <f t="shared" si="384"/>
        <v>1424.7945999999999</v>
      </c>
    </row>
    <row r="3504" spans="1:19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378"/>
        <v>High</v>
      </c>
      <c r="F3504" s="2" t="str">
        <f t="shared" si="379"/>
        <v>High</v>
      </c>
      <c r="G3504" s="2">
        <v>0.17</v>
      </c>
      <c r="H3504" s="2">
        <f t="shared" si="383"/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tr">
        <f t="shared" si="380"/>
        <v>High impact</v>
      </c>
      <c r="Q3504" s="2" t="str">
        <f t="shared" si="381"/>
        <v>Good</v>
      </c>
      <c r="R3504" s="2" t="str">
        <f t="shared" si="382"/>
        <v>Good</v>
      </c>
      <c r="S3504">
        <f t="shared" si="384"/>
        <v>2685.6558999999997</v>
      </c>
    </row>
    <row r="3505" spans="1:19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378"/>
        <v>High</v>
      </c>
      <c r="F3505" s="2" t="str">
        <f t="shared" si="379"/>
        <v>High</v>
      </c>
      <c r="G3505" s="2">
        <v>0.16</v>
      </c>
      <c r="H3505" s="2">
        <f t="shared" si="383"/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tr">
        <f t="shared" si="380"/>
        <v>High impact</v>
      </c>
      <c r="Q3505" s="2" t="str">
        <f t="shared" si="381"/>
        <v>Not Good</v>
      </c>
      <c r="R3505" s="2" t="str">
        <f t="shared" si="382"/>
        <v>Not Good</v>
      </c>
      <c r="S3505">
        <f t="shared" si="384"/>
        <v>2252.7875999999997</v>
      </c>
    </row>
    <row r="3506" spans="1:19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378"/>
        <v>High</v>
      </c>
      <c r="F3506" s="2" t="str">
        <f t="shared" si="379"/>
        <v>High</v>
      </c>
      <c r="G3506" s="2">
        <v>0.48</v>
      </c>
      <c r="H3506" s="2">
        <f t="shared" si="383"/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tr">
        <f t="shared" si="380"/>
        <v>High impact</v>
      </c>
      <c r="Q3506" s="2" t="str">
        <f t="shared" si="381"/>
        <v>Good</v>
      </c>
      <c r="R3506" s="2" t="str">
        <f t="shared" si="382"/>
        <v>Good</v>
      </c>
      <c r="S3506">
        <f t="shared" si="384"/>
        <v>1434.0664000000002</v>
      </c>
    </row>
    <row r="3507" spans="1:19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378"/>
        <v>High</v>
      </c>
      <c r="F3507" s="2" t="str">
        <f t="shared" si="379"/>
        <v>Low</v>
      </c>
      <c r="G3507" s="2">
        <v>0.49</v>
      </c>
      <c r="H3507" s="2">
        <f t="shared" si="383"/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tr">
        <f t="shared" si="380"/>
        <v>High impact</v>
      </c>
      <c r="Q3507" s="2" t="str">
        <f t="shared" si="381"/>
        <v>Good</v>
      </c>
      <c r="R3507" s="2" t="str">
        <f t="shared" si="382"/>
        <v>Good</v>
      </c>
      <c r="S3507">
        <f t="shared" si="384"/>
        <v>2037.4244999999999</v>
      </c>
    </row>
    <row r="3508" spans="1:19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378"/>
        <v>Medium</v>
      </c>
      <c r="F3508" s="2" t="str">
        <f t="shared" si="379"/>
        <v>High</v>
      </c>
      <c r="G3508" s="2">
        <v>0.49</v>
      </c>
      <c r="H3508" s="2">
        <f t="shared" si="383"/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tr">
        <f t="shared" si="380"/>
        <v>High impact</v>
      </c>
      <c r="Q3508" s="2" t="str">
        <f t="shared" si="381"/>
        <v>Not Good</v>
      </c>
      <c r="R3508" s="2" t="str">
        <f t="shared" si="382"/>
        <v>Not Good</v>
      </c>
      <c r="S3508">
        <f t="shared" si="384"/>
        <v>537.56550000000004</v>
      </c>
    </row>
    <row r="3509" spans="1:19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378"/>
        <v>High</v>
      </c>
      <c r="F3509" s="2" t="str">
        <f t="shared" si="379"/>
        <v>High</v>
      </c>
      <c r="G3509" s="2">
        <v>0.35</v>
      </c>
      <c r="H3509" s="2">
        <f t="shared" si="383"/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tr">
        <f t="shared" si="380"/>
        <v>High impact</v>
      </c>
      <c r="Q3509" s="2" t="str">
        <f t="shared" si="381"/>
        <v>Good</v>
      </c>
      <c r="R3509" s="2" t="str">
        <f t="shared" si="382"/>
        <v>Good</v>
      </c>
      <c r="S3509">
        <f t="shared" si="384"/>
        <v>3192.9105</v>
      </c>
    </row>
    <row r="3510" spans="1:19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378"/>
        <v>High</v>
      </c>
      <c r="F3510" s="2" t="str">
        <f t="shared" si="379"/>
        <v>High</v>
      </c>
      <c r="G3510" s="2">
        <v>0.06</v>
      </c>
      <c r="H3510" s="2">
        <f t="shared" si="383"/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tr">
        <f t="shared" si="380"/>
        <v>High impact</v>
      </c>
      <c r="Q3510" s="2" t="str">
        <f t="shared" si="381"/>
        <v>Not Good</v>
      </c>
      <c r="R3510" s="2" t="str">
        <f t="shared" si="382"/>
        <v>Not Good</v>
      </c>
      <c r="S3510">
        <f t="shared" si="384"/>
        <v>2108.9370000000004</v>
      </c>
    </row>
    <row r="3511" spans="1:19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378"/>
        <v>High</v>
      </c>
      <c r="F3511" s="2" t="str">
        <f t="shared" si="379"/>
        <v>Low</v>
      </c>
      <c r="G3511" s="2">
        <v>0.19</v>
      </c>
      <c r="H3511" s="2">
        <f t="shared" si="383"/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tr">
        <f t="shared" si="380"/>
        <v>High impact</v>
      </c>
      <c r="Q3511" s="2" t="str">
        <f t="shared" si="381"/>
        <v>Good</v>
      </c>
      <c r="R3511" s="2" t="str">
        <f t="shared" si="382"/>
        <v>Good</v>
      </c>
      <c r="S3511">
        <f t="shared" si="384"/>
        <v>3850.9262999999996</v>
      </c>
    </row>
    <row r="3512" spans="1:19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378"/>
        <v>Medium</v>
      </c>
      <c r="F3512" s="2" t="str">
        <f t="shared" si="379"/>
        <v>High</v>
      </c>
      <c r="G3512" s="2">
        <v>0.14000000000000001</v>
      </c>
      <c r="H3512" s="2">
        <f t="shared" si="383"/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tr">
        <f t="shared" si="380"/>
        <v>High impact</v>
      </c>
      <c r="Q3512" s="2" t="str">
        <f t="shared" si="381"/>
        <v>Not Good</v>
      </c>
      <c r="R3512" s="2" t="str">
        <f t="shared" si="382"/>
        <v>Not Good</v>
      </c>
      <c r="S3512">
        <f t="shared" si="384"/>
        <v>1700.4521999999999</v>
      </c>
    </row>
    <row r="3513" spans="1:19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378"/>
        <v>High</v>
      </c>
      <c r="F3513" s="2" t="str">
        <f t="shared" si="379"/>
        <v>High</v>
      </c>
      <c r="G3513" s="2">
        <v>0.35</v>
      </c>
      <c r="H3513" s="2">
        <f t="shared" si="383"/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tr">
        <f t="shared" si="380"/>
        <v>High impact</v>
      </c>
      <c r="Q3513" s="2" t="str">
        <f t="shared" si="381"/>
        <v>Not Good</v>
      </c>
      <c r="R3513" s="2" t="str">
        <f t="shared" si="382"/>
        <v>Not Good</v>
      </c>
      <c r="S3513">
        <f t="shared" si="384"/>
        <v>1981.6875</v>
      </c>
    </row>
    <row r="3514" spans="1:19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378"/>
        <v>High</v>
      </c>
      <c r="F3514" s="2" t="str">
        <f t="shared" si="379"/>
        <v>High</v>
      </c>
      <c r="G3514" s="2">
        <v>0.25</v>
      </c>
      <c r="H3514" s="2">
        <f t="shared" si="383"/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tr">
        <f t="shared" si="380"/>
        <v>High impact</v>
      </c>
      <c r="Q3514" s="2" t="str">
        <f t="shared" si="381"/>
        <v>Good</v>
      </c>
      <c r="R3514" s="2" t="str">
        <f t="shared" si="382"/>
        <v>Good</v>
      </c>
      <c r="S3514">
        <f t="shared" si="384"/>
        <v>1729.8975</v>
      </c>
    </row>
    <row r="3515" spans="1:19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378"/>
        <v>High</v>
      </c>
      <c r="F3515" s="2" t="str">
        <f t="shared" si="379"/>
        <v>Low</v>
      </c>
      <c r="G3515" s="2">
        <v>0.31</v>
      </c>
      <c r="H3515" s="2">
        <f t="shared" si="383"/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tr">
        <f t="shared" si="380"/>
        <v>High impact</v>
      </c>
      <c r="Q3515" s="2" t="str">
        <f t="shared" si="381"/>
        <v>Good</v>
      </c>
      <c r="R3515" s="2" t="str">
        <f t="shared" si="382"/>
        <v>Good</v>
      </c>
      <c r="S3515">
        <f t="shared" si="384"/>
        <v>2354.3352</v>
      </c>
    </row>
    <row r="3516" spans="1:19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378"/>
        <v>Low</v>
      </c>
      <c r="F3516" s="2" t="str">
        <f t="shared" si="379"/>
        <v>High</v>
      </c>
      <c r="G3516" s="2">
        <v>0</v>
      </c>
      <c r="H3516" s="2">
        <f t="shared" si="383"/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tr">
        <f t="shared" si="380"/>
        <v>High impact</v>
      </c>
      <c r="Q3516" s="2" t="str">
        <f t="shared" si="381"/>
        <v>Not Good</v>
      </c>
      <c r="R3516" s="2" t="str">
        <f t="shared" si="382"/>
        <v>Not Good</v>
      </c>
      <c r="S3516">
        <f t="shared" si="384"/>
        <v>999.76</v>
      </c>
    </row>
    <row r="3517" spans="1:19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378"/>
        <v>High</v>
      </c>
      <c r="F3517" s="2" t="str">
        <f t="shared" si="379"/>
        <v>Low</v>
      </c>
      <c r="G3517" s="2">
        <v>0.39</v>
      </c>
      <c r="H3517" s="2">
        <f t="shared" si="383"/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tr">
        <f t="shared" si="380"/>
        <v>High impact</v>
      </c>
      <c r="Q3517" s="2" t="str">
        <f t="shared" si="381"/>
        <v>Not Good</v>
      </c>
      <c r="R3517" s="2" t="str">
        <f t="shared" si="382"/>
        <v>Not Good</v>
      </c>
      <c r="S3517">
        <f t="shared" si="384"/>
        <v>1258.4787999999999</v>
      </c>
    </row>
    <row r="3518" spans="1:19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378"/>
        <v>Low</v>
      </c>
      <c r="F3518" s="2" t="str">
        <f t="shared" si="379"/>
        <v>High</v>
      </c>
      <c r="G3518" s="2">
        <v>0.48</v>
      </c>
      <c r="H3518" s="2">
        <f t="shared" si="383"/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tr">
        <f t="shared" si="380"/>
        <v>High impact</v>
      </c>
      <c r="Q3518" s="2" t="str">
        <f t="shared" si="381"/>
        <v>Not Good</v>
      </c>
      <c r="R3518" s="2" t="str">
        <f t="shared" si="382"/>
        <v>Not Good</v>
      </c>
      <c r="S3518">
        <f t="shared" si="384"/>
        <v>226.2364</v>
      </c>
    </row>
    <row r="3519" spans="1:19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378"/>
        <v>High</v>
      </c>
      <c r="F3519" s="2" t="str">
        <f t="shared" si="379"/>
        <v>High</v>
      </c>
      <c r="G3519" s="2">
        <v>0.33</v>
      </c>
      <c r="H3519" s="2">
        <f t="shared" si="383"/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tr">
        <f t="shared" si="380"/>
        <v>High impact</v>
      </c>
      <c r="Q3519" s="2" t="str">
        <f t="shared" si="381"/>
        <v>Good</v>
      </c>
      <c r="R3519" s="2" t="str">
        <f t="shared" si="382"/>
        <v>Good</v>
      </c>
      <c r="S3519">
        <f t="shared" si="384"/>
        <v>2030.569</v>
      </c>
    </row>
    <row r="3520" spans="1:19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378"/>
        <v>High</v>
      </c>
      <c r="F3520" s="2" t="str">
        <f t="shared" si="379"/>
        <v>Low</v>
      </c>
      <c r="G3520" s="2">
        <v>0.43</v>
      </c>
      <c r="H3520" s="2">
        <f t="shared" si="383"/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tr">
        <f t="shared" si="380"/>
        <v>High impact</v>
      </c>
      <c r="Q3520" s="2" t="str">
        <f t="shared" si="381"/>
        <v>Good</v>
      </c>
      <c r="R3520" s="2" t="str">
        <f t="shared" si="382"/>
        <v>Good</v>
      </c>
      <c r="S3520">
        <f t="shared" si="384"/>
        <v>2745.7698</v>
      </c>
    </row>
    <row r="3521" spans="1:19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378"/>
        <v>Low</v>
      </c>
      <c r="F3521" s="2" t="str">
        <f t="shared" si="379"/>
        <v>High</v>
      </c>
      <c r="G3521" s="2">
        <v>0.24</v>
      </c>
      <c r="H3521" s="2">
        <f t="shared" si="383"/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tr">
        <f t="shared" si="380"/>
        <v>High impact</v>
      </c>
      <c r="Q3521" s="2" t="str">
        <f t="shared" si="381"/>
        <v>Not Good</v>
      </c>
      <c r="R3521" s="2" t="str">
        <f t="shared" si="382"/>
        <v>Not Good</v>
      </c>
      <c r="S3521">
        <f t="shared" si="384"/>
        <v>246.95440000000002</v>
      </c>
    </row>
    <row r="3522" spans="1:19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ref="E3522:E3585" si="385">IF(D3522&gt;2000,"High",IF(D3522&gt;=1000,"Medium","Low"))</f>
        <v>High</v>
      </c>
      <c r="F3522" s="2" t="str">
        <f t="shared" ref="F3522:F3585" si="386">IF(D3523&gt;2000,"High","Low")</f>
        <v>High</v>
      </c>
      <c r="G3522" s="2">
        <v>0.01</v>
      </c>
      <c r="H3522" s="2">
        <f t="shared" si="383"/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tr">
        <f t="shared" ref="P3522:P3585" si="387">IF(OR(D3522&gt;2000,K3522&gt;0.2),"High impact","Normal")</f>
        <v>High impact</v>
      </c>
      <c r="Q3522" s="2" t="str">
        <f t="shared" ref="Q3522:Q3585" si="388">IF(AND(D3522&gt;1000,N3522&gt;500),"Good","Not Good")</f>
        <v>Not Good</v>
      </c>
      <c r="R3522" s="2" t="str">
        <f t="shared" ref="R3522:R3585" si="389">IF(NOT(AND(D3522&gt;2000,N3522&gt;500)),"Not Good","Good")</f>
        <v>Not Good</v>
      </c>
      <c r="S3522">
        <f t="shared" si="384"/>
        <v>3298.8681000000001</v>
      </c>
    </row>
    <row r="3523" spans="1:19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si="385"/>
        <v>High</v>
      </c>
      <c r="F3523" s="2" t="str">
        <f t="shared" si="386"/>
        <v>Low</v>
      </c>
      <c r="G3523" s="2">
        <v>0.5</v>
      </c>
      <c r="H3523" s="2">
        <f t="shared" ref="H3523:H3586" si="390">D3523*G3523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tr">
        <f t="shared" si="387"/>
        <v>High impact</v>
      </c>
      <c r="Q3523" s="2" t="str">
        <f t="shared" si="388"/>
        <v>Good</v>
      </c>
      <c r="R3523" s="2" t="str">
        <f t="shared" si="389"/>
        <v>Good</v>
      </c>
      <c r="S3523">
        <f t="shared" ref="S3523:S3586" si="391">D3523-H3523</f>
        <v>1948.99</v>
      </c>
    </row>
    <row r="3524" spans="1:19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385"/>
        <v>Medium</v>
      </c>
      <c r="F3524" s="2" t="str">
        <f t="shared" si="386"/>
        <v>Low</v>
      </c>
      <c r="G3524" s="2">
        <v>0.03</v>
      </c>
      <c r="H3524" s="2">
        <f t="shared" si="390"/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tr">
        <f t="shared" si="387"/>
        <v>High impact</v>
      </c>
      <c r="Q3524" s="2" t="str">
        <f t="shared" si="388"/>
        <v>Not Good</v>
      </c>
      <c r="R3524" s="2" t="str">
        <f t="shared" si="389"/>
        <v>Not Good</v>
      </c>
      <c r="S3524">
        <f t="shared" si="391"/>
        <v>1109.9031</v>
      </c>
    </row>
    <row r="3525" spans="1:19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385"/>
        <v>Medium</v>
      </c>
      <c r="F3525" s="2" t="str">
        <f t="shared" si="386"/>
        <v>Low</v>
      </c>
      <c r="G3525" s="2">
        <v>0.1</v>
      </c>
      <c r="H3525" s="2">
        <f t="shared" si="390"/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tr">
        <f t="shared" si="387"/>
        <v>High impact</v>
      </c>
      <c r="Q3525" s="2" t="str">
        <f t="shared" si="388"/>
        <v>Not Good</v>
      </c>
      <c r="R3525" s="2" t="str">
        <f t="shared" si="389"/>
        <v>Not Good</v>
      </c>
      <c r="S3525">
        <f t="shared" si="391"/>
        <v>1294.2539999999999</v>
      </c>
    </row>
    <row r="3526" spans="1:19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385"/>
        <v>Medium</v>
      </c>
      <c r="F3526" s="2" t="str">
        <f t="shared" si="386"/>
        <v>Low</v>
      </c>
      <c r="G3526" s="2">
        <v>0.03</v>
      </c>
      <c r="H3526" s="2">
        <f t="shared" si="390"/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tr">
        <f t="shared" si="387"/>
        <v>High impact</v>
      </c>
      <c r="Q3526" s="2" t="str">
        <f t="shared" si="388"/>
        <v>Not Good</v>
      </c>
      <c r="R3526" s="2" t="str">
        <f t="shared" si="389"/>
        <v>Not Good</v>
      </c>
      <c r="S3526">
        <f t="shared" si="391"/>
        <v>1055.1175000000001</v>
      </c>
    </row>
    <row r="3527" spans="1:19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385"/>
        <v>Medium</v>
      </c>
      <c r="F3527" s="2" t="str">
        <f t="shared" si="386"/>
        <v>Low</v>
      </c>
      <c r="G3527" s="2">
        <v>0.31</v>
      </c>
      <c r="H3527" s="2">
        <f t="shared" si="390"/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tr">
        <f t="shared" si="387"/>
        <v>High impact</v>
      </c>
      <c r="Q3527" s="2" t="str">
        <f t="shared" si="388"/>
        <v>Not Good</v>
      </c>
      <c r="R3527" s="2" t="str">
        <f t="shared" si="389"/>
        <v>Not Good</v>
      </c>
      <c r="S3527">
        <f t="shared" si="391"/>
        <v>1074.5508</v>
      </c>
    </row>
    <row r="3528" spans="1:19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385"/>
        <v>Low</v>
      </c>
      <c r="F3528" s="2" t="str">
        <f t="shared" si="386"/>
        <v>Low</v>
      </c>
      <c r="G3528" s="2">
        <v>0.28999999999999998</v>
      </c>
      <c r="H3528" s="2">
        <f t="shared" si="390"/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tr">
        <f t="shared" si="387"/>
        <v>High impact</v>
      </c>
      <c r="Q3528" s="2" t="str">
        <f t="shared" si="388"/>
        <v>Not Good</v>
      </c>
      <c r="R3528" s="2" t="str">
        <f t="shared" si="389"/>
        <v>Not Good</v>
      </c>
      <c r="S3528">
        <f t="shared" si="391"/>
        <v>453.97399999999999</v>
      </c>
    </row>
    <row r="3529" spans="1:19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385"/>
        <v>Medium</v>
      </c>
      <c r="F3529" s="2" t="str">
        <f t="shared" si="386"/>
        <v>Low</v>
      </c>
      <c r="G3529" s="2">
        <v>0.1</v>
      </c>
      <c r="H3529" s="2">
        <f t="shared" si="390"/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tr">
        <f t="shared" si="387"/>
        <v>High impact</v>
      </c>
      <c r="Q3529" s="2" t="str">
        <f t="shared" si="388"/>
        <v>Good</v>
      </c>
      <c r="R3529" s="2" t="str">
        <f t="shared" si="389"/>
        <v>Not Good</v>
      </c>
      <c r="S3529">
        <f t="shared" si="391"/>
        <v>1723.23</v>
      </c>
    </row>
    <row r="3530" spans="1:19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385"/>
        <v>Medium</v>
      </c>
      <c r="F3530" s="2" t="str">
        <f t="shared" si="386"/>
        <v>High</v>
      </c>
      <c r="G3530" s="2">
        <v>0.48</v>
      </c>
      <c r="H3530" s="2">
        <f t="shared" si="390"/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tr">
        <f t="shared" si="387"/>
        <v>High impact</v>
      </c>
      <c r="Q3530" s="2" t="str">
        <f t="shared" si="388"/>
        <v>Good</v>
      </c>
      <c r="R3530" s="2" t="str">
        <f t="shared" si="389"/>
        <v>Not Good</v>
      </c>
      <c r="S3530">
        <f t="shared" si="391"/>
        <v>992.03000000000009</v>
      </c>
    </row>
    <row r="3531" spans="1:19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385"/>
        <v>High</v>
      </c>
      <c r="F3531" s="2" t="str">
        <f t="shared" si="386"/>
        <v>High</v>
      </c>
      <c r="G3531" s="2">
        <v>0.46</v>
      </c>
      <c r="H3531" s="2">
        <f t="shared" si="390"/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tr">
        <f t="shared" si="387"/>
        <v>High impact</v>
      </c>
      <c r="Q3531" s="2" t="str">
        <f t="shared" si="388"/>
        <v>Good</v>
      </c>
      <c r="R3531" s="2" t="str">
        <f t="shared" si="389"/>
        <v>Good</v>
      </c>
      <c r="S3531">
        <f t="shared" si="391"/>
        <v>2190.0293999999999</v>
      </c>
    </row>
    <row r="3532" spans="1:19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385"/>
        <v>High</v>
      </c>
      <c r="F3532" s="2" t="str">
        <f t="shared" si="386"/>
        <v>High</v>
      </c>
      <c r="G3532" s="2">
        <v>0.14000000000000001</v>
      </c>
      <c r="H3532" s="2">
        <f t="shared" si="390"/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tr">
        <f t="shared" si="387"/>
        <v>High impact</v>
      </c>
      <c r="Q3532" s="2" t="str">
        <f t="shared" si="388"/>
        <v>Good</v>
      </c>
      <c r="R3532" s="2" t="str">
        <f t="shared" si="389"/>
        <v>Good</v>
      </c>
      <c r="S3532">
        <f t="shared" si="391"/>
        <v>3461.2419999999997</v>
      </c>
    </row>
    <row r="3533" spans="1:19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385"/>
        <v>High</v>
      </c>
      <c r="F3533" s="2" t="str">
        <f t="shared" si="386"/>
        <v>High</v>
      </c>
      <c r="G3533" s="2">
        <v>0.33</v>
      </c>
      <c r="H3533" s="2">
        <f t="shared" si="390"/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tr">
        <f t="shared" si="387"/>
        <v>High impact</v>
      </c>
      <c r="Q3533" s="2" t="str">
        <f t="shared" si="388"/>
        <v>Good</v>
      </c>
      <c r="R3533" s="2" t="str">
        <f t="shared" si="389"/>
        <v>Good</v>
      </c>
      <c r="S3533">
        <f t="shared" si="391"/>
        <v>2682.6397999999999</v>
      </c>
    </row>
    <row r="3534" spans="1:19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385"/>
        <v>High</v>
      </c>
      <c r="F3534" s="2" t="str">
        <f t="shared" si="386"/>
        <v>Low</v>
      </c>
      <c r="G3534" s="2">
        <v>0.43</v>
      </c>
      <c r="H3534" s="2">
        <f t="shared" si="390"/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tr">
        <f t="shared" si="387"/>
        <v>High impact</v>
      </c>
      <c r="Q3534" s="2" t="str">
        <f t="shared" si="388"/>
        <v>Not Good</v>
      </c>
      <c r="R3534" s="2" t="str">
        <f t="shared" si="389"/>
        <v>Not Good</v>
      </c>
      <c r="S3534">
        <f t="shared" si="391"/>
        <v>1640.7336</v>
      </c>
    </row>
    <row r="3535" spans="1:19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385"/>
        <v>Medium</v>
      </c>
      <c r="F3535" s="2" t="str">
        <f t="shared" si="386"/>
        <v>High</v>
      </c>
      <c r="G3535" s="2">
        <v>0.18</v>
      </c>
      <c r="H3535" s="2">
        <f t="shared" si="390"/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tr">
        <f t="shared" si="387"/>
        <v>High impact</v>
      </c>
      <c r="Q3535" s="2" t="str">
        <f t="shared" si="388"/>
        <v>Not Good</v>
      </c>
      <c r="R3535" s="2" t="str">
        <f t="shared" si="389"/>
        <v>Not Good</v>
      </c>
      <c r="S3535">
        <f t="shared" si="391"/>
        <v>1391.3924</v>
      </c>
    </row>
    <row r="3536" spans="1:19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385"/>
        <v>High</v>
      </c>
      <c r="F3536" s="2" t="str">
        <f t="shared" si="386"/>
        <v>Low</v>
      </c>
      <c r="G3536" s="2">
        <v>0.13</v>
      </c>
      <c r="H3536" s="2">
        <f t="shared" si="390"/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tr">
        <f t="shared" si="387"/>
        <v>High impact</v>
      </c>
      <c r="Q3536" s="2" t="str">
        <f t="shared" si="388"/>
        <v>Good</v>
      </c>
      <c r="R3536" s="2" t="str">
        <f t="shared" si="389"/>
        <v>Good</v>
      </c>
      <c r="S3536">
        <f t="shared" si="391"/>
        <v>1838.9450999999999</v>
      </c>
    </row>
    <row r="3537" spans="1:19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385"/>
        <v>Medium</v>
      </c>
      <c r="F3537" s="2" t="str">
        <f t="shared" si="386"/>
        <v>High</v>
      </c>
      <c r="G3537" s="2">
        <v>0.13</v>
      </c>
      <c r="H3537" s="2">
        <f t="shared" si="390"/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tr">
        <f t="shared" si="387"/>
        <v>High impact</v>
      </c>
      <c r="Q3537" s="2" t="str">
        <f t="shared" si="388"/>
        <v>Not Good</v>
      </c>
      <c r="R3537" s="2" t="str">
        <f t="shared" si="389"/>
        <v>Not Good</v>
      </c>
      <c r="S3537">
        <f t="shared" si="391"/>
        <v>1441.5378000000001</v>
      </c>
    </row>
    <row r="3538" spans="1:19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385"/>
        <v>High</v>
      </c>
      <c r="F3538" s="2" t="str">
        <f t="shared" si="386"/>
        <v>High</v>
      </c>
      <c r="G3538" s="2">
        <v>0.41</v>
      </c>
      <c r="H3538" s="2">
        <f t="shared" si="390"/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tr">
        <f t="shared" si="387"/>
        <v>High impact</v>
      </c>
      <c r="Q3538" s="2" t="str">
        <f t="shared" si="388"/>
        <v>Good</v>
      </c>
      <c r="R3538" s="2" t="str">
        <f t="shared" si="389"/>
        <v>Good</v>
      </c>
      <c r="S3538">
        <f t="shared" si="391"/>
        <v>1741.3554999999999</v>
      </c>
    </row>
    <row r="3539" spans="1:19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385"/>
        <v>High</v>
      </c>
      <c r="F3539" s="2" t="str">
        <f t="shared" si="386"/>
        <v>Low</v>
      </c>
      <c r="G3539" s="2">
        <v>0.23</v>
      </c>
      <c r="H3539" s="2">
        <f t="shared" si="390"/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tr">
        <f t="shared" si="387"/>
        <v>High impact</v>
      </c>
      <c r="Q3539" s="2" t="str">
        <f t="shared" si="388"/>
        <v>Good</v>
      </c>
      <c r="R3539" s="2" t="str">
        <f t="shared" si="389"/>
        <v>Good</v>
      </c>
      <c r="S3539">
        <f t="shared" si="391"/>
        <v>3615.9970000000003</v>
      </c>
    </row>
    <row r="3540" spans="1:19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385"/>
        <v>Medium</v>
      </c>
      <c r="F3540" s="2" t="str">
        <f t="shared" si="386"/>
        <v>High</v>
      </c>
      <c r="G3540" s="2">
        <v>0.36</v>
      </c>
      <c r="H3540" s="2">
        <f t="shared" si="390"/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tr">
        <f t="shared" si="387"/>
        <v>High impact</v>
      </c>
      <c r="Q3540" s="2" t="str">
        <f t="shared" si="388"/>
        <v>Not Good</v>
      </c>
      <c r="R3540" s="2" t="str">
        <f t="shared" si="389"/>
        <v>Not Good</v>
      </c>
      <c r="S3540">
        <f t="shared" si="391"/>
        <v>956.17920000000004</v>
      </c>
    </row>
    <row r="3541" spans="1:19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385"/>
        <v>High</v>
      </c>
      <c r="F3541" s="2" t="str">
        <f t="shared" si="386"/>
        <v>High</v>
      </c>
      <c r="G3541" s="2">
        <v>0.33</v>
      </c>
      <c r="H3541" s="2">
        <f t="shared" si="390"/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tr">
        <f t="shared" si="387"/>
        <v>High impact</v>
      </c>
      <c r="Q3541" s="2" t="str">
        <f t="shared" si="388"/>
        <v>Not Good</v>
      </c>
      <c r="R3541" s="2" t="str">
        <f t="shared" si="389"/>
        <v>Not Good</v>
      </c>
      <c r="S3541">
        <f t="shared" si="391"/>
        <v>1573.4078999999999</v>
      </c>
    </row>
    <row r="3542" spans="1:19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385"/>
        <v>High</v>
      </c>
      <c r="F3542" s="2" t="str">
        <f t="shared" si="386"/>
        <v>High</v>
      </c>
      <c r="G3542" s="2">
        <v>0.15</v>
      </c>
      <c r="H3542" s="2">
        <f t="shared" si="390"/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tr">
        <f t="shared" si="387"/>
        <v>High impact</v>
      </c>
      <c r="Q3542" s="2" t="str">
        <f t="shared" si="388"/>
        <v>Not Good</v>
      </c>
      <c r="R3542" s="2" t="str">
        <f t="shared" si="389"/>
        <v>Not Good</v>
      </c>
      <c r="S3542">
        <f t="shared" si="391"/>
        <v>2813.5595000000003</v>
      </c>
    </row>
    <row r="3543" spans="1:19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385"/>
        <v>High</v>
      </c>
      <c r="F3543" s="2" t="str">
        <f t="shared" si="386"/>
        <v>Low</v>
      </c>
      <c r="G3543" s="2">
        <v>0.1</v>
      </c>
      <c r="H3543" s="2">
        <f t="shared" si="390"/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tr">
        <f t="shared" si="387"/>
        <v>High impact</v>
      </c>
      <c r="Q3543" s="2" t="str">
        <f t="shared" si="388"/>
        <v>Good</v>
      </c>
      <c r="R3543" s="2" t="str">
        <f t="shared" si="389"/>
        <v>Good</v>
      </c>
      <c r="S3543">
        <f t="shared" si="391"/>
        <v>3815.1090000000004</v>
      </c>
    </row>
    <row r="3544" spans="1:19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385"/>
        <v>Medium</v>
      </c>
      <c r="F3544" s="2" t="str">
        <f t="shared" si="386"/>
        <v>Low</v>
      </c>
      <c r="G3544" s="2">
        <v>0.06</v>
      </c>
      <c r="H3544" s="2">
        <f t="shared" si="390"/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tr">
        <f t="shared" si="387"/>
        <v>High impact</v>
      </c>
      <c r="Q3544" s="2" t="str">
        <f t="shared" si="388"/>
        <v>Not Good</v>
      </c>
      <c r="R3544" s="2" t="str">
        <f t="shared" si="389"/>
        <v>Not Good</v>
      </c>
      <c r="S3544">
        <f t="shared" si="391"/>
        <v>1260.8596</v>
      </c>
    </row>
    <row r="3545" spans="1:19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385"/>
        <v>Medium</v>
      </c>
      <c r="F3545" s="2" t="str">
        <f t="shared" si="386"/>
        <v>High</v>
      </c>
      <c r="G3545" s="2">
        <v>0.01</v>
      </c>
      <c r="H3545" s="2">
        <f t="shared" si="390"/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tr">
        <f t="shared" si="387"/>
        <v>High impact</v>
      </c>
      <c r="Q3545" s="2" t="str">
        <f t="shared" si="388"/>
        <v>Not Good</v>
      </c>
      <c r="R3545" s="2" t="str">
        <f t="shared" si="389"/>
        <v>Not Good</v>
      </c>
      <c r="S3545">
        <f t="shared" si="391"/>
        <v>1458.6858</v>
      </c>
    </row>
    <row r="3546" spans="1:19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385"/>
        <v>High</v>
      </c>
      <c r="F3546" s="2" t="str">
        <f t="shared" si="386"/>
        <v>Low</v>
      </c>
      <c r="G3546" s="2">
        <v>0.04</v>
      </c>
      <c r="H3546" s="2">
        <f t="shared" si="390"/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tr">
        <f t="shared" si="387"/>
        <v>High impact</v>
      </c>
      <c r="Q3546" s="2" t="str">
        <f t="shared" si="388"/>
        <v>Good</v>
      </c>
      <c r="R3546" s="2" t="str">
        <f t="shared" si="389"/>
        <v>Good</v>
      </c>
      <c r="S3546">
        <f t="shared" si="391"/>
        <v>4259.8176000000003</v>
      </c>
    </row>
    <row r="3547" spans="1:19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385"/>
        <v>Low</v>
      </c>
      <c r="F3547" s="2" t="str">
        <f t="shared" si="386"/>
        <v>High</v>
      </c>
      <c r="G3547" s="2">
        <v>0.13</v>
      </c>
      <c r="H3547" s="2">
        <f t="shared" si="390"/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tr">
        <f t="shared" si="387"/>
        <v>High impact</v>
      </c>
      <c r="Q3547" s="2" t="str">
        <f t="shared" si="388"/>
        <v>Not Good</v>
      </c>
      <c r="R3547" s="2" t="str">
        <f t="shared" si="389"/>
        <v>Not Good</v>
      </c>
      <c r="S3547">
        <f t="shared" si="391"/>
        <v>429.13619999999997</v>
      </c>
    </row>
    <row r="3548" spans="1:19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385"/>
        <v>High</v>
      </c>
      <c r="F3548" s="2" t="str">
        <f t="shared" si="386"/>
        <v>High</v>
      </c>
      <c r="G3548" s="2">
        <v>0.36</v>
      </c>
      <c r="H3548" s="2">
        <f t="shared" si="390"/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tr">
        <f t="shared" si="387"/>
        <v>High impact</v>
      </c>
      <c r="Q3548" s="2" t="str">
        <f t="shared" si="388"/>
        <v>Good</v>
      </c>
      <c r="R3548" s="2" t="str">
        <f t="shared" si="389"/>
        <v>Good</v>
      </c>
      <c r="S3548">
        <f t="shared" si="391"/>
        <v>1962.6816000000001</v>
      </c>
    </row>
    <row r="3549" spans="1:19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385"/>
        <v>High</v>
      </c>
      <c r="F3549" s="2" t="str">
        <f t="shared" si="386"/>
        <v>High</v>
      </c>
      <c r="G3549" s="2">
        <v>0.08</v>
      </c>
      <c r="H3549" s="2">
        <f t="shared" si="390"/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tr">
        <f t="shared" si="387"/>
        <v>High impact</v>
      </c>
      <c r="Q3549" s="2" t="str">
        <f t="shared" si="388"/>
        <v>Good</v>
      </c>
      <c r="R3549" s="2" t="str">
        <f t="shared" si="389"/>
        <v>Good</v>
      </c>
      <c r="S3549">
        <f t="shared" si="391"/>
        <v>3970.9315999999994</v>
      </c>
    </row>
    <row r="3550" spans="1:19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385"/>
        <v>High</v>
      </c>
      <c r="F3550" s="2" t="str">
        <f t="shared" si="386"/>
        <v>Low</v>
      </c>
      <c r="G3550" s="2">
        <v>0.26</v>
      </c>
      <c r="H3550" s="2">
        <f t="shared" si="390"/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tr">
        <f t="shared" si="387"/>
        <v>High impact</v>
      </c>
      <c r="Q3550" s="2" t="str">
        <f t="shared" si="388"/>
        <v>Good</v>
      </c>
      <c r="R3550" s="2" t="str">
        <f t="shared" si="389"/>
        <v>Good</v>
      </c>
      <c r="S3550">
        <f t="shared" si="391"/>
        <v>3416.2395999999999</v>
      </c>
    </row>
    <row r="3551" spans="1:19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385"/>
        <v>Low</v>
      </c>
      <c r="F3551" s="2" t="str">
        <f t="shared" si="386"/>
        <v>Low</v>
      </c>
      <c r="G3551" s="2">
        <v>0.12</v>
      </c>
      <c r="H3551" s="2">
        <f t="shared" si="390"/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tr">
        <f t="shared" si="387"/>
        <v>High impact</v>
      </c>
      <c r="Q3551" s="2" t="str">
        <f t="shared" si="388"/>
        <v>Not Good</v>
      </c>
      <c r="R3551" s="2" t="str">
        <f t="shared" si="389"/>
        <v>Not Good</v>
      </c>
      <c r="S3551">
        <f t="shared" si="391"/>
        <v>142.70959999999999</v>
      </c>
    </row>
    <row r="3552" spans="1:19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385"/>
        <v>Medium</v>
      </c>
      <c r="F3552" s="2" t="str">
        <f t="shared" si="386"/>
        <v>Low</v>
      </c>
      <c r="G3552" s="2">
        <v>0.26</v>
      </c>
      <c r="H3552" s="2">
        <f t="shared" si="390"/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tr">
        <f t="shared" si="387"/>
        <v>High impact</v>
      </c>
      <c r="Q3552" s="2" t="str">
        <f t="shared" si="388"/>
        <v>Not Good</v>
      </c>
      <c r="R3552" s="2" t="str">
        <f t="shared" si="389"/>
        <v>Not Good</v>
      </c>
      <c r="S3552">
        <f t="shared" si="391"/>
        <v>1414.4063999999998</v>
      </c>
    </row>
    <row r="3553" spans="1:19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385"/>
        <v>Medium</v>
      </c>
      <c r="F3553" s="2" t="str">
        <f t="shared" si="386"/>
        <v>High</v>
      </c>
      <c r="G3553" s="2">
        <v>0.38</v>
      </c>
      <c r="H3553" s="2">
        <f t="shared" si="390"/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tr">
        <f t="shared" si="387"/>
        <v>High impact</v>
      </c>
      <c r="Q3553" s="2" t="str">
        <f t="shared" si="388"/>
        <v>Not Good</v>
      </c>
      <c r="R3553" s="2" t="str">
        <f t="shared" si="389"/>
        <v>Not Good</v>
      </c>
      <c r="S3553">
        <f t="shared" si="391"/>
        <v>843.57199999999989</v>
      </c>
    </row>
    <row r="3554" spans="1:19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385"/>
        <v>High</v>
      </c>
      <c r="F3554" s="2" t="str">
        <f t="shared" si="386"/>
        <v>High</v>
      </c>
      <c r="G3554" s="2">
        <v>0.13</v>
      </c>
      <c r="H3554" s="2">
        <f t="shared" si="390"/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tr">
        <f t="shared" si="387"/>
        <v>High impact</v>
      </c>
      <c r="Q3554" s="2" t="str">
        <f t="shared" si="388"/>
        <v>Good</v>
      </c>
      <c r="R3554" s="2" t="str">
        <f t="shared" si="389"/>
        <v>Good</v>
      </c>
      <c r="S3554">
        <f t="shared" si="391"/>
        <v>2508.5232000000001</v>
      </c>
    </row>
    <row r="3555" spans="1:19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385"/>
        <v>High</v>
      </c>
      <c r="F3555" s="2" t="str">
        <f t="shared" si="386"/>
        <v>High</v>
      </c>
      <c r="G3555" s="2">
        <v>0.17</v>
      </c>
      <c r="H3555" s="2">
        <f t="shared" si="390"/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tr">
        <f t="shared" si="387"/>
        <v>High impact</v>
      </c>
      <c r="Q3555" s="2" t="str">
        <f t="shared" si="388"/>
        <v>Not Good</v>
      </c>
      <c r="R3555" s="2" t="str">
        <f t="shared" si="389"/>
        <v>Not Good</v>
      </c>
      <c r="S3555">
        <f t="shared" si="391"/>
        <v>2656.8549000000003</v>
      </c>
    </row>
    <row r="3556" spans="1:19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385"/>
        <v>High</v>
      </c>
      <c r="F3556" s="2" t="str">
        <f t="shared" si="386"/>
        <v>High</v>
      </c>
      <c r="G3556" s="2">
        <v>0.36</v>
      </c>
      <c r="H3556" s="2">
        <f t="shared" si="390"/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tr">
        <f t="shared" si="387"/>
        <v>High impact</v>
      </c>
      <c r="Q3556" s="2" t="str">
        <f t="shared" si="388"/>
        <v>Good</v>
      </c>
      <c r="R3556" s="2" t="str">
        <f t="shared" si="389"/>
        <v>Good</v>
      </c>
      <c r="S3556">
        <f t="shared" si="391"/>
        <v>3199.2896000000001</v>
      </c>
    </row>
    <row r="3557" spans="1:19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385"/>
        <v>High</v>
      </c>
      <c r="F3557" s="2" t="str">
        <f t="shared" si="386"/>
        <v>High</v>
      </c>
      <c r="G3557" s="2">
        <v>0.27</v>
      </c>
      <c r="H3557" s="2">
        <f t="shared" si="390"/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tr">
        <f t="shared" si="387"/>
        <v>High impact</v>
      </c>
      <c r="Q3557" s="2" t="str">
        <f t="shared" si="388"/>
        <v>Not Good</v>
      </c>
      <c r="R3557" s="2" t="str">
        <f t="shared" si="389"/>
        <v>Not Good</v>
      </c>
      <c r="S3557">
        <f t="shared" si="391"/>
        <v>1907.1541999999999</v>
      </c>
    </row>
    <row r="3558" spans="1:19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385"/>
        <v>High</v>
      </c>
      <c r="F3558" s="2" t="str">
        <f t="shared" si="386"/>
        <v>High</v>
      </c>
      <c r="G3558" s="2">
        <v>0.05</v>
      </c>
      <c r="H3558" s="2">
        <f t="shared" si="390"/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tr">
        <f t="shared" si="387"/>
        <v>High impact</v>
      </c>
      <c r="Q3558" s="2" t="str">
        <f t="shared" si="388"/>
        <v>Not Good</v>
      </c>
      <c r="R3558" s="2" t="str">
        <f t="shared" si="389"/>
        <v>Not Good</v>
      </c>
      <c r="S3558">
        <f t="shared" si="391"/>
        <v>2662.0805</v>
      </c>
    </row>
    <row r="3559" spans="1:19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385"/>
        <v>High</v>
      </c>
      <c r="F3559" s="2" t="str">
        <f t="shared" si="386"/>
        <v>Low</v>
      </c>
      <c r="G3559" s="2">
        <v>0.38</v>
      </c>
      <c r="H3559" s="2">
        <f t="shared" si="390"/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tr">
        <f t="shared" si="387"/>
        <v>High impact</v>
      </c>
      <c r="Q3559" s="2" t="str">
        <f t="shared" si="388"/>
        <v>Good</v>
      </c>
      <c r="R3559" s="2" t="str">
        <f t="shared" si="389"/>
        <v>Good</v>
      </c>
      <c r="S3559">
        <f t="shared" si="391"/>
        <v>1320.6867999999999</v>
      </c>
    </row>
    <row r="3560" spans="1:19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385"/>
        <v>Low</v>
      </c>
      <c r="F3560" s="2" t="str">
        <f t="shared" si="386"/>
        <v>Low</v>
      </c>
      <c r="G3560" s="2">
        <v>0.14000000000000001</v>
      </c>
      <c r="H3560" s="2">
        <f t="shared" si="390"/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tr">
        <f t="shared" si="387"/>
        <v>High impact</v>
      </c>
      <c r="Q3560" s="2" t="str">
        <f t="shared" si="388"/>
        <v>Not Good</v>
      </c>
      <c r="R3560" s="2" t="str">
        <f t="shared" si="389"/>
        <v>Not Good</v>
      </c>
      <c r="S3560">
        <f t="shared" si="391"/>
        <v>708.31320000000005</v>
      </c>
    </row>
    <row r="3561" spans="1:19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385"/>
        <v>Medium</v>
      </c>
      <c r="F3561" s="2" t="str">
        <f t="shared" si="386"/>
        <v>Low</v>
      </c>
      <c r="G3561" s="2">
        <v>0.19</v>
      </c>
      <c r="H3561" s="2">
        <f t="shared" si="390"/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tr">
        <f t="shared" si="387"/>
        <v>High impact</v>
      </c>
      <c r="Q3561" s="2" t="str">
        <f t="shared" si="388"/>
        <v>Not Good</v>
      </c>
      <c r="R3561" s="2" t="str">
        <f t="shared" si="389"/>
        <v>Not Good</v>
      </c>
      <c r="S3561">
        <f t="shared" si="391"/>
        <v>1284.8949</v>
      </c>
    </row>
    <row r="3562" spans="1:19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385"/>
        <v>Medium</v>
      </c>
      <c r="F3562" s="2" t="str">
        <f t="shared" si="386"/>
        <v>High</v>
      </c>
      <c r="G3562" s="2">
        <v>0.12</v>
      </c>
      <c r="H3562" s="2">
        <f t="shared" si="390"/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tr">
        <f t="shared" si="387"/>
        <v>High impact</v>
      </c>
      <c r="Q3562" s="2" t="str">
        <f t="shared" si="388"/>
        <v>Not Good</v>
      </c>
      <c r="R3562" s="2" t="str">
        <f t="shared" si="389"/>
        <v>Not Good</v>
      </c>
      <c r="S3562">
        <f t="shared" si="391"/>
        <v>1153.0024000000001</v>
      </c>
    </row>
    <row r="3563" spans="1:19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385"/>
        <v>High</v>
      </c>
      <c r="F3563" s="2" t="str">
        <f t="shared" si="386"/>
        <v>High</v>
      </c>
      <c r="G3563" s="2">
        <v>0.27</v>
      </c>
      <c r="H3563" s="2">
        <f t="shared" si="390"/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tr">
        <f t="shared" si="387"/>
        <v>High impact</v>
      </c>
      <c r="Q3563" s="2" t="str">
        <f t="shared" si="388"/>
        <v>Not Good</v>
      </c>
      <c r="R3563" s="2" t="str">
        <f t="shared" si="389"/>
        <v>Not Good</v>
      </c>
      <c r="S3563">
        <f t="shared" si="391"/>
        <v>2938.9654</v>
      </c>
    </row>
    <row r="3564" spans="1:19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385"/>
        <v>High</v>
      </c>
      <c r="F3564" s="2" t="str">
        <f t="shared" si="386"/>
        <v>Low</v>
      </c>
      <c r="G3564" s="2">
        <v>0.35</v>
      </c>
      <c r="H3564" s="2">
        <f t="shared" si="390"/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tr">
        <f t="shared" si="387"/>
        <v>High impact</v>
      </c>
      <c r="Q3564" s="2" t="str">
        <f t="shared" si="388"/>
        <v>Good</v>
      </c>
      <c r="R3564" s="2" t="str">
        <f t="shared" si="389"/>
        <v>Good</v>
      </c>
      <c r="S3564">
        <f t="shared" si="391"/>
        <v>1803.4250000000002</v>
      </c>
    </row>
    <row r="3565" spans="1:19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385"/>
        <v>Medium</v>
      </c>
      <c r="F3565" s="2" t="str">
        <f t="shared" si="386"/>
        <v>High</v>
      </c>
      <c r="G3565" s="2">
        <v>0.4</v>
      </c>
      <c r="H3565" s="2">
        <f t="shared" si="390"/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tr">
        <f t="shared" si="387"/>
        <v>High impact</v>
      </c>
      <c r="Q3565" s="2" t="str">
        <f t="shared" si="388"/>
        <v>Not Good</v>
      </c>
      <c r="R3565" s="2" t="str">
        <f t="shared" si="389"/>
        <v>Not Good</v>
      </c>
      <c r="S3565">
        <f t="shared" si="391"/>
        <v>930.81</v>
      </c>
    </row>
    <row r="3566" spans="1:19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385"/>
        <v>High</v>
      </c>
      <c r="F3566" s="2" t="str">
        <f t="shared" si="386"/>
        <v>Low</v>
      </c>
      <c r="G3566" s="2">
        <v>0.46</v>
      </c>
      <c r="H3566" s="2">
        <f t="shared" si="390"/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tr">
        <f t="shared" si="387"/>
        <v>High impact</v>
      </c>
      <c r="Q3566" s="2" t="str">
        <f t="shared" si="388"/>
        <v>Good</v>
      </c>
      <c r="R3566" s="2" t="str">
        <f t="shared" si="389"/>
        <v>Good</v>
      </c>
      <c r="S3566">
        <f t="shared" si="391"/>
        <v>1348.1424</v>
      </c>
    </row>
    <row r="3567" spans="1:19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385"/>
        <v>Medium</v>
      </c>
      <c r="F3567" s="2" t="str">
        <f t="shared" si="386"/>
        <v>Low</v>
      </c>
      <c r="G3567" s="2">
        <v>0.18</v>
      </c>
      <c r="H3567" s="2">
        <f t="shared" si="390"/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tr">
        <f t="shared" si="387"/>
        <v>High impact</v>
      </c>
      <c r="Q3567" s="2" t="str">
        <f t="shared" si="388"/>
        <v>Not Good</v>
      </c>
      <c r="R3567" s="2" t="str">
        <f t="shared" si="389"/>
        <v>Not Good</v>
      </c>
      <c r="S3567">
        <f t="shared" si="391"/>
        <v>961.40080000000012</v>
      </c>
    </row>
    <row r="3568" spans="1:19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385"/>
        <v>Medium</v>
      </c>
      <c r="F3568" s="2" t="str">
        <f t="shared" si="386"/>
        <v>High</v>
      </c>
      <c r="G3568" s="2">
        <v>0.47</v>
      </c>
      <c r="H3568" s="2">
        <f t="shared" si="390"/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tr">
        <f t="shared" si="387"/>
        <v>High impact</v>
      </c>
      <c r="Q3568" s="2" t="str">
        <f t="shared" si="388"/>
        <v>Not Good</v>
      </c>
      <c r="R3568" s="2" t="str">
        <f t="shared" si="389"/>
        <v>Not Good</v>
      </c>
      <c r="S3568">
        <f t="shared" si="391"/>
        <v>533.77359999999999</v>
      </c>
    </row>
    <row r="3569" spans="1:19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385"/>
        <v>High</v>
      </c>
      <c r="F3569" s="2" t="str">
        <f t="shared" si="386"/>
        <v>High</v>
      </c>
      <c r="G3569" s="2">
        <v>0.31</v>
      </c>
      <c r="H3569" s="2">
        <f t="shared" si="390"/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tr">
        <f t="shared" si="387"/>
        <v>High impact</v>
      </c>
      <c r="Q3569" s="2" t="str">
        <f t="shared" si="388"/>
        <v>Good</v>
      </c>
      <c r="R3569" s="2" t="str">
        <f t="shared" si="389"/>
        <v>Good</v>
      </c>
      <c r="S3569">
        <f t="shared" si="391"/>
        <v>2976.4668000000001</v>
      </c>
    </row>
    <row r="3570" spans="1:19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385"/>
        <v>High</v>
      </c>
      <c r="F3570" s="2" t="str">
        <f t="shared" si="386"/>
        <v>Low</v>
      </c>
      <c r="G3570" s="2">
        <v>0.19</v>
      </c>
      <c r="H3570" s="2">
        <f t="shared" si="390"/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tr">
        <f t="shared" si="387"/>
        <v>High impact</v>
      </c>
      <c r="Q3570" s="2" t="str">
        <f t="shared" si="388"/>
        <v>Good</v>
      </c>
      <c r="R3570" s="2" t="str">
        <f t="shared" si="389"/>
        <v>Good</v>
      </c>
      <c r="S3570">
        <f t="shared" si="391"/>
        <v>3830.9516999999996</v>
      </c>
    </row>
    <row r="3571" spans="1:19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385"/>
        <v>Low</v>
      </c>
      <c r="F3571" s="2" t="str">
        <f t="shared" si="386"/>
        <v>High</v>
      </c>
      <c r="G3571" s="2">
        <v>0.44</v>
      </c>
      <c r="H3571" s="2">
        <f t="shared" si="390"/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tr">
        <f t="shared" si="387"/>
        <v>High impact</v>
      </c>
      <c r="Q3571" s="2" t="str">
        <f t="shared" si="388"/>
        <v>Not Good</v>
      </c>
      <c r="R3571" s="2" t="str">
        <f t="shared" si="389"/>
        <v>Not Good</v>
      </c>
      <c r="S3571">
        <f t="shared" si="391"/>
        <v>275.55920000000003</v>
      </c>
    </row>
    <row r="3572" spans="1:19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385"/>
        <v>High</v>
      </c>
      <c r="F3572" s="2" t="str">
        <f t="shared" si="386"/>
        <v>High</v>
      </c>
      <c r="G3572" s="2">
        <v>0.28999999999999998</v>
      </c>
      <c r="H3572" s="2">
        <f t="shared" si="390"/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tr">
        <f t="shared" si="387"/>
        <v>High impact</v>
      </c>
      <c r="Q3572" s="2" t="str">
        <f t="shared" si="388"/>
        <v>Good</v>
      </c>
      <c r="R3572" s="2" t="str">
        <f t="shared" si="389"/>
        <v>Good</v>
      </c>
      <c r="S3572">
        <f t="shared" si="391"/>
        <v>2732.0302999999999</v>
      </c>
    </row>
    <row r="3573" spans="1:19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385"/>
        <v>High</v>
      </c>
      <c r="F3573" s="2" t="str">
        <f t="shared" si="386"/>
        <v>High</v>
      </c>
      <c r="G3573" s="2">
        <v>0.23</v>
      </c>
      <c r="H3573" s="2">
        <f t="shared" si="390"/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tr">
        <f t="shared" si="387"/>
        <v>High impact</v>
      </c>
      <c r="Q3573" s="2" t="str">
        <f t="shared" si="388"/>
        <v>Not Good</v>
      </c>
      <c r="R3573" s="2" t="str">
        <f t="shared" si="389"/>
        <v>Not Good</v>
      </c>
      <c r="S3573">
        <f t="shared" si="391"/>
        <v>1787.3471</v>
      </c>
    </row>
    <row r="3574" spans="1:19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385"/>
        <v>High</v>
      </c>
      <c r="F3574" s="2" t="str">
        <f t="shared" si="386"/>
        <v>High</v>
      </c>
      <c r="G3574" s="2">
        <v>0.01</v>
      </c>
      <c r="H3574" s="2">
        <f t="shared" si="390"/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tr">
        <f t="shared" si="387"/>
        <v>High impact</v>
      </c>
      <c r="Q3574" s="2" t="str">
        <f t="shared" si="388"/>
        <v>Not Good</v>
      </c>
      <c r="R3574" s="2" t="str">
        <f t="shared" si="389"/>
        <v>Not Good</v>
      </c>
      <c r="S3574">
        <f t="shared" si="391"/>
        <v>1985.9004</v>
      </c>
    </row>
    <row r="3575" spans="1:19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385"/>
        <v>High</v>
      </c>
      <c r="F3575" s="2" t="str">
        <f t="shared" si="386"/>
        <v>Low</v>
      </c>
      <c r="G3575" s="2">
        <v>0.36</v>
      </c>
      <c r="H3575" s="2">
        <f t="shared" si="390"/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tr">
        <f t="shared" si="387"/>
        <v>High impact</v>
      </c>
      <c r="Q3575" s="2" t="str">
        <f t="shared" si="388"/>
        <v>Good</v>
      </c>
      <c r="R3575" s="2" t="str">
        <f t="shared" si="389"/>
        <v>Good</v>
      </c>
      <c r="S3575">
        <f t="shared" si="391"/>
        <v>2225.9967999999999</v>
      </c>
    </row>
    <row r="3576" spans="1:19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385"/>
        <v>Medium</v>
      </c>
      <c r="F3576" s="2" t="str">
        <f t="shared" si="386"/>
        <v>Low</v>
      </c>
      <c r="G3576" s="2">
        <v>0.04</v>
      </c>
      <c r="H3576" s="2">
        <f t="shared" si="390"/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tr">
        <f t="shared" si="387"/>
        <v>High impact</v>
      </c>
      <c r="Q3576" s="2" t="str">
        <f t="shared" si="388"/>
        <v>Not Good</v>
      </c>
      <c r="R3576" s="2" t="str">
        <f t="shared" si="389"/>
        <v>Not Good</v>
      </c>
      <c r="S3576">
        <f t="shared" si="391"/>
        <v>1348.4544000000001</v>
      </c>
    </row>
    <row r="3577" spans="1:19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385"/>
        <v>Low</v>
      </c>
      <c r="F3577" s="2" t="str">
        <f t="shared" si="386"/>
        <v>Low</v>
      </c>
      <c r="G3577" s="2">
        <v>0.14000000000000001</v>
      </c>
      <c r="H3577" s="2">
        <f t="shared" si="390"/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tr">
        <f t="shared" si="387"/>
        <v>High impact</v>
      </c>
      <c r="Q3577" s="2" t="str">
        <f t="shared" si="388"/>
        <v>Not Good</v>
      </c>
      <c r="R3577" s="2" t="str">
        <f t="shared" si="389"/>
        <v>Not Good</v>
      </c>
      <c r="S3577">
        <f t="shared" si="391"/>
        <v>172.73099999999999</v>
      </c>
    </row>
    <row r="3578" spans="1:19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385"/>
        <v>Medium</v>
      </c>
      <c r="F3578" s="2" t="str">
        <f t="shared" si="386"/>
        <v>Low</v>
      </c>
      <c r="G3578" s="2">
        <v>0.48</v>
      </c>
      <c r="H3578" s="2">
        <f t="shared" si="390"/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tr">
        <f t="shared" si="387"/>
        <v>High impact</v>
      </c>
      <c r="Q3578" s="2" t="str">
        <f t="shared" si="388"/>
        <v>Not Good</v>
      </c>
      <c r="R3578" s="2" t="str">
        <f t="shared" si="389"/>
        <v>Not Good</v>
      </c>
      <c r="S3578">
        <f t="shared" si="391"/>
        <v>597.27719999999999</v>
      </c>
    </row>
    <row r="3579" spans="1:19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385"/>
        <v>Medium</v>
      </c>
      <c r="F3579" s="2" t="str">
        <f t="shared" si="386"/>
        <v>Low</v>
      </c>
      <c r="G3579" s="2">
        <v>0.08</v>
      </c>
      <c r="H3579" s="2">
        <f t="shared" si="390"/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tr">
        <f t="shared" si="387"/>
        <v>High impact</v>
      </c>
      <c r="Q3579" s="2" t="str">
        <f t="shared" si="388"/>
        <v>Not Good</v>
      </c>
      <c r="R3579" s="2" t="str">
        <f t="shared" si="389"/>
        <v>Not Good</v>
      </c>
      <c r="S3579">
        <f t="shared" si="391"/>
        <v>925.63959999999997</v>
      </c>
    </row>
    <row r="3580" spans="1:19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385"/>
        <v>Low</v>
      </c>
      <c r="F3580" s="2" t="str">
        <f t="shared" si="386"/>
        <v>Low</v>
      </c>
      <c r="G3580" s="2">
        <v>0.16</v>
      </c>
      <c r="H3580" s="2">
        <f t="shared" si="390"/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tr">
        <f t="shared" si="387"/>
        <v>High impact</v>
      </c>
      <c r="Q3580" s="2" t="str">
        <f t="shared" si="388"/>
        <v>Not Good</v>
      </c>
      <c r="R3580" s="2" t="str">
        <f t="shared" si="389"/>
        <v>Not Good</v>
      </c>
      <c r="S3580">
        <f t="shared" si="391"/>
        <v>224.14559999999997</v>
      </c>
    </row>
    <row r="3581" spans="1:19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385"/>
        <v>Medium</v>
      </c>
      <c r="F3581" s="2" t="str">
        <f t="shared" si="386"/>
        <v>High</v>
      </c>
      <c r="G3581" s="2">
        <v>0.47</v>
      </c>
      <c r="H3581" s="2">
        <f t="shared" si="390"/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tr">
        <f t="shared" si="387"/>
        <v>High impact</v>
      </c>
      <c r="Q3581" s="2" t="str">
        <f t="shared" si="388"/>
        <v>Not Good</v>
      </c>
      <c r="R3581" s="2" t="str">
        <f t="shared" si="389"/>
        <v>Not Good</v>
      </c>
      <c r="S3581">
        <f t="shared" si="391"/>
        <v>887.45850000000007</v>
      </c>
    </row>
    <row r="3582" spans="1:19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385"/>
        <v>High</v>
      </c>
      <c r="F3582" s="2" t="str">
        <f t="shared" si="386"/>
        <v>High</v>
      </c>
      <c r="G3582" s="2">
        <v>0.17</v>
      </c>
      <c r="H3582" s="2">
        <f t="shared" si="390"/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tr">
        <f t="shared" si="387"/>
        <v>High impact</v>
      </c>
      <c r="Q3582" s="2" t="str">
        <f t="shared" si="388"/>
        <v>Good</v>
      </c>
      <c r="R3582" s="2" t="str">
        <f t="shared" si="389"/>
        <v>Good</v>
      </c>
      <c r="S3582">
        <f t="shared" si="391"/>
        <v>2012.8661999999999</v>
      </c>
    </row>
    <row r="3583" spans="1:19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385"/>
        <v>High</v>
      </c>
      <c r="F3583" s="2" t="str">
        <f t="shared" si="386"/>
        <v>Low</v>
      </c>
      <c r="G3583" s="2">
        <v>0.16</v>
      </c>
      <c r="H3583" s="2">
        <f t="shared" si="390"/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tr">
        <f t="shared" si="387"/>
        <v>High impact</v>
      </c>
      <c r="Q3583" s="2" t="str">
        <f t="shared" si="388"/>
        <v>Good</v>
      </c>
      <c r="R3583" s="2" t="str">
        <f t="shared" si="389"/>
        <v>Good</v>
      </c>
      <c r="S3583">
        <f t="shared" si="391"/>
        <v>3112.6704</v>
      </c>
    </row>
    <row r="3584" spans="1:19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385"/>
        <v>Medium</v>
      </c>
      <c r="F3584" s="2" t="str">
        <f t="shared" si="386"/>
        <v>Low</v>
      </c>
      <c r="G3584" s="2">
        <v>0.32</v>
      </c>
      <c r="H3584" s="2">
        <f t="shared" si="390"/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tr">
        <f t="shared" si="387"/>
        <v>High impact</v>
      </c>
      <c r="Q3584" s="2" t="str">
        <f t="shared" si="388"/>
        <v>Not Good</v>
      </c>
      <c r="R3584" s="2" t="str">
        <f t="shared" si="389"/>
        <v>Not Good</v>
      </c>
      <c r="S3584">
        <f t="shared" si="391"/>
        <v>1153.1032</v>
      </c>
    </row>
    <row r="3585" spans="1:19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385"/>
        <v>Medium</v>
      </c>
      <c r="F3585" s="2" t="str">
        <f t="shared" si="386"/>
        <v>Low</v>
      </c>
      <c r="G3585" s="2">
        <v>7.0000000000000007E-2</v>
      </c>
      <c r="H3585" s="2">
        <f t="shared" si="390"/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tr">
        <f t="shared" si="387"/>
        <v>High impact</v>
      </c>
      <c r="Q3585" s="2" t="str">
        <f t="shared" si="388"/>
        <v>Not Good</v>
      </c>
      <c r="R3585" s="2" t="str">
        <f t="shared" si="389"/>
        <v>Not Good</v>
      </c>
      <c r="S3585">
        <f t="shared" si="391"/>
        <v>979.52250000000004</v>
      </c>
    </row>
    <row r="3586" spans="1:19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ref="E3586:E3649" si="392">IF(D3586&gt;2000,"High",IF(D3586&gt;=1000,"Medium","Low"))</f>
        <v>Medium</v>
      </c>
      <c r="F3586" s="2" t="str">
        <f t="shared" ref="F3586:F3649" si="393">IF(D3587&gt;2000,"High","Low")</f>
        <v>High</v>
      </c>
      <c r="G3586" s="2">
        <v>0.49</v>
      </c>
      <c r="H3586" s="2">
        <f t="shared" si="390"/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tr">
        <f t="shared" ref="P3586:P3649" si="394">IF(OR(D3586&gt;2000,K3586&gt;0.2),"High impact","Normal")</f>
        <v>High impact</v>
      </c>
      <c r="Q3586" s="2" t="str">
        <f t="shared" ref="Q3586:Q3649" si="395">IF(AND(D3586&gt;1000,N3586&gt;500),"Good","Not Good")</f>
        <v>Not Good</v>
      </c>
      <c r="R3586" s="2" t="str">
        <f t="shared" ref="R3586:R3649" si="396">IF(NOT(AND(D3586&gt;2000,N3586&gt;500)),"Not Good","Good")</f>
        <v>Not Good</v>
      </c>
      <c r="S3586">
        <f t="shared" si="391"/>
        <v>627.32039999999995</v>
      </c>
    </row>
    <row r="3587" spans="1:19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si="392"/>
        <v>High</v>
      </c>
      <c r="F3587" s="2" t="str">
        <f t="shared" si="393"/>
        <v>Low</v>
      </c>
      <c r="G3587" s="2">
        <v>0.14000000000000001</v>
      </c>
      <c r="H3587" s="2">
        <f t="shared" ref="H3587:H3650" si="397">D3587*G3587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tr">
        <f t="shared" si="394"/>
        <v>High impact</v>
      </c>
      <c r="Q3587" s="2" t="str">
        <f t="shared" si="395"/>
        <v>Good</v>
      </c>
      <c r="R3587" s="2" t="str">
        <f t="shared" si="396"/>
        <v>Good</v>
      </c>
      <c r="S3587">
        <f t="shared" ref="S3587:S3650" si="398">D3587-H3587</f>
        <v>3841.4222000000004</v>
      </c>
    </row>
    <row r="3588" spans="1:19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392"/>
        <v>Medium</v>
      </c>
      <c r="F3588" s="2" t="str">
        <f t="shared" si="393"/>
        <v>High</v>
      </c>
      <c r="G3588" s="2">
        <v>0.39</v>
      </c>
      <c r="H3588" s="2">
        <f t="shared" si="397"/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tr">
        <f t="shared" si="394"/>
        <v>High impact</v>
      </c>
      <c r="Q3588" s="2" t="str">
        <f t="shared" si="395"/>
        <v>Not Good</v>
      </c>
      <c r="R3588" s="2" t="str">
        <f t="shared" si="396"/>
        <v>Not Good</v>
      </c>
      <c r="S3588">
        <f t="shared" si="398"/>
        <v>672.90930000000003</v>
      </c>
    </row>
    <row r="3589" spans="1:19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392"/>
        <v>High</v>
      </c>
      <c r="F3589" s="2" t="str">
        <f t="shared" si="393"/>
        <v>High</v>
      </c>
      <c r="G3589" s="2">
        <v>0.14000000000000001</v>
      </c>
      <c r="H3589" s="2">
        <f t="shared" si="397"/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tr">
        <f t="shared" si="394"/>
        <v>High impact</v>
      </c>
      <c r="Q3589" s="2" t="str">
        <f t="shared" si="395"/>
        <v>Good</v>
      </c>
      <c r="R3589" s="2" t="str">
        <f t="shared" si="396"/>
        <v>Good</v>
      </c>
      <c r="S3589">
        <f t="shared" si="398"/>
        <v>3791.1207999999997</v>
      </c>
    </row>
    <row r="3590" spans="1:19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392"/>
        <v>High</v>
      </c>
      <c r="F3590" s="2" t="str">
        <f t="shared" si="393"/>
        <v>High</v>
      </c>
      <c r="G3590" s="2">
        <v>0.14000000000000001</v>
      </c>
      <c r="H3590" s="2">
        <f t="shared" si="397"/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tr">
        <f t="shared" si="394"/>
        <v>High impact</v>
      </c>
      <c r="Q3590" s="2" t="str">
        <f t="shared" si="395"/>
        <v>Good</v>
      </c>
      <c r="R3590" s="2" t="str">
        <f t="shared" si="396"/>
        <v>Good</v>
      </c>
      <c r="S3590">
        <f t="shared" si="398"/>
        <v>1970.0794000000001</v>
      </c>
    </row>
    <row r="3591" spans="1:19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392"/>
        <v>High</v>
      </c>
      <c r="F3591" s="2" t="str">
        <f t="shared" si="393"/>
        <v>High</v>
      </c>
      <c r="G3591" s="2">
        <v>0.03</v>
      </c>
      <c r="H3591" s="2">
        <f t="shared" si="397"/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tr">
        <f t="shared" si="394"/>
        <v>High impact</v>
      </c>
      <c r="Q3591" s="2" t="str">
        <f t="shared" si="395"/>
        <v>Good</v>
      </c>
      <c r="R3591" s="2" t="str">
        <f t="shared" si="396"/>
        <v>Good</v>
      </c>
      <c r="S3591">
        <f t="shared" si="398"/>
        <v>4538.2032000000008</v>
      </c>
    </row>
    <row r="3592" spans="1:19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392"/>
        <v>High</v>
      </c>
      <c r="F3592" s="2" t="str">
        <f t="shared" si="393"/>
        <v>Low</v>
      </c>
      <c r="G3592" s="2">
        <v>0.06</v>
      </c>
      <c r="H3592" s="2">
        <f t="shared" si="397"/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tr">
        <f t="shared" si="394"/>
        <v>High impact</v>
      </c>
      <c r="Q3592" s="2" t="str">
        <f t="shared" si="395"/>
        <v>Not Good</v>
      </c>
      <c r="R3592" s="2" t="str">
        <f t="shared" si="396"/>
        <v>Not Good</v>
      </c>
      <c r="S3592">
        <f t="shared" si="398"/>
        <v>1973.671</v>
      </c>
    </row>
    <row r="3593" spans="1:19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392"/>
        <v>Low</v>
      </c>
      <c r="F3593" s="2" t="str">
        <f t="shared" si="393"/>
        <v>High</v>
      </c>
      <c r="G3593" s="2">
        <v>0.26</v>
      </c>
      <c r="H3593" s="2">
        <f t="shared" si="397"/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tr">
        <f t="shared" si="394"/>
        <v>High impact</v>
      </c>
      <c r="Q3593" s="2" t="str">
        <f t="shared" si="395"/>
        <v>Not Good</v>
      </c>
      <c r="R3593" s="2" t="str">
        <f t="shared" si="396"/>
        <v>Not Good</v>
      </c>
      <c r="S3593">
        <f t="shared" si="398"/>
        <v>718.28099999999995</v>
      </c>
    </row>
    <row r="3594" spans="1:19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392"/>
        <v>High</v>
      </c>
      <c r="F3594" s="2" t="str">
        <f t="shared" si="393"/>
        <v>High</v>
      </c>
      <c r="G3594" s="2">
        <v>0.28999999999999998</v>
      </c>
      <c r="H3594" s="2">
        <f t="shared" si="397"/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tr">
        <f t="shared" si="394"/>
        <v>High impact</v>
      </c>
      <c r="Q3594" s="2" t="str">
        <f t="shared" si="395"/>
        <v>Not Good</v>
      </c>
      <c r="R3594" s="2" t="str">
        <f t="shared" si="396"/>
        <v>Not Good</v>
      </c>
      <c r="S3594">
        <f t="shared" si="398"/>
        <v>1981.0775000000001</v>
      </c>
    </row>
    <row r="3595" spans="1:19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392"/>
        <v>High</v>
      </c>
      <c r="F3595" s="2" t="str">
        <f t="shared" si="393"/>
        <v>High</v>
      </c>
      <c r="G3595" s="2">
        <v>0.41</v>
      </c>
      <c r="H3595" s="2">
        <f t="shared" si="397"/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tr">
        <f t="shared" si="394"/>
        <v>High impact</v>
      </c>
      <c r="Q3595" s="2" t="str">
        <f t="shared" si="395"/>
        <v>Good</v>
      </c>
      <c r="R3595" s="2" t="str">
        <f t="shared" si="396"/>
        <v>Good</v>
      </c>
      <c r="S3595">
        <f t="shared" si="398"/>
        <v>1758.0584000000001</v>
      </c>
    </row>
    <row r="3596" spans="1:19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392"/>
        <v>High</v>
      </c>
      <c r="F3596" s="2" t="str">
        <f t="shared" si="393"/>
        <v>High</v>
      </c>
      <c r="G3596" s="2">
        <v>0.03</v>
      </c>
      <c r="H3596" s="2">
        <f t="shared" si="397"/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tr">
        <f t="shared" si="394"/>
        <v>High impact</v>
      </c>
      <c r="Q3596" s="2" t="str">
        <f t="shared" si="395"/>
        <v>Not Good</v>
      </c>
      <c r="R3596" s="2" t="str">
        <f t="shared" si="396"/>
        <v>Not Good</v>
      </c>
      <c r="S3596">
        <f t="shared" si="398"/>
        <v>3117.4830000000002</v>
      </c>
    </row>
    <row r="3597" spans="1:19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392"/>
        <v>High</v>
      </c>
      <c r="F3597" s="2" t="str">
        <f t="shared" si="393"/>
        <v>Low</v>
      </c>
      <c r="G3597" s="2">
        <v>0.18</v>
      </c>
      <c r="H3597" s="2">
        <f t="shared" si="397"/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tr">
        <f t="shared" si="394"/>
        <v>High impact</v>
      </c>
      <c r="Q3597" s="2" t="str">
        <f t="shared" si="395"/>
        <v>Not Good</v>
      </c>
      <c r="R3597" s="2" t="str">
        <f t="shared" si="396"/>
        <v>Not Good</v>
      </c>
      <c r="S3597">
        <f t="shared" si="398"/>
        <v>1735.3905999999999</v>
      </c>
    </row>
    <row r="3598" spans="1:19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392"/>
        <v>Low</v>
      </c>
      <c r="F3598" s="2" t="str">
        <f t="shared" si="393"/>
        <v>High</v>
      </c>
      <c r="G3598" s="2">
        <v>0.1</v>
      </c>
      <c r="H3598" s="2">
        <f t="shared" si="397"/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tr">
        <f t="shared" si="394"/>
        <v>High impact</v>
      </c>
      <c r="Q3598" s="2" t="str">
        <f t="shared" si="395"/>
        <v>Not Good</v>
      </c>
      <c r="R3598" s="2" t="str">
        <f t="shared" si="396"/>
        <v>Not Good</v>
      </c>
      <c r="S3598">
        <f t="shared" si="398"/>
        <v>304.33499999999998</v>
      </c>
    </row>
    <row r="3599" spans="1:19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392"/>
        <v>High</v>
      </c>
      <c r="F3599" s="2" t="str">
        <f t="shared" si="393"/>
        <v>High</v>
      </c>
      <c r="G3599" s="2">
        <v>0.18</v>
      </c>
      <c r="H3599" s="2">
        <f t="shared" si="397"/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tr">
        <f t="shared" si="394"/>
        <v>High impact</v>
      </c>
      <c r="Q3599" s="2" t="str">
        <f t="shared" si="395"/>
        <v>Good</v>
      </c>
      <c r="R3599" s="2" t="str">
        <f t="shared" si="396"/>
        <v>Good</v>
      </c>
      <c r="S3599">
        <f t="shared" si="398"/>
        <v>2600.1625999999997</v>
      </c>
    </row>
    <row r="3600" spans="1:19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392"/>
        <v>High</v>
      </c>
      <c r="F3600" s="2" t="str">
        <f t="shared" si="393"/>
        <v>High</v>
      </c>
      <c r="G3600" s="2">
        <v>0.18</v>
      </c>
      <c r="H3600" s="2">
        <f t="shared" si="397"/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tr">
        <f t="shared" si="394"/>
        <v>High impact</v>
      </c>
      <c r="Q3600" s="2" t="str">
        <f t="shared" si="395"/>
        <v>Not Good</v>
      </c>
      <c r="R3600" s="2" t="str">
        <f t="shared" si="396"/>
        <v>Not Good</v>
      </c>
      <c r="S3600">
        <f t="shared" si="398"/>
        <v>3830.9170000000004</v>
      </c>
    </row>
    <row r="3601" spans="1:19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392"/>
        <v>High</v>
      </c>
      <c r="F3601" s="2" t="str">
        <f t="shared" si="393"/>
        <v>High</v>
      </c>
      <c r="G3601" s="2">
        <v>0.18</v>
      </c>
      <c r="H3601" s="2">
        <f t="shared" si="397"/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tr">
        <f t="shared" si="394"/>
        <v>High impact</v>
      </c>
      <c r="Q3601" s="2" t="str">
        <f t="shared" si="395"/>
        <v>Good</v>
      </c>
      <c r="R3601" s="2" t="str">
        <f t="shared" si="396"/>
        <v>Good</v>
      </c>
      <c r="S3601">
        <f t="shared" si="398"/>
        <v>3929.4728</v>
      </c>
    </row>
    <row r="3602" spans="1:19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392"/>
        <v>High</v>
      </c>
      <c r="F3602" s="2" t="str">
        <f t="shared" si="393"/>
        <v>Low</v>
      </c>
      <c r="G3602" s="2">
        <v>0.15</v>
      </c>
      <c r="H3602" s="2">
        <f t="shared" si="397"/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tr">
        <f t="shared" si="394"/>
        <v>High impact</v>
      </c>
      <c r="Q3602" s="2" t="str">
        <f t="shared" si="395"/>
        <v>Good</v>
      </c>
      <c r="R3602" s="2" t="str">
        <f t="shared" si="396"/>
        <v>Good</v>
      </c>
      <c r="S3602">
        <f t="shared" si="398"/>
        <v>2571.029</v>
      </c>
    </row>
    <row r="3603" spans="1:19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392"/>
        <v>Low</v>
      </c>
      <c r="F3603" s="2" t="str">
        <f t="shared" si="393"/>
        <v>Low</v>
      </c>
      <c r="G3603" s="2">
        <v>0.38</v>
      </c>
      <c r="H3603" s="2">
        <f t="shared" si="397"/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tr">
        <f t="shared" si="394"/>
        <v>High impact</v>
      </c>
      <c r="Q3603" s="2" t="str">
        <f t="shared" si="395"/>
        <v>Not Good</v>
      </c>
      <c r="R3603" s="2" t="str">
        <f t="shared" si="396"/>
        <v>Not Good</v>
      </c>
      <c r="S3603">
        <f t="shared" si="398"/>
        <v>122.419</v>
      </c>
    </row>
    <row r="3604" spans="1:19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392"/>
        <v>Low</v>
      </c>
      <c r="F3604" s="2" t="str">
        <f t="shared" si="393"/>
        <v>High</v>
      </c>
      <c r="G3604" s="2">
        <v>0.34</v>
      </c>
      <c r="H3604" s="2">
        <f t="shared" si="397"/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tr">
        <f t="shared" si="394"/>
        <v>High impact</v>
      </c>
      <c r="Q3604" s="2" t="str">
        <f t="shared" si="395"/>
        <v>Not Good</v>
      </c>
      <c r="R3604" s="2" t="str">
        <f t="shared" si="396"/>
        <v>Not Good</v>
      </c>
      <c r="S3604">
        <f t="shared" si="398"/>
        <v>408.92939999999999</v>
      </c>
    </row>
    <row r="3605" spans="1:19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392"/>
        <v>High</v>
      </c>
      <c r="F3605" s="2" t="str">
        <f t="shared" si="393"/>
        <v>High</v>
      </c>
      <c r="G3605" s="2">
        <v>0.17</v>
      </c>
      <c r="H3605" s="2">
        <f t="shared" si="397"/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tr">
        <f t="shared" si="394"/>
        <v>High impact</v>
      </c>
      <c r="Q3605" s="2" t="str">
        <f t="shared" si="395"/>
        <v>Good</v>
      </c>
      <c r="R3605" s="2" t="str">
        <f t="shared" si="396"/>
        <v>Good</v>
      </c>
      <c r="S3605">
        <f t="shared" si="398"/>
        <v>3474.8365000000003</v>
      </c>
    </row>
    <row r="3606" spans="1:19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392"/>
        <v>High</v>
      </c>
      <c r="F3606" s="2" t="str">
        <f t="shared" si="393"/>
        <v>High</v>
      </c>
      <c r="G3606" s="2">
        <v>7.0000000000000007E-2</v>
      </c>
      <c r="H3606" s="2">
        <f t="shared" si="397"/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tr">
        <f t="shared" si="394"/>
        <v>High impact</v>
      </c>
      <c r="Q3606" s="2" t="str">
        <f t="shared" si="395"/>
        <v>Not Good</v>
      </c>
      <c r="R3606" s="2" t="str">
        <f t="shared" si="396"/>
        <v>Not Good</v>
      </c>
      <c r="S3606">
        <f t="shared" si="398"/>
        <v>3874.1475</v>
      </c>
    </row>
    <row r="3607" spans="1:19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392"/>
        <v>High</v>
      </c>
      <c r="F3607" s="2" t="str">
        <f t="shared" si="393"/>
        <v>High</v>
      </c>
      <c r="G3607" s="2">
        <v>0.26</v>
      </c>
      <c r="H3607" s="2">
        <f t="shared" si="397"/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tr">
        <f t="shared" si="394"/>
        <v>High impact</v>
      </c>
      <c r="Q3607" s="2" t="str">
        <f t="shared" si="395"/>
        <v>Good</v>
      </c>
      <c r="R3607" s="2" t="str">
        <f t="shared" si="396"/>
        <v>Good</v>
      </c>
      <c r="S3607">
        <f t="shared" si="398"/>
        <v>3504.2551999999996</v>
      </c>
    </row>
    <row r="3608" spans="1:19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392"/>
        <v>High</v>
      </c>
      <c r="F3608" s="2" t="str">
        <f t="shared" si="393"/>
        <v>High</v>
      </c>
      <c r="G3608" s="2">
        <v>0.46</v>
      </c>
      <c r="H3608" s="2">
        <f t="shared" si="397"/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tr">
        <f t="shared" si="394"/>
        <v>High impact</v>
      </c>
      <c r="Q3608" s="2" t="str">
        <f t="shared" si="395"/>
        <v>Good</v>
      </c>
      <c r="R3608" s="2" t="str">
        <f t="shared" si="396"/>
        <v>Good</v>
      </c>
      <c r="S3608">
        <f t="shared" si="398"/>
        <v>1545.7445999999998</v>
      </c>
    </row>
    <row r="3609" spans="1:19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392"/>
        <v>High</v>
      </c>
      <c r="F3609" s="2" t="str">
        <f t="shared" si="393"/>
        <v>High</v>
      </c>
      <c r="G3609" s="2">
        <v>0.06</v>
      </c>
      <c r="H3609" s="2">
        <f t="shared" si="397"/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tr">
        <f t="shared" si="394"/>
        <v>High impact</v>
      </c>
      <c r="Q3609" s="2" t="str">
        <f t="shared" si="395"/>
        <v>Good</v>
      </c>
      <c r="R3609" s="2" t="str">
        <f t="shared" si="396"/>
        <v>Good</v>
      </c>
      <c r="S3609">
        <f t="shared" si="398"/>
        <v>4072.7379999999998</v>
      </c>
    </row>
    <row r="3610" spans="1:19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392"/>
        <v>High</v>
      </c>
      <c r="F3610" s="2" t="str">
        <f t="shared" si="393"/>
        <v>High</v>
      </c>
      <c r="G3610" s="2">
        <v>0.38</v>
      </c>
      <c r="H3610" s="2">
        <f t="shared" si="397"/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tr">
        <f t="shared" si="394"/>
        <v>High impact</v>
      </c>
      <c r="Q3610" s="2" t="str">
        <f t="shared" si="395"/>
        <v>Not Good</v>
      </c>
      <c r="R3610" s="2" t="str">
        <f t="shared" si="396"/>
        <v>Not Good</v>
      </c>
      <c r="S3610">
        <f t="shared" si="398"/>
        <v>2568.009</v>
      </c>
    </row>
    <row r="3611" spans="1:19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392"/>
        <v>High</v>
      </c>
      <c r="F3611" s="2" t="str">
        <f t="shared" si="393"/>
        <v>High</v>
      </c>
      <c r="G3611" s="2">
        <v>0.3</v>
      </c>
      <c r="H3611" s="2">
        <f t="shared" si="397"/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tr">
        <f t="shared" si="394"/>
        <v>High impact</v>
      </c>
      <c r="Q3611" s="2" t="str">
        <f t="shared" si="395"/>
        <v>Not Good</v>
      </c>
      <c r="R3611" s="2" t="str">
        <f t="shared" si="396"/>
        <v>Not Good</v>
      </c>
      <c r="S3611">
        <f t="shared" si="398"/>
        <v>2091.712</v>
      </c>
    </row>
    <row r="3612" spans="1:19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392"/>
        <v>High</v>
      </c>
      <c r="F3612" s="2" t="str">
        <f t="shared" si="393"/>
        <v>Low</v>
      </c>
      <c r="G3612" s="2">
        <v>0.28999999999999998</v>
      </c>
      <c r="H3612" s="2">
        <f t="shared" si="397"/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tr">
        <f t="shared" si="394"/>
        <v>High impact</v>
      </c>
      <c r="Q3612" s="2" t="str">
        <f t="shared" si="395"/>
        <v>Good</v>
      </c>
      <c r="R3612" s="2" t="str">
        <f t="shared" si="396"/>
        <v>Good</v>
      </c>
      <c r="S3612">
        <f t="shared" si="398"/>
        <v>2797.2722000000003</v>
      </c>
    </row>
    <row r="3613" spans="1:19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392"/>
        <v>Low</v>
      </c>
      <c r="F3613" s="2" t="str">
        <f t="shared" si="393"/>
        <v>High</v>
      </c>
      <c r="G3613" s="2">
        <v>0.47</v>
      </c>
      <c r="H3613" s="2">
        <f t="shared" si="397"/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tr">
        <f t="shared" si="394"/>
        <v>High impact</v>
      </c>
      <c r="Q3613" s="2" t="str">
        <f t="shared" si="395"/>
        <v>Not Good</v>
      </c>
      <c r="R3613" s="2" t="str">
        <f t="shared" si="396"/>
        <v>Not Good</v>
      </c>
      <c r="S3613">
        <f t="shared" si="398"/>
        <v>379.46940000000001</v>
      </c>
    </row>
    <row r="3614" spans="1:19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392"/>
        <v>High</v>
      </c>
      <c r="F3614" s="2" t="str">
        <f t="shared" si="393"/>
        <v>High</v>
      </c>
      <c r="G3614" s="2">
        <v>0.48</v>
      </c>
      <c r="H3614" s="2">
        <f t="shared" si="397"/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tr">
        <f t="shared" si="394"/>
        <v>High impact</v>
      </c>
      <c r="Q3614" s="2" t="str">
        <f t="shared" si="395"/>
        <v>Not Good</v>
      </c>
      <c r="R3614" s="2" t="str">
        <f t="shared" si="396"/>
        <v>Not Good</v>
      </c>
      <c r="S3614">
        <f t="shared" si="398"/>
        <v>1680.6868000000002</v>
      </c>
    </row>
    <row r="3615" spans="1:19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392"/>
        <v>High</v>
      </c>
      <c r="F3615" s="2" t="str">
        <f t="shared" si="393"/>
        <v>Low</v>
      </c>
      <c r="G3615" s="2">
        <v>0.12</v>
      </c>
      <c r="H3615" s="2">
        <f t="shared" si="397"/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tr">
        <f t="shared" si="394"/>
        <v>High impact</v>
      </c>
      <c r="Q3615" s="2" t="str">
        <f t="shared" si="395"/>
        <v>Good</v>
      </c>
      <c r="R3615" s="2" t="str">
        <f t="shared" si="396"/>
        <v>Good</v>
      </c>
      <c r="S3615">
        <f t="shared" si="398"/>
        <v>4199.2807999999995</v>
      </c>
    </row>
    <row r="3616" spans="1:19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392"/>
        <v>Low</v>
      </c>
      <c r="F3616" s="2" t="str">
        <f t="shared" si="393"/>
        <v>High</v>
      </c>
      <c r="G3616" s="2">
        <v>0.4</v>
      </c>
      <c r="H3616" s="2">
        <f t="shared" si="397"/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tr">
        <f t="shared" si="394"/>
        <v>High impact</v>
      </c>
      <c r="Q3616" s="2" t="str">
        <f t="shared" si="395"/>
        <v>Not Good</v>
      </c>
      <c r="R3616" s="2" t="str">
        <f t="shared" si="396"/>
        <v>Not Good</v>
      </c>
      <c r="S3616">
        <f t="shared" si="398"/>
        <v>536.154</v>
      </c>
    </row>
    <row r="3617" spans="1:19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392"/>
        <v>High</v>
      </c>
      <c r="F3617" s="2" t="str">
        <f t="shared" si="393"/>
        <v>Low</v>
      </c>
      <c r="G3617" s="2">
        <v>0.31</v>
      </c>
      <c r="H3617" s="2">
        <f t="shared" si="397"/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tr">
        <f t="shared" si="394"/>
        <v>High impact</v>
      </c>
      <c r="Q3617" s="2" t="str">
        <f t="shared" si="395"/>
        <v>Not Good</v>
      </c>
      <c r="R3617" s="2" t="str">
        <f t="shared" si="396"/>
        <v>Not Good</v>
      </c>
      <c r="S3617">
        <f t="shared" si="398"/>
        <v>2584.6089000000002</v>
      </c>
    </row>
    <row r="3618" spans="1:19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392"/>
        <v>Medium</v>
      </c>
      <c r="F3618" s="2" t="str">
        <f t="shared" si="393"/>
        <v>High</v>
      </c>
      <c r="G3618" s="2">
        <v>0.2</v>
      </c>
      <c r="H3618" s="2">
        <f t="shared" si="397"/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tr">
        <f t="shared" si="394"/>
        <v>High impact</v>
      </c>
      <c r="Q3618" s="2" t="str">
        <f t="shared" si="395"/>
        <v>Not Good</v>
      </c>
      <c r="R3618" s="2" t="str">
        <f t="shared" si="396"/>
        <v>Not Good</v>
      </c>
      <c r="S3618">
        <f t="shared" si="398"/>
        <v>1337.48</v>
      </c>
    </row>
    <row r="3619" spans="1:19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392"/>
        <v>High</v>
      </c>
      <c r="F3619" s="2" t="str">
        <f t="shared" si="393"/>
        <v>High</v>
      </c>
      <c r="G3619" s="2">
        <v>0.33</v>
      </c>
      <c r="H3619" s="2">
        <f t="shared" si="397"/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tr">
        <f t="shared" si="394"/>
        <v>High impact</v>
      </c>
      <c r="Q3619" s="2" t="str">
        <f t="shared" si="395"/>
        <v>Good</v>
      </c>
      <c r="R3619" s="2" t="str">
        <f t="shared" si="396"/>
        <v>Good</v>
      </c>
      <c r="S3619">
        <f t="shared" si="398"/>
        <v>2749.5527000000002</v>
      </c>
    </row>
    <row r="3620" spans="1:19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392"/>
        <v>High</v>
      </c>
      <c r="F3620" s="2" t="str">
        <f t="shared" si="393"/>
        <v>High</v>
      </c>
      <c r="G3620" s="2">
        <v>0.48</v>
      </c>
      <c r="H3620" s="2">
        <f t="shared" si="397"/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tr">
        <f t="shared" si="394"/>
        <v>High impact</v>
      </c>
      <c r="Q3620" s="2" t="str">
        <f t="shared" si="395"/>
        <v>Good</v>
      </c>
      <c r="R3620" s="2" t="str">
        <f t="shared" si="396"/>
        <v>Good</v>
      </c>
      <c r="S3620">
        <f t="shared" si="398"/>
        <v>1828.4916000000001</v>
      </c>
    </row>
    <row r="3621" spans="1:19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392"/>
        <v>High</v>
      </c>
      <c r="F3621" s="2" t="str">
        <f t="shared" si="393"/>
        <v>High</v>
      </c>
      <c r="G3621" s="2">
        <v>0.26</v>
      </c>
      <c r="H3621" s="2">
        <f t="shared" si="397"/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tr">
        <f t="shared" si="394"/>
        <v>High impact</v>
      </c>
      <c r="Q3621" s="2" t="str">
        <f t="shared" si="395"/>
        <v>Good</v>
      </c>
      <c r="R3621" s="2" t="str">
        <f t="shared" si="396"/>
        <v>Good</v>
      </c>
      <c r="S3621">
        <f t="shared" si="398"/>
        <v>3432.3050000000003</v>
      </c>
    </row>
    <row r="3622" spans="1:19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392"/>
        <v>High</v>
      </c>
      <c r="F3622" s="2" t="str">
        <f t="shared" si="393"/>
        <v>High</v>
      </c>
      <c r="G3622" s="2">
        <v>0.47</v>
      </c>
      <c r="H3622" s="2">
        <f t="shared" si="397"/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tr">
        <f t="shared" si="394"/>
        <v>High impact</v>
      </c>
      <c r="Q3622" s="2" t="str">
        <f t="shared" si="395"/>
        <v>Not Good</v>
      </c>
      <c r="R3622" s="2" t="str">
        <f t="shared" si="396"/>
        <v>Not Good</v>
      </c>
      <c r="S3622">
        <f t="shared" si="398"/>
        <v>1901.8944000000001</v>
      </c>
    </row>
    <row r="3623" spans="1:19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392"/>
        <v>High</v>
      </c>
      <c r="F3623" s="2" t="str">
        <f t="shared" si="393"/>
        <v>Low</v>
      </c>
      <c r="G3623" s="2">
        <v>0.32</v>
      </c>
      <c r="H3623" s="2">
        <f t="shared" si="397"/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tr">
        <f t="shared" si="394"/>
        <v>High impact</v>
      </c>
      <c r="Q3623" s="2" t="str">
        <f t="shared" si="395"/>
        <v>Not Good</v>
      </c>
      <c r="R3623" s="2" t="str">
        <f t="shared" si="396"/>
        <v>Not Good</v>
      </c>
      <c r="S3623">
        <f t="shared" si="398"/>
        <v>1435.1536000000001</v>
      </c>
    </row>
    <row r="3624" spans="1:19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392"/>
        <v>Low</v>
      </c>
      <c r="F3624" s="2" t="str">
        <f t="shared" si="393"/>
        <v>High</v>
      </c>
      <c r="G3624" s="2">
        <v>0.24</v>
      </c>
      <c r="H3624" s="2">
        <f t="shared" si="397"/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tr">
        <f t="shared" si="394"/>
        <v>High impact</v>
      </c>
      <c r="Q3624" s="2" t="str">
        <f t="shared" si="395"/>
        <v>Not Good</v>
      </c>
      <c r="R3624" s="2" t="str">
        <f t="shared" si="396"/>
        <v>Not Good</v>
      </c>
      <c r="S3624">
        <f t="shared" si="398"/>
        <v>116.56120000000001</v>
      </c>
    </row>
    <row r="3625" spans="1:19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392"/>
        <v>High</v>
      </c>
      <c r="F3625" s="2" t="str">
        <f t="shared" si="393"/>
        <v>High</v>
      </c>
      <c r="G3625" s="2">
        <v>0.32</v>
      </c>
      <c r="H3625" s="2">
        <f t="shared" si="397"/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tr">
        <f t="shared" si="394"/>
        <v>High impact</v>
      </c>
      <c r="Q3625" s="2" t="str">
        <f t="shared" si="395"/>
        <v>Good</v>
      </c>
      <c r="R3625" s="2" t="str">
        <f t="shared" si="396"/>
        <v>Good</v>
      </c>
      <c r="S3625">
        <f t="shared" si="398"/>
        <v>2709.9971999999998</v>
      </c>
    </row>
    <row r="3626" spans="1:19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392"/>
        <v>High</v>
      </c>
      <c r="F3626" s="2" t="str">
        <f t="shared" si="393"/>
        <v>High</v>
      </c>
      <c r="G3626" s="2">
        <v>0.3</v>
      </c>
      <c r="H3626" s="2">
        <f t="shared" si="397"/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tr">
        <f t="shared" si="394"/>
        <v>High impact</v>
      </c>
      <c r="Q3626" s="2" t="str">
        <f t="shared" si="395"/>
        <v>Not Good</v>
      </c>
      <c r="R3626" s="2" t="str">
        <f t="shared" si="396"/>
        <v>Not Good</v>
      </c>
      <c r="S3626">
        <f t="shared" si="398"/>
        <v>1471.0360000000001</v>
      </c>
    </row>
    <row r="3627" spans="1:19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392"/>
        <v>High</v>
      </c>
      <c r="F3627" s="2" t="str">
        <f t="shared" si="393"/>
        <v>Low</v>
      </c>
      <c r="G3627" s="2">
        <v>0.21</v>
      </c>
      <c r="H3627" s="2">
        <f t="shared" si="397"/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tr">
        <f t="shared" si="394"/>
        <v>High impact</v>
      </c>
      <c r="Q3627" s="2" t="str">
        <f t="shared" si="395"/>
        <v>Good</v>
      </c>
      <c r="R3627" s="2" t="str">
        <f t="shared" si="396"/>
        <v>Good</v>
      </c>
      <c r="S3627">
        <f t="shared" si="398"/>
        <v>2675.0269000000003</v>
      </c>
    </row>
    <row r="3628" spans="1:19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392"/>
        <v>Low</v>
      </c>
      <c r="F3628" s="2" t="str">
        <f t="shared" si="393"/>
        <v>High</v>
      </c>
      <c r="G3628" s="2">
        <v>0.28000000000000003</v>
      </c>
      <c r="H3628" s="2">
        <f t="shared" si="397"/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tr">
        <f t="shared" si="394"/>
        <v>High impact</v>
      </c>
      <c r="Q3628" s="2" t="str">
        <f t="shared" si="395"/>
        <v>Not Good</v>
      </c>
      <c r="R3628" s="2" t="str">
        <f t="shared" si="396"/>
        <v>Not Good</v>
      </c>
      <c r="S3628">
        <f t="shared" si="398"/>
        <v>442.67759999999998</v>
      </c>
    </row>
    <row r="3629" spans="1:19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392"/>
        <v>High</v>
      </c>
      <c r="F3629" s="2" t="str">
        <f t="shared" si="393"/>
        <v>High</v>
      </c>
      <c r="G3629" s="2">
        <v>0.35</v>
      </c>
      <c r="H3629" s="2">
        <f t="shared" si="397"/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tr">
        <f t="shared" si="394"/>
        <v>High impact</v>
      </c>
      <c r="Q3629" s="2" t="str">
        <f t="shared" si="395"/>
        <v>Not Good</v>
      </c>
      <c r="R3629" s="2" t="str">
        <f t="shared" si="396"/>
        <v>Not Good</v>
      </c>
      <c r="S3629">
        <f t="shared" si="398"/>
        <v>2902.7375000000002</v>
      </c>
    </row>
    <row r="3630" spans="1:19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392"/>
        <v>High</v>
      </c>
      <c r="F3630" s="2" t="str">
        <f t="shared" si="393"/>
        <v>High</v>
      </c>
      <c r="G3630" s="2">
        <v>0.42</v>
      </c>
      <c r="H3630" s="2">
        <f t="shared" si="397"/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tr">
        <f t="shared" si="394"/>
        <v>High impact</v>
      </c>
      <c r="Q3630" s="2" t="str">
        <f t="shared" si="395"/>
        <v>Good</v>
      </c>
      <c r="R3630" s="2" t="str">
        <f t="shared" si="396"/>
        <v>Good</v>
      </c>
      <c r="S3630">
        <f t="shared" si="398"/>
        <v>1296.1376</v>
      </c>
    </row>
    <row r="3631" spans="1:19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392"/>
        <v>High</v>
      </c>
      <c r="F3631" s="2" t="str">
        <f t="shared" si="393"/>
        <v>High</v>
      </c>
      <c r="G3631" s="2">
        <v>0.15</v>
      </c>
      <c r="H3631" s="2">
        <f t="shared" si="397"/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tr">
        <f t="shared" si="394"/>
        <v>High impact</v>
      </c>
      <c r="Q3631" s="2" t="str">
        <f t="shared" si="395"/>
        <v>Good</v>
      </c>
      <c r="R3631" s="2" t="str">
        <f t="shared" si="396"/>
        <v>Good</v>
      </c>
      <c r="S3631">
        <f t="shared" si="398"/>
        <v>3915.5164999999997</v>
      </c>
    </row>
    <row r="3632" spans="1:19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392"/>
        <v>High</v>
      </c>
      <c r="F3632" s="2" t="str">
        <f t="shared" si="393"/>
        <v>Low</v>
      </c>
      <c r="G3632" s="2">
        <v>0.01</v>
      </c>
      <c r="H3632" s="2">
        <f t="shared" si="397"/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tr">
        <f t="shared" si="394"/>
        <v>High impact</v>
      </c>
      <c r="Q3632" s="2" t="str">
        <f t="shared" si="395"/>
        <v>Not Good</v>
      </c>
      <c r="R3632" s="2" t="str">
        <f t="shared" si="396"/>
        <v>Not Good</v>
      </c>
      <c r="S3632">
        <f t="shared" si="398"/>
        <v>3528.7460999999998</v>
      </c>
    </row>
    <row r="3633" spans="1:19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392"/>
        <v>Low</v>
      </c>
      <c r="F3633" s="2" t="str">
        <f t="shared" si="393"/>
        <v>High</v>
      </c>
      <c r="G3633" s="2">
        <v>0.28000000000000003</v>
      </c>
      <c r="H3633" s="2">
        <f t="shared" si="397"/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tr">
        <f t="shared" si="394"/>
        <v>High impact</v>
      </c>
      <c r="Q3633" s="2" t="str">
        <f t="shared" si="395"/>
        <v>Not Good</v>
      </c>
      <c r="R3633" s="2" t="str">
        <f t="shared" si="396"/>
        <v>Not Good</v>
      </c>
      <c r="S3633">
        <f t="shared" si="398"/>
        <v>500.52239999999995</v>
      </c>
    </row>
    <row r="3634" spans="1:19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392"/>
        <v>High</v>
      </c>
      <c r="F3634" s="2" t="str">
        <f t="shared" si="393"/>
        <v>High</v>
      </c>
      <c r="G3634" s="2">
        <v>0.24</v>
      </c>
      <c r="H3634" s="2">
        <f t="shared" si="397"/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tr">
        <f t="shared" si="394"/>
        <v>High impact</v>
      </c>
      <c r="Q3634" s="2" t="str">
        <f t="shared" si="395"/>
        <v>Not Good</v>
      </c>
      <c r="R3634" s="2" t="str">
        <f t="shared" si="396"/>
        <v>Not Good</v>
      </c>
      <c r="S3634">
        <f t="shared" si="398"/>
        <v>2232.9256</v>
      </c>
    </row>
    <row r="3635" spans="1:19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392"/>
        <v>High</v>
      </c>
      <c r="F3635" s="2" t="str">
        <f t="shared" si="393"/>
        <v>High</v>
      </c>
      <c r="G3635" s="2">
        <v>0.03</v>
      </c>
      <c r="H3635" s="2">
        <f t="shared" si="397"/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tr">
        <f t="shared" si="394"/>
        <v>High impact</v>
      </c>
      <c r="Q3635" s="2" t="str">
        <f t="shared" si="395"/>
        <v>Not Good</v>
      </c>
      <c r="R3635" s="2" t="str">
        <f t="shared" si="396"/>
        <v>Not Good</v>
      </c>
      <c r="S3635">
        <f t="shared" si="398"/>
        <v>4421.9196000000002</v>
      </c>
    </row>
    <row r="3636" spans="1:19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392"/>
        <v>High</v>
      </c>
      <c r="F3636" s="2" t="str">
        <f t="shared" si="393"/>
        <v>High</v>
      </c>
      <c r="G3636" s="2">
        <v>0.32</v>
      </c>
      <c r="H3636" s="2">
        <f t="shared" si="397"/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tr">
        <f t="shared" si="394"/>
        <v>High impact</v>
      </c>
      <c r="Q3636" s="2" t="str">
        <f t="shared" si="395"/>
        <v>Good</v>
      </c>
      <c r="R3636" s="2" t="str">
        <f t="shared" si="396"/>
        <v>Good</v>
      </c>
      <c r="S3636">
        <f t="shared" si="398"/>
        <v>2733.5048000000002</v>
      </c>
    </row>
    <row r="3637" spans="1:19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392"/>
        <v>High</v>
      </c>
      <c r="F3637" s="2" t="str">
        <f t="shared" si="393"/>
        <v>High</v>
      </c>
      <c r="G3637" s="2">
        <v>0.47</v>
      </c>
      <c r="H3637" s="2">
        <f t="shared" si="397"/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tr">
        <f t="shared" si="394"/>
        <v>High impact</v>
      </c>
      <c r="Q3637" s="2" t="str">
        <f t="shared" si="395"/>
        <v>Good</v>
      </c>
      <c r="R3637" s="2" t="str">
        <f t="shared" si="396"/>
        <v>Good</v>
      </c>
      <c r="S3637">
        <f t="shared" si="398"/>
        <v>1138.4929999999999</v>
      </c>
    </row>
    <row r="3638" spans="1:19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392"/>
        <v>High</v>
      </c>
      <c r="F3638" s="2" t="str">
        <f t="shared" si="393"/>
        <v>Low</v>
      </c>
      <c r="G3638" s="2">
        <v>0.2</v>
      </c>
      <c r="H3638" s="2">
        <f t="shared" si="397"/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tr">
        <f t="shared" si="394"/>
        <v>High impact</v>
      </c>
      <c r="Q3638" s="2" t="str">
        <f t="shared" si="395"/>
        <v>Not Good</v>
      </c>
      <c r="R3638" s="2" t="str">
        <f t="shared" si="396"/>
        <v>Not Good</v>
      </c>
      <c r="S3638">
        <f t="shared" si="398"/>
        <v>3823.8559999999998</v>
      </c>
    </row>
    <row r="3639" spans="1:19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392"/>
        <v>Medium</v>
      </c>
      <c r="F3639" s="2" t="str">
        <f t="shared" si="393"/>
        <v>Low</v>
      </c>
      <c r="G3639" s="2">
        <v>0.45</v>
      </c>
      <c r="H3639" s="2">
        <f t="shared" si="397"/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tr">
        <f t="shared" si="394"/>
        <v>High impact</v>
      </c>
      <c r="Q3639" s="2" t="str">
        <f t="shared" si="395"/>
        <v>Not Good</v>
      </c>
      <c r="R3639" s="2" t="str">
        <f t="shared" si="396"/>
        <v>Not Good</v>
      </c>
      <c r="S3639">
        <f t="shared" si="398"/>
        <v>778.81099999999992</v>
      </c>
    </row>
    <row r="3640" spans="1:19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392"/>
        <v>Medium</v>
      </c>
      <c r="F3640" s="2" t="str">
        <f t="shared" si="393"/>
        <v>High</v>
      </c>
      <c r="G3640" s="2">
        <v>0.41</v>
      </c>
      <c r="H3640" s="2">
        <f t="shared" si="397"/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tr">
        <f t="shared" si="394"/>
        <v>High impact</v>
      </c>
      <c r="Q3640" s="2" t="str">
        <f t="shared" si="395"/>
        <v>Not Good</v>
      </c>
      <c r="R3640" s="2" t="str">
        <f t="shared" si="396"/>
        <v>Not Good</v>
      </c>
      <c r="S3640">
        <f t="shared" si="398"/>
        <v>1143.4376999999999</v>
      </c>
    </row>
    <row r="3641" spans="1:19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392"/>
        <v>High</v>
      </c>
      <c r="F3641" s="2" t="str">
        <f t="shared" si="393"/>
        <v>Low</v>
      </c>
      <c r="G3641" s="2">
        <v>0.08</v>
      </c>
      <c r="H3641" s="2">
        <f t="shared" si="397"/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tr">
        <f t="shared" si="394"/>
        <v>High impact</v>
      </c>
      <c r="Q3641" s="2" t="str">
        <f t="shared" si="395"/>
        <v>Good</v>
      </c>
      <c r="R3641" s="2" t="str">
        <f t="shared" si="396"/>
        <v>Good</v>
      </c>
      <c r="S3641">
        <f t="shared" si="398"/>
        <v>3471.712</v>
      </c>
    </row>
    <row r="3642" spans="1:19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392"/>
        <v>Medium</v>
      </c>
      <c r="F3642" s="2" t="str">
        <f t="shared" si="393"/>
        <v>High</v>
      </c>
      <c r="G3642" s="2">
        <v>0.39</v>
      </c>
      <c r="H3642" s="2">
        <f t="shared" si="397"/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tr">
        <f t="shared" si="394"/>
        <v>High impact</v>
      </c>
      <c r="Q3642" s="2" t="str">
        <f t="shared" si="395"/>
        <v>Not Good</v>
      </c>
      <c r="R3642" s="2" t="str">
        <f t="shared" si="396"/>
        <v>Not Good</v>
      </c>
      <c r="S3642">
        <f t="shared" si="398"/>
        <v>757.15030000000002</v>
      </c>
    </row>
    <row r="3643" spans="1:19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392"/>
        <v>High</v>
      </c>
      <c r="F3643" s="2" t="str">
        <f t="shared" si="393"/>
        <v>High</v>
      </c>
      <c r="G3643" s="2">
        <v>0.26</v>
      </c>
      <c r="H3643" s="2">
        <f t="shared" si="397"/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tr">
        <f t="shared" si="394"/>
        <v>High impact</v>
      </c>
      <c r="Q3643" s="2" t="str">
        <f t="shared" si="395"/>
        <v>Good</v>
      </c>
      <c r="R3643" s="2" t="str">
        <f t="shared" si="396"/>
        <v>Good</v>
      </c>
      <c r="S3643">
        <f t="shared" si="398"/>
        <v>1942.7442000000001</v>
      </c>
    </row>
    <row r="3644" spans="1:19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392"/>
        <v>High</v>
      </c>
      <c r="F3644" s="2" t="str">
        <f t="shared" si="393"/>
        <v>High</v>
      </c>
      <c r="G3644" s="2">
        <v>0.46</v>
      </c>
      <c r="H3644" s="2">
        <f t="shared" si="397"/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tr">
        <f t="shared" si="394"/>
        <v>High impact</v>
      </c>
      <c r="Q3644" s="2" t="str">
        <f t="shared" si="395"/>
        <v>Good</v>
      </c>
      <c r="R3644" s="2" t="str">
        <f t="shared" si="396"/>
        <v>Good</v>
      </c>
      <c r="S3644">
        <f t="shared" si="398"/>
        <v>1982.3778</v>
      </c>
    </row>
    <row r="3645" spans="1:19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392"/>
        <v>High</v>
      </c>
      <c r="F3645" s="2" t="str">
        <f t="shared" si="393"/>
        <v>Low</v>
      </c>
      <c r="G3645" s="2">
        <v>0.09</v>
      </c>
      <c r="H3645" s="2">
        <f t="shared" si="397"/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tr">
        <f t="shared" si="394"/>
        <v>High impact</v>
      </c>
      <c r="Q3645" s="2" t="str">
        <f t="shared" si="395"/>
        <v>Good</v>
      </c>
      <c r="R3645" s="2" t="str">
        <f t="shared" si="396"/>
        <v>Good</v>
      </c>
      <c r="S3645">
        <f t="shared" si="398"/>
        <v>2962.4504000000002</v>
      </c>
    </row>
    <row r="3646" spans="1:19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392"/>
        <v>Low</v>
      </c>
      <c r="F3646" s="2" t="str">
        <f t="shared" si="393"/>
        <v>High</v>
      </c>
      <c r="G3646" s="2">
        <v>0.06</v>
      </c>
      <c r="H3646" s="2">
        <f t="shared" si="397"/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tr">
        <f t="shared" si="394"/>
        <v>High impact</v>
      </c>
      <c r="Q3646" s="2" t="str">
        <f t="shared" si="395"/>
        <v>Not Good</v>
      </c>
      <c r="R3646" s="2" t="str">
        <f t="shared" si="396"/>
        <v>Not Good</v>
      </c>
      <c r="S3646">
        <f t="shared" si="398"/>
        <v>809.63139999999999</v>
      </c>
    </row>
    <row r="3647" spans="1:19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392"/>
        <v>High</v>
      </c>
      <c r="F3647" s="2" t="str">
        <f t="shared" si="393"/>
        <v>High</v>
      </c>
      <c r="G3647" s="2">
        <v>0.12</v>
      </c>
      <c r="H3647" s="2">
        <f t="shared" si="397"/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tr">
        <f t="shared" si="394"/>
        <v>High impact</v>
      </c>
      <c r="Q3647" s="2" t="str">
        <f t="shared" si="395"/>
        <v>Good</v>
      </c>
      <c r="R3647" s="2" t="str">
        <f t="shared" si="396"/>
        <v>Good</v>
      </c>
      <c r="S3647">
        <f t="shared" si="398"/>
        <v>2803.0992000000001</v>
      </c>
    </row>
    <row r="3648" spans="1:19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392"/>
        <v>High</v>
      </c>
      <c r="F3648" s="2" t="str">
        <f t="shared" si="393"/>
        <v>High</v>
      </c>
      <c r="G3648" s="2">
        <v>0.03</v>
      </c>
      <c r="H3648" s="2">
        <f t="shared" si="397"/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tr">
        <f t="shared" si="394"/>
        <v>High impact</v>
      </c>
      <c r="Q3648" s="2" t="str">
        <f t="shared" si="395"/>
        <v>Good</v>
      </c>
      <c r="R3648" s="2" t="str">
        <f t="shared" si="396"/>
        <v>Good</v>
      </c>
      <c r="S3648">
        <f t="shared" si="398"/>
        <v>2819.0916000000002</v>
      </c>
    </row>
    <row r="3649" spans="1:19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392"/>
        <v>High</v>
      </c>
      <c r="F3649" s="2" t="str">
        <f t="shared" si="393"/>
        <v>High</v>
      </c>
      <c r="G3649" s="2">
        <v>0.16</v>
      </c>
      <c r="H3649" s="2">
        <f t="shared" si="397"/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tr">
        <f t="shared" si="394"/>
        <v>High impact</v>
      </c>
      <c r="Q3649" s="2" t="str">
        <f t="shared" si="395"/>
        <v>Good</v>
      </c>
      <c r="R3649" s="2" t="str">
        <f t="shared" si="396"/>
        <v>Good</v>
      </c>
      <c r="S3649">
        <f t="shared" si="398"/>
        <v>2380.0896000000002</v>
      </c>
    </row>
    <row r="3650" spans="1:19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ref="E3650:E3713" si="399">IF(D3650&gt;2000,"High",IF(D3650&gt;=1000,"Medium","Low"))</f>
        <v>High</v>
      </c>
      <c r="F3650" s="2" t="str">
        <f t="shared" ref="F3650:F3713" si="400">IF(D3651&gt;2000,"High","Low")</f>
        <v>Low</v>
      </c>
      <c r="G3650" s="2">
        <v>0.14000000000000001</v>
      </c>
      <c r="H3650" s="2">
        <f t="shared" si="397"/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tr">
        <f t="shared" ref="P3650:P3713" si="401">IF(OR(D3650&gt;2000,K3650&gt;0.2),"High impact","Normal")</f>
        <v>High impact</v>
      </c>
      <c r="Q3650" s="2" t="str">
        <f t="shared" ref="Q3650:Q3713" si="402">IF(AND(D3650&gt;1000,N3650&gt;500),"Good","Not Good")</f>
        <v>Good</v>
      </c>
      <c r="R3650" s="2" t="str">
        <f t="shared" ref="R3650:R3713" si="403">IF(NOT(AND(D3650&gt;2000,N3650&gt;500)),"Not Good","Good")</f>
        <v>Good</v>
      </c>
      <c r="S3650">
        <f t="shared" si="398"/>
        <v>3566.9618</v>
      </c>
    </row>
    <row r="3651" spans="1:19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si="399"/>
        <v>Medium</v>
      </c>
      <c r="F3651" s="2" t="str">
        <f t="shared" si="400"/>
        <v>High</v>
      </c>
      <c r="G3651" s="2">
        <v>0.21</v>
      </c>
      <c r="H3651" s="2">
        <f t="shared" ref="H3651:H3714" si="404">D3651*G3651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tr">
        <f t="shared" si="401"/>
        <v>High impact</v>
      </c>
      <c r="Q3651" s="2" t="str">
        <f t="shared" si="402"/>
        <v>Not Good</v>
      </c>
      <c r="R3651" s="2" t="str">
        <f t="shared" si="403"/>
        <v>Not Good</v>
      </c>
      <c r="S3651">
        <f t="shared" ref="S3651:S3714" si="405">D3651-H3651</f>
        <v>790.86110000000008</v>
      </c>
    </row>
    <row r="3652" spans="1:19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399"/>
        <v>High</v>
      </c>
      <c r="F3652" s="2" t="str">
        <f t="shared" si="400"/>
        <v>High</v>
      </c>
      <c r="G3652" s="2">
        <v>0.23</v>
      </c>
      <c r="H3652" s="2">
        <f t="shared" si="404"/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tr">
        <f t="shared" si="401"/>
        <v>High impact</v>
      </c>
      <c r="Q3652" s="2" t="str">
        <f t="shared" si="402"/>
        <v>Not Good</v>
      </c>
      <c r="R3652" s="2" t="str">
        <f t="shared" si="403"/>
        <v>Not Good</v>
      </c>
      <c r="S3652">
        <f t="shared" si="405"/>
        <v>2912.6558999999997</v>
      </c>
    </row>
    <row r="3653" spans="1:19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399"/>
        <v>High</v>
      </c>
      <c r="F3653" s="2" t="str">
        <f t="shared" si="400"/>
        <v>High</v>
      </c>
      <c r="G3653" s="2">
        <v>7.0000000000000007E-2</v>
      </c>
      <c r="H3653" s="2">
        <f t="shared" si="404"/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tr">
        <f t="shared" si="401"/>
        <v>High impact</v>
      </c>
      <c r="Q3653" s="2" t="str">
        <f t="shared" si="402"/>
        <v>Good</v>
      </c>
      <c r="R3653" s="2" t="str">
        <f t="shared" si="403"/>
        <v>Good</v>
      </c>
      <c r="S3653">
        <f t="shared" si="405"/>
        <v>3560.5421999999999</v>
      </c>
    </row>
    <row r="3654" spans="1:19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399"/>
        <v>High</v>
      </c>
      <c r="F3654" s="2" t="str">
        <f t="shared" si="400"/>
        <v>High</v>
      </c>
      <c r="G3654" s="2">
        <v>0.31</v>
      </c>
      <c r="H3654" s="2">
        <f t="shared" si="404"/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tr">
        <f t="shared" si="401"/>
        <v>High impact</v>
      </c>
      <c r="Q3654" s="2" t="str">
        <f t="shared" si="402"/>
        <v>Not Good</v>
      </c>
      <c r="R3654" s="2" t="str">
        <f t="shared" si="403"/>
        <v>Not Good</v>
      </c>
      <c r="S3654">
        <f t="shared" si="405"/>
        <v>2512.2624000000001</v>
      </c>
    </row>
    <row r="3655" spans="1:19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399"/>
        <v>High</v>
      </c>
      <c r="F3655" s="2" t="str">
        <f t="shared" si="400"/>
        <v>High</v>
      </c>
      <c r="G3655" s="2">
        <v>0.11</v>
      </c>
      <c r="H3655" s="2">
        <f t="shared" si="404"/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tr">
        <f t="shared" si="401"/>
        <v>High impact</v>
      </c>
      <c r="Q3655" s="2" t="str">
        <f t="shared" si="402"/>
        <v>Not Good</v>
      </c>
      <c r="R3655" s="2" t="str">
        <f t="shared" si="403"/>
        <v>Not Good</v>
      </c>
      <c r="S3655">
        <f t="shared" si="405"/>
        <v>2295.5236</v>
      </c>
    </row>
    <row r="3656" spans="1:19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399"/>
        <v>High</v>
      </c>
      <c r="F3656" s="2" t="str">
        <f t="shared" si="400"/>
        <v>High</v>
      </c>
      <c r="G3656" s="2">
        <v>0.06</v>
      </c>
      <c r="H3656" s="2">
        <f t="shared" si="404"/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tr">
        <f t="shared" si="401"/>
        <v>High impact</v>
      </c>
      <c r="Q3656" s="2" t="str">
        <f t="shared" si="402"/>
        <v>Not Good</v>
      </c>
      <c r="R3656" s="2" t="str">
        <f t="shared" si="403"/>
        <v>Not Good</v>
      </c>
      <c r="S3656">
        <f t="shared" si="405"/>
        <v>1915.8516000000002</v>
      </c>
    </row>
    <row r="3657" spans="1:19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399"/>
        <v>High</v>
      </c>
      <c r="F3657" s="2" t="str">
        <f t="shared" si="400"/>
        <v>High</v>
      </c>
      <c r="G3657" s="2">
        <v>0.35</v>
      </c>
      <c r="H3657" s="2">
        <f t="shared" si="404"/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tr">
        <f t="shared" si="401"/>
        <v>High impact</v>
      </c>
      <c r="Q3657" s="2" t="str">
        <f t="shared" si="402"/>
        <v>Not Good</v>
      </c>
      <c r="R3657" s="2" t="str">
        <f t="shared" si="403"/>
        <v>Not Good</v>
      </c>
      <c r="S3657">
        <f t="shared" si="405"/>
        <v>1322.0480000000002</v>
      </c>
    </row>
    <row r="3658" spans="1:19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399"/>
        <v>High</v>
      </c>
      <c r="F3658" s="2" t="str">
        <f t="shared" si="400"/>
        <v>High</v>
      </c>
      <c r="G3658" s="2">
        <v>0.01</v>
      </c>
      <c r="H3658" s="2">
        <f t="shared" si="404"/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tr">
        <f t="shared" si="401"/>
        <v>High impact</v>
      </c>
      <c r="Q3658" s="2" t="str">
        <f t="shared" si="402"/>
        <v>Not Good</v>
      </c>
      <c r="R3658" s="2" t="str">
        <f t="shared" si="403"/>
        <v>Not Good</v>
      </c>
      <c r="S3658">
        <f t="shared" si="405"/>
        <v>3658.7033999999999</v>
      </c>
    </row>
    <row r="3659" spans="1:19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399"/>
        <v>High</v>
      </c>
      <c r="F3659" s="2" t="str">
        <f t="shared" si="400"/>
        <v>Low</v>
      </c>
      <c r="G3659" s="2">
        <v>0.18</v>
      </c>
      <c r="H3659" s="2">
        <f t="shared" si="404"/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tr">
        <f t="shared" si="401"/>
        <v>High impact</v>
      </c>
      <c r="Q3659" s="2" t="str">
        <f t="shared" si="402"/>
        <v>Not Good</v>
      </c>
      <c r="R3659" s="2" t="str">
        <f t="shared" si="403"/>
        <v>Not Good</v>
      </c>
      <c r="S3659">
        <f t="shared" si="405"/>
        <v>2082.5457999999999</v>
      </c>
    </row>
    <row r="3660" spans="1:19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399"/>
        <v>Medium</v>
      </c>
      <c r="F3660" s="2" t="str">
        <f t="shared" si="400"/>
        <v>High</v>
      </c>
      <c r="G3660" s="2">
        <v>7.0000000000000007E-2</v>
      </c>
      <c r="H3660" s="2">
        <f t="shared" si="404"/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tr">
        <f t="shared" si="401"/>
        <v>High impact</v>
      </c>
      <c r="Q3660" s="2" t="str">
        <f t="shared" si="402"/>
        <v>Not Good</v>
      </c>
      <c r="R3660" s="2" t="str">
        <f t="shared" si="403"/>
        <v>Not Good</v>
      </c>
      <c r="S3660">
        <f t="shared" si="405"/>
        <v>1635.2468999999999</v>
      </c>
    </row>
    <row r="3661" spans="1:19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399"/>
        <v>High</v>
      </c>
      <c r="F3661" s="2" t="str">
        <f t="shared" si="400"/>
        <v>High</v>
      </c>
      <c r="G3661" s="2">
        <v>0.44</v>
      </c>
      <c r="H3661" s="2">
        <f t="shared" si="404"/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tr">
        <f t="shared" si="401"/>
        <v>High impact</v>
      </c>
      <c r="Q3661" s="2" t="str">
        <f t="shared" si="402"/>
        <v>Not Good</v>
      </c>
      <c r="R3661" s="2" t="str">
        <f t="shared" si="403"/>
        <v>Not Good</v>
      </c>
      <c r="S3661">
        <f t="shared" si="405"/>
        <v>1772.288</v>
      </c>
    </row>
    <row r="3662" spans="1:19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399"/>
        <v>High</v>
      </c>
      <c r="F3662" s="2" t="str">
        <f t="shared" si="400"/>
        <v>Low</v>
      </c>
      <c r="G3662" s="2">
        <v>0.41</v>
      </c>
      <c r="H3662" s="2">
        <f t="shared" si="404"/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tr">
        <f t="shared" si="401"/>
        <v>High impact</v>
      </c>
      <c r="Q3662" s="2" t="str">
        <f t="shared" si="402"/>
        <v>Good</v>
      </c>
      <c r="R3662" s="2" t="str">
        <f t="shared" si="403"/>
        <v>Good</v>
      </c>
      <c r="S3662">
        <f t="shared" si="405"/>
        <v>2478.8023999999996</v>
      </c>
    </row>
    <row r="3663" spans="1:19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399"/>
        <v>Low</v>
      </c>
      <c r="F3663" s="2" t="str">
        <f t="shared" si="400"/>
        <v>High</v>
      </c>
      <c r="G3663" s="2">
        <v>0.03</v>
      </c>
      <c r="H3663" s="2">
        <f t="shared" si="404"/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tr">
        <f t="shared" si="401"/>
        <v>High impact</v>
      </c>
      <c r="Q3663" s="2" t="str">
        <f t="shared" si="402"/>
        <v>Not Good</v>
      </c>
      <c r="R3663" s="2" t="str">
        <f t="shared" si="403"/>
        <v>Not Good</v>
      </c>
      <c r="S3663">
        <f t="shared" si="405"/>
        <v>389.34829999999999</v>
      </c>
    </row>
    <row r="3664" spans="1:19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399"/>
        <v>High</v>
      </c>
      <c r="F3664" s="2" t="str">
        <f t="shared" si="400"/>
        <v>Low</v>
      </c>
      <c r="G3664" s="2">
        <v>0.28000000000000003</v>
      </c>
      <c r="H3664" s="2">
        <f t="shared" si="404"/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tr">
        <f t="shared" si="401"/>
        <v>High impact</v>
      </c>
      <c r="Q3664" s="2" t="str">
        <f t="shared" si="402"/>
        <v>Good</v>
      </c>
      <c r="R3664" s="2" t="str">
        <f t="shared" si="403"/>
        <v>Good</v>
      </c>
      <c r="S3664">
        <f t="shared" si="405"/>
        <v>3501.6984000000002</v>
      </c>
    </row>
    <row r="3665" spans="1:19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399"/>
        <v>Low</v>
      </c>
      <c r="F3665" s="2" t="str">
        <f t="shared" si="400"/>
        <v>High</v>
      </c>
      <c r="G3665" s="2">
        <v>0.15</v>
      </c>
      <c r="H3665" s="2">
        <f t="shared" si="404"/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tr">
        <f t="shared" si="401"/>
        <v>High impact</v>
      </c>
      <c r="Q3665" s="2" t="str">
        <f t="shared" si="402"/>
        <v>Not Good</v>
      </c>
      <c r="R3665" s="2" t="str">
        <f t="shared" si="403"/>
        <v>Not Good</v>
      </c>
      <c r="S3665">
        <f t="shared" si="405"/>
        <v>487.55150000000003</v>
      </c>
    </row>
    <row r="3666" spans="1:19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399"/>
        <v>High</v>
      </c>
      <c r="F3666" s="2" t="str">
        <f t="shared" si="400"/>
        <v>High</v>
      </c>
      <c r="G3666" s="2">
        <v>0.1</v>
      </c>
      <c r="H3666" s="2">
        <f t="shared" si="404"/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tr">
        <f t="shared" si="401"/>
        <v>High impact</v>
      </c>
      <c r="Q3666" s="2" t="str">
        <f t="shared" si="402"/>
        <v>Good</v>
      </c>
      <c r="R3666" s="2" t="str">
        <f t="shared" si="403"/>
        <v>Good</v>
      </c>
      <c r="S3666">
        <f t="shared" si="405"/>
        <v>2346.768</v>
      </c>
    </row>
    <row r="3667" spans="1:19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399"/>
        <v>High</v>
      </c>
      <c r="F3667" s="2" t="str">
        <f t="shared" si="400"/>
        <v>Low</v>
      </c>
      <c r="G3667" s="2">
        <v>0.16</v>
      </c>
      <c r="H3667" s="2">
        <f t="shared" si="404"/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tr">
        <f t="shared" si="401"/>
        <v>High impact</v>
      </c>
      <c r="Q3667" s="2" t="str">
        <f t="shared" si="402"/>
        <v>Not Good</v>
      </c>
      <c r="R3667" s="2" t="str">
        <f t="shared" si="403"/>
        <v>Not Good</v>
      </c>
      <c r="S3667">
        <f t="shared" si="405"/>
        <v>2389.8252000000002</v>
      </c>
    </row>
    <row r="3668" spans="1:19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399"/>
        <v>Low</v>
      </c>
      <c r="F3668" s="2" t="str">
        <f t="shared" si="400"/>
        <v>High</v>
      </c>
      <c r="G3668" s="2">
        <v>0.41</v>
      </c>
      <c r="H3668" s="2">
        <f t="shared" si="404"/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tr">
        <f t="shared" si="401"/>
        <v>High impact</v>
      </c>
      <c r="Q3668" s="2" t="str">
        <f t="shared" si="402"/>
        <v>Not Good</v>
      </c>
      <c r="R3668" s="2" t="str">
        <f t="shared" si="403"/>
        <v>Not Good</v>
      </c>
      <c r="S3668">
        <f t="shared" si="405"/>
        <v>458.56570000000005</v>
      </c>
    </row>
    <row r="3669" spans="1:19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399"/>
        <v>High</v>
      </c>
      <c r="F3669" s="2" t="str">
        <f t="shared" si="400"/>
        <v>High</v>
      </c>
      <c r="G3669" s="2">
        <v>0.03</v>
      </c>
      <c r="H3669" s="2">
        <f t="shared" si="404"/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tr">
        <f t="shared" si="401"/>
        <v>High impact</v>
      </c>
      <c r="Q3669" s="2" t="str">
        <f t="shared" si="402"/>
        <v>Good</v>
      </c>
      <c r="R3669" s="2" t="str">
        <f t="shared" si="403"/>
        <v>Good</v>
      </c>
      <c r="S3669">
        <f t="shared" si="405"/>
        <v>4448.8176999999996</v>
      </c>
    </row>
    <row r="3670" spans="1:19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399"/>
        <v>High</v>
      </c>
      <c r="F3670" s="2" t="str">
        <f t="shared" si="400"/>
        <v>Low</v>
      </c>
      <c r="G3670" s="2">
        <v>0.32</v>
      </c>
      <c r="H3670" s="2">
        <f t="shared" si="404"/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tr">
        <f t="shared" si="401"/>
        <v>High impact</v>
      </c>
      <c r="Q3670" s="2" t="str">
        <f t="shared" si="402"/>
        <v>Not Good</v>
      </c>
      <c r="R3670" s="2" t="str">
        <f t="shared" si="403"/>
        <v>Not Good</v>
      </c>
      <c r="S3670">
        <f t="shared" si="405"/>
        <v>1638.9292</v>
      </c>
    </row>
    <row r="3671" spans="1:19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399"/>
        <v>Low</v>
      </c>
      <c r="F3671" s="2" t="str">
        <f t="shared" si="400"/>
        <v>High</v>
      </c>
      <c r="G3671" s="2">
        <v>0.46</v>
      </c>
      <c r="H3671" s="2">
        <f t="shared" si="404"/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tr">
        <f t="shared" si="401"/>
        <v>High impact</v>
      </c>
      <c r="Q3671" s="2" t="str">
        <f t="shared" si="402"/>
        <v>Not Good</v>
      </c>
      <c r="R3671" s="2" t="str">
        <f t="shared" si="403"/>
        <v>Not Good</v>
      </c>
      <c r="S3671">
        <f t="shared" si="405"/>
        <v>432.69659999999999</v>
      </c>
    </row>
    <row r="3672" spans="1:19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399"/>
        <v>High</v>
      </c>
      <c r="F3672" s="2" t="str">
        <f t="shared" si="400"/>
        <v>High</v>
      </c>
      <c r="G3672" s="2">
        <v>0.22</v>
      </c>
      <c r="H3672" s="2">
        <f t="shared" si="404"/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tr">
        <f t="shared" si="401"/>
        <v>High impact</v>
      </c>
      <c r="Q3672" s="2" t="str">
        <f t="shared" si="402"/>
        <v>Good</v>
      </c>
      <c r="R3672" s="2" t="str">
        <f t="shared" si="403"/>
        <v>Good</v>
      </c>
      <c r="S3672">
        <f t="shared" si="405"/>
        <v>2797.7820000000002</v>
      </c>
    </row>
    <row r="3673" spans="1:19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399"/>
        <v>High</v>
      </c>
      <c r="F3673" s="2" t="str">
        <f t="shared" si="400"/>
        <v>High</v>
      </c>
      <c r="G3673" s="2">
        <v>0.45</v>
      </c>
      <c r="H3673" s="2">
        <f t="shared" si="404"/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tr">
        <f t="shared" si="401"/>
        <v>High impact</v>
      </c>
      <c r="Q3673" s="2" t="str">
        <f t="shared" si="402"/>
        <v>Not Good</v>
      </c>
      <c r="R3673" s="2" t="str">
        <f t="shared" si="403"/>
        <v>Not Good</v>
      </c>
      <c r="S3673">
        <f t="shared" si="405"/>
        <v>1842.8739999999998</v>
      </c>
    </row>
    <row r="3674" spans="1:19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399"/>
        <v>High</v>
      </c>
      <c r="F3674" s="2" t="str">
        <f t="shared" si="400"/>
        <v>High</v>
      </c>
      <c r="G3674" s="2">
        <v>0.45</v>
      </c>
      <c r="H3674" s="2">
        <f t="shared" si="404"/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tr">
        <f t="shared" si="401"/>
        <v>High impact</v>
      </c>
      <c r="Q3674" s="2" t="str">
        <f t="shared" si="402"/>
        <v>Good</v>
      </c>
      <c r="R3674" s="2" t="str">
        <f t="shared" si="403"/>
        <v>Good</v>
      </c>
      <c r="S3674">
        <f t="shared" si="405"/>
        <v>2649.922</v>
      </c>
    </row>
    <row r="3675" spans="1:19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399"/>
        <v>High</v>
      </c>
      <c r="F3675" s="2" t="str">
        <f t="shared" si="400"/>
        <v>Low</v>
      </c>
      <c r="G3675" s="2">
        <v>0.3</v>
      </c>
      <c r="H3675" s="2">
        <f t="shared" si="404"/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tr">
        <f t="shared" si="401"/>
        <v>High impact</v>
      </c>
      <c r="Q3675" s="2" t="str">
        <f t="shared" si="402"/>
        <v>Not Good</v>
      </c>
      <c r="R3675" s="2" t="str">
        <f t="shared" si="403"/>
        <v>Not Good</v>
      </c>
      <c r="S3675">
        <f t="shared" si="405"/>
        <v>1584.4009999999998</v>
      </c>
    </row>
    <row r="3676" spans="1:19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399"/>
        <v>Medium</v>
      </c>
      <c r="F3676" s="2" t="str">
        <f t="shared" si="400"/>
        <v>Low</v>
      </c>
      <c r="G3676" s="2">
        <v>0.23</v>
      </c>
      <c r="H3676" s="2">
        <f t="shared" si="404"/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tr">
        <f t="shared" si="401"/>
        <v>High impact</v>
      </c>
      <c r="Q3676" s="2" t="str">
        <f t="shared" si="402"/>
        <v>Not Good</v>
      </c>
      <c r="R3676" s="2" t="str">
        <f t="shared" si="403"/>
        <v>Not Good</v>
      </c>
      <c r="S3676">
        <f t="shared" si="405"/>
        <v>1087.394</v>
      </c>
    </row>
    <row r="3677" spans="1:19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399"/>
        <v>Low</v>
      </c>
      <c r="F3677" s="2" t="str">
        <f t="shared" si="400"/>
        <v>High</v>
      </c>
      <c r="G3677" s="2">
        <v>0.37</v>
      </c>
      <c r="H3677" s="2">
        <f t="shared" si="404"/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tr">
        <f t="shared" si="401"/>
        <v>High impact</v>
      </c>
      <c r="Q3677" s="2" t="str">
        <f t="shared" si="402"/>
        <v>Not Good</v>
      </c>
      <c r="R3677" s="2" t="str">
        <f t="shared" si="403"/>
        <v>Not Good</v>
      </c>
      <c r="S3677">
        <f t="shared" si="405"/>
        <v>248.20110000000003</v>
      </c>
    </row>
    <row r="3678" spans="1:19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399"/>
        <v>High</v>
      </c>
      <c r="F3678" s="2" t="str">
        <f t="shared" si="400"/>
        <v>High</v>
      </c>
      <c r="G3678" s="2">
        <v>0.46</v>
      </c>
      <c r="H3678" s="2">
        <f t="shared" si="404"/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tr">
        <f t="shared" si="401"/>
        <v>High impact</v>
      </c>
      <c r="Q3678" s="2" t="str">
        <f t="shared" si="402"/>
        <v>Not Good</v>
      </c>
      <c r="R3678" s="2" t="str">
        <f t="shared" si="403"/>
        <v>Not Good</v>
      </c>
      <c r="S3678">
        <f t="shared" si="405"/>
        <v>1993.8420000000001</v>
      </c>
    </row>
    <row r="3679" spans="1:19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399"/>
        <v>High</v>
      </c>
      <c r="F3679" s="2" t="str">
        <f t="shared" si="400"/>
        <v>High</v>
      </c>
      <c r="G3679" s="2">
        <v>0.34</v>
      </c>
      <c r="H3679" s="2">
        <f t="shared" si="404"/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tr">
        <f t="shared" si="401"/>
        <v>High impact</v>
      </c>
      <c r="Q3679" s="2" t="str">
        <f t="shared" si="402"/>
        <v>Good</v>
      </c>
      <c r="R3679" s="2" t="str">
        <f t="shared" si="403"/>
        <v>Good</v>
      </c>
      <c r="S3679">
        <f t="shared" si="405"/>
        <v>2062.2755999999999</v>
      </c>
    </row>
    <row r="3680" spans="1:19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399"/>
        <v>High</v>
      </c>
      <c r="F3680" s="2" t="str">
        <f t="shared" si="400"/>
        <v>High</v>
      </c>
      <c r="G3680" s="2">
        <v>0.1</v>
      </c>
      <c r="H3680" s="2">
        <f t="shared" si="404"/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tr">
        <f t="shared" si="401"/>
        <v>High impact</v>
      </c>
      <c r="Q3680" s="2" t="str">
        <f t="shared" si="402"/>
        <v>Good</v>
      </c>
      <c r="R3680" s="2" t="str">
        <f t="shared" si="403"/>
        <v>Good</v>
      </c>
      <c r="S3680">
        <f t="shared" si="405"/>
        <v>4379.2110000000002</v>
      </c>
    </row>
    <row r="3681" spans="1:19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399"/>
        <v>High</v>
      </c>
      <c r="F3681" s="2" t="str">
        <f t="shared" si="400"/>
        <v>High</v>
      </c>
      <c r="G3681" s="2">
        <v>0.41</v>
      </c>
      <c r="H3681" s="2">
        <f t="shared" si="404"/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tr">
        <f t="shared" si="401"/>
        <v>High impact</v>
      </c>
      <c r="Q3681" s="2" t="str">
        <f t="shared" si="402"/>
        <v>Not Good</v>
      </c>
      <c r="R3681" s="2" t="str">
        <f t="shared" si="403"/>
        <v>Not Good</v>
      </c>
      <c r="S3681">
        <f t="shared" si="405"/>
        <v>2117.8699000000001</v>
      </c>
    </row>
    <row r="3682" spans="1:19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399"/>
        <v>High</v>
      </c>
      <c r="F3682" s="2" t="str">
        <f t="shared" si="400"/>
        <v>High</v>
      </c>
      <c r="G3682" s="2">
        <v>0.48</v>
      </c>
      <c r="H3682" s="2">
        <f t="shared" si="404"/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tr">
        <f t="shared" si="401"/>
        <v>High impact</v>
      </c>
      <c r="Q3682" s="2" t="str">
        <f t="shared" si="402"/>
        <v>Not Good</v>
      </c>
      <c r="R3682" s="2" t="str">
        <f t="shared" si="403"/>
        <v>Not Good</v>
      </c>
      <c r="S3682">
        <f t="shared" si="405"/>
        <v>2429.6947999999998</v>
      </c>
    </row>
    <row r="3683" spans="1:19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399"/>
        <v>High</v>
      </c>
      <c r="F3683" s="2" t="str">
        <f t="shared" si="400"/>
        <v>High</v>
      </c>
      <c r="G3683" s="2">
        <v>0.21</v>
      </c>
      <c r="H3683" s="2">
        <f t="shared" si="404"/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tr">
        <f t="shared" si="401"/>
        <v>High impact</v>
      </c>
      <c r="Q3683" s="2" t="str">
        <f t="shared" si="402"/>
        <v>Good</v>
      </c>
      <c r="R3683" s="2" t="str">
        <f t="shared" si="403"/>
        <v>Good</v>
      </c>
      <c r="S3683">
        <f t="shared" si="405"/>
        <v>3917.4045999999998</v>
      </c>
    </row>
    <row r="3684" spans="1:19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399"/>
        <v>High</v>
      </c>
      <c r="F3684" s="2" t="str">
        <f t="shared" si="400"/>
        <v>Low</v>
      </c>
      <c r="G3684" s="2">
        <v>0.35</v>
      </c>
      <c r="H3684" s="2">
        <f t="shared" si="404"/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tr">
        <f t="shared" si="401"/>
        <v>High impact</v>
      </c>
      <c r="Q3684" s="2" t="str">
        <f t="shared" si="402"/>
        <v>Not Good</v>
      </c>
      <c r="R3684" s="2" t="str">
        <f t="shared" si="403"/>
        <v>Not Good</v>
      </c>
      <c r="S3684">
        <f t="shared" si="405"/>
        <v>1429.5515</v>
      </c>
    </row>
    <row r="3685" spans="1:19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399"/>
        <v>Low</v>
      </c>
      <c r="F3685" s="2" t="str">
        <f t="shared" si="400"/>
        <v>Low</v>
      </c>
      <c r="G3685" s="2">
        <v>0.26</v>
      </c>
      <c r="H3685" s="2">
        <f t="shared" si="404"/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tr">
        <f t="shared" si="401"/>
        <v>High impact</v>
      </c>
      <c r="Q3685" s="2" t="str">
        <f t="shared" si="402"/>
        <v>Not Good</v>
      </c>
      <c r="R3685" s="2" t="str">
        <f t="shared" si="403"/>
        <v>Not Good</v>
      </c>
      <c r="S3685">
        <f t="shared" si="405"/>
        <v>618.97299999999996</v>
      </c>
    </row>
    <row r="3686" spans="1:19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399"/>
        <v>Medium</v>
      </c>
      <c r="F3686" s="2" t="str">
        <f t="shared" si="400"/>
        <v>Low</v>
      </c>
      <c r="G3686" s="2">
        <v>0.06</v>
      </c>
      <c r="H3686" s="2">
        <f t="shared" si="404"/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tr">
        <f t="shared" si="401"/>
        <v>High impact</v>
      </c>
      <c r="Q3686" s="2" t="str">
        <f t="shared" si="402"/>
        <v>Not Good</v>
      </c>
      <c r="R3686" s="2" t="str">
        <f t="shared" si="403"/>
        <v>Not Good</v>
      </c>
      <c r="S3686">
        <f t="shared" si="405"/>
        <v>996.08980000000008</v>
      </c>
    </row>
    <row r="3687" spans="1:19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399"/>
        <v>Medium</v>
      </c>
      <c r="F3687" s="2" t="str">
        <f t="shared" si="400"/>
        <v>High</v>
      </c>
      <c r="G3687" s="2">
        <v>0.17</v>
      </c>
      <c r="H3687" s="2">
        <f t="shared" si="404"/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tr">
        <f t="shared" si="401"/>
        <v>High impact</v>
      </c>
      <c r="Q3687" s="2" t="str">
        <f t="shared" si="402"/>
        <v>Not Good</v>
      </c>
      <c r="R3687" s="2" t="str">
        <f t="shared" si="403"/>
        <v>Not Good</v>
      </c>
      <c r="S3687">
        <f t="shared" si="405"/>
        <v>1377.8332</v>
      </c>
    </row>
    <row r="3688" spans="1:19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399"/>
        <v>High</v>
      </c>
      <c r="F3688" s="2" t="str">
        <f t="shared" si="400"/>
        <v>Low</v>
      </c>
      <c r="G3688" s="2">
        <v>0.08</v>
      </c>
      <c r="H3688" s="2">
        <f t="shared" si="404"/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tr">
        <f t="shared" si="401"/>
        <v>High impact</v>
      </c>
      <c r="Q3688" s="2" t="str">
        <f t="shared" si="402"/>
        <v>Not Good</v>
      </c>
      <c r="R3688" s="2" t="str">
        <f t="shared" si="403"/>
        <v>Not Good</v>
      </c>
      <c r="S3688">
        <f t="shared" si="405"/>
        <v>2386.1028000000001</v>
      </c>
    </row>
    <row r="3689" spans="1:19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399"/>
        <v>Low</v>
      </c>
      <c r="F3689" s="2" t="str">
        <f t="shared" si="400"/>
        <v>Low</v>
      </c>
      <c r="G3689" s="2">
        <v>0.34</v>
      </c>
      <c r="H3689" s="2">
        <f t="shared" si="404"/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tr">
        <f t="shared" si="401"/>
        <v>High impact</v>
      </c>
      <c r="Q3689" s="2" t="str">
        <f t="shared" si="402"/>
        <v>Not Good</v>
      </c>
      <c r="R3689" s="2" t="str">
        <f t="shared" si="403"/>
        <v>Not Good</v>
      </c>
      <c r="S3689">
        <f t="shared" si="405"/>
        <v>461.9076</v>
      </c>
    </row>
    <row r="3690" spans="1:19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399"/>
        <v>Medium</v>
      </c>
      <c r="F3690" s="2" t="str">
        <f t="shared" si="400"/>
        <v>Low</v>
      </c>
      <c r="G3690" s="2">
        <v>0.28999999999999998</v>
      </c>
      <c r="H3690" s="2">
        <f t="shared" si="404"/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tr">
        <f t="shared" si="401"/>
        <v>High impact</v>
      </c>
      <c r="Q3690" s="2" t="str">
        <f t="shared" si="402"/>
        <v>Not Good</v>
      </c>
      <c r="R3690" s="2" t="str">
        <f t="shared" si="403"/>
        <v>Not Good</v>
      </c>
      <c r="S3690">
        <f t="shared" si="405"/>
        <v>1120.6782000000001</v>
      </c>
    </row>
    <row r="3691" spans="1:19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399"/>
        <v>Medium</v>
      </c>
      <c r="F3691" s="2" t="str">
        <f t="shared" si="400"/>
        <v>Low</v>
      </c>
      <c r="G3691" s="2">
        <v>0.02</v>
      </c>
      <c r="H3691" s="2">
        <f t="shared" si="404"/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tr">
        <f t="shared" si="401"/>
        <v>High impact</v>
      </c>
      <c r="Q3691" s="2" t="str">
        <f t="shared" si="402"/>
        <v>Not Good</v>
      </c>
      <c r="R3691" s="2" t="str">
        <f t="shared" si="403"/>
        <v>Not Good</v>
      </c>
      <c r="S3691">
        <f t="shared" si="405"/>
        <v>1576.0262</v>
      </c>
    </row>
    <row r="3692" spans="1:19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399"/>
        <v>Low</v>
      </c>
      <c r="F3692" s="2" t="str">
        <f t="shared" si="400"/>
        <v>Low</v>
      </c>
      <c r="G3692" s="2">
        <v>0.03</v>
      </c>
      <c r="H3692" s="2">
        <f t="shared" si="404"/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tr">
        <f t="shared" si="401"/>
        <v>High impact</v>
      </c>
      <c r="Q3692" s="2" t="str">
        <f t="shared" si="402"/>
        <v>Not Good</v>
      </c>
      <c r="R3692" s="2" t="str">
        <f t="shared" si="403"/>
        <v>Not Good</v>
      </c>
      <c r="S3692">
        <f t="shared" si="405"/>
        <v>116.4194</v>
      </c>
    </row>
    <row r="3693" spans="1:19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399"/>
        <v>Medium</v>
      </c>
      <c r="F3693" s="2" t="str">
        <f t="shared" si="400"/>
        <v>Low</v>
      </c>
      <c r="G3693" s="2">
        <v>0.13</v>
      </c>
      <c r="H3693" s="2">
        <f t="shared" si="404"/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tr">
        <f t="shared" si="401"/>
        <v>High impact</v>
      </c>
      <c r="Q3693" s="2" t="str">
        <f t="shared" si="402"/>
        <v>Not Good</v>
      </c>
      <c r="R3693" s="2" t="str">
        <f t="shared" si="403"/>
        <v>Not Good</v>
      </c>
      <c r="S3693">
        <f t="shared" si="405"/>
        <v>1596.8241</v>
      </c>
    </row>
    <row r="3694" spans="1:19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399"/>
        <v>Low</v>
      </c>
      <c r="F3694" s="2" t="str">
        <f t="shared" si="400"/>
        <v>High</v>
      </c>
      <c r="G3694" s="2">
        <v>0.37</v>
      </c>
      <c r="H3694" s="2">
        <f t="shared" si="404"/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tr">
        <f t="shared" si="401"/>
        <v>High impact</v>
      </c>
      <c r="Q3694" s="2" t="str">
        <f t="shared" si="402"/>
        <v>Not Good</v>
      </c>
      <c r="R3694" s="2" t="str">
        <f t="shared" si="403"/>
        <v>Not Good</v>
      </c>
      <c r="S3694">
        <f t="shared" si="405"/>
        <v>421.56449999999995</v>
      </c>
    </row>
    <row r="3695" spans="1:19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399"/>
        <v>High</v>
      </c>
      <c r="F3695" s="2" t="str">
        <f t="shared" si="400"/>
        <v>Low</v>
      </c>
      <c r="G3695" s="2">
        <v>0.06</v>
      </c>
      <c r="H3695" s="2">
        <f t="shared" si="404"/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tr">
        <f t="shared" si="401"/>
        <v>High impact</v>
      </c>
      <c r="Q3695" s="2" t="str">
        <f t="shared" si="402"/>
        <v>Not Good</v>
      </c>
      <c r="R3695" s="2" t="str">
        <f t="shared" si="403"/>
        <v>Not Good</v>
      </c>
      <c r="S3695">
        <f t="shared" si="405"/>
        <v>2073.2546000000002</v>
      </c>
    </row>
    <row r="3696" spans="1:19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399"/>
        <v>Medium</v>
      </c>
      <c r="F3696" s="2" t="str">
        <f t="shared" si="400"/>
        <v>High</v>
      </c>
      <c r="G3696" s="2">
        <v>0.1</v>
      </c>
      <c r="H3696" s="2">
        <f t="shared" si="404"/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tr">
        <f t="shared" si="401"/>
        <v>High impact</v>
      </c>
      <c r="Q3696" s="2" t="str">
        <f t="shared" si="402"/>
        <v>Not Good</v>
      </c>
      <c r="R3696" s="2" t="str">
        <f t="shared" si="403"/>
        <v>Not Good</v>
      </c>
      <c r="S3696">
        <f t="shared" si="405"/>
        <v>956.72699999999998</v>
      </c>
    </row>
    <row r="3697" spans="1:19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399"/>
        <v>High</v>
      </c>
      <c r="F3697" s="2" t="str">
        <f t="shared" si="400"/>
        <v>Low</v>
      </c>
      <c r="G3697" s="2">
        <v>0.45</v>
      </c>
      <c r="H3697" s="2">
        <f t="shared" si="404"/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tr">
        <f t="shared" si="401"/>
        <v>High impact</v>
      </c>
      <c r="Q3697" s="2" t="str">
        <f t="shared" si="402"/>
        <v>Good</v>
      </c>
      <c r="R3697" s="2" t="str">
        <f t="shared" si="403"/>
        <v>Good</v>
      </c>
      <c r="S3697">
        <f t="shared" si="405"/>
        <v>2270.598</v>
      </c>
    </row>
    <row r="3698" spans="1:19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399"/>
        <v>Low</v>
      </c>
      <c r="F3698" s="2" t="str">
        <f t="shared" si="400"/>
        <v>High</v>
      </c>
      <c r="G3698" s="2">
        <v>0.27</v>
      </c>
      <c r="H3698" s="2">
        <f t="shared" si="404"/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tr">
        <f t="shared" si="401"/>
        <v>High impact</v>
      </c>
      <c r="Q3698" s="2" t="str">
        <f t="shared" si="402"/>
        <v>Not Good</v>
      </c>
      <c r="R3698" s="2" t="str">
        <f t="shared" si="403"/>
        <v>Not Good</v>
      </c>
      <c r="S3698">
        <f t="shared" si="405"/>
        <v>361.03609999999998</v>
      </c>
    </row>
    <row r="3699" spans="1:19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399"/>
        <v>High</v>
      </c>
      <c r="F3699" s="2" t="str">
        <f t="shared" si="400"/>
        <v>High</v>
      </c>
      <c r="G3699" s="2">
        <v>0.31</v>
      </c>
      <c r="H3699" s="2">
        <f t="shared" si="404"/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tr">
        <f t="shared" si="401"/>
        <v>High impact</v>
      </c>
      <c r="Q3699" s="2" t="str">
        <f t="shared" si="402"/>
        <v>Good</v>
      </c>
      <c r="R3699" s="2" t="str">
        <f t="shared" si="403"/>
        <v>Good</v>
      </c>
      <c r="S3699">
        <f t="shared" si="405"/>
        <v>2995.8005999999996</v>
      </c>
    </row>
    <row r="3700" spans="1:19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399"/>
        <v>High</v>
      </c>
      <c r="F3700" s="2" t="str">
        <f t="shared" si="400"/>
        <v>High</v>
      </c>
      <c r="G3700" s="2">
        <v>0.23</v>
      </c>
      <c r="H3700" s="2">
        <f t="shared" si="404"/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tr">
        <f t="shared" si="401"/>
        <v>High impact</v>
      </c>
      <c r="Q3700" s="2" t="str">
        <f t="shared" si="402"/>
        <v>Good</v>
      </c>
      <c r="R3700" s="2" t="str">
        <f t="shared" si="403"/>
        <v>Good</v>
      </c>
      <c r="S3700">
        <f t="shared" si="405"/>
        <v>2267.3265999999999</v>
      </c>
    </row>
    <row r="3701" spans="1:19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399"/>
        <v>High</v>
      </c>
      <c r="F3701" s="2" t="str">
        <f t="shared" si="400"/>
        <v>High</v>
      </c>
      <c r="G3701" s="2">
        <v>0.15</v>
      </c>
      <c r="H3701" s="2">
        <f t="shared" si="404"/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tr">
        <f t="shared" si="401"/>
        <v>High impact</v>
      </c>
      <c r="Q3701" s="2" t="str">
        <f t="shared" si="402"/>
        <v>Not Good</v>
      </c>
      <c r="R3701" s="2" t="str">
        <f t="shared" si="403"/>
        <v>Not Good</v>
      </c>
      <c r="S3701">
        <f t="shared" si="405"/>
        <v>1995.239</v>
      </c>
    </row>
    <row r="3702" spans="1:19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399"/>
        <v>High</v>
      </c>
      <c r="F3702" s="2" t="str">
        <f t="shared" si="400"/>
        <v>Low</v>
      </c>
      <c r="G3702" s="2">
        <v>0.12</v>
      </c>
      <c r="H3702" s="2">
        <f t="shared" si="404"/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tr">
        <f t="shared" si="401"/>
        <v>High impact</v>
      </c>
      <c r="Q3702" s="2" t="str">
        <f t="shared" si="402"/>
        <v>Not Good</v>
      </c>
      <c r="R3702" s="2" t="str">
        <f t="shared" si="403"/>
        <v>Not Good</v>
      </c>
      <c r="S3702">
        <f t="shared" si="405"/>
        <v>2458.4911999999999</v>
      </c>
    </row>
    <row r="3703" spans="1:19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399"/>
        <v>Medium</v>
      </c>
      <c r="F3703" s="2" t="str">
        <f t="shared" si="400"/>
        <v>Low</v>
      </c>
      <c r="G3703" s="2">
        <v>0.28999999999999998</v>
      </c>
      <c r="H3703" s="2">
        <f t="shared" si="404"/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tr">
        <f t="shared" si="401"/>
        <v>High impact</v>
      </c>
      <c r="Q3703" s="2" t="str">
        <f t="shared" si="402"/>
        <v>Not Good</v>
      </c>
      <c r="R3703" s="2" t="str">
        <f t="shared" si="403"/>
        <v>Not Good</v>
      </c>
      <c r="S3703">
        <f t="shared" si="405"/>
        <v>1379.4803000000002</v>
      </c>
    </row>
    <row r="3704" spans="1:19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399"/>
        <v>Low</v>
      </c>
      <c r="F3704" s="2" t="str">
        <f t="shared" si="400"/>
        <v>High</v>
      </c>
      <c r="G3704" s="2">
        <v>0.24</v>
      </c>
      <c r="H3704" s="2">
        <f t="shared" si="404"/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tr">
        <f t="shared" si="401"/>
        <v>High impact</v>
      </c>
      <c r="Q3704" s="2" t="str">
        <f t="shared" si="402"/>
        <v>Not Good</v>
      </c>
      <c r="R3704" s="2" t="str">
        <f t="shared" si="403"/>
        <v>Not Good</v>
      </c>
      <c r="S3704">
        <f t="shared" si="405"/>
        <v>551.22799999999995</v>
      </c>
    </row>
    <row r="3705" spans="1:19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399"/>
        <v>High</v>
      </c>
      <c r="F3705" s="2" t="str">
        <f t="shared" si="400"/>
        <v>High</v>
      </c>
      <c r="G3705" s="2">
        <v>0.2</v>
      </c>
      <c r="H3705" s="2">
        <f t="shared" si="404"/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tr">
        <f t="shared" si="401"/>
        <v>High impact</v>
      </c>
      <c r="Q3705" s="2" t="str">
        <f t="shared" si="402"/>
        <v>Not Good</v>
      </c>
      <c r="R3705" s="2" t="str">
        <f t="shared" si="403"/>
        <v>Not Good</v>
      </c>
      <c r="S3705">
        <f t="shared" si="405"/>
        <v>3082.248</v>
      </c>
    </row>
    <row r="3706" spans="1:19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399"/>
        <v>High</v>
      </c>
      <c r="F3706" s="2" t="str">
        <f t="shared" si="400"/>
        <v>High</v>
      </c>
      <c r="G3706" s="2">
        <v>0.35</v>
      </c>
      <c r="H3706" s="2">
        <f t="shared" si="404"/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tr">
        <f t="shared" si="401"/>
        <v>High impact</v>
      </c>
      <c r="Q3706" s="2" t="str">
        <f t="shared" si="402"/>
        <v>Good</v>
      </c>
      <c r="R3706" s="2" t="str">
        <f t="shared" si="403"/>
        <v>Good</v>
      </c>
      <c r="S3706">
        <f t="shared" si="405"/>
        <v>3020.4005000000006</v>
      </c>
    </row>
    <row r="3707" spans="1:19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399"/>
        <v>High</v>
      </c>
      <c r="F3707" s="2" t="str">
        <f t="shared" si="400"/>
        <v>High</v>
      </c>
      <c r="G3707" s="2">
        <v>0.2</v>
      </c>
      <c r="H3707" s="2">
        <f t="shared" si="404"/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tr">
        <f t="shared" si="401"/>
        <v>High impact</v>
      </c>
      <c r="Q3707" s="2" t="str">
        <f t="shared" si="402"/>
        <v>Not Good</v>
      </c>
      <c r="R3707" s="2" t="str">
        <f t="shared" si="403"/>
        <v>Not Good</v>
      </c>
      <c r="S3707">
        <f t="shared" si="405"/>
        <v>3804.2640000000001</v>
      </c>
    </row>
    <row r="3708" spans="1:19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399"/>
        <v>High</v>
      </c>
      <c r="F3708" s="2" t="str">
        <f t="shared" si="400"/>
        <v>High</v>
      </c>
      <c r="G3708" s="2">
        <v>0.02</v>
      </c>
      <c r="H3708" s="2">
        <f t="shared" si="404"/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tr">
        <f t="shared" si="401"/>
        <v>High impact</v>
      </c>
      <c r="Q3708" s="2" t="str">
        <f t="shared" si="402"/>
        <v>Good</v>
      </c>
      <c r="R3708" s="2" t="str">
        <f t="shared" si="403"/>
        <v>Good</v>
      </c>
      <c r="S3708">
        <f t="shared" si="405"/>
        <v>3318.7601999999997</v>
      </c>
    </row>
    <row r="3709" spans="1:19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399"/>
        <v>High</v>
      </c>
      <c r="F3709" s="2" t="str">
        <f t="shared" si="400"/>
        <v>High</v>
      </c>
      <c r="G3709" s="2">
        <v>0.42</v>
      </c>
      <c r="H3709" s="2">
        <f t="shared" si="404"/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tr">
        <f t="shared" si="401"/>
        <v>High impact</v>
      </c>
      <c r="Q3709" s="2" t="str">
        <f t="shared" si="402"/>
        <v>Not Good</v>
      </c>
      <c r="R3709" s="2" t="str">
        <f t="shared" si="403"/>
        <v>Not Good</v>
      </c>
      <c r="S3709">
        <f t="shared" si="405"/>
        <v>1224.2059999999999</v>
      </c>
    </row>
    <row r="3710" spans="1:19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399"/>
        <v>High</v>
      </c>
      <c r="F3710" s="2" t="str">
        <f t="shared" si="400"/>
        <v>High</v>
      </c>
      <c r="G3710" s="2">
        <v>0.16</v>
      </c>
      <c r="H3710" s="2">
        <f t="shared" si="404"/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tr">
        <f t="shared" si="401"/>
        <v>High impact</v>
      </c>
      <c r="Q3710" s="2" t="str">
        <f t="shared" si="402"/>
        <v>Not Good</v>
      </c>
      <c r="R3710" s="2" t="str">
        <f t="shared" si="403"/>
        <v>Not Good</v>
      </c>
      <c r="S3710">
        <f t="shared" si="405"/>
        <v>2052.9263999999998</v>
      </c>
    </row>
    <row r="3711" spans="1:19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399"/>
        <v>High</v>
      </c>
      <c r="F3711" s="2" t="str">
        <f t="shared" si="400"/>
        <v>High</v>
      </c>
      <c r="G3711" s="2">
        <v>0.47</v>
      </c>
      <c r="H3711" s="2">
        <f t="shared" si="404"/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tr">
        <f t="shared" si="401"/>
        <v>High impact</v>
      </c>
      <c r="Q3711" s="2" t="str">
        <f t="shared" si="402"/>
        <v>Not Good</v>
      </c>
      <c r="R3711" s="2" t="str">
        <f t="shared" si="403"/>
        <v>Not Good</v>
      </c>
      <c r="S3711">
        <f t="shared" si="405"/>
        <v>1759.1389000000001</v>
      </c>
    </row>
    <row r="3712" spans="1:19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399"/>
        <v>High</v>
      </c>
      <c r="F3712" s="2" t="str">
        <f t="shared" si="400"/>
        <v>Low</v>
      </c>
      <c r="G3712" s="2">
        <v>0.44</v>
      </c>
      <c r="H3712" s="2">
        <f t="shared" si="404"/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tr">
        <f t="shared" si="401"/>
        <v>High impact</v>
      </c>
      <c r="Q3712" s="2" t="str">
        <f t="shared" si="402"/>
        <v>Good</v>
      </c>
      <c r="R3712" s="2" t="str">
        <f t="shared" si="403"/>
        <v>Good</v>
      </c>
      <c r="S3712">
        <f t="shared" si="405"/>
        <v>2314.5136000000002</v>
      </c>
    </row>
    <row r="3713" spans="1:19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399"/>
        <v>Medium</v>
      </c>
      <c r="F3713" s="2" t="str">
        <f t="shared" si="400"/>
        <v>High</v>
      </c>
      <c r="G3713" s="2">
        <v>0.12</v>
      </c>
      <c r="H3713" s="2">
        <f t="shared" si="404"/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tr">
        <f t="shared" si="401"/>
        <v>High impact</v>
      </c>
      <c r="Q3713" s="2" t="str">
        <f t="shared" si="402"/>
        <v>Not Good</v>
      </c>
      <c r="R3713" s="2" t="str">
        <f t="shared" si="403"/>
        <v>Not Good</v>
      </c>
      <c r="S3713">
        <f t="shared" si="405"/>
        <v>1703.1344000000001</v>
      </c>
    </row>
    <row r="3714" spans="1:19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ref="E3714:E3777" si="406">IF(D3714&gt;2000,"High",IF(D3714&gt;=1000,"Medium","Low"))</f>
        <v>High</v>
      </c>
      <c r="F3714" s="2" t="str">
        <f t="shared" ref="F3714:F3777" si="407">IF(D3715&gt;2000,"High","Low")</f>
        <v>Low</v>
      </c>
      <c r="G3714" s="2">
        <v>0.48</v>
      </c>
      <c r="H3714" s="2">
        <f t="shared" si="404"/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tr">
        <f t="shared" ref="P3714:P3777" si="408">IF(OR(D3714&gt;2000,K3714&gt;0.2),"High impact","Normal")</f>
        <v>High impact</v>
      </c>
      <c r="Q3714" s="2" t="str">
        <f t="shared" ref="Q3714:Q3777" si="409">IF(AND(D3714&gt;1000,N3714&gt;500),"Good","Not Good")</f>
        <v>Not Good</v>
      </c>
      <c r="R3714" s="2" t="str">
        <f t="shared" ref="R3714:R3777" si="410">IF(NOT(AND(D3714&gt;2000,N3714&gt;500)),"Not Good","Good")</f>
        <v>Not Good</v>
      </c>
      <c r="S3714">
        <f t="shared" si="405"/>
        <v>2387.9595999999997</v>
      </c>
    </row>
    <row r="3715" spans="1:19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si="406"/>
        <v>Medium</v>
      </c>
      <c r="F3715" s="2" t="str">
        <f t="shared" si="407"/>
        <v>High</v>
      </c>
      <c r="G3715" s="2">
        <v>0.43</v>
      </c>
      <c r="H3715" s="2">
        <f t="shared" ref="H3715:H3778" si="411">D3715*G3715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tr">
        <f t="shared" si="408"/>
        <v>High impact</v>
      </c>
      <c r="Q3715" s="2" t="str">
        <f t="shared" si="409"/>
        <v>Not Good</v>
      </c>
      <c r="R3715" s="2" t="str">
        <f t="shared" si="410"/>
        <v>Not Good</v>
      </c>
      <c r="S3715">
        <f t="shared" ref="S3715:S3778" si="412">D3715-H3715</f>
        <v>962.69010000000003</v>
      </c>
    </row>
    <row r="3716" spans="1:19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406"/>
        <v>High</v>
      </c>
      <c r="F3716" s="2" t="str">
        <f t="shared" si="407"/>
        <v>High</v>
      </c>
      <c r="G3716" s="2">
        <v>0.49</v>
      </c>
      <c r="H3716" s="2">
        <f t="shared" si="411"/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tr">
        <f t="shared" si="408"/>
        <v>High impact</v>
      </c>
      <c r="Q3716" s="2" t="str">
        <f t="shared" si="409"/>
        <v>Good</v>
      </c>
      <c r="R3716" s="2" t="str">
        <f t="shared" si="410"/>
        <v>Good</v>
      </c>
      <c r="S3716">
        <f t="shared" si="412"/>
        <v>1377.6170999999999</v>
      </c>
    </row>
    <row r="3717" spans="1:19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406"/>
        <v>High</v>
      </c>
      <c r="F3717" s="2" t="str">
        <f t="shared" si="407"/>
        <v>High</v>
      </c>
      <c r="G3717" s="2">
        <v>0.34</v>
      </c>
      <c r="H3717" s="2">
        <f t="shared" si="411"/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tr">
        <f t="shared" si="408"/>
        <v>High impact</v>
      </c>
      <c r="Q3717" s="2" t="str">
        <f t="shared" si="409"/>
        <v>Good</v>
      </c>
      <c r="R3717" s="2" t="str">
        <f t="shared" si="410"/>
        <v>Good</v>
      </c>
      <c r="S3717">
        <f t="shared" si="412"/>
        <v>3175.0421999999999</v>
      </c>
    </row>
    <row r="3718" spans="1:19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406"/>
        <v>High</v>
      </c>
      <c r="F3718" s="2" t="str">
        <f t="shared" si="407"/>
        <v>High</v>
      </c>
      <c r="G3718" s="2">
        <v>0.47</v>
      </c>
      <c r="H3718" s="2">
        <f t="shared" si="411"/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tr">
        <f t="shared" si="408"/>
        <v>High impact</v>
      </c>
      <c r="Q3718" s="2" t="str">
        <f t="shared" si="409"/>
        <v>Not Good</v>
      </c>
      <c r="R3718" s="2" t="str">
        <f t="shared" si="410"/>
        <v>Not Good</v>
      </c>
      <c r="S3718">
        <f t="shared" si="412"/>
        <v>2489.5001000000002</v>
      </c>
    </row>
    <row r="3719" spans="1:19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406"/>
        <v>High</v>
      </c>
      <c r="F3719" s="2" t="str">
        <f t="shared" si="407"/>
        <v>Low</v>
      </c>
      <c r="G3719" s="2">
        <v>0.35</v>
      </c>
      <c r="H3719" s="2">
        <f t="shared" si="411"/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tr">
        <f t="shared" si="408"/>
        <v>High impact</v>
      </c>
      <c r="Q3719" s="2" t="str">
        <f t="shared" si="409"/>
        <v>Good</v>
      </c>
      <c r="R3719" s="2" t="str">
        <f t="shared" si="410"/>
        <v>Good</v>
      </c>
      <c r="S3719">
        <f t="shared" si="412"/>
        <v>2280.9475000000002</v>
      </c>
    </row>
    <row r="3720" spans="1:19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406"/>
        <v>Medium</v>
      </c>
      <c r="F3720" s="2" t="str">
        <f t="shared" si="407"/>
        <v>Low</v>
      </c>
      <c r="G3720" s="2">
        <v>0.43</v>
      </c>
      <c r="H3720" s="2">
        <f t="shared" si="411"/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tr">
        <f t="shared" si="408"/>
        <v>High impact</v>
      </c>
      <c r="Q3720" s="2" t="str">
        <f t="shared" si="409"/>
        <v>Not Good</v>
      </c>
      <c r="R3720" s="2" t="str">
        <f t="shared" si="410"/>
        <v>Not Good</v>
      </c>
      <c r="S3720">
        <f t="shared" si="412"/>
        <v>963.49379999999996</v>
      </c>
    </row>
    <row r="3721" spans="1:19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406"/>
        <v>Medium</v>
      </c>
      <c r="F3721" s="2" t="str">
        <f t="shared" si="407"/>
        <v>Low</v>
      </c>
      <c r="G3721" s="2">
        <v>0.31</v>
      </c>
      <c r="H3721" s="2">
        <f t="shared" si="411"/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tr">
        <f t="shared" si="408"/>
        <v>High impact</v>
      </c>
      <c r="Q3721" s="2" t="str">
        <f t="shared" si="409"/>
        <v>Not Good</v>
      </c>
      <c r="R3721" s="2" t="str">
        <f t="shared" si="410"/>
        <v>Not Good</v>
      </c>
      <c r="S3721">
        <f t="shared" si="412"/>
        <v>809.55629999999996</v>
      </c>
    </row>
    <row r="3722" spans="1:19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406"/>
        <v>Low</v>
      </c>
      <c r="F3722" s="2" t="str">
        <f t="shared" si="407"/>
        <v>High</v>
      </c>
      <c r="G3722" s="2">
        <v>0.46</v>
      </c>
      <c r="H3722" s="2">
        <f t="shared" si="411"/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tr">
        <f t="shared" si="408"/>
        <v>High impact</v>
      </c>
      <c r="Q3722" s="2" t="str">
        <f t="shared" si="409"/>
        <v>Not Good</v>
      </c>
      <c r="R3722" s="2" t="str">
        <f t="shared" si="410"/>
        <v>Not Good</v>
      </c>
      <c r="S3722">
        <f t="shared" si="412"/>
        <v>266.05799999999999</v>
      </c>
    </row>
    <row r="3723" spans="1:19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406"/>
        <v>High</v>
      </c>
      <c r="F3723" s="2" t="str">
        <f t="shared" si="407"/>
        <v>High</v>
      </c>
      <c r="G3723" s="2">
        <v>0.26</v>
      </c>
      <c r="H3723" s="2">
        <f t="shared" si="411"/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tr">
        <f t="shared" si="408"/>
        <v>High impact</v>
      </c>
      <c r="Q3723" s="2" t="str">
        <f t="shared" si="409"/>
        <v>Not Good</v>
      </c>
      <c r="R3723" s="2" t="str">
        <f t="shared" si="410"/>
        <v>Not Good</v>
      </c>
      <c r="S3723">
        <f t="shared" si="412"/>
        <v>2643.5834</v>
      </c>
    </row>
    <row r="3724" spans="1:19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406"/>
        <v>High</v>
      </c>
      <c r="F3724" s="2" t="str">
        <f t="shared" si="407"/>
        <v>High</v>
      </c>
      <c r="G3724" s="2">
        <v>0.37</v>
      </c>
      <c r="H3724" s="2">
        <f t="shared" si="411"/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tr">
        <f t="shared" si="408"/>
        <v>High impact</v>
      </c>
      <c r="Q3724" s="2" t="str">
        <f t="shared" si="409"/>
        <v>Not Good</v>
      </c>
      <c r="R3724" s="2" t="str">
        <f t="shared" si="410"/>
        <v>Not Good</v>
      </c>
      <c r="S3724">
        <f t="shared" si="412"/>
        <v>1617.1532999999999</v>
      </c>
    </row>
    <row r="3725" spans="1:19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406"/>
        <v>High</v>
      </c>
      <c r="F3725" s="2" t="str">
        <f t="shared" si="407"/>
        <v>High</v>
      </c>
      <c r="G3725" s="2">
        <v>0.46</v>
      </c>
      <c r="H3725" s="2">
        <f t="shared" si="411"/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tr">
        <f t="shared" si="408"/>
        <v>High impact</v>
      </c>
      <c r="Q3725" s="2" t="str">
        <f t="shared" si="409"/>
        <v>Good</v>
      </c>
      <c r="R3725" s="2" t="str">
        <f t="shared" si="410"/>
        <v>Good</v>
      </c>
      <c r="S3725">
        <f t="shared" si="412"/>
        <v>1568.2734</v>
      </c>
    </row>
    <row r="3726" spans="1:19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406"/>
        <v>High</v>
      </c>
      <c r="F3726" s="2" t="str">
        <f t="shared" si="407"/>
        <v>High</v>
      </c>
      <c r="G3726" s="2">
        <v>0.21</v>
      </c>
      <c r="H3726" s="2">
        <f t="shared" si="411"/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tr">
        <f t="shared" si="408"/>
        <v>High impact</v>
      </c>
      <c r="Q3726" s="2" t="str">
        <f t="shared" si="409"/>
        <v>Not Good</v>
      </c>
      <c r="R3726" s="2" t="str">
        <f t="shared" si="410"/>
        <v>Not Good</v>
      </c>
      <c r="S3726">
        <f t="shared" si="412"/>
        <v>1907.6288</v>
      </c>
    </row>
    <row r="3727" spans="1:19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406"/>
        <v>High</v>
      </c>
      <c r="F3727" s="2" t="str">
        <f t="shared" si="407"/>
        <v>High</v>
      </c>
      <c r="G3727" s="2">
        <v>0.01</v>
      </c>
      <c r="H3727" s="2">
        <f t="shared" si="411"/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tr">
        <f t="shared" si="408"/>
        <v>High impact</v>
      </c>
      <c r="Q3727" s="2" t="str">
        <f t="shared" si="409"/>
        <v>Good</v>
      </c>
      <c r="R3727" s="2" t="str">
        <f t="shared" si="410"/>
        <v>Good</v>
      </c>
      <c r="S3727">
        <f t="shared" si="412"/>
        <v>2441.7755999999999</v>
      </c>
    </row>
    <row r="3728" spans="1:19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406"/>
        <v>High</v>
      </c>
      <c r="F3728" s="2" t="str">
        <f t="shared" si="407"/>
        <v>High</v>
      </c>
      <c r="G3728" s="2">
        <v>0.06</v>
      </c>
      <c r="H3728" s="2">
        <f t="shared" si="411"/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tr">
        <f t="shared" si="408"/>
        <v>High impact</v>
      </c>
      <c r="Q3728" s="2" t="str">
        <f t="shared" si="409"/>
        <v>Good</v>
      </c>
      <c r="R3728" s="2" t="str">
        <f t="shared" si="410"/>
        <v>Good</v>
      </c>
      <c r="S3728">
        <f t="shared" si="412"/>
        <v>2725.2855999999997</v>
      </c>
    </row>
    <row r="3729" spans="1:19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406"/>
        <v>High</v>
      </c>
      <c r="F3729" s="2" t="str">
        <f t="shared" si="407"/>
        <v>Low</v>
      </c>
      <c r="G3729" s="2">
        <v>0.49</v>
      </c>
      <c r="H3729" s="2">
        <f t="shared" si="411"/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tr">
        <f t="shared" si="408"/>
        <v>High impact</v>
      </c>
      <c r="Q3729" s="2" t="str">
        <f t="shared" si="409"/>
        <v>Not Good</v>
      </c>
      <c r="R3729" s="2" t="str">
        <f t="shared" si="410"/>
        <v>Not Good</v>
      </c>
      <c r="S3729">
        <f t="shared" si="412"/>
        <v>2335.7388000000001</v>
      </c>
    </row>
    <row r="3730" spans="1:19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406"/>
        <v>Low</v>
      </c>
      <c r="F3730" s="2" t="str">
        <f t="shared" si="407"/>
        <v>High</v>
      </c>
      <c r="G3730" s="2">
        <v>0.44</v>
      </c>
      <c r="H3730" s="2">
        <f t="shared" si="411"/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tr">
        <f t="shared" si="408"/>
        <v>High impact</v>
      </c>
      <c r="Q3730" s="2" t="str">
        <f t="shared" si="409"/>
        <v>Not Good</v>
      </c>
      <c r="R3730" s="2" t="str">
        <f t="shared" si="410"/>
        <v>Not Good</v>
      </c>
      <c r="S3730">
        <f t="shared" si="412"/>
        <v>136.57839999999999</v>
      </c>
    </row>
    <row r="3731" spans="1:19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406"/>
        <v>High</v>
      </c>
      <c r="F3731" s="2" t="str">
        <f t="shared" si="407"/>
        <v>High</v>
      </c>
      <c r="G3731" s="2">
        <v>0.24</v>
      </c>
      <c r="H3731" s="2">
        <f t="shared" si="411"/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tr">
        <f t="shared" si="408"/>
        <v>High impact</v>
      </c>
      <c r="Q3731" s="2" t="str">
        <f t="shared" si="409"/>
        <v>Good</v>
      </c>
      <c r="R3731" s="2" t="str">
        <f t="shared" si="410"/>
        <v>Good</v>
      </c>
      <c r="S3731">
        <f t="shared" si="412"/>
        <v>3061.2952</v>
      </c>
    </row>
    <row r="3732" spans="1:19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406"/>
        <v>High</v>
      </c>
      <c r="F3732" s="2" t="str">
        <f t="shared" si="407"/>
        <v>High</v>
      </c>
      <c r="G3732" s="2">
        <v>0.48</v>
      </c>
      <c r="H3732" s="2">
        <f t="shared" si="411"/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tr">
        <f t="shared" si="408"/>
        <v>High impact</v>
      </c>
      <c r="Q3732" s="2" t="str">
        <f t="shared" si="409"/>
        <v>Not Good</v>
      </c>
      <c r="R3732" s="2" t="str">
        <f t="shared" si="410"/>
        <v>Not Good</v>
      </c>
      <c r="S3732">
        <f t="shared" si="412"/>
        <v>1047.0356000000002</v>
      </c>
    </row>
    <row r="3733" spans="1:19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406"/>
        <v>High</v>
      </c>
      <c r="F3733" s="2" t="str">
        <f t="shared" si="407"/>
        <v>High</v>
      </c>
      <c r="G3733" s="2">
        <v>0.09</v>
      </c>
      <c r="H3733" s="2">
        <f t="shared" si="411"/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tr">
        <f t="shared" si="408"/>
        <v>High impact</v>
      </c>
      <c r="Q3733" s="2" t="str">
        <f t="shared" si="409"/>
        <v>Not Good</v>
      </c>
      <c r="R3733" s="2" t="str">
        <f t="shared" si="410"/>
        <v>Not Good</v>
      </c>
      <c r="S3733">
        <f t="shared" si="412"/>
        <v>3412.6183000000001</v>
      </c>
    </row>
    <row r="3734" spans="1:19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406"/>
        <v>High</v>
      </c>
      <c r="F3734" s="2" t="str">
        <f t="shared" si="407"/>
        <v>Low</v>
      </c>
      <c r="G3734" s="2">
        <v>0.06</v>
      </c>
      <c r="H3734" s="2">
        <f t="shared" si="411"/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tr">
        <f t="shared" si="408"/>
        <v>High impact</v>
      </c>
      <c r="Q3734" s="2" t="str">
        <f t="shared" si="409"/>
        <v>Good</v>
      </c>
      <c r="R3734" s="2" t="str">
        <f t="shared" si="410"/>
        <v>Good</v>
      </c>
      <c r="S3734">
        <f t="shared" si="412"/>
        <v>4462.9132</v>
      </c>
    </row>
    <row r="3735" spans="1:19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406"/>
        <v>Medium</v>
      </c>
      <c r="F3735" s="2" t="str">
        <f t="shared" si="407"/>
        <v>Low</v>
      </c>
      <c r="G3735" s="2">
        <v>0.3</v>
      </c>
      <c r="H3735" s="2">
        <f t="shared" si="411"/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tr">
        <f t="shared" si="408"/>
        <v>High impact</v>
      </c>
      <c r="Q3735" s="2" t="str">
        <f t="shared" si="409"/>
        <v>Not Good</v>
      </c>
      <c r="R3735" s="2" t="str">
        <f t="shared" si="410"/>
        <v>Not Good</v>
      </c>
      <c r="S3735">
        <f t="shared" si="412"/>
        <v>1120.567</v>
      </c>
    </row>
    <row r="3736" spans="1:19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406"/>
        <v>Low</v>
      </c>
      <c r="F3736" s="2" t="str">
        <f t="shared" si="407"/>
        <v>Low</v>
      </c>
      <c r="G3736" s="2">
        <v>0.19</v>
      </c>
      <c r="H3736" s="2">
        <f t="shared" si="411"/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tr">
        <f t="shared" si="408"/>
        <v>High impact</v>
      </c>
      <c r="Q3736" s="2" t="str">
        <f t="shared" si="409"/>
        <v>Not Good</v>
      </c>
      <c r="R3736" s="2" t="str">
        <f t="shared" si="410"/>
        <v>Not Good</v>
      </c>
      <c r="S3736">
        <f t="shared" si="412"/>
        <v>436.44420000000002</v>
      </c>
    </row>
    <row r="3737" spans="1:19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406"/>
        <v>Medium</v>
      </c>
      <c r="F3737" s="2" t="str">
        <f t="shared" si="407"/>
        <v>Low</v>
      </c>
      <c r="G3737" s="2">
        <v>0.17</v>
      </c>
      <c r="H3737" s="2">
        <f t="shared" si="411"/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tr">
        <f t="shared" si="408"/>
        <v>High impact</v>
      </c>
      <c r="Q3737" s="2" t="str">
        <f t="shared" si="409"/>
        <v>Not Good</v>
      </c>
      <c r="R3737" s="2" t="str">
        <f t="shared" si="410"/>
        <v>Not Good</v>
      </c>
      <c r="S3737">
        <f t="shared" si="412"/>
        <v>1027.7557999999999</v>
      </c>
    </row>
    <row r="3738" spans="1:19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406"/>
        <v>Medium</v>
      </c>
      <c r="F3738" s="2" t="str">
        <f t="shared" si="407"/>
        <v>High</v>
      </c>
      <c r="G3738" s="2">
        <v>0.37</v>
      </c>
      <c r="H3738" s="2">
        <f t="shared" si="411"/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tr">
        <f t="shared" si="408"/>
        <v>High impact</v>
      </c>
      <c r="Q3738" s="2" t="str">
        <f t="shared" si="409"/>
        <v>Not Good</v>
      </c>
      <c r="R3738" s="2" t="str">
        <f t="shared" si="410"/>
        <v>Not Good</v>
      </c>
      <c r="S3738">
        <f t="shared" si="412"/>
        <v>748.59750000000008</v>
      </c>
    </row>
    <row r="3739" spans="1:19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406"/>
        <v>High</v>
      </c>
      <c r="F3739" s="2" t="str">
        <f t="shared" si="407"/>
        <v>Low</v>
      </c>
      <c r="G3739" s="2">
        <v>0.08</v>
      </c>
      <c r="H3739" s="2">
        <f t="shared" si="411"/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tr">
        <f t="shared" si="408"/>
        <v>High impact</v>
      </c>
      <c r="Q3739" s="2" t="str">
        <f t="shared" si="409"/>
        <v>Good</v>
      </c>
      <c r="R3739" s="2" t="str">
        <f t="shared" si="410"/>
        <v>Good</v>
      </c>
      <c r="S3739">
        <f t="shared" si="412"/>
        <v>3436.2552000000001</v>
      </c>
    </row>
    <row r="3740" spans="1:19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406"/>
        <v>Low</v>
      </c>
      <c r="F3740" s="2" t="str">
        <f t="shared" si="407"/>
        <v>Low</v>
      </c>
      <c r="G3740" s="2">
        <v>0.39</v>
      </c>
      <c r="H3740" s="2">
        <f t="shared" si="411"/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tr">
        <f t="shared" si="408"/>
        <v>High impact</v>
      </c>
      <c r="Q3740" s="2" t="str">
        <f t="shared" si="409"/>
        <v>Not Good</v>
      </c>
      <c r="R3740" s="2" t="str">
        <f t="shared" si="410"/>
        <v>Not Good</v>
      </c>
      <c r="S3740">
        <f t="shared" si="412"/>
        <v>245.89709999999999</v>
      </c>
    </row>
    <row r="3741" spans="1:19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406"/>
        <v>Low</v>
      </c>
      <c r="F3741" s="2" t="str">
        <f t="shared" si="407"/>
        <v>High</v>
      </c>
      <c r="G3741" s="2">
        <v>0.18</v>
      </c>
      <c r="H3741" s="2">
        <f t="shared" si="411"/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tr">
        <f t="shared" si="408"/>
        <v>High impact</v>
      </c>
      <c r="Q3741" s="2" t="str">
        <f t="shared" si="409"/>
        <v>Not Good</v>
      </c>
      <c r="R3741" s="2" t="str">
        <f t="shared" si="410"/>
        <v>Not Good</v>
      </c>
      <c r="S3741">
        <f t="shared" si="412"/>
        <v>286.6474</v>
      </c>
    </row>
    <row r="3742" spans="1:19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406"/>
        <v>High</v>
      </c>
      <c r="F3742" s="2" t="str">
        <f t="shared" si="407"/>
        <v>High</v>
      </c>
      <c r="G3742" s="2">
        <v>0.49</v>
      </c>
      <c r="H3742" s="2">
        <f t="shared" si="411"/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tr">
        <f t="shared" si="408"/>
        <v>High impact</v>
      </c>
      <c r="Q3742" s="2" t="str">
        <f t="shared" si="409"/>
        <v>Good</v>
      </c>
      <c r="R3742" s="2" t="str">
        <f t="shared" si="410"/>
        <v>Good</v>
      </c>
      <c r="S3742">
        <f t="shared" si="412"/>
        <v>1784.3268</v>
      </c>
    </row>
    <row r="3743" spans="1:19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406"/>
        <v>High</v>
      </c>
      <c r="F3743" s="2" t="str">
        <f t="shared" si="407"/>
        <v>High</v>
      </c>
      <c r="G3743" s="2">
        <v>0.4</v>
      </c>
      <c r="H3743" s="2">
        <f t="shared" si="411"/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tr">
        <f t="shared" si="408"/>
        <v>High impact</v>
      </c>
      <c r="Q3743" s="2" t="str">
        <f t="shared" si="409"/>
        <v>Good</v>
      </c>
      <c r="R3743" s="2" t="str">
        <f t="shared" si="410"/>
        <v>Good</v>
      </c>
      <c r="S3743">
        <f t="shared" si="412"/>
        <v>1696.7579999999998</v>
      </c>
    </row>
    <row r="3744" spans="1:19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406"/>
        <v>High</v>
      </c>
      <c r="F3744" s="2" t="str">
        <f t="shared" si="407"/>
        <v>High</v>
      </c>
      <c r="G3744" s="2">
        <v>0.32</v>
      </c>
      <c r="H3744" s="2">
        <f t="shared" si="411"/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tr">
        <f t="shared" si="408"/>
        <v>High impact</v>
      </c>
      <c r="Q3744" s="2" t="str">
        <f t="shared" si="409"/>
        <v>Not Good</v>
      </c>
      <c r="R3744" s="2" t="str">
        <f t="shared" si="410"/>
        <v>Not Good</v>
      </c>
      <c r="S3744">
        <f t="shared" si="412"/>
        <v>1460.0007999999998</v>
      </c>
    </row>
    <row r="3745" spans="1:19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406"/>
        <v>High</v>
      </c>
      <c r="F3745" s="2" t="str">
        <f t="shared" si="407"/>
        <v>High</v>
      </c>
      <c r="G3745" s="2">
        <v>0.11</v>
      </c>
      <c r="H3745" s="2">
        <f t="shared" si="411"/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tr">
        <f t="shared" si="408"/>
        <v>High impact</v>
      </c>
      <c r="Q3745" s="2" t="str">
        <f t="shared" si="409"/>
        <v>Good</v>
      </c>
      <c r="R3745" s="2" t="str">
        <f t="shared" si="410"/>
        <v>Good</v>
      </c>
      <c r="S3745">
        <f t="shared" si="412"/>
        <v>2598.1858999999999</v>
      </c>
    </row>
    <row r="3746" spans="1:19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406"/>
        <v>High</v>
      </c>
      <c r="F3746" s="2" t="str">
        <f t="shared" si="407"/>
        <v>Low</v>
      </c>
      <c r="G3746" s="2">
        <v>0.48</v>
      </c>
      <c r="H3746" s="2">
        <f t="shared" si="411"/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tr">
        <f t="shared" si="408"/>
        <v>High impact</v>
      </c>
      <c r="Q3746" s="2" t="str">
        <f t="shared" si="409"/>
        <v>Not Good</v>
      </c>
      <c r="R3746" s="2" t="str">
        <f t="shared" si="410"/>
        <v>Not Good</v>
      </c>
      <c r="S3746">
        <f t="shared" si="412"/>
        <v>1925.4092000000001</v>
      </c>
    </row>
    <row r="3747" spans="1:19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406"/>
        <v>Low</v>
      </c>
      <c r="F3747" s="2" t="str">
        <f t="shared" si="407"/>
        <v>High</v>
      </c>
      <c r="G3747" s="2">
        <v>0.02</v>
      </c>
      <c r="H3747" s="2">
        <f t="shared" si="411"/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tr">
        <f t="shared" si="408"/>
        <v>High impact</v>
      </c>
      <c r="Q3747" s="2" t="str">
        <f t="shared" si="409"/>
        <v>Not Good</v>
      </c>
      <c r="R3747" s="2" t="str">
        <f t="shared" si="410"/>
        <v>Not Good</v>
      </c>
      <c r="S3747">
        <f t="shared" si="412"/>
        <v>594.86979999999994</v>
      </c>
    </row>
    <row r="3748" spans="1:19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406"/>
        <v>High</v>
      </c>
      <c r="F3748" s="2" t="str">
        <f t="shared" si="407"/>
        <v>High</v>
      </c>
      <c r="G3748" s="2">
        <v>0.11</v>
      </c>
      <c r="H3748" s="2">
        <f t="shared" si="411"/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tr">
        <f t="shared" si="408"/>
        <v>High impact</v>
      </c>
      <c r="Q3748" s="2" t="str">
        <f t="shared" si="409"/>
        <v>Not Good</v>
      </c>
      <c r="R3748" s="2" t="str">
        <f t="shared" si="410"/>
        <v>Not Good</v>
      </c>
      <c r="S3748">
        <f t="shared" si="412"/>
        <v>2501.8789999999999</v>
      </c>
    </row>
    <row r="3749" spans="1:19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406"/>
        <v>High</v>
      </c>
      <c r="F3749" s="2" t="str">
        <f t="shared" si="407"/>
        <v>Low</v>
      </c>
      <c r="G3749" s="2">
        <v>0.02</v>
      </c>
      <c r="H3749" s="2">
        <f t="shared" si="411"/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tr">
        <f t="shared" si="408"/>
        <v>High impact</v>
      </c>
      <c r="Q3749" s="2" t="str">
        <f t="shared" si="409"/>
        <v>Good</v>
      </c>
      <c r="R3749" s="2" t="str">
        <f t="shared" si="410"/>
        <v>Good</v>
      </c>
      <c r="S3749">
        <f t="shared" si="412"/>
        <v>4056.8472000000002</v>
      </c>
    </row>
    <row r="3750" spans="1:19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406"/>
        <v>Medium</v>
      </c>
      <c r="F3750" s="2" t="str">
        <f t="shared" si="407"/>
        <v>High</v>
      </c>
      <c r="G3750" s="2">
        <v>0.48</v>
      </c>
      <c r="H3750" s="2">
        <f t="shared" si="411"/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tr">
        <f t="shared" si="408"/>
        <v>High impact</v>
      </c>
      <c r="Q3750" s="2" t="str">
        <f t="shared" si="409"/>
        <v>Good</v>
      </c>
      <c r="R3750" s="2" t="str">
        <f t="shared" si="410"/>
        <v>Not Good</v>
      </c>
      <c r="S3750">
        <f t="shared" si="412"/>
        <v>975.46800000000007</v>
      </c>
    </row>
    <row r="3751" spans="1:19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406"/>
        <v>High</v>
      </c>
      <c r="F3751" s="2" t="str">
        <f t="shared" si="407"/>
        <v>High</v>
      </c>
      <c r="G3751" s="2">
        <v>0.44</v>
      </c>
      <c r="H3751" s="2">
        <f t="shared" si="411"/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tr">
        <f t="shared" si="408"/>
        <v>High impact</v>
      </c>
      <c r="Q3751" s="2" t="str">
        <f t="shared" si="409"/>
        <v>Good</v>
      </c>
      <c r="R3751" s="2" t="str">
        <f t="shared" si="410"/>
        <v>Good</v>
      </c>
      <c r="S3751">
        <f t="shared" si="412"/>
        <v>2149.7223999999997</v>
      </c>
    </row>
    <row r="3752" spans="1:19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406"/>
        <v>High</v>
      </c>
      <c r="F3752" s="2" t="str">
        <f t="shared" si="407"/>
        <v>High</v>
      </c>
      <c r="G3752" s="2">
        <v>0.48</v>
      </c>
      <c r="H3752" s="2">
        <f t="shared" si="411"/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tr">
        <f t="shared" si="408"/>
        <v>High impact</v>
      </c>
      <c r="Q3752" s="2" t="str">
        <f t="shared" si="409"/>
        <v>Good</v>
      </c>
      <c r="R3752" s="2" t="str">
        <f t="shared" si="410"/>
        <v>Good</v>
      </c>
      <c r="S3752">
        <f t="shared" si="412"/>
        <v>2206.1312000000003</v>
      </c>
    </row>
    <row r="3753" spans="1:19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406"/>
        <v>High</v>
      </c>
      <c r="F3753" s="2" t="str">
        <f t="shared" si="407"/>
        <v>High</v>
      </c>
      <c r="G3753" s="2">
        <v>0.36</v>
      </c>
      <c r="H3753" s="2">
        <f t="shared" si="411"/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tr">
        <f t="shared" si="408"/>
        <v>High impact</v>
      </c>
      <c r="Q3753" s="2" t="str">
        <f t="shared" si="409"/>
        <v>Good</v>
      </c>
      <c r="R3753" s="2" t="str">
        <f t="shared" si="410"/>
        <v>Good</v>
      </c>
      <c r="S3753">
        <f t="shared" si="412"/>
        <v>2638.4320000000002</v>
      </c>
    </row>
    <row r="3754" spans="1:19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406"/>
        <v>High</v>
      </c>
      <c r="F3754" s="2" t="str">
        <f t="shared" si="407"/>
        <v>High</v>
      </c>
      <c r="G3754" s="2">
        <v>0.01</v>
      </c>
      <c r="H3754" s="2">
        <f t="shared" si="411"/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tr">
        <f t="shared" si="408"/>
        <v>High impact</v>
      </c>
      <c r="Q3754" s="2" t="str">
        <f t="shared" si="409"/>
        <v>Good</v>
      </c>
      <c r="R3754" s="2" t="str">
        <f t="shared" si="410"/>
        <v>Good</v>
      </c>
      <c r="S3754">
        <f t="shared" si="412"/>
        <v>3253.8825000000002</v>
      </c>
    </row>
    <row r="3755" spans="1:19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406"/>
        <v>High</v>
      </c>
      <c r="F3755" s="2" t="str">
        <f t="shared" si="407"/>
        <v>High</v>
      </c>
      <c r="G3755" s="2">
        <v>0.47</v>
      </c>
      <c r="H3755" s="2">
        <f t="shared" si="411"/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tr">
        <f t="shared" si="408"/>
        <v>High impact</v>
      </c>
      <c r="Q3755" s="2" t="str">
        <f t="shared" si="409"/>
        <v>Not Good</v>
      </c>
      <c r="R3755" s="2" t="str">
        <f t="shared" si="410"/>
        <v>Not Good</v>
      </c>
      <c r="S3755">
        <f t="shared" si="412"/>
        <v>1915.9447</v>
      </c>
    </row>
    <row r="3756" spans="1:19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406"/>
        <v>High</v>
      </c>
      <c r="F3756" s="2" t="str">
        <f t="shared" si="407"/>
        <v>High</v>
      </c>
      <c r="G3756" s="2">
        <v>0.21</v>
      </c>
      <c r="H3756" s="2">
        <f t="shared" si="411"/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tr">
        <f t="shared" si="408"/>
        <v>High impact</v>
      </c>
      <c r="Q3756" s="2" t="str">
        <f t="shared" si="409"/>
        <v>Good</v>
      </c>
      <c r="R3756" s="2" t="str">
        <f t="shared" si="410"/>
        <v>Good</v>
      </c>
      <c r="S3756">
        <f t="shared" si="412"/>
        <v>3128.0919000000004</v>
      </c>
    </row>
    <row r="3757" spans="1:19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406"/>
        <v>High</v>
      </c>
      <c r="F3757" s="2" t="str">
        <f t="shared" si="407"/>
        <v>High</v>
      </c>
      <c r="G3757" s="2">
        <v>0.18</v>
      </c>
      <c r="H3757" s="2">
        <f t="shared" si="411"/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tr">
        <f t="shared" si="408"/>
        <v>High impact</v>
      </c>
      <c r="Q3757" s="2" t="str">
        <f t="shared" si="409"/>
        <v>Good</v>
      </c>
      <c r="R3757" s="2" t="str">
        <f t="shared" si="410"/>
        <v>Good</v>
      </c>
      <c r="S3757">
        <f t="shared" si="412"/>
        <v>3030.0475999999999</v>
      </c>
    </row>
    <row r="3758" spans="1:19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406"/>
        <v>High</v>
      </c>
      <c r="F3758" s="2" t="str">
        <f t="shared" si="407"/>
        <v>Low</v>
      </c>
      <c r="G3758" s="2">
        <v>0.14000000000000001</v>
      </c>
      <c r="H3758" s="2">
        <f t="shared" si="411"/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tr">
        <f t="shared" si="408"/>
        <v>High impact</v>
      </c>
      <c r="Q3758" s="2" t="str">
        <f t="shared" si="409"/>
        <v>Good</v>
      </c>
      <c r="R3758" s="2" t="str">
        <f t="shared" si="410"/>
        <v>Good</v>
      </c>
      <c r="S3758">
        <f t="shared" si="412"/>
        <v>1989.3778</v>
      </c>
    </row>
    <row r="3759" spans="1:19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406"/>
        <v>Low</v>
      </c>
      <c r="F3759" s="2" t="str">
        <f t="shared" si="407"/>
        <v>Low</v>
      </c>
      <c r="G3759" s="2">
        <v>0.14000000000000001</v>
      </c>
      <c r="H3759" s="2">
        <f t="shared" si="411"/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tr">
        <f t="shared" si="408"/>
        <v>High impact</v>
      </c>
      <c r="Q3759" s="2" t="str">
        <f t="shared" si="409"/>
        <v>Not Good</v>
      </c>
      <c r="R3759" s="2" t="str">
        <f t="shared" si="410"/>
        <v>Not Good</v>
      </c>
      <c r="S3759">
        <f t="shared" si="412"/>
        <v>756.53340000000003</v>
      </c>
    </row>
    <row r="3760" spans="1:19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406"/>
        <v>Medium</v>
      </c>
      <c r="F3760" s="2" t="str">
        <f t="shared" si="407"/>
        <v>Low</v>
      </c>
      <c r="G3760" s="2">
        <v>0.4</v>
      </c>
      <c r="H3760" s="2">
        <f t="shared" si="411"/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tr">
        <f t="shared" si="408"/>
        <v>High impact</v>
      </c>
      <c r="Q3760" s="2" t="str">
        <f t="shared" si="409"/>
        <v>Not Good</v>
      </c>
      <c r="R3760" s="2" t="str">
        <f t="shared" si="410"/>
        <v>Not Good</v>
      </c>
      <c r="S3760">
        <f t="shared" si="412"/>
        <v>970.60799999999995</v>
      </c>
    </row>
    <row r="3761" spans="1:19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406"/>
        <v>Medium</v>
      </c>
      <c r="F3761" s="2" t="str">
        <f t="shared" si="407"/>
        <v>Low</v>
      </c>
      <c r="G3761" s="2">
        <v>0.13</v>
      </c>
      <c r="H3761" s="2">
        <f t="shared" si="411"/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tr">
        <f t="shared" si="408"/>
        <v>High impact</v>
      </c>
      <c r="Q3761" s="2" t="str">
        <f t="shared" si="409"/>
        <v>Not Good</v>
      </c>
      <c r="R3761" s="2" t="str">
        <f t="shared" si="410"/>
        <v>Not Good</v>
      </c>
      <c r="S3761">
        <f t="shared" si="412"/>
        <v>970.49369999999999</v>
      </c>
    </row>
    <row r="3762" spans="1:19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406"/>
        <v>Medium</v>
      </c>
      <c r="F3762" s="2" t="str">
        <f t="shared" si="407"/>
        <v>High</v>
      </c>
      <c r="G3762" s="2">
        <v>0.11</v>
      </c>
      <c r="H3762" s="2">
        <f t="shared" si="411"/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tr">
        <f t="shared" si="408"/>
        <v>High impact</v>
      </c>
      <c r="Q3762" s="2" t="str">
        <f t="shared" si="409"/>
        <v>Not Good</v>
      </c>
      <c r="R3762" s="2" t="str">
        <f t="shared" si="410"/>
        <v>Not Good</v>
      </c>
      <c r="S3762">
        <f t="shared" si="412"/>
        <v>1665.2611999999999</v>
      </c>
    </row>
    <row r="3763" spans="1:19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406"/>
        <v>High</v>
      </c>
      <c r="F3763" s="2" t="str">
        <f t="shared" si="407"/>
        <v>High</v>
      </c>
      <c r="G3763" s="2">
        <v>0.35</v>
      </c>
      <c r="H3763" s="2">
        <f t="shared" si="411"/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tr">
        <f t="shared" si="408"/>
        <v>High impact</v>
      </c>
      <c r="Q3763" s="2" t="str">
        <f t="shared" si="409"/>
        <v>Not Good</v>
      </c>
      <c r="R3763" s="2" t="str">
        <f t="shared" si="410"/>
        <v>Not Good</v>
      </c>
      <c r="S3763">
        <f t="shared" si="412"/>
        <v>1623.518</v>
      </c>
    </row>
    <row r="3764" spans="1:19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406"/>
        <v>High</v>
      </c>
      <c r="F3764" s="2" t="str">
        <f t="shared" si="407"/>
        <v>High</v>
      </c>
      <c r="G3764" s="2">
        <v>0.14000000000000001</v>
      </c>
      <c r="H3764" s="2">
        <f t="shared" si="411"/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tr">
        <f t="shared" si="408"/>
        <v>High impact</v>
      </c>
      <c r="Q3764" s="2" t="str">
        <f t="shared" si="409"/>
        <v>Good</v>
      </c>
      <c r="R3764" s="2" t="str">
        <f t="shared" si="410"/>
        <v>Good</v>
      </c>
      <c r="S3764">
        <f t="shared" si="412"/>
        <v>4127.4237999999996</v>
      </c>
    </row>
    <row r="3765" spans="1:19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406"/>
        <v>High</v>
      </c>
      <c r="F3765" s="2" t="str">
        <f t="shared" si="407"/>
        <v>High</v>
      </c>
      <c r="G3765" s="2">
        <v>0.01</v>
      </c>
      <c r="H3765" s="2">
        <f t="shared" si="411"/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tr">
        <f t="shared" si="408"/>
        <v>High impact</v>
      </c>
      <c r="Q3765" s="2" t="str">
        <f t="shared" si="409"/>
        <v>Good</v>
      </c>
      <c r="R3765" s="2" t="str">
        <f t="shared" si="410"/>
        <v>Good</v>
      </c>
      <c r="S3765">
        <f t="shared" si="412"/>
        <v>4753.3562999999995</v>
      </c>
    </row>
    <row r="3766" spans="1:19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406"/>
        <v>High</v>
      </c>
      <c r="F3766" s="2" t="str">
        <f t="shared" si="407"/>
        <v>High</v>
      </c>
      <c r="G3766" s="2">
        <v>0.47</v>
      </c>
      <c r="H3766" s="2">
        <f t="shared" si="411"/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tr">
        <f t="shared" si="408"/>
        <v>High impact</v>
      </c>
      <c r="Q3766" s="2" t="str">
        <f t="shared" si="409"/>
        <v>Good</v>
      </c>
      <c r="R3766" s="2" t="str">
        <f t="shared" si="410"/>
        <v>Good</v>
      </c>
      <c r="S3766">
        <f t="shared" si="412"/>
        <v>2051.6194</v>
      </c>
    </row>
    <row r="3767" spans="1:19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406"/>
        <v>High</v>
      </c>
      <c r="F3767" s="2" t="str">
        <f t="shared" si="407"/>
        <v>High</v>
      </c>
      <c r="G3767" s="2">
        <v>0.16</v>
      </c>
      <c r="H3767" s="2">
        <f t="shared" si="411"/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tr">
        <f t="shared" si="408"/>
        <v>High impact</v>
      </c>
      <c r="Q3767" s="2" t="str">
        <f t="shared" si="409"/>
        <v>Not Good</v>
      </c>
      <c r="R3767" s="2" t="str">
        <f t="shared" si="410"/>
        <v>Not Good</v>
      </c>
      <c r="S3767">
        <f t="shared" si="412"/>
        <v>4118.2595999999994</v>
      </c>
    </row>
    <row r="3768" spans="1:19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406"/>
        <v>High</v>
      </c>
      <c r="F3768" s="2" t="str">
        <f t="shared" si="407"/>
        <v>High</v>
      </c>
      <c r="G3768" s="2">
        <v>0.38</v>
      </c>
      <c r="H3768" s="2">
        <f t="shared" si="411"/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tr">
        <f t="shared" si="408"/>
        <v>High impact</v>
      </c>
      <c r="Q3768" s="2" t="str">
        <f t="shared" si="409"/>
        <v>Good</v>
      </c>
      <c r="R3768" s="2" t="str">
        <f t="shared" si="410"/>
        <v>Good</v>
      </c>
      <c r="S3768">
        <f t="shared" si="412"/>
        <v>3093.9735999999998</v>
      </c>
    </row>
    <row r="3769" spans="1:19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406"/>
        <v>High</v>
      </c>
      <c r="F3769" s="2" t="str">
        <f t="shared" si="407"/>
        <v>Low</v>
      </c>
      <c r="G3769" s="2">
        <v>0.23</v>
      </c>
      <c r="H3769" s="2">
        <f t="shared" si="411"/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tr">
        <f t="shared" si="408"/>
        <v>High impact</v>
      </c>
      <c r="Q3769" s="2" t="str">
        <f t="shared" si="409"/>
        <v>Not Good</v>
      </c>
      <c r="R3769" s="2" t="str">
        <f t="shared" si="410"/>
        <v>Not Good</v>
      </c>
      <c r="S3769">
        <f t="shared" si="412"/>
        <v>3417.0752000000002</v>
      </c>
    </row>
    <row r="3770" spans="1:19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406"/>
        <v>Low</v>
      </c>
      <c r="F3770" s="2" t="str">
        <f t="shared" si="407"/>
        <v>High</v>
      </c>
      <c r="G3770" s="2">
        <v>7.0000000000000007E-2</v>
      </c>
      <c r="H3770" s="2">
        <f t="shared" si="411"/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tr">
        <f t="shared" si="408"/>
        <v>High impact</v>
      </c>
      <c r="Q3770" s="2" t="str">
        <f t="shared" si="409"/>
        <v>Not Good</v>
      </c>
      <c r="R3770" s="2" t="str">
        <f t="shared" si="410"/>
        <v>Not Good</v>
      </c>
      <c r="S3770">
        <f t="shared" si="412"/>
        <v>455.30009999999999</v>
      </c>
    </row>
    <row r="3771" spans="1:19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406"/>
        <v>High</v>
      </c>
      <c r="F3771" s="2" t="str">
        <f t="shared" si="407"/>
        <v>High</v>
      </c>
      <c r="G3771" s="2">
        <v>0.33</v>
      </c>
      <c r="H3771" s="2">
        <f t="shared" si="411"/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tr">
        <f t="shared" si="408"/>
        <v>High impact</v>
      </c>
      <c r="Q3771" s="2" t="str">
        <f t="shared" si="409"/>
        <v>Not Good</v>
      </c>
      <c r="R3771" s="2" t="str">
        <f t="shared" si="410"/>
        <v>Not Good</v>
      </c>
      <c r="S3771">
        <f t="shared" si="412"/>
        <v>1465.7053999999998</v>
      </c>
    </row>
    <row r="3772" spans="1:19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406"/>
        <v>High</v>
      </c>
      <c r="F3772" s="2" t="str">
        <f t="shared" si="407"/>
        <v>Low</v>
      </c>
      <c r="G3772" s="2">
        <v>0.12</v>
      </c>
      <c r="H3772" s="2">
        <f t="shared" si="411"/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tr">
        <f t="shared" si="408"/>
        <v>High impact</v>
      </c>
      <c r="Q3772" s="2" t="str">
        <f t="shared" si="409"/>
        <v>Good</v>
      </c>
      <c r="R3772" s="2" t="str">
        <f t="shared" si="410"/>
        <v>Good</v>
      </c>
      <c r="S3772">
        <f t="shared" si="412"/>
        <v>2391.1271999999999</v>
      </c>
    </row>
    <row r="3773" spans="1:19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406"/>
        <v>Low</v>
      </c>
      <c r="F3773" s="2" t="str">
        <f t="shared" si="407"/>
        <v>High</v>
      </c>
      <c r="G3773" s="2">
        <v>0.14000000000000001</v>
      </c>
      <c r="H3773" s="2">
        <f t="shared" si="411"/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tr">
        <f t="shared" si="408"/>
        <v>High impact</v>
      </c>
      <c r="Q3773" s="2" t="str">
        <f t="shared" si="409"/>
        <v>Not Good</v>
      </c>
      <c r="R3773" s="2" t="str">
        <f t="shared" si="410"/>
        <v>Not Good</v>
      </c>
      <c r="S3773">
        <f t="shared" si="412"/>
        <v>608.88</v>
      </c>
    </row>
    <row r="3774" spans="1:19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406"/>
        <v>High</v>
      </c>
      <c r="F3774" s="2" t="str">
        <f t="shared" si="407"/>
        <v>Low</v>
      </c>
      <c r="G3774" s="2">
        <v>0.02</v>
      </c>
      <c r="H3774" s="2">
        <f t="shared" si="411"/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tr">
        <f t="shared" si="408"/>
        <v>High impact</v>
      </c>
      <c r="Q3774" s="2" t="str">
        <f t="shared" si="409"/>
        <v>Good</v>
      </c>
      <c r="R3774" s="2" t="str">
        <f t="shared" si="410"/>
        <v>Good</v>
      </c>
      <c r="S3774">
        <f t="shared" si="412"/>
        <v>3981.0441999999998</v>
      </c>
    </row>
    <row r="3775" spans="1:19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406"/>
        <v>Low</v>
      </c>
      <c r="F3775" s="2" t="str">
        <f t="shared" si="407"/>
        <v>Low</v>
      </c>
      <c r="G3775" s="2">
        <v>0.01</v>
      </c>
      <c r="H3775" s="2">
        <f t="shared" si="411"/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tr">
        <f t="shared" si="408"/>
        <v>High impact</v>
      </c>
      <c r="Q3775" s="2" t="str">
        <f t="shared" si="409"/>
        <v>Not Good</v>
      </c>
      <c r="R3775" s="2" t="str">
        <f t="shared" si="410"/>
        <v>Not Good</v>
      </c>
      <c r="S3775">
        <f t="shared" si="412"/>
        <v>820.2645</v>
      </c>
    </row>
    <row r="3776" spans="1:19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406"/>
        <v>Medium</v>
      </c>
      <c r="F3776" s="2" t="str">
        <f t="shared" si="407"/>
        <v>Low</v>
      </c>
      <c r="G3776" s="2">
        <v>0.26</v>
      </c>
      <c r="H3776" s="2">
        <f t="shared" si="411"/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tr">
        <f t="shared" si="408"/>
        <v>High impact</v>
      </c>
      <c r="Q3776" s="2" t="str">
        <f t="shared" si="409"/>
        <v>Not Good</v>
      </c>
      <c r="R3776" s="2" t="str">
        <f t="shared" si="410"/>
        <v>Not Good</v>
      </c>
      <c r="S3776">
        <f t="shared" si="412"/>
        <v>1463.9494</v>
      </c>
    </row>
    <row r="3777" spans="1:19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406"/>
        <v>Low</v>
      </c>
      <c r="F3777" s="2" t="str">
        <f t="shared" si="407"/>
        <v>High</v>
      </c>
      <c r="G3777" s="2">
        <v>0.03</v>
      </c>
      <c r="H3777" s="2">
        <f t="shared" si="411"/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tr">
        <f t="shared" si="408"/>
        <v>High impact</v>
      </c>
      <c r="Q3777" s="2" t="str">
        <f t="shared" si="409"/>
        <v>Not Good</v>
      </c>
      <c r="R3777" s="2" t="str">
        <f t="shared" si="410"/>
        <v>Not Good</v>
      </c>
      <c r="S3777">
        <f t="shared" si="412"/>
        <v>424.53989999999999</v>
      </c>
    </row>
    <row r="3778" spans="1:19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ref="E3778:E3841" si="413">IF(D3778&gt;2000,"High",IF(D3778&gt;=1000,"Medium","Low"))</f>
        <v>High</v>
      </c>
      <c r="F3778" s="2" t="str">
        <f t="shared" ref="F3778:F3841" si="414">IF(D3779&gt;2000,"High","Low")</f>
        <v>High</v>
      </c>
      <c r="G3778" s="2">
        <v>0.1</v>
      </c>
      <c r="H3778" s="2">
        <f t="shared" si="411"/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tr">
        <f t="shared" ref="P3778:P3841" si="415">IF(OR(D3778&gt;2000,K3778&gt;0.2),"High impact","Normal")</f>
        <v>High impact</v>
      </c>
      <c r="Q3778" s="2" t="str">
        <f t="shared" ref="Q3778:Q3841" si="416">IF(AND(D3778&gt;1000,N3778&gt;500),"Good","Not Good")</f>
        <v>Not Good</v>
      </c>
      <c r="R3778" s="2" t="str">
        <f t="shared" ref="R3778:R3841" si="417">IF(NOT(AND(D3778&gt;2000,N3778&gt;500)),"Not Good","Good")</f>
        <v>Not Good</v>
      </c>
      <c r="S3778">
        <f t="shared" si="412"/>
        <v>2403.4590000000003</v>
      </c>
    </row>
    <row r="3779" spans="1:19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si="413"/>
        <v>High</v>
      </c>
      <c r="F3779" s="2" t="str">
        <f t="shared" si="414"/>
        <v>High</v>
      </c>
      <c r="G3779" s="2">
        <v>0.46</v>
      </c>
      <c r="H3779" s="2">
        <f t="shared" ref="H3779:H3842" si="418">D3779*G3779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tr">
        <f t="shared" si="415"/>
        <v>High impact</v>
      </c>
      <c r="Q3779" s="2" t="str">
        <f t="shared" si="416"/>
        <v>Not Good</v>
      </c>
      <c r="R3779" s="2" t="str">
        <f t="shared" si="417"/>
        <v>Not Good</v>
      </c>
      <c r="S3779">
        <f t="shared" ref="S3779:S3842" si="419">D3779-H3779</f>
        <v>1633.77</v>
      </c>
    </row>
    <row r="3780" spans="1:19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413"/>
        <v>High</v>
      </c>
      <c r="F3780" s="2" t="str">
        <f t="shared" si="414"/>
        <v>Low</v>
      </c>
      <c r="G3780" s="2">
        <v>0.04</v>
      </c>
      <c r="H3780" s="2">
        <f t="shared" si="418"/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tr">
        <f t="shared" si="415"/>
        <v>High impact</v>
      </c>
      <c r="Q3780" s="2" t="str">
        <f t="shared" si="416"/>
        <v>Good</v>
      </c>
      <c r="R3780" s="2" t="str">
        <f t="shared" si="417"/>
        <v>Good</v>
      </c>
      <c r="S3780">
        <f t="shared" si="419"/>
        <v>3554.2752</v>
      </c>
    </row>
    <row r="3781" spans="1:19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413"/>
        <v>Medium</v>
      </c>
      <c r="F3781" s="2" t="str">
        <f t="shared" si="414"/>
        <v>High</v>
      </c>
      <c r="G3781" s="2">
        <v>0.15</v>
      </c>
      <c r="H3781" s="2">
        <f t="shared" si="418"/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tr">
        <f t="shared" si="415"/>
        <v>High impact</v>
      </c>
      <c r="Q3781" s="2" t="str">
        <f t="shared" si="416"/>
        <v>Not Good</v>
      </c>
      <c r="R3781" s="2" t="str">
        <f t="shared" si="417"/>
        <v>Not Good</v>
      </c>
      <c r="S3781">
        <f t="shared" si="419"/>
        <v>1498.856</v>
      </c>
    </row>
    <row r="3782" spans="1:19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413"/>
        <v>High</v>
      </c>
      <c r="F3782" s="2" t="str">
        <f t="shared" si="414"/>
        <v>High</v>
      </c>
      <c r="G3782" s="2">
        <v>0.36</v>
      </c>
      <c r="H3782" s="2">
        <f t="shared" si="418"/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tr">
        <f t="shared" si="415"/>
        <v>High impact</v>
      </c>
      <c r="Q3782" s="2" t="str">
        <f t="shared" si="416"/>
        <v>Good</v>
      </c>
      <c r="R3782" s="2" t="str">
        <f t="shared" si="417"/>
        <v>Good</v>
      </c>
      <c r="S3782">
        <f t="shared" si="419"/>
        <v>1915.904</v>
      </c>
    </row>
    <row r="3783" spans="1:19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413"/>
        <v>High</v>
      </c>
      <c r="F3783" s="2" t="str">
        <f t="shared" si="414"/>
        <v>High</v>
      </c>
      <c r="G3783" s="2">
        <v>0.44</v>
      </c>
      <c r="H3783" s="2">
        <f t="shared" si="418"/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tr">
        <f t="shared" si="415"/>
        <v>High impact</v>
      </c>
      <c r="Q3783" s="2" t="str">
        <f t="shared" si="416"/>
        <v>Not Good</v>
      </c>
      <c r="R3783" s="2" t="str">
        <f t="shared" si="417"/>
        <v>Not Good</v>
      </c>
      <c r="S3783">
        <f t="shared" si="419"/>
        <v>2070.4992000000002</v>
      </c>
    </row>
    <row r="3784" spans="1:19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413"/>
        <v>High</v>
      </c>
      <c r="F3784" s="2" t="str">
        <f t="shared" si="414"/>
        <v>Low</v>
      </c>
      <c r="G3784" s="2">
        <v>0.02</v>
      </c>
      <c r="H3784" s="2">
        <f t="shared" si="418"/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tr">
        <f t="shared" si="415"/>
        <v>High impact</v>
      </c>
      <c r="Q3784" s="2" t="str">
        <f t="shared" si="416"/>
        <v>Good</v>
      </c>
      <c r="R3784" s="2" t="str">
        <f t="shared" si="417"/>
        <v>Good</v>
      </c>
      <c r="S3784">
        <f t="shared" si="419"/>
        <v>3757.2905999999998</v>
      </c>
    </row>
    <row r="3785" spans="1:19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413"/>
        <v>Medium</v>
      </c>
      <c r="F3785" s="2" t="str">
        <f t="shared" si="414"/>
        <v>Low</v>
      </c>
      <c r="G3785" s="2">
        <v>0.09</v>
      </c>
      <c r="H3785" s="2">
        <f t="shared" si="418"/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tr">
        <f t="shared" si="415"/>
        <v>High impact</v>
      </c>
      <c r="Q3785" s="2" t="str">
        <f t="shared" si="416"/>
        <v>Not Good</v>
      </c>
      <c r="R3785" s="2" t="str">
        <f t="shared" si="417"/>
        <v>Not Good</v>
      </c>
      <c r="S3785">
        <f t="shared" si="419"/>
        <v>1436.0255</v>
      </c>
    </row>
    <row r="3786" spans="1:19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413"/>
        <v>Low</v>
      </c>
      <c r="F3786" s="2" t="str">
        <f t="shared" si="414"/>
        <v>Low</v>
      </c>
      <c r="G3786" s="2">
        <v>0.19</v>
      </c>
      <c r="H3786" s="2">
        <f t="shared" si="418"/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tr">
        <f t="shared" si="415"/>
        <v>High impact</v>
      </c>
      <c r="Q3786" s="2" t="str">
        <f t="shared" si="416"/>
        <v>Not Good</v>
      </c>
      <c r="R3786" s="2" t="str">
        <f t="shared" si="417"/>
        <v>Not Good</v>
      </c>
      <c r="S3786">
        <f t="shared" si="419"/>
        <v>349.71749999999997</v>
      </c>
    </row>
    <row r="3787" spans="1:19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413"/>
        <v>Low</v>
      </c>
      <c r="F3787" s="2" t="str">
        <f t="shared" si="414"/>
        <v>High</v>
      </c>
      <c r="G3787" s="2">
        <v>0.18</v>
      </c>
      <c r="H3787" s="2">
        <f t="shared" si="418"/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tr">
        <f t="shared" si="415"/>
        <v>High impact</v>
      </c>
      <c r="Q3787" s="2" t="str">
        <f t="shared" si="416"/>
        <v>Not Good</v>
      </c>
      <c r="R3787" s="2" t="str">
        <f t="shared" si="417"/>
        <v>Not Good</v>
      </c>
      <c r="S3787">
        <f t="shared" si="419"/>
        <v>233.15879999999999</v>
      </c>
    </row>
    <row r="3788" spans="1:19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413"/>
        <v>High</v>
      </c>
      <c r="F3788" s="2" t="str">
        <f t="shared" si="414"/>
        <v>Low</v>
      </c>
      <c r="G3788" s="2">
        <v>0.14000000000000001</v>
      </c>
      <c r="H3788" s="2">
        <f t="shared" si="418"/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tr">
        <f t="shared" si="415"/>
        <v>High impact</v>
      </c>
      <c r="Q3788" s="2" t="str">
        <f t="shared" si="416"/>
        <v>Good</v>
      </c>
      <c r="R3788" s="2" t="str">
        <f t="shared" si="417"/>
        <v>Good</v>
      </c>
      <c r="S3788">
        <f t="shared" si="419"/>
        <v>3322.6099999999997</v>
      </c>
    </row>
    <row r="3789" spans="1:19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413"/>
        <v>Medium</v>
      </c>
      <c r="F3789" s="2" t="str">
        <f t="shared" si="414"/>
        <v>Low</v>
      </c>
      <c r="G3789" s="2">
        <v>0.12</v>
      </c>
      <c r="H3789" s="2">
        <f t="shared" si="418"/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tr">
        <f t="shared" si="415"/>
        <v>High impact</v>
      </c>
      <c r="Q3789" s="2" t="str">
        <f t="shared" si="416"/>
        <v>Not Good</v>
      </c>
      <c r="R3789" s="2" t="str">
        <f t="shared" si="417"/>
        <v>Not Good</v>
      </c>
      <c r="S3789">
        <f t="shared" si="419"/>
        <v>1750.0120000000002</v>
      </c>
    </row>
    <row r="3790" spans="1:19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413"/>
        <v>Low</v>
      </c>
      <c r="F3790" s="2" t="str">
        <f t="shared" si="414"/>
        <v>Low</v>
      </c>
      <c r="G3790" s="2">
        <v>0.13</v>
      </c>
      <c r="H3790" s="2">
        <f t="shared" si="418"/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tr">
        <f t="shared" si="415"/>
        <v>High impact</v>
      </c>
      <c r="Q3790" s="2" t="str">
        <f t="shared" si="416"/>
        <v>Not Good</v>
      </c>
      <c r="R3790" s="2" t="str">
        <f t="shared" si="417"/>
        <v>Not Good</v>
      </c>
      <c r="S3790">
        <f t="shared" si="419"/>
        <v>657.99840000000006</v>
      </c>
    </row>
    <row r="3791" spans="1:19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413"/>
        <v>Medium</v>
      </c>
      <c r="F3791" s="2" t="str">
        <f t="shared" si="414"/>
        <v>High</v>
      </c>
      <c r="G3791" s="2">
        <v>7.0000000000000007E-2</v>
      </c>
      <c r="H3791" s="2">
        <f t="shared" si="418"/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tr">
        <f t="shared" si="415"/>
        <v>High impact</v>
      </c>
      <c r="Q3791" s="2" t="str">
        <f t="shared" si="416"/>
        <v>Not Good</v>
      </c>
      <c r="R3791" s="2" t="str">
        <f t="shared" si="417"/>
        <v>Not Good</v>
      </c>
      <c r="S3791">
        <f t="shared" si="419"/>
        <v>933.72</v>
      </c>
    </row>
    <row r="3792" spans="1:19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413"/>
        <v>High</v>
      </c>
      <c r="F3792" s="2" t="str">
        <f t="shared" si="414"/>
        <v>High</v>
      </c>
      <c r="G3792" s="2">
        <v>0.08</v>
      </c>
      <c r="H3792" s="2">
        <f t="shared" si="418"/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tr">
        <f t="shared" si="415"/>
        <v>High impact</v>
      </c>
      <c r="Q3792" s="2" t="str">
        <f t="shared" si="416"/>
        <v>Good</v>
      </c>
      <c r="R3792" s="2" t="str">
        <f t="shared" si="417"/>
        <v>Good</v>
      </c>
      <c r="S3792">
        <f t="shared" si="419"/>
        <v>3545.8087999999998</v>
      </c>
    </row>
    <row r="3793" spans="1:19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413"/>
        <v>High</v>
      </c>
      <c r="F3793" s="2" t="str">
        <f t="shared" si="414"/>
        <v>High</v>
      </c>
      <c r="G3793" s="2">
        <v>0.3</v>
      </c>
      <c r="H3793" s="2">
        <f t="shared" si="418"/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tr">
        <f t="shared" si="415"/>
        <v>High impact</v>
      </c>
      <c r="Q3793" s="2" t="str">
        <f t="shared" si="416"/>
        <v>Good</v>
      </c>
      <c r="R3793" s="2" t="str">
        <f t="shared" si="417"/>
        <v>Good</v>
      </c>
      <c r="S3793">
        <f t="shared" si="419"/>
        <v>2124.2339999999999</v>
      </c>
    </row>
    <row r="3794" spans="1:19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413"/>
        <v>High</v>
      </c>
      <c r="F3794" s="2" t="str">
        <f t="shared" si="414"/>
        <v>High</v>
      </c>
      <c r="G3794" s="2">
        <v>0.15</v>
      </c>
      <c r="H3794" s="2">
        <f t="shared" si="418"/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tr">
        <f t="shared" si="415"/>
        <v>High impact</v>
      </c>
      <c r="Q3794" s="2" t="str">
        <f t="shared" si="416"/>
        <v>Not Good</v>
      </c>
      <c r="R3794" s="2" t="str">
        <f t="shared" si="417"/>
        <v>Not Good</v>
      </c>
      <c r="S3794">
        <f t="shared" si="419"/>
        <v>2173.348</v>
      </c>
    </row>
    <row r="3795" spans="1:19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413"/>
        <v>High</v>
      </c>
      <c r="F3795" s="2" t="str">
        <f t="shared" si="414"/>
        <v>Low</v>
      </c>
      <c r="G3795" s="2">
        <v>0.2</v>
      </c>
      <c r="H3795" s="2">
        <f t="shared" si="418"/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tr">
        <f t="shared" si="415"/>
        <v>High impact</v>
      </c>
      <c r="Q3795" s="2" t="str">
        <f t="shared" si="416"/>
        <v>Good</v>
      </c>
      <c r="R3795" s="2" t="str">
        <f t="shared" si="417"/>
        <v>Good</v>
      </c>
      <c r="S3795">
        <f t="shared" si="419"/>
        <v>2522.192</v>
      </c>
    </row>
    <row r="3796" spans="1:19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413"/>
        <v>Low</v>
      </c>
      <c r="F3796" s="2" t="str">
        <f t="shared" si="414"/>
        <v>Low</v>
      </c>
      <c r="G3796" s="2">
        <v>0.21</v>
      </c>
      <c r="H3796" s="2">
        <f t="shared" si="418"/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tr">
        <f t="shared" si="415"/>
        <v>High impact</v>
      </c>
      <c r="Q3796" s="2" t="str">
        <f t="shared" si="416"/>
        <v>Not Good</v>
      </c>
      <c r="R3796" s="2" t="str">
        <f t="shared" si="417"/>
        <v>Not Good</v>
      </c>
      <c r="S3796">
        <f t="shared" si="419"/>
        <v>611.26250000000005</v>
      </c>
    </row>
    <row r="3797" spans="1:19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413"/>
        <v>Medium</v>
      </c>
      <c r="F3797" s="2" t="str">
        <f t="shared" si="414"/>
        <v>Low</v>
      </c>
      <c r="G3797" s="2">
        <v>0.05</v>
      </c>
      <c r="H3797" s="2">
        <f t="shared" si="418"/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tr">
        <f t="shared" si="415"/>
        <v>High impact</v>
      </c>
      <c r="Q3797" s="2" t="str">
        <f t="shared" si="416"/>
        <v>Not Good</v>
      </c>
      <c r="R3797" s="2" t="str">
        <f t="shared" si="417"/>
        <v>Not Good</v>
      </c>
      <c r="S3797">
        <f t="shared" si="419"/>
        <v>1580.1444999999999</v>
      </c>
    </row>
    <row r="3798" spans="1:19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413"/>
        <v>Medium</v>
      </c>
      <c r="F3798" s="2" t="str">
        <f t="shared" si="414"/>
        <v>Low</v>
      </c>
      <c r="G3798" s="2">
        <v>0.41</v>
      </c>
      <c r="H3798" s="2">
        <f t="shared" si="418"/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tr">
        <f t="shared" si="415"/>
        <v>High impact</v>
      </c>
      <c r="Q3798" s="2" t="str">
        <f t="shared" si="416"/>
        <v>Not Good</v>
      </c>
      <c r="R3798" s="2" t="str">
        <f t="shared" si="417"/>
        <v>Not Good</v>
      </c>
      <c r="S3798">
        <f t="shared" si="419"/>
        <v>1140.4169000000002</v>
      </c>
    </row>
    <row r="3799" spans="1:19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413"/>
        <v>Medium</v>
      </c>
      <c r="F3799" s="2" t="str">
        <f t="shared" si="414"/>
        <v>High</v>
      </c>
      <c r="G3799" s="2">
        <v>0.48</v>
      </c>
      <c r="H3799" s="2">
        <f t="shared" si="418"/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tr">
        <f t="shared" si="415"/>
        <v>High impact</v>
      </c>
      <c r="Q3799" s="2" t="str">
        <f t="shared" si="416"/>
        <v>Not Good</v>
      </c>
      <c r="R3799" s="2" t="str">
        <f t="shared" si="417"/>
        <v>Not Good</v>
      </c>
      <c r="S3799">
        <f t="shared" si="419"/>
        <v>853.34080000000006</v>
      </c>
    </row>
    <row r="3800" spans="1:19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413"/>
        <v>High</v>
      </c>
      <c r="F3800" s="2" t="str">
        <f t="shared" si="414"/>
        <v>High</v>
      </c>
      <c r="G3800" s="2">
        <v>0.13</v>
      </c>
      <c r="H3800" s="2">
        <f t="shared" si="418"/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tr">
        <f t="shared" si="415"/>
        <v>High impact</v>
      </c>
      <c r="Q3800" s="2" t="str">
        <f t="shared" si="416"/>
        <v>Good</v>
      </c>
      <c r="R3800" s="2" t="str">
        <f t="shared" si="417"/>
        <v>Good</v>
      </c>
      <c r="S3800">
        <f t="shared" si="419"/>
        <v>3772.0068000000001</v>
      </c>
    </row>
    <row r="3801" spans="1:19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413"/>
        <v>High</v>
      </c>
      <c r="F3801" s="2" t="str">
        <f t="shared" si="414"/>
        <v>High</v>
      </c>
      <c r="G3801" s="2">
        <v>0.15</v>
      </c>
      <c r="H3801" s="2">
        <f t="shared" si="418"/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tr">
        <f t="shared" si="415"/>
        <v>High impact</v>
      </c>
      <c r="Q3801" s="2" t="str">
        <f t="shared" si="416"/>
        <v>Good</v>
      </c>
      <c r="R3801" s="2" t="str">
        <f t="shared" si="417"/>
        <v>Good</v>
      </c>
      <c r="S3801">
        <f t="shared" si="419"/>
        <v>2506.616</v>
      </c>
    </row>
    <row r="3802" spans="1:19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413"/>
        <v>High</v>
      </c>
      <c r="F3802" s="2" t="str">
        <f t="shared" si="414"/>
        <v>Low</v>
      </c>
      <c r="G3802" s="2">
        <v>0.35</v>
      </c>
      <c r="H3802" s="2">
        <f t="shared" si="418"/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tr">
        <f t="shared" si="415"/>
        <v>High impact</v>
      </c>
      <c r="Q3802" s="2" t="str">
        <f t="shared" si="416"/>
        <v>Good</v>
      </c>
      <c r="R3802" s="2" t="str">
        <f t="shared" si="417"/>
        <v>Good</v>
      </c>
      <c r="S3802">
        <f t="shared" si="419"/>
        <v>2387.8855000000003</v>
      </c>
    </row>
    <row r="3803" spans="1:19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413"/>
        <v>Medium</v>
      </c>
      <c r="F3803" s="2" t="str">
        <f t="shared" si="414"/>
        <v>Low</v>
      </c>
      <c r="G3803" s="2">
        <v>0.04</v>
      </c>
      <c r="H3803" s="2">
        <f t="shared" si="418"/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tr">
        <f t="shared" si="415"/>
        <v>High impact</v>
      </c>
      <c r="Q3803" s="2" t="str">
        <f t="shared" si="416"/>
        <v>Not Good</v>
      </c>
      <c r="R3803" s="2" t="str">
        <f t="shared" si="417"/>
        <v>Not Good</v>
      </c>
      <c r="S3803">
        <f t="shared" si="419"/>
        <v>1209.4656</v>
      </c>
    </row>
    <row r="3804" spans="1:19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413"/>
        <v>Medium</v>
      </c>
      <c r="F3804" s="2" t="str">
        <f t="shared" si="414"/>
        <v>Low</v>
      </c>
      <c r="G3804" s="2">
        <v>0.45</v>
      </c>
      <c r="H3804" s="2">
        <f t="shared" si="418"/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tr">
        <f t="shared" si="415"/>
        <v>High impact</v>
      </c>
      <c r="Q3804" s="2" t="str">
        <f t="shared" si="416"/>
        <v>Not Good</v>
      </c>
      <c r="R3804" s="2" t="str">
        <f t="shared" si="417"/>
        <v>Not Good</v>
      </c>
      <c r="S3804">
        <f t="shared" si="419"/>
        <v>766.678</v>
      </c>
    </row>
    <row r="3805" spans="1:19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413"/>
        <v>Medium</v>
      </c>
      <c r="F3805" s="2" t="str">
        <f t="shared" si="414"/>
        <v>High</v>
      </c>
      <c r="G3805" s="2">
        <v>0.06</v>
      </c>
      <c r="H3805" s="2">
        <f t="shared" si="418"/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tr">
        <f t="shared" si="415"/>
        <v>High impact</v>
      </c>
      <c r="Q3805" s="2" t="str">
        <f t="shared" si="416"/>
        <v>Not Good</v>
      </c>
      <c r="R3805" s="2" t="str">
        <f t="shared" si="417"/>
        <v>Not Good</v>
      </c>
      <c r="S3805">
        <f t="shared" si="419"/>
        <v>1131.9010000000001</v>
      </c>
    </row>
    <row r="3806" spans="1:19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413"/>
        <v>High</v>
      </c>
      <c r="F3806" s="2" t="str">
        <f t="shared" si="414"/>
        <v>Low</v>
      </c>
      <c r="G3806" s="2">
        <v>0.37</v>
      </c>
      <c r="H3806" s="2">
        <f t="shared" si="418"/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tr">
        <f t="shared" si="415"/>
        <v>High impact</v>
      </c>
      <c r="Q3806" s="2" t="str">
        <f t="shared" si="416"/>
        <v>Not Good</v>
      </c>
      <c r="R3806" s="2" t="str">
        <f t="shared" si="417"/>
        <v>Not Good</v>
      </c>
      <c r="S3806">
        <f t="shared" si="419"/>
        <v>2186.7929999999997</v>
      </c>
    </row>
    <row r="3807" spans="1:19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413"/>
        <v>Medium</v>
      </c>
      <c r="F3807" s="2" t="str">
        <f t="shared" si="414"/>
        <v>High</v>
      </c>
      <c r="G3807" s="2">
        <v>0.15</v>
      </c>
      <c r="H3807" s="2">
        <f t="shared" si="418"/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tr">
        <f t="shared" si="415"/>
        <v>High impact</v>
      </c>
      <c r="Q3807" s="2" t="str">
        <f t="shared" si="416"/>
        <v>Not Good</v>
      </c>
      <c r="R3807" s="2" t="str">
        <f t="shared" si="417"/>
        <v>Not Good</v>
      </c>
      <c r="S3807">
        <f t="shared" si="419"/>
        <v>1538.7550000000001</v>
      </c>
    </row>
    <row r="3808" spans="1:19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413"/>
        <v>High</v>
      </c>
      <c r="F3808" s="2" t="str">
        <f t="shared" si="414"/>
        <v>High</v>
      </c>
      <c r="G3808" s="2">
        <v>0.16</v>
      </c>
      <c r="H3808" s="2">
        <f t="shared" si="418"/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tr">
        <f t="shared" si="415"/>
        <v>High impact</v>
      </c>
      <c r="Q3808" s="2" t="str">
        <f t="shared" si="416"/>
        <v>Not Good</v>
      </c>
      <c r="R3808" s="2" t="str">
        <f t="shared" si="417"/>
        <v>Not Good</v>
      </c>
      <c r="S3808">
        <f t="shared" si="419"/>
        <v>1751.3244</v>
      </c>
    </row>
    <row r="3809" spans="1:19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413"/>
        <v>High</v>
      </c>
      <c r="F3809" s="2" t="str">
        <f t="shared" si="414"/>
        <v>High</v>
      </c>
      <c r="G3809" s="2">
        <v>7.0000000000000007E-2</v>
      </c>
      <c r="H3809" s="2">
        <f t="shared" si="418"/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tr">
        <f t="shared" si="415"/>
        <v>High impact</v>
      </c>
      <c r="Q3809" s="2" t="str">
        <f t="shared" si="416"/>
        <v>Good</v>
      </c>
      <c r="R3809" s="2" t="str">
        <f t="shared" si="417"/>
        <v>Good</v>
      </c>
      <c r="S3809">
        <f t="shared" si="419"/>
        <v>3324.471</v>
      </c>
    </row>
    <row r="3810" spans="1:19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413"/>
        <v>High</v>
      </c>
      <c r="F3810" s="2" t="str">
        <f t="shared" si="414"/>
        <v>Low</v>
      </c>
      <c r="G3810" s="2">
        <v>0.32</v>
      </c>
      <c r="H3810" s="2">
        <f t="shared" si="418"/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tr">
        <f t="shared" si="415"/>
        <v>High impact</v>
      </c>
      <c r="Q3810" s="2" t="str">
        <f t="shared" si="416"/>
        <v>Good</v>
      </c>
      <c r="R3810" s="2" t="str">
        <f t="shared" si="417"/>
        <v>Good</v>
      </c>
      <c r="S3810">
        <f t="shared" si="419"/>
        <v>3306.0308000000005</v>
      </c>
    </row>
    <row r="3811" spans="1:19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413"/>
        <v>Low</v>
      </c>
      <c r="F3811" s="2" t="str">
        <f t="shared" si="414"/>
        <v>Low</v>
      </c>
      <c r="G3811" s="2">
        <v>0.4</v>
      </c>
      <c r="H3811" s="2">
        <f t="shared" si="418"/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tr">
        <f t="shared" si="415"/>
        <v>High impact</v>
      </c>
      <c r="Q3811" s="2" t="str">
        <f t="shared" si="416"/>
        <v>Not Good</v>
      </c>
      <c r="R3811" s="2" t="str">
        <f t="shared" si="417"/>
        <v>Not Good</v>
      </c>
      <c r="S3811">
        <f t="shared" si="419"/>
        <v>535.91399999999999</v>
      </c>
    </row>
    <row r="3812" spans="1:19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413"/>
        <v>Low</v>
      </c>
      <c r="F3812" s="2" t="str">
        <f t="shared" si="414"/>
        <v>Low</v>
      </c>
      <c r="G3812" s="2">
        <v>0.48</v>
      </c>
      <c r="H3812" s="2">
        <f t="shared" si="418"/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tr">
        <f t="shared" si="415"/>
        <v>High impact</v>
      </c>
      <c r="Q3812" s="2" t="str">
        <f t="shared" si="416"/>
        <v>Not Good</v>
      </c>
      <c r="R3812" s="2" t="str">
        <f t="shared" si="417"/>
        <v>Not Good</v>
      </c>
      <c r="S3812">
        <f t="shared" si="419"/>
        <v>211.69720000000001</v>
      </c>
    </row>
    <row r="3813" spans="1:19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413"/>
        <v>Medium</v>
      </c>
      <c r="F3813" s="2" t="str">
        <f t="shared" si="414"/>
        <v>High</v>
      </c>
      <c r="G3813" s="2">
        <v>0.17</v>
      </c>
      <c r="H3813" s="2">
        <f t="shared" si="418"/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tr">
        <f t="shared" si="415"/>
        <v>High impact</v>
      </c>
      <c r="Q3813" s="2" t="str">
        <f t="shared" si="416"/>
        <v>Not Good</v>
      </c>
      <c r="R3813" s="2" t="str">
        <f t="shared" si="417"/>
        <v>Not Good</v>
      </c>
      <c r="S3813">
        <f t="shared" si="419"/>
        <v>875.4425</v>
      </c>
    </row>
    <row r="3814" spans="1:19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413"/>
        <v>High</v>
      </c>
      <c r="F3814" s="2" t="str">
        <f t="shared" si="414"/>
        <v>Low</v>
      </c>
      <c r="G3814" s="2">
        <v>0.31</v>
      </c>
      <c r="H3814" s="2">
        <f t="shared" si="418"/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tr">
        <f t="shared" si="415"/>
        <v>High impact</v>
      </c>
      <c r="Q3814" s="2" t="str">
        <f t="shared" si="416"/>
        <v>Good</v>
      </c>
      <c r="R3814" s="2" t="str">
        <f t="shared" si="417"/>
        <v>Good</v>
      </c>
      <c r="S3814">
        <f t="shared" si="419"/>
        <v>2553.9039000000002</v>
      </c>
    </row>
    <row r="3815" spans="1:19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413"/>
        <v>Medium</v>
      </c>
      <c r="F3815" s="2" t="str">
        <f t="shared" si="414"/>
        <v>High</v>
      </c>
      <c r="G3815" s="2">
        <v>0.21</v>
      </c>
      <c r="H3815" s="2">
        <f t="shared" si="418"/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tr">
        <f t="shared" si="415"/>
        <v>High impact</v>
      </c>
      <c r="Q3815" s="2" t="str">
        <f t="shared" si="416"/>
        <v>Not Good</v>
      </c>
      <c r="R3815" s="2" t="str">
        <f t="shared" si="417"/>
        <v>Not Good</v>
      </c>
      <c r="S3815">
        <f t="shared" si="419"/>
        <v>832.39930000000004</v>
      </c>
    </row>
    <row r="3816" spans="1:19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413"/>
        <v>High</v>
      </c>
      <c r="F3816" s="2" t="str">
        <f t="shared" si="414"/>
        <v>High</v>
      </c>
      <c r="G3816" s="2">
        <v>0.28000000000000003</v>
      </c>
      <c r="H3816" s="2">
        <f t="shared" si="418"/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tr">
        <f t="shared" si="415"/>
        <v>High impact</v>
      </c>
      <c r="Q3816" s="2" t="str">
        <f t="shared" si="416"/>
        <v>Good</v>
      </c>
      <c r="R3816" s="2" t="str">
        <f t="shared" si="417"/>
        <v>Good</v>
      </c>
      <c r="S3816">
        <f t="shared" si="419"/>
        <v>2133.5976000000001</v>
      </c>
    </row>
    <row r="3817" spans="1:19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413"/>
        <v>High</v>
      </c>
      <c r="F3817" s="2" t="str">
        <f t="shared" si="414"/>
        <v>Low</v>
      </c>
      <c r="G3817" s="2">
        <v>0.08</v>
      </c>
      <c r="H3817" s="2">
        <f t="shared" si="418"/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tr">
        <f t="shared" si="415"/>
        <v>High impact</v>
      </c>
      <c r="Q3817" s="2" t="str">
        <f t="shared" si="416"/>
        <v>Not Good</v>
      </c>
      <c r="R3817" s="2" t="str">
        <f t="shared" si="417"/>
        <v>Not Good</v>
      </c>
      <c r="S3817">
        <f t="shared" si="419"/>
        <v>2753.1460000000002</v>
      </c>
    </row>
    <row r="3818" spans="1:19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413"/>
        <v>Medium</v>
      </c>
      <c r="F3818" s="2" t="str">
        <f t="shared" si="414"/>
        <v>Low</v>
      </c>
      <c r="G3818" s="2">
        <v>0.28999999999999998</v>
      </c>
      <c r="H3818" s="2">
        <f t="shared" si="418"/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tr">
        <f t="shared" si="415"/>
        <v>High impact</v>
      </c>
      <c r="Q3818" s="2" t="str">
        <f t="shared" si="416"/>
        <v>Not Good</v>
      </c>
      <c r="R3818" s="2" t="str">
        <f t="shared" si="417"/>
        <v>Not Good</v>
      </c>
      <c r="S3818">
        <f t="shared" si="419"/>
        <v>1095.2957000000001</v>
      </c>
    </row>
    <row r="3819" spans="1:19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413"/>
        <v>Low</v>
      </c>
      <c r="F3819" s="2" t="str">
        <f t="shared" si="414"/>
        <v>High</v>
      </c>
      <c r="G3819" s="2">
        <v>0.42</v>
      </c>
      <c r="H3819" s="2">
        <f t="shared" si="418"/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tr">
        <f t="shared" si="415"/>
        <v>High impact</v>
      </c>
      <c r="Q3819" s="2" t="str">
        <f t="shared" si="416"/>
        <v>Not Good</v>
      </c>
      <c r="R3819" s="2" t="str">
        <f t="shared" si="417"/>
        <v>Not Good</v>
      </c>
      <c r="S3819">
        <f t="shared" si="419"/>
        <v>253.32079999999999</v>
      </c>
    </row>
    <row r="3820" spans="1:19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413"/>
        <v>High</v>
      </c>
      <c r="F3820" s="2" t="str">
        <f t="shared" si="414"/>
        <v>Low</v>
      </c>
      <c r="G3820" s="2">
        <v>0.43</v>
      </c>
      <c r="H3820" s="2">
        <f t="shared" si="418"/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tr">
        <f t="shared" si="415"/>
        <v>High impact</v>
      </c>
      <c r="Q3820" s="2" t="str">
        <f t="shared" si="416"/>
        <v>Not Good</v>
      </c>
      <c r="R3820" s="2" t="str">
        <f t="shared" si="417"/>
        <v>Not Good</v>
      </c>
      <c r="S3820">
        <f t="shared" si="419"/>
        <v>1171.9656</v>
      </c>
    </row>
    <row r="3821" spans="1:19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413"/>
        <v>Medium</v>
      </c>
      <c r="F3821" s="2" t="str">
        <f t="shared" si="414"/>
        <v>Low</v>
      </c>
      <c r="G3821" s="2">
        <v>0.24</v>
      </c>
      <c r="H3821" s="2">
        <f t="shared" si="418"/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tr">
        <f t="shared" si="415"/>
        <v>High impact</v>
      </c>
      <c r="Q3821" s="2" t="str">
        <f t="shared" si="416"/>
        <v>Not Good</v>
      </c>
      <c r="R3821" s="2" t="str">
        <f t="shared" si="417"/>
        <v>Not Good</v>
      </c>
      <c r="S3821">
        <f t="shared" si="419"/>
        <v>771.59</v>
      </c>
    </row>
    <row r="3822" spans="1:19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413"/>
        <v>Medium</v>
      </c>
      <c r="F3822" s="2" t="str">
        <f t="shared" si="414"/>
        <v>High</v>
      </c>
      <c r="G3822" s="2">
        <v>0.12</v>
      </c>
      <c r="H3822" s="2">
        <f t="shared" si="418"/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tr">
        <f t="shared" si="415"/>
        <v>High impact</v>
      </c>
      <c r="Q3822" s="2" t="str">
        <f t="shared" si="416"/>
        <v>Not Good</v>
      </c>
      <c r="R3822" s="2" t="str">
        <f t="shared" si="417"/>
        <v>Not Good</v>
      </c>
      <c r="S3822">
        <f t="shared" si="419"/>
        <v>883.44959999999992</v>
      </c>
    </row>
    <row r="3823" spans="1:19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413"/>
        <v>High</v>
      </c>
      <c r="F3823" s="2" t="str">
        <f t="shared" si="414"/>
        <v>High</v>
      </c>
      <c r="G3823" s="2">
        <v>0.42</v>
      </c>
      <c r="H3823" s="2">
        <f t="shared" si="418"/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tr">
        <f t="shared" si="415"/>
        <v>High impact</v>
      </c>
      <c r="Q3823" s="2" t="str">
        <f t="shared" si="416"/>
        <v>Not Good</v>
      </c>
      <c r="R3823" s="2" t="str">
        <f t="shared" si="417"/>
        <v>Not Good</v>
      </c>
      <c r="S3823">
        <f t="shared" si="419"/>
        <v>1543.2002</v>
      </c>
    </row>
    <row r="3824" spans="1:19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413"/>
        <v>High</v>
      </c>
      <c r="F3824" s="2" t="str">
        <f t="shared" si="414"/>
        <v>Low</v>
      </c>
      <c r="G3824" s="2">
        <v>0.5</v>
      </c>
      <c r="H3824" s="2">
        <f t="shared" si="418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tr">
        <f t="shared" si="415"/>
        <v>High impact</v>
      </c>
      <c r="Q3824" s="2" t="str">
        <f t="shared" si="416"/>
        <v>Not Good</v>
      </c>
      <c r="R3824" s="2" t="str">
        <f t="shared" si="417"/>
        <v>Not Good</v>
      </c>
      <c r="S3824">
        <f t="shared" si="419"/>
        <v>1699.145</v>
      </c>
    </row>
    <row r="3825" spans="1:19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413"/>
        <v>Low</v>
      </c>
      <c r="F3825" s="2" t="str">
        <f t="shared" si="414"/>
        <v>High</v>
      </c>
      <c r="G3825" s="2">
        <v>0.19</v>
      </c>
      <c r="H3825" s="2">
        <f t="shared" si="418"/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tr">
        <f t="shared" si="415"/>
        <v>High impact</v>
      </c>
      <c r="Q3825" s="2" t="str">
        <f t="shared" si="416"/>
        <v>Not Good</v>
      </c>
      <c r="R3825" s="2" t="str">
        <f t="shared" si="417"/>
        <v>Not Good</v>
      </c>
      <c r="S3825">
        <f t="shared" si="419"/>
        <v>380.3193</v>
      </c>
    </row>
    <row r="3826" spans="1:19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413"/>
        <v>High</v>
      </c>
      <c r="F3826" s="2" t="str">
        <f t="shared" si="414"/>
        <v>Low</v>
      </c>
      <c r="G3826" s="2">
        <v>0.46</v>
      </c>
      <c r="H3826" s="2">
        <f t="shared" si="418"/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tr">
        <f t="shared" si="415"/>
        <v>High impact</v>
      </c>
      <c r="Q3826" s="2" t="str">
        <f t="shared" si="416"/>
        <v>Good</v>
      </c>
      <c r="R3826" s="2" t="str">
        <f t="shared" si="417"/>
        <v>Good</v>
      </c>
      <c r="S3826">
        <f t="shared" si="419"/>
        <v>1584.2357999999999</v>
      </c>
    </row>
    <row r="3827" spans="1:19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413"/>
        <v>Medium</v>
      </c>
      <c r="F3827" s="2" t="str">
        <f t="shared" si="414"/>
        <v>High</v>
      </c>
      <c r="G3827" s="2">
        <v>0.49</v>
      </c>
      <c r="H3827" s="2">
        <f t="shared" si="418"/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tr">
        <f t="shared" si="415"/>
        <v>High impact</v>
      </c>
      <c r="Q3827" s="2" t="str">
        <f t="shared" si="416"/>
        <v>Not Good</v>
      </c>
      <c r="R3827" s="2" t="str">
        <f t="shared" si="417"/>
        <v>Not Good</v>
      </c>
      <c r="S3827">
        <f t="shared" si="419"/>
        <v>666.25890000000004</v>
      </c>
    </row>
    <row r="3828" spans="1:19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413"/>
        <v>High</v>
      </c>
      <c r="F3828" s="2" t="str">
        <f t="shared" si="414"/>
        <v>High</v>
      </c>
      <c r="G3828" s="2">
        <v>0.2</v>
      </c>
      <c r="H3828" s="2">
        <f t="shared" si="418"/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tr">
        <f t="shared" si="415"/>
        <v>High impact</v>
      </c>
      <c r="Q3828" s="2" t="str">
        <f t="shared" si="416"/>
        <v>Good</v>
      </c>
      <c r="R3828" s="2" t="str">
        <f t="shared" si="417"/>
        <v>Good</v>
      </c>
      <c r="S3828">
        <f t="shared" si="419"/>
        <v>2719.328</v>
      </c>
    </row>
    <row r="3829" spans="1:19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413"/>
        <v>High</v>
      </c>
      <c r="F3829" s="2" t="str">
        <f t="shared" si="414"/>
        <v>High</v>
      </c>
      <c r="G3829" s="2">
        <v>0.36</v>
      </c>
      <c r="H3829" s="2">
        <f t="shared" si="418"/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tr">
        <f t="shared" si="415"/>
        <v>High impact</v>
      </c>
      <c r="Q3829" s="2" t="str">
        <f t="shared" si="416"/>
        <v>Not Good</v>
      </c>
      <c r="R3829" s="2" t="str">
        <f t="shared" si="417"/>
        <v>Not Good</v>
      </c>
      <c r="S3829">
        <f t="shared" si="419"/>
        <v>2604.8384000000001</v>
      </c>
    </row>
    <row r="3830" spans="1:19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413"/>
        <v>High</v>
      </c>
      <c r="F3830" s="2" t="str">
        <f t="shared" si="414"/>
        <v>Low</v>
      </c>
      <c r="G3830" s="2">
        <v>0.28999999999999998</v>
      </c>
      <c r="H3830" s="2">
        <f t="shared" si="418"/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tr">
        <f t="shared" si="415"/>
        <v>High impact</v>
      </c>
      <c r="Q3830" s="2" t="str">
        <f t="shared" si="416"/>
        <v>Good</v>
      </c>
      <c r="R3830" s="2" t="str">
        <f t="shared" si="417"/>
        <v>Good</v>
      </c>
      <c r="S3830">
        <f t="shared" si="419"/>
        <v>2878.6026999999999</v>
      </c>
    </row>
    <row r="3831" spans="1:19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413"/>
        <v>Medium</v>
      </c>
      <c r="F3831" s="2" t="str">
        <f t="shared" si="414"/>
        <v>High</v>
      </c>
      <c r="G3831" s="2">
        <v>0.36</v>
      </c>
      <c r="H3831" s="2">
        <f t="shared" si="418"/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tr">
        <f t="shared" si="415"/>
        <v>High impact</v>
      </c>
      <c r="Q3831" s="2" t="str">
        <f t="shared" si="416"/>
        <v>Good</v>
      </c>
      <c r="R3831" s="2" t="str">
        <f t="shared" si="417"/>
        <v>Not Good</v>
      </c>
      <c r="S3831">
        <f t="shared" si="419"/>
        <v>1223.8848</v>
      </c>
    </row>
    <row r="3832" spans="1:19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413"/>
        <v>High</v>
      </c>
      <c r="F3832" s="2" t="str">
        <f t="shared" si="414"/>
        <v>High</v>
      </c>
      <c r="G3832" s="2">
        <v>0.08</v>
      </c>
      <c r="H3832" s="2">
        <f t="shared" si="418"/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tr">
        <f t="shared" si="415"/>
        <v>High impact</v>
      </c>
      <c r="Q3832" s="2" t="str">
        <f t="shared" si="416"/>
        <v>Not Good</v>
      </c>
      <c r="R3832" s="2" t="str">
        <f t="shared" si="417"/>
        <v>Not Good</v>
      </c>
      <c r="S3832">
        <f t="shared" si="419"/>
        <v>2649.2503999999999</v>
      </c>
    </row>
    <row r="3833" spans="1:19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413"/>
        <v>High</v>
      </c>
      <c r="F3833" s="2" t="str">
        <f t="shared" si="414"/>
        <v>Low</v>
      </c>
      <c r="G3833" s="2">
        <v>0.18</v>
      </c>
      <c r="H3833" s="2">
        <f t="shared" si="418"/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tr">
        <f t="shared" si="415"/>
        <v>High impact</v>
      </c>
      <c r="Q3833" s="2" t="str">
        <f t="shared" si="416"/>
        <v>Good</v>
      </c>
      <c r="R3833" s="2" t="str">
        <f t="shared" si="417"/>
        <v>Good</v>
      </c>
      <c r="S3833">
        <f t="shared" si="419"/>
        <v>3271.0702000000001</v>
      </c>
    </row>
    <row r="3834" spans="1:19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413"/>
        <v>Low</v>
      </c>
      <c r="F3834" s="2" t="str">
        <f t="shared" si="414"/>
        <v>High</v>
      </c>
      <c r="G3834" s="2">
        <v>0.03</v>
      </c>
      <c r="H3834" s="2">
        <f t="shared" si="418"/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tr">
        <f t="shared" si="415"/>
        <v>High impact</v>
      </c>
      <c r="Q3834" s="2" t="str">
        <f t="shared" si="416"/>
        <v>Not Good</v>
      </c>
      <c r="R3834" s="2" t="str">
        <f t="shared" si="417"/>
        <v>Not Good</v>
      </c>
      <c r="S3834">
        <f t="shared" si="419"/>
        <v>386.03090000000003</v>
      </c>
    </row>
    <row r="3835" spans="1:19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413"/>
        <v>High</v>
      </c>
      <c r="F3835" s="2" t="str">
        <f t="shared" si="414"/>
        <v>High</v>
      </c>
      <c r="G3835" s="2">
        <v>0.31</v>
      </c>
      <c r="H3835" s="2">
        <f t="shared" si="418"/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tr">
        <f t="shared" si="415"/>
        <v>High impact</v>
      </c>
      <c r="Q3835" s="2" t="str">
        <f t="shared" si="416"/>
        <v>Good</v>
      </c>
      <c r="R3835" s="2" t="str">
        <f t="shared" si="417"/>
        <v>Good</v>
      </c>
      <c r="S3835">
        <f t="shared" si="419"/>
        <v>2116.6163999999999</v>
      </c>
    </row>
    <row r="3836" spans="1:19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413"/>
        <v>High</v>
      </c>
      <c r="F3836" s="2" t="str">
        <f t="shared" si="414"/>
        <v>Low</v>
      </c>
      <c r="G3836" s="2">
        <v>0.46</v>
      </c>
      <c r="H3836" s="2">
        <f t="shared" si="418"/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tr">
        <f t="shared" si="415"/>
        <v>High impact</v>
      </c>
      <c r="Q3836" s="2" t="str">
        <f t="shared" si="416"/>
        <v>Good</v>
      </c>
      <c r="R3836" s="2" t="str">
        <f t="shared" si="417"/>
        <v>Good</v>
      </c>
      <c r="S3836">
        <f t="shared" si="419"/>
        <v>2267.4384</v>
      </c>
    </row>
    <row r="3837" spans="1:19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413"/>
        <v>Medium</v>
      </c>
      <c r="F3837" s="2" t="str">
        <f t="shared" si="414"/>
        <v>High</v>
      </c>
      <c r="G3837" s="2">
        <v>0.28000000000000003</v>
      </c>
      <c r="H3837" s="2">
        <f t="shared" si="418"/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tr">
        <f t="shared" si="415"/>
        <v>High impact</v>
      </c>
      <c r="Q3837" s="2" t="str">
        <f t="shared" si="416"/>
        <v>Not Good</v>
      </c>
      <c r="R3837" s="2" t="str">
        <f t="shared" si="417"/>
        <v>Not Good</v>
      </c>
      <c r="S3837">
        <f t="shared" si="419"/>
        <v>1385.6759999999999</v>
      </c>
    </row>
    <row r="3838" spans="1:19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413"/>
        <v>High</v>
      </c>
      <c r="F3838" s="2" t="str">
        <f t="shared" si="414"/>
        <v>High</v>
      </c>
      <c r="G3838" s="2">
        <v>0.04</v>
      </c>
      <c r="H3838" s="2">
        <f t="shared" si="418"/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tr">
        <f t="shared" si="415"/>
        <v>High impact</v>
      </c>
      <c r="Q3838" s="2" t="str">
        <f t="shared" si="416"/>
        <v>Not Good</v>
      </c>
      <c r="R3838" s="2" t="str">
        <f t="shared" si="417"/>
        <v>Not Good</v>
      </c>
      <c r="S3838">
        <f t="shared" si="419"/>
        <v>2238.2399999999998</v>
      </c>
    </row>
    <row r="3839" spans="1:19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413"/>
        <v>High</v>
      </c>
      <c r="F3839" s="2" t="str">
        <f t="shared" si="414"/>
        <v>Low</v>
      </c>
      <c r="G3839" s="2">
        <v>0.47</v>
      </c>
      <c r="H3839" s="2">
        <f t="shared" si="418"/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tr">
        <f t="shared" si="415"/>
        <v>High impact</v>
      </c>
      <c r="Q3839" s="2" t="str">
        <f t="shared" si="416"/>
        <v>Good</v>
      </c>
      <c r="R3839" s="2" t="str">
        <f t="shared" si="417"/>
        <v>Good</v>
      </c>
      <c r="S3839">
        <f t="shared" si="419"/>
        <v>1867.5981000000002</v>
      </c>
    </row>
    <row r="3840" spans="1:19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413"/>
        <v>Low</v>
      </c>
      <c r="F3840" s="2" t="str">
        <f t="shared" si="414"/>
        <v>Low</v>
      </c>
      <c r="G3840" s="2">
        <v>7.0000000000000007E-2</v>
      </c>
      <c r="H3840" s="2">
        <f t="shared" si="418"/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tr">
        <f t="shared" si="415"/>
        <v>High impact</v>
      </c>
      <c r="Q3840" s="2" t="str">
        <f t="shared" si="416"/>
        <v>Not Good</v>
      </c>
      <c r="R3840" s="2" t="str">
        <f t="shared" si="417"/>
        <v>Not Good</v>
      </c>
      <c r="S3840">
        <f t="shared" si="419"/>
        <v>402.35519999999997</v>
      </c>
    </row>
    <row r="3841" spans="1:19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413"/>
        <v>Medium</v>
      </c>
      <c r="F3841" s="2" t="str">
        <f t="shared" si="414"/>
        <v>Low</v>
      </c>
      <c r="G3841" s="2">
        <v>0.44</v>
      </c>
      <c r="H3841" s="2">
        <f t="shared" si="418"/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tr">
        <f t="shared" si="415"/>
        <v>High impact</v>
      </c>
      <c r="Q3841" s="2" t="str">
        <f t="shared" si="416"/>
        <v>Not Good</v>
      </c>
      <c r="R3841" s="2" t="str">
        <f t="shared" si="417"/>
        <v>Not Good</v>
      </c>
      <c r="S3841">
        <f t="shared" si="419"/>
        <v>1114.1871999999998</v>
      </c>
    </row>
    <row r="3842" spans="1:19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ref="E3842:E3905" si="420">IF(D3842&gt;2000,"High",IF(D3842&gt;=1000,"Medium","Low"))</f>
        <v>Medium</v>
      </c>
      <c r="F3842" s="2" t="str">
        <f t="shared" ref="F3842:F3905" si="421">IF(D3843&gt;2000,"High","Low")</f>
        <v>Low</v>
      </c>
      <c r="G3842" s="2">
        <v>0.36</v>
      </c>
      <c r="H3842" s="2">
        <f t="shared" si="418"/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tr">
        <f t="shared" ref="P3842:P3905" si="422">IF(OR(D3842&gt;2000,K3842&gt;0.2),"High impact","Normal")</f>
        <v>High impact</v>
      </c>
      <c r="Q3842" s="2" t="str">
        <f t="shared" ref="Q3842:Q3905" si="423">IF(AND(D3842&gt;1000,N3842&gt;500),"Good","Not Good")</f>
        <v>Not Good</v>
      </c>
      <c r="R3842" s="2" t="str">
        <f t="shared" ref="R3842:R3905" si="424">IF(NOT(AND(D3842&gt;2000,N3842&gt;500)),"Not Good","Good")</f>
        <v>Not Good</v>
      </c>
      <c r="S3842">
        <f t="shared" si="419"/>
        <v>991.34720000000004</v>
      </c>
    </row>
    <row r="3843" spans="1:19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si="420"/>
        <v>Low</v>
      </c>
      <c r="F3843" s="2" t="str">
        <f t="shared" si="421"/>
        <v>Low</v>
      </c>
      <c r="G3843" s="2">
        <v>0.32</v>
      </c>
      <c r="H3843" s="2">
        <f t="shared" ref="H3843:H3906" si="425">D3843*G3843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tr">
        <f t="shared" si="422"/>
        <v>High impact</v>
      </c>
      <c r="Q3843" s="2" t="str">
        <f t="shared" si="423"/>
        <v>Not Good</v>
      </c>
      <c r="R3843" s="2" t="str">
        <f t="shared" si="424"/>
        <v>Not Good</v>
      </c>
      <c r="S3843">
        <f t="shared" ref="S3843:S3906" si="426">D3843-H3843</f>
        <v>124.62360000000001</v>
      </c>
    </row>
    <row r="3844" spans="1:19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420"/>
        <v>Medium</v>
      </c>
      <c r="F3844" s="2" t="str">
        <f t="shared" si="421"/>
        <v>High</v>
      </c>
      <c r="G3844" s="2">
        <v>0.28999999999999998</v>
      </c>
      <c r="H3844" s="2">
        <f t="shared" si="425"/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tr">
        <f t="shared" si="422"/>
        <v>High impact</v>
      </c>
      <c r="Q3844" s="2" t="str">
        <f t="shared" si="423"/>
        <v>Not Good</v>
      </c>
      <c r="R3844" s="2" t="str">
        <f t="shared" si="424"/>
        <v>Not Good</v>
      </c>
      <c r="S3844">
        <f t="shared" si="426"/>
        <v>752.79169999999999</v>
      </c>
    </row>
    <row r="3845" spans="1:19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420"/>
        <v>High</v>
      </c>
      <c r="F3845" s="2" t="str">
        <f t="shared" si="421"/>
        <v>Low</v>
      </c>
      <c r="G3845" s="2">
        <v>7.0000000000000007E-2</v>
      </c>
      <c r="H3845" s="2">
        <f t="shared" si="425"/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tr">
        <f t="shared" si="422"/>
        <v>High impact</v>
      </c>
      <c r="Q3845" s="2" t="str">
        <f t="shared" si="423"/>
        <v>Not Good</v>
      </c>
      <c r="R3845" s="2" t="str">
        <f t="shared" si="424"/>
        <v>Not Good</v>
      </c>
      <c r="S3845">
        <f t="shared" si="426"/>
        <v>1897.0418999999999</v>
      </c>
    </row>
    <row r="3846" spans="1:19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420"/>
        <v>Medium</v>
      </c>
      <c r="F3846" s="2" t="str">
        <f t="shared" si="421"/>
        <v>High</v>
      </c>
      <c r="G3846" s="2">
        <v>0.25</v>
      </c>
      <c r="H3846" s="2">
        <f t="shared" si="425"/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tr">
        <f t="shared" si="422"/>
        <v>High impact</v>
      </c>
      <c r="Q3846" s="2" t="str">
        <f t="shared" si="423"/>
        <v>Not Good</v>
      </c>
      <c r="R3846" s="2" t="str">
        <f t="shared" si="424"/>
        <v>Not Good</v>
      </c>
      <c r="S3846">
        <f t="shared" si="426"/>
        <v>800.55000000000007</v>
      </c>
    </row>
    <row r="3847" spans="1:19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420"/>
        <v>High</v>
      </c>
      <c r="F3847" s="2" t="str">
        <f t="shared" si="421"/>
        <v>High</v>
      </c>
      <c r="G3847" s="2">
        <v>0.1</v>
      </c>
      <c r="H3847" s="2">
        <f t="shared" si="425"/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tr">
        <f t="shared" si="422"/>
        <v>High impact</v>
      </c>
      <c r="Q3847" s="2" t="str">
        <f t="shared" si="423"/>
        <v>Not Good</v>
      </c>
      <c r="R3847" s="2" t="str">
        <f t="shared" si="424"/>
        <v>Not Good</v>
      </c>
      <c r="S3847">
        <f t="shared" si="426"/>
        <v>2746.5749999999998</v>
      </c>
    </row>
    <row r="3848" spans="1:19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420"/>
        <v>High</v>
      </c>
      <c r="F3848" s="2" t="str">
        <f t="shared" si="421"/>
        <v>Low</v>
      </c>
      <c r="G3848" s="2">
        <v>0.28999999999999998</v>
      </c>
      <c r="H3848" s="2">
        <f t="shared" si="425"/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tr">
        <f t="shared" si="422"/>
        <v>High impact</v>
      </c>
      <c r="Q3848" s="2" t="str">
        <f t="shared" si="423"/>
        <v>Good</v>
      </c>
      <c r="R3848" s="2" t="str">
        <f t="shared" si="424"/>
        <v>Good</v>
      </c>
      <c r="S3848">
        <f t="shared" si="426"/>
        <v>1631.864</v>
      </c>
    </row>
    <row r="3849" spans="1:19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420"/>
        <v>Low</v>
      </c>
      <c r="F3849" s="2" t="str">
        <f t="shared" si="421"/>
        <v>Low</v>
      </c>
      <c r="G3849" s="2">
        <v>0.22</v>
      </c>
      <c r="H3849" s="2">
        <f t="shared" si="425"/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tr">
        <f t="shared" si="422"/>
        <v>High impact</v>
      </c>
      <c r="Q3849" s="2" t="str">
        <f t="shared" si="423"/>
        <v>Not Good</v>
      </c>
      <c r="R3849" s="2" t="str">
        <f t="shared" si="424"/>
        <v>Not Good</v>
      </c>
      <c r="S3849">
        <f t="shared" si="426"/>
        <v>228.89879999999999</v>
      </c>
    </row>
    <row r="3850" spans="1:19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420"/>
        <v>Medium</v>
      </c>
      <c r="F3850" s="2" t="str">
        <f t="shared" si="421"/>
        <v>Low</v>
      </c>
      <c r="G3850" s="2">
        <v>0.34</v>
      </c>
      <c r="H3850" s="2">
        <f t="shared" si="425"/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tr">
        <f t="shared" si="422"/>
        <v>High impact</v>
      </c>
      <c r="Q3850" s="2" t="str">
        <f t="shared" si="423"/>
        <v>Not Good</v>
      </c>
      <c r="R3850" s="2" t="str">
        <f t="shared" si="424"/>
        <v>Not Good</v>
      </c>
      <c r="S3850">
        <f t="shared" si="426"/>
        <v>955.48199999999997</v>
      </c>
    </row>
    <row r="3851" spans="1:19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420"/>
        <v>Low</v>
      </c>
      <c r="F3851" s="2" t="str">
        <f t="shared" si="421"/>
        <v>Low</v>
      </c>
      <c r="G3851" s="2">
        <v>0.49</v>
      </c>
      <c r="H3851" s="2">
        <f t="shared" si="425"/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tr">
        <f t="shared" si="422"/>
        <v>High impact</v>
      </c>
      <c r="Q3851" s="2" t="str">
        <f t="shared" si="423"/>
        <v>Not Good</v>
      </c>
      <c r="R3851" s="2" t="str">
        <f t="shared" si="424"/>
        <v>Not Good</v>
      </c>
      <c r="S3851">
        <f t="shared" si="426"/>
        <v>99.674400000000006</v>
      </c>
    </row>
    <row r="3852" spans="1:19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420"/>
        <v>Medium</v>
      </c>
      <c r="F3852" s="2" t="str">
        <f t="shared" si="421"/>
        <v>Low</v>
      </c>
      <c r="G3852" s="2">
        <v>0.18</v>
      </c>
      <c r="H3852" s="2">
        <f t="shared" si="425"/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tr">
        <f t="shared" si="422"/>
        <v>High impact</v>
      </c>
      <c r="Q3852" s="2" t="str">
        <f t="shared" si="423"/>
        <v>Not Good</v>
      </c>
      <c r="R3852" s="2" t="str">
        <f t="shared" si="424"/>
        <v>Not Good</v>
      </c>
      <c r="S3852">
        <f t="shared" si="426"/>
        <v>1520.9851999999998</v>
      </c>
    </row>
    <row r="3853" spans="1:19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420"/>
        <v>Medium</v>
      </c>
      <c r="F3853" s="2" t="str">
        <f t="shared" si="421"/>
        <v>High</v>
      </c>
      <c r="G3853" s="2">
        <v>0.31</v>
      </c>
      <c r="H3853" s="2">
        <f t="shared" si="425"/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tr">
        <f t="shared" si="422"/>
        <v>High impact</v>
      </c>
      <c r="Q3853" s="2" t="str">
        <f t="shared" si="423"/>
        <v>Not Good</v>
      </c>
      <c r="R3853" s="2" t="str">
        <f t="shared" si="424"/>
        <v>Not Good</v>
      </c>
      <c r="S3853">
        <f t="shared" si="426"/>
        <v>945.05160000000001</v>
      </c>
    </row>
    <row r="3854" spans="1:19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420"/>
        <v>High</v>
      </c>
      <c r="F3854" s="2" t="str">
        <f t="shared" si="421"/>
        <v>Low</v>
      </c>
      <c r="G3854" s="2">
        <v>0.43</v>
      </c>
      <c r="H3854" s="2">
        <f t="shared" si="425"/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tr">
        <f t="shared" si="422"/>
        <v>High impact</v>
      </c>
      <c r="Q3854" s="2" t="str">
        <f t="shared" si="423"/>
        <v>Not Good</v>
      </c>
      <c r="R3854" s="2" t="str">
        <f t="shared" si="424"/>
        <v>Not Good</v>
      </c>
      <c r="S3854">
        <f t="shared" si="426"/>
        <v>1979.1084000000001</v>
      </c>
    </row>
    <row r="3855" spans="1:19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420"/>
        <v>Medium</v>
      </c>
      <c r="F3855" s="2" t="str">
        <f t="shared" si="421"/>
        <v>Low</v>
      </c>
      <c r="G3855" s="2">
        <v>0.05</v>
      </c>
      <c r="H3855" s="2">
        <f t="shared" si="425"/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tr">
        <f t="shared" si="422"/>
        <v>High impact</v>
      </c>
      <c r="Q3855" s="2" t="str">
        <f t="shared" si="423"/>
        <v>Not Good</v>
      </c>
      <c r="R3855" s="2" t="str">
        <f t="shared" si="424"/>
        <v>Not Good</v>
      </c>
      <c r="S3855">
        <f t="shared" si="426"/>
        <v>1525.9755</v>
      </c>
    </row>
    <row r="3856" spans="1:19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420"/>
        <v>Medium</v>
      </c>
      <c r="F3856" s="2" t="str">
        <f t="shared" si="421"/>
        <v>High</v>
      </c>
      <c r="G3856" s="2">
        <v>0.4</v>
      </c>
      <c r="H3856" s="2">
        <f t="shared" si="425"/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tr">
        <f t="shared" si="422"/>
        <v>High impact</v>
      </c>
      <c r="Q3856" s="2" t="str">
        <f t="shared" si="423"/>
        <v>Not Good</v>
      </c>
      <c r="R3856" s="2" t="str">
        <f t="shared" si="424"/>
        <v>Not Good</v>
      </c>
      <c r="S3856">
        <f t="shared" si="426"/>
        <v>1162.9679999999998</v>
      </c>
    </row>
    <row r="3857" spans="1:19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420"/>
        <v>High</v>
      </c>
      <c r="F3857" s="2" t="str">
        <f t="shared" si="421"/>
        <v>High</v>
      </c>
      <c r="G3857" s="2">
        <v>0.12</v>
      </c>
      <c r="H3857" s="2">
        <f t="shared" si="425"/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tr">
        <f t="shared" si="422"/>
        <v>High impact</v>
      </c>
      <c r="Q3857" s="2" t="str">
        <f t="shared" si="423"/>
        <v>Not Good</v>
      </c>
      <c r="R3857" s="2" t="str">
        <f t="shared" si="424"/>
        <v>Not Good</v>
      </c>
      <c r="S3857">
        <f t="shared" si="426"/>
        <v>3215.6432</v>
      </c>
    </row>
    <row r="3858" spans="1:19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420"/>
        <v>High</v>
      </c>
      <c r="F3858" s="2" t="str">
        <f t="shared" si="421"/>
        <v>High</v>
      </c>
      <c r="G3858" s="2">
        <v>0.27</v>
      </c>
      <c r="H3858" s="2">
        <f t="shared" si="425"/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tr">
        <f t="shared" si="422"/>
        <v>High impact</v>
      </c>
      <c r="Q3858" s="2" t="str">
        <f t="shared" si="423"/>
        <v>Not Good</v>
      </c>
      <c r="R3858" s="2" t="str">
        <f t="shared" si="424"/>
        <v>Not Good</v>
      </c>
      <c r="S3858">
        <f t="shared" si="426"/>
        <v>1793.2449999999999</v>
      </c>
    </row>
    <row r="3859" spans="1:19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420"/>
        <v>High</v>
      </c>
      <c r="F3859" s="2" t="str">
        <f t="shared" si="421"/>
        <v>High</v>
      </c>
      <c r="G3859" s="2">
        <v>0.5</v>
      </c>
      <c r="H3859" s="2">
        <f t="shared" si="425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tr">
        <f t="shared" si="422"/>
        <v>High impact</v>
      </c>
      <c r="Q3859" s="2" t="str">
        <f t="shared" si="423"/>
        <v>Good</v>
      </c>
      <c r="R3859" s="2" t="str">
        <f t="shared" si="424"/>
        <v>Good</v>
      </c>
      <c r="S3859">
        <f t="shared" si="426"/>
        <v>1413.3150000000001</v>
      </c>
    </row>
    <row r="3860" spans="1:19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420"/>
        <v>High</v>
      </c>
      <c r="F3860" s="2" t="str">
        <f t="shared" si="421"/>
        <v>Low</v>
      </c>
      <c r="G3860" s="2">
        <v>0.49</v>
      </c>
      <c r="H3860" s="2">
        <f t="shared" si="425"/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tr">
        <f t="shared" si="422"/>
        <v>High impact</v>
      </c>
      <c r="Q3860" s="2" t="str">
        <f t="shared" si="423"/>
        <v>Good</v>
      </c>
      <c r="R3860" s="2" t="str">
        <f t="shared" si="424"/>
        <v>Good</v>
      </c>
      <c r="S3860">
        <f t="shared" si="426"/>
        <v>2153.5260000000003</v>
      </c>
    </row>
    <row r="3861" spans="1:19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420"/>
        <v>Medium</v>
      </c>
      <c r="F3861" s="2" t="str">
        <f t="shared" si="421"/>
        <v>High</v>
      </c>
      <c r="G3861" s="2">
        <v>0.16</v>
      </c>
      <c r="H3861" s="2">
        <f t="shared" si="425"/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tr">
        <f t="shared" si="422"/>
        <v>High impact</v>
      </c>
      <c r="Q3861" s="2" t="str">
        <f t="shared" si="423"/>
        <v>Not Good</v>
      </c>
      <c r="R3861" s="2" t="str">
        <f t="shared" si="424"/>
        <v>Not Good</v>
      </c>
      <c r="S3861">
        <f t="shared" si="426"/>
        <v>935.55</v>
      </c>
    </row>
    <row r="3862" spans="1:19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420"/>
        <v>High</v>
      </c>
      <c r="F3862" s="2" t="str">
        <f t="shared" si="421"/>
        <v>High</v>
      </c>
      <c r="G3862" s="2">
        <v>7.0000000000000007E-2</v>
      </c>
      <c r="H3862" s="2">
        <f t="shared" si="425"/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tr">
        <f t="shared" si="422"/>
        <v>High impact</v>
      </c>
      <c r="Q3862" s="2" t="str">
        <f t="shared" si="423"/>
        <v>Good</v>
      </c>
      <c r="R3862" s="2" t="str">
        <f t="shared" si="424"/>
        <v>Good</v>
      </c>
      <c r="S3862">
        <f t="shared" si="426"/>
        <v>4600.7192999999997</v>
      </c>
    </row>
    <row r="3863" spans="1:19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420"/>
        <v>High</v>
      </c>
      <c r="F3863" s="2" t="str">
        <f t="shared" si="421"/>
        <v>Low</v>
      </c>
      <c r="G3863" s="2">
        <v>0.47</v>
      </c>
      <c r="H3863" s="2">
        <f t="shared" si="425"/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tr">
        <f t="shared" si="422"/>
        <v>High impact</v>
      </c>
      <c r="Q3863" s="2" t="str">
        <f t="shared" si="423"/>
        <v>Good</v>
      </c>
      <c r="R3863" s="2" t="str">
        <f t="shared" si="424"/>
        <v>Good</v>
      </c>
      <c r="S3863">
        <f t="shared" si="426"/>
        <v>2390.5703000000003</v>
      </c>
    </row>
    <row r="3864" spans="1:19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420"/>
        <v>Medium</v>
      </c>
      <c r="F3864" s="2" t="str">
        <f t="shared" si="421"/>
        <v>High</v>
      </c>
      <c r="G3864" s="2">
        <v>0.45</v>
      </c>
      <c r="H3864" s="2">
        <f t="shared" si="425"/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tr">
        <f t="shared" si="422"/>
        <v>High impact</v>
      </c>
      <c r="Q3864" s="2" t="str">
        <f t="shared" si="423"/>
        <v>Not Good</v>
      </c>
      <c r="R3864" s="2" t="str">
        <f t="shared" si="424"/>
        <v>Not Good</v>
      </c>
      <c r="S3864">
        <f t="shared" si="426"/>
        <v>827.26049999999998</v>
      </c>
    </row>
    <row r="3865" spans="1:19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420"/>
        <v>High</v>
      </c>
      <c r="F3865" s="2" t="str">
        <f t="shared" si="421"/>
        <v>High</v>
      </c>
      <c r="G3865" s="2">
        <v>0.31</v>
      </c>
      <c r="H3865" s="2">
        <f t="shared" si="425"/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tr">
        <f t="shared" si="422"/>
        <v>High impact</v>
      </c>
      <c r="Q3865" s="2" t="str">
        <f t="shared" si="423"/>
        <v>Good</v>
      </c>
      <c r="R3865" s="2" t="str">
        <f t="shared" si="424"/>
        <v>Good</v>
      </c>
      <c r="S3865">
        <f t="shared" si="426"/>
        <v>3088.0259999999998</v>
      </c>
    </row>
    <row r="3866" spans="1:19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420"/>
        <v>High</v>
      </c>
      <c r="F3866" s="2" t="str">
        <f t="shared" si="421"/>
        <v>High</v>
      </c>
      <c r="G3866" s="2">
        <v>0.02</v>
      </c>
      <c r="H3866" s="2">
        <f t="shared" si="425"/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tr">
        <f t="shared" si="422"/>
        <v>High impact</v>
      </c>
      <c r="Q3866" s="2" t="str">
        <f t="shared" si="423"/>
        <v>Not Good</v>
      </c>
      <c r="R3866" s="2" t="str">
        <f t="shared" si="424"/>
        <v>Not Good</v>
      </c>
      <c r="S3866">
        <f t="shared" si="426"/>
        <v>3718.5021999999999</v>
      </c>
    </row>
    <row r="3867" spans="1:19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420"/>
        <v>High</v>
      </c>
      <c r="F3867" s="2" t="str">
        <f t="shared" si="421"/>
        <v>High</v>
      </c>
      <c r="G3867" s="2">
        <v>0.38</v>
      </c>
      <c r="H3867" s="2">
        <f t="shared" si="425"/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tr">
        <f t="shared" si="422"/>
        <v>High impact</v>
      </c>
      <c r="Q3867" s="2" t="str">
        <f t="shared" si="423"/>
        <v>Not Good</v>
      </c>
      <c r="R3867" s="2" t="str">
        <f t="shared" si="424"/>
        <v>Not Good</v>
      </c>
      <c r="S3867">
        <f t="shared" si="426"/>
        <v>2889.6401999999998</v>
      </c>
    </row>
    <row r="3868" spans="1:19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420"/>
        <v>High</v>
      </c>
      <c r="F3868" s="2" t="str">
        <f t="shared" si="421"/>
        <v>High</v>
      </c>
      <c r="G3868" s="2">
        <v>0.08</v>
      </c>
      <c r="H3868" s="2">
        <f t="shared" si="425"/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tr">
        <f t="shared" si="422"/>
        <v>High impact</v>
      </c>
      <c r="Q3868" s="2" t="str">
        <f t="shared" si="423"/>
        <v>Good</v>
      </c>
      <c r="R3868" s="2" t="str">
        <f t="shared" si="424"/>
        <v>Good</v>
      </c>
      <c r="S3868">
        <f t="shared" si="426"/>
        <v>3207.6351999999997</v>
      </c>
    </row>
    <row r="3869" spans="1:19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420"/>
        <v>High</v>
      </c>
      <c r="F3869" s="2" t="str">
        <f t="shared" si="421"/>
        <v>Low</v>
      </c>
      <c r="G3869" s="2">
        <v>0.47</v>
      </c>
      <c r="H3869" s="2">
        <f t="shared" si="425"/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tr">
        <f t="shared" si="422"/>
        <v>High impact</v>
      </c>
      <c r="Q3869" s="2" t="str">
        <f t="shared" si="423"/>
        <v>Good</v>
      </c>
      <c r="R3869" s="2" t="str">
        <f t="shared" si="424"/>
        <v>Good</v>
      </c>
      <c r="S3869">
        <f t="shared" si="426"/>
        <v>1804.6182000000001</v>
      </c>
    </row>
    <row r="3870" spans="1:19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420"/>
        <v>Low</v>
      </c>
      <c r="F3870" s="2" t="str">
        <f t="shared" si="421"/>
        <v>High</v>
      </c>
      <c r="G3870" s="2">
        <v>0.22</v>
      </c>
      <c r="H3870" s="2">
        <f t="shared" si="425"/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tr">
        <f t="shared" si="422"/>
        <v>High impact</v>
      </c>
      <c r="Q3870" s="2" t="str">
        <f t="shared" si="423"/>
        <v>Not Good</v>
      </c>
      <c r="R3870" s="2" t="str">
        <f t="shared" si="424"/>
        <v>Not Good</v>
      </c>
      <c r="S3870">
        <f t="shared" si="426"/>
        <v>91.244399999999999</v>
      </c>
    </row>
    <row r="3871" spans="1:19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420"/>
        <v>High</v>
      </c>
      <c r="F3871" s="2" t="str">
        <f t="shared" si="421"/>
        <v>Low</v>
      </c>
      <c r="G3871" s="2">
        <v>0.31</v>
      </c>
      <c r="H3871" s="2">
        <f t="shared" si="425"/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tr">
        <f t="shared" si="422"/>
        <v>High impact</v>
      </c>
      <c r="Q3871" s="2" t="str">
        <f t="shared" si="423"/>
        <v>Not Good</v>
      </c>
      <c r="R3871" s="2" t="str">
        <f t="shared" si="424"/>
        <v>Not Good</v>
      </c>
      <c r="S3871">
        <f t="shared" si="426"/>
        <v>1673.664</v>
      </c>
    </row>
    <row r="3872" spans="1:19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420"/>
        <v>Medium</v>
      </c>
      <c r="F3872" s="2" t="str">
        <f t="shared" si="421"/>
        <v>Low</v>
      </c>
      <c r="G3872" s="2">
        <v>0.14000000000000001</v>
      </c>
      <c r="H3872" s="2">
        <f t="shared" si="425"/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tr">
        <f t="shared" si="422"/>
        <v>High impact</v>
      </c>
      <c r="Q3872" s="2" t="str">
        <f t="shared" si="423"/>
        <v>Not Good</v>
      </c>
      <c r="R3872" s="2" t="str">
        <f t="shared" si="424"/>
        <v>Not Good</v>
      </c>
      <c r="S3872">
        <f t="shared" si="426"/>
        <v>929.9351999999999</v>
      </c>
    </row>
    <row r="3873" spans="1:19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420"/>
        <v>Medium</v>
      </c>
      <c r="F3873" s="2" t="str">
        <f t="shared" si="421"/>
        <v>High</v>
      </c>
      <c r="G3873" s="2">
        <v>0.24</v>
      </c>
      <c r="H3873" s="2">
        <f t="shared" si="425"/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tr">
        <f t="shared" si="422"/>
        <v>High impact</v>
      </c>
      <c r="Q3873" s="2" t="str">
        <f t="shared" si="423"/>
        <v>Not Good</v>
      </c>
      <c r="R3873" s="2" t="str">
        <f t="shared" si="424"/>
        <v>Not Good</v>
      </c>
      <c r="S3873">
        <f t="shared" si="426"/>
        <v>1282.8800000000001</v>
      </c>
    </row>
    <row r="3874" spans="1:19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420"/>
        <v>High</v>
      </c>
      <c r="F3874" s="2" t="str">
        <f t="shared" si="421"/>
        <v>Low</v>
      </c>
      <c r="G3874" s="2">
        <v>0.38</v>
      </c>
      <c r="H3874" s="2">
        <f t="shared" si="425"/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tr">
        <f t="shared" si="422"/>
        <v>High impact</v>
      </c>
      <c r="Q3874" s="2" t="str">
        <f t="shared" si="423"/>
        <v>Good</v>
      </c>
      <c r="R3874" s="2" t="str">
        <f t="shared" si="424"/>
        <v>Good</v>
      </c>
      <c r="S3874">
        <f t="shared" si="426"/>
        <v>3035.6439999999998</v>
      </c>
    </row>
    <row r="3875" spans="1:19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420"/>
        <v>Low</v>
      </c>
      <c r="F3875" s="2" t="str">
        <f t="shared" si="421"/>
        <v>High</v>
      </c>
      <c r="G3875" s="2">
        <v>0.25</v>
      </c>
      <c r="H3875" s="2">
        <f t="shared" si="425"/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tr">
        <f t="shared" si="422"/>
        <v>High impact</v>
      </c>
      <c r="Q3875" s="2" t="str">
        <f t="shared" si="423"/>
        <v>Not Good</v>
      </c>
      <c r="R3875" s="2" t="str">
        <f t="shared" si="424"/>
        <v>Not Good</v>
      </c>
      <c r="S3875">
        <f t="shared" si="426"/>
        <v>389.22</v>
      </c>
    </row>
    <row r="3876" spans="1:19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420"/>
        <v>High</v>
      </c>
      <c r="F3876" s="2" t="str">
        <f t="shared" si="421"/>
        <v>Low</v>
      </c>
      <c r="G3876" s="2">
        <v>0.42</v>
      </c>
      <c r="H3876" s="2">
        <f t="shared" si="425"/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tr">
        <f t="shared" si="422"/>
        <v>High impact</v>
      </c>
      <c r="Q3876" s="2" t="str">
        <f t="shared" si="423"/>
        <v>Good</v>
      </c>
      <c r="R3876" s="2" t="str">
        <f t="shared" si="424"/>
        <v>Good</v>
      </c>
      <c r="S3876">
        <f t="shared" si="426"/>
        <v>2111.3044</v>
      </c>
    </row>
    <row r="3877" spans="1:19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420"/>
        <v>Low</v>
      </c>
      <c r="F3877" s="2" t="str">
        <f t="shared" si="421"/>
        <v>Low</v>
      </c>
      <c r="G3877" s="2">
        <v>0.36</v>
      </c>
      <c r="H3877" s="2">
        <f t="shared" si="425"/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tr">
        <f t="shared" si="422"/>
        <v>High impact</v>
      </c>
      <c r="Q3877" s="2" t="str">
        <f t="shared" si="423"/>
        <v>Not Good</v>
      </c>
      <c r="R3877" s="2" t="str">
        <f t="shared" si="424"/>
        <v>Not Good</v>
      </c>
      <c r="S3877">
        <f t="shared" si="426"/>
        <v>606.35519999999997</v>
      </c>
    </row>
    <row r="3878" spans="1:19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420"/>
        <v>Low</v>
      </c>
      <c r="F3878" s="2" t="str">
        <f t="shared" si="421"/>
        <v>High</v>
      </c>
      <c r="G3878" s="2">
        <v>0.04</v>
      </c>
      <c r="H3878" s="2">
        <f t="shared" si="425"/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tr">
        <f t="shared" si="422"/>
        <v>High impact</v>
      </c>
      <c r="Q3878" s="2" t="str">
        <f t="shared" si="423"/>
        <v>Not Good</v>
      </c>
      <c r="R3878" s="2" t="str">
        <f t="shared" si="424"/>
        <v>Not Good</v>
      </c>
      <c r="S3878">
        <f t="shared" si="426"/>
        <v>130.81920000000002</v>
      </c>
    </row>
    <row r="3879" spans="1:19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420"/>
        <v>High</v>
      </c>
      <c r="F3879" s="2" t="str">
        <f t="shared" si="421"/>
        <v>Low</v>
      </c>
      <c r="G3879" s="2">
        <v>0.3</v>
      </c>
      <c r="H3879" s="2">
        <f t="shared" si="425"/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tr">
        <f t="shared" si="422"/>
        <v>High impact</v>
      </c>
      <c r="Q3879" s="2" t="str">
        <f t="shared" si="423"/>
        <v>Not Good</v>
      </c>
      <c r="R3879" s="2" t="str">
        <f t="shared" si="424"/>
        <v>Not Good</v>
      </c>
      <c r="S3879">
        <f t="shared" si="426"/>
        <v>1789.8649999999998</v>
      </c>
    </row>
    <row r="3880" spans="1:19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420"/>
        <v>Low</v>
      </c>
      <c r="F3880" s="2" t="str">
        <f t="shared" si="421"/>
        <v>High</v>
      </c>
      <c r="G3880" s="2">
        <v>0.31</v>
      </c>
      <c r="H3880" s="2">
        <f t="shared" si="425"/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tr">
        <f t="shared" si="422"/>
        <v>High impact</v>
      </c>
      <c r="Q3880" s="2" t="str">
        <f t="shared" si="423"/>
        <v>Not Good</v>
      </c>
      <c r="R3880" s="2" t="str">
        <f t="shared" si="424"/>
        <v>Not Good</v>
      </c>
      <c r="S3880">
        <f t="shared" si="426"/>
        <v>614.06550000000004</v>
      </c>
    </row>
    <row r="3881" spans="1:19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420"/>
        <v>High</v>
      </c>
      <c r="F3881" s="2" t="str">
        <f t="shared" si="421"/>
        <v>Low</v>
      </c>
      <c r="G3881" s="2">
        <v>0.19</v>
      </c>
      <c r="H3881" s="2">
        <f t="shared" si="425"/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tr">
        <f t="shared" si="422"/>
        <v>High impact</v>
      </c>
      <c r="Q3881" s="2" t="str">
        <f t="shared" si="423"/>
        <v>Good</v>
      </c>
      <c r="R3881" s="2" t="str">
        <f t="shared" si="424"/>
        <v>Good</v>
      </c>
      <c r="S3881">
        <f t="shared" si="426"/>
        <v>3912.9317999999998</v>
      </c>
    </row>
    <row r="3882" spans="1:19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420"/>
        <v>Medium</v>
      </c>
      <c r="F3882" s="2" t="str">
        <f t="shared" si="421"/>
        <v>Low</v>
      </c>
      <c r="G3882" s="2">
        <v>0.16</v>
      </c>
      <c r="H3882" s="2">
        <f t="shared" si="425"/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tr">
        <f t="shared" si="422"/>
        <v>High impact</v>
      </c>
      <c r="Q3882" s="2" t="str">
        <f t="shared" si="423"/>
        <v>Not Good</v>
      </c>
      <c r="R3882" s="2" t="str">
        <f t="shared" si="424"/>
        <v>Not Good</v>
      </c>
      <c r="S3882">
        <f t="shared" si="426"/>
        <v>922.41239999999993</v>
      </c>
    </row>
    <row r="3883" spans="1:19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420"/>
        <v>Medium</v>
      </c>
      <c r="F3883" s="2" t="str">
        <f t="shared" si="421"/>
        <v>Low</v>
      </c>
      <c r="G3883" s="2">
        <v>0.03</v>
      </c>
      <c r="H3883" s="2">
        <f t="shared" si="425"/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tr">
        <f t="shared" si="422"/>
        <v>High impact</v>
      </c>
      <c r="Q3883" s="2" t="str">
        <f t="shared" si="423"/>
        <v>Not Good</v>
      </c>
      <c r="R3883" s="2" t="str">
        <f t="shared" si="424"/>
        <v>Not Good</v>
      </c>
      <c r="S3883">
        <f t="shared" si="426"/>
        <v>1009.7409</v>
      </c>
    </row>
    <row r="3884" spans="1:19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420"/>
        <v>Low</v>
      </c>
      <c r="F3884" s="2" t="str">
        <f t="shared" si="421"/>
        <v>Low</v>
      </c>
      <c r="G3884" s="2">
        <v>0.22</v>
      </c>
      <c r="H3884" s="2">
        <f t="shared" si="425"/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tr">
        <f t="shared" si="422"/>
        <v>High impact</v>
      </c>
      <c r="Q3884" s="2" t="str">
        <f t="shared" si="423"/>
        <v>Not Good</v>
      </c>
      <c r="R3884" s="2" t="str">
        <f t="shared" si="424"/>
        <v>Not Good</v>
      </c>
      <c r="S3884">
        <f t="shared" si="426"/>
        <v>200.9436</v>
      </c>
    </row>
    <row r="3885" spans="1:19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420"/>
        <v>Medium</v>
      </c>
      <c r="F3885" s="2" t="str">
        <f t="shared" si="421"/>
        <v>Low</v>
      </c>
      <c r="G3885" s="2">
        <v>0.17</v>
      </c>
      <c r="H3885" s="2">
        <f t="shared" si="425"/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tr">
        <f t="shared" si="422"/>
        <v>High impact</v>
      </c>
      <c r="Q3885" s="2" t="str">
        <f t="shared" si="423"/>
        <v>Not Good</v>
      </c>
      <c r="R3885" s="2" t="str">
        <f t="shared" si="424"/>
        <v>Not Good</v>
      </c>
      <c r="S3885">
        <f t="shared" si="426"/>
        <v>1424.3795999999998</v>
      </c>
    </row>
    <row r="3886" spans="1:19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420"/>
        <v>Low</v>
      </c>
      <c r="F3886" s="2" t="str">
        <f t="shared" si="421"/>
        <v>High</v>
      </c>
      <c r="G3886" s="2">
        <v>0.48</v>
      </c>
      <c r="H3886" s="2">
        <f t="shared" si="425"/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tr">
        <f t="shared" si="422"/>
        <v>High impact</v>
      </c>
      <c r="Q3886" s="2" t="str">
        <f t="shared" si="423"/>
        <v>Not Good</v>
      </c>
      <c r="R3886" s="2" t="str">
        <f t="shared" si="424"/>
        <v>Not Good</v>
      </c>
      <c r="S3886">
        <f t="shared" si="426"/>
        <v>113.438</v>
      </c>
    </row>
    <row r="3887" spans="1:19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420"/>
        <v>High</v>
      </c>
      <c r="F3887" s="2" t="str">
        <f t="shared" si="421"/>
        <v>High</v>
      </c>
      <c r="G3887" s="2">
        <v>0.34</v>
      </c>
      <c r="H3887" s="2">
        <f t="shared" si="425"/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tr">
        <f t="shared" si="422"/>
        <v>High impact</v>
      </c>
      <c r="Q3887" s="2" t="str">
        <f t="shared" si="423"/>
        <v>Not Good</v>
      </c>
      <c r="R3887" s="2" t="str">
        <f t="shared" si="424"/>
        <v>Not Good</v>
      </c>
      <c r="S3887">
        <f t="shared" si="426"/>
        <v>1679.3963999999999</v>
      </c>
    </row>
    <row r="3888" spans="1:19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420"/>
        <v>High</v>
      </c>
      <c r="F3888" s="2" t="str">
        <f t="shared" si="421"/>
        <v>Low</v>
      </c>
      <c r="G3888" s="2">
        <v>0.23</v>
      </c>
      <c r="H3888" s="2">
        <f t="shared" si="425"/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tr">
        <f t="shared" si="422"/>
        <v>High impact</v>
      </c>
      <c r="Q3888" s="2" t="str">
        <f t="shared" si="423"/>
        <v>Good</v>
      </c>
      <c r="R3888" s="2" t="str">
        <f t="shared" si="424"/>
        <v>Good</v>
      </c>
      <c r="S3888">
        <f t="shared" si="426"/>
        <v>1984.6672999999998</v>
      </c>
    </row>
    <row r="3889" spans="1:19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420"/>
        <v>Low</v>
      </c>
      <c r="F3889" s="2" t="str">
        <f t="shared" si="421"/>
        <v>Low</v>
      </c>
      <c r="G3889" s="2">
        <v>0.38</v>
      </c>
      <c r="H3889" s="2">
        <f t="shared" si="425"/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tr">
        <f t="shared" si="422"/>
        <v>High impact</v>
      </c>
      <c r="Q3889" s="2" t="str">
        <f t="shared" si="423"/>
        <v>Not Good</v>
      </c>
      <c r="R3889" s="2" t="str">
        <f t="shared" si="424"/>
        <v>Not Good</v>
      </c>
      <c r="S3889">
        <f t="shared" si="426"/>
        <v>223.7518</v>
      </c>
    </row>
    <row r="3890" spans="1:19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420"/>
        <v>Medium</v>
      </c>
      <c r="F3890" s="2" t="str">
        <f t="shared" si="421"/>
        <v>High</v>
      </c>
      <c r="G3890" s="2">
        <v>0.39</v>
      </c>
      <c r="H3890" s="2">
        <f t="shared" si="425"/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tr">
        <f t="shared" si="422"/>
        <v>High impact</v>
      </c>
      <c r="Q3890" s="2" t="str">
        <f t="shared" si="423"/>
        <v>Not Good</v>
      </c>
      <c r="R3890" s="2" t="str">
        <f t="shared" si="424"/>
        <v>Not Good</v>
      </c>
      <c r="S3890">
        <f t="shared" si="426"/>
        <v>778.54909999999995</v>
      </c>
    </row>
    <row r="3891" spans="1:19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420"/>
        <v>High</v>
      </c>
      <c r="F3891" s="2" t="str">
        <f t="shared" si="421"/>
        <v>High</v>
      </c>
      <c r="G3891" s="2">
        <v>0.24</v>
      </c>
      <c r="H3891" s="2">
        <f t="shared" si="425"/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tr">
        <f t="shared" si="422"/>
        <v>High impact</v>
      </c>
      <c r="Q3891" s="2" t="str">
        <f t="shared" si="423"/>
        <v>Not Good</v>
      </c>
      <c r="R3891" s="2" t="str">
        <f t="shared" si="424"/>
        <v>Not Good</v>
      </c>
      <c r="S3891">
        <f t="shared" si="426"/>
        <v>3174.7631999999999</v>
      </c>
    </row>
    <row r="3892" spans="1:19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420"/>
        <v>High</v>
      </c>
      <c r="F3892" s="2" t="str">
        <f t="shared" si="421"/>
        <v>High</v>
      </c>
      <c r="G3892" s="2">
        <v>0.04</v>
      </c>
      <c r="H3892" s="2">
        <f t="shared" si="425"/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tr">
        <f t="shared" si="422"/>
        <v>High impact</v>
      </c>
      <c r="Q3892" s="2" t="str">
        <f t="shared" si="423"/>
        <v>Not Good</v>
      </c>
      <c r="R3892" s="2" t="str">
        <f t="shared" si="424"/>
        <v>Not Good</v>
      </c>
      <c r="S3892">
        <f t="shared" si="426"/>
        <v>2271.8111999999996</v>
      </c>
    </row>
    <row r="3893" spans="1:19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420"/>
        <v>High</v>
      </c>
      <c r="F3893" s="2" t="str">
        <f t="shared" si="421"/>
        <v>High</v>
      </c>
      <c r="G3893" s="2">
        <v>0.39</v>
      </c>
      <c r="H3893" s="2">
        <f t="shared" si="425"/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tr">
        <f t="shared" si="422"/>
        <v>High impact</v>
      </c>
      <c r="Q3893" s="2" t="str">
        <f t="shared" si="423"/>
        <v>Not Good</v>
      </c>
      <c r="R3893" s="2" t="str">
        <f t="shared" si="424"/>
        <v>Not Good</v>
      </c>
      <c r="S3893">
        <f t="shared" si="426"/>
        <v>1360.0499</v>
      </c>
    </row>
    <row r="3894" spans="1:19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420"/>
        <v>High</v>
      </c>
      <c r="F3894" s="2" t="str">
        <f t="shared" si="421"/>
        <v>High</v>
      </c>
      <c r="G3894" s="2">
        <v>0.05</v>
      </c>
      <c r="H3894" s="2">
        <f t="shared" si="425"/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tr">
        <f t="shared" si="422"/>
        <v>High impact</v>
      </c>
      <c r="Q3894" s="2" t="str">
        <f t="shared" si="423"/>
        <v>Good</v>
      </c>
      <c r="R3894" s="2" t="str">
        <f t="shared" si="424"/>
        <v>Good</v>
      </c>
      <c r="S3894">
        <f t="shared" si="426"/>
        <v>3347.8095000000003</v>
      </c>
    </row>
    <row r="3895" spans="1:19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420"/>
        <v>High</v>
      </c>
      <c r="F3895" s="2" t="str">
        <f t="shared" si="421"/>
        <v>High</v>
      </c>
      <c r="G3895" s="2">
        <v>0.42</v>
      </c>
      <c r="H3895" s="2">
        <f t="shared" si="425"/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tr">
        <f t="shared" si="422"/>
        <v>High impact</v>
      </c>
      <c r="Q3895" s="2" t="str">
        <f t="shared" si="423"/>
        <v>Good</v>
      </c>
      <c r="R3895" s="2" t="str">
        <f t="shared" si="424"/>
        <v>Good</v>
      </c>
      <c r="S3895">
        <f t="shared" si="426"/>
        <v>2089.6936000000001</v>
      </c>
    </row>
    <row r="3896" spans="1:19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420"/>
        <v>High</v>
      </c>
      <c r="F3896" s="2" t="str">
        <f t="shared" si="421"/>
        <v>High</v>
      </c>
      <c r="G3896" s="2">
        <v>0.17</v>
      </c>
      <c r="H3896" s="2">
        <f t="shared" si="425"/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tr">
        <f t="shared" si="422"/>
        <v>High impact</v>
      </c>
      <c r="Q3896" s="2" t="str">
        <f t="shared" si="423"/>
        <v>Good</v>
      </c>
      <c r="R3896" s="2" t="str">
        <f t="shared" si="424"/>
        <v>Good</v>
      </c>
      <c r="S3896">
        <f t="shared" si="426"/>
        <v>3181.9045999999998</v>
      </c>
    </row>
    <row r="3897" spans="1:19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420"/>
        <v>High</v>
      </c>
      <c r="F3897" s="2" t="str">
        <f t="shared" si="421"/>
        <v>Low</v>
      </c>
      <c r="G3897" s="2">
        <v>0.32</v>
      </c>
      <c r="H3897" s="2">
        <f t="shared" si="425"/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tr">
        <f t="shared" si="422"/>
        <v>High impact</v>
      </c>
      <c r="Q3897" s="2" t="str">
        <f t="shared" si="423"/>
        <v>Good</v>
      </c>
      <c r="R3897" s="2" t="str">
        <f t="shared" si="424"/>
        <v>Good</v>
      </c>
      <c r="S3897">
        <f t="shared" si="426"/>
        <v>2835.1647999999996</v>
      </c>
    </row>
    <row r="3898" spans="1:19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420"/>
        <v>Medium</v>
      </c>
      <c r="F3898" s="2" t="str">
        <f t="shared" si="421"/>
        <v>Low</v>
      </c>
      <c r="G3898" s="2">
        <v>0.37</v>
      </c>
      <c r="H3898" s="2">
        <f t="shared" si="425"/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tr">
        <f t="shared" si="422"/>
        <v>High impact</v>
      </c>
      <c r="Q3898" s="2" t="str">
        <f t="shared" si="423"/>
        <v>Not Good</v>
      </c>
      <c r="R3898" s="2" t="str">
        <f t="shared" si="424"/>
        <v>Not Good</v>
      </c>
      <c r="S3898">
        <f t="shared" si="426"/>
        <v>779.95889999999997</v>
      </c>
    </row>
    <row r="3899" spans="1:19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420"/>
        <v>Low</v>
      </c>
      <c r="F3899" s="2" t="str">
        <f t="shared" si="421"/>
        <v>Low</v>
      </c>
      <c r="G3899" s="2">
        <v>0.02</v>
      </c>
      <c r="H3899" s="2">
        <f t="shared" si="425"/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tr">
        <f t="shared" si="422"/>
        <v>High impact</v>
      </c>
      <c r="Q3899" s="2" t="str">
        <f t="shared" si="423"/>
        <v>Not Good</v>
      </c>
      <c r="R3899" s="2" t="str">
        <f t="shared" si="424"/>
        <v>Not Good</v>
      </c>
      <c r="S3899">
        <f t="shared" si="426"/>
        <v>416.75479999999999</v>
      </c>
    </row>
    <row r="3900" spans="1:19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420"/>
        <v>Medium</v>
      </c>
      <c r="F3900" s="2" t="str">
        <f t="shared" si="421"/>
        <v>High</v>
      </c>
      <c r="G3900" s="2">
        <v>0.19</v>
      </c>
      <c r="H3900" s="2">
        <f t="shared" si="425"/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tr">
        <f t="shared" si="422"/>
        <v>High impact</v>
      </c>
      <c r="Q3900" s="2" t="str">
        <f t="shared" si="423"/>
        <v>Not Good</v>
      </c>
      <c r="R3900" s="2" t="str">
        <f t="shared" si="424"/>
        <v>Not Good</v>
      </c>
      <c r="S3900">
        <f t="shared" si="426"/>
        <v>1590.2729999999999</v>
      </c>
    </row>
    <row r="3901" spans="1:19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420"/>
        <v>High</v>
      </c>
      <c r="F3901" s="2" t="str">
        <f t="shared" si="421"/>
        <v>Low</v>
      </c>
      <c r="G3901" s="2">
        <v>0.3</v>
      </c>
      <c r="H3901" s="2">
        <f t="shared" si="425"/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tr">
        <f t="shared" si="422"/>
        <v>High impact</v>
      </c>
      <c r="Q3901" s="2" t="str">
        <f t="shared" si="423"/>
        <v>Good</v>
      </c>
      <c r="R3901" s="2" t="str">
        <f t="shared" si="424"/>
        <v>Good</v>
      </c>
      <c r="S3901">
        <f t="shared" si="426"/>
        <v>3002.9859999999999</v>
      </c>
    </row>
    <row r="3902" spans="1:19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420"/>
        <v>Low</v>
      </c>
      <c r="F3902" s="2" t="str">
        <f t="shared" si="421"/>
        <v>High</v>
      </c>
      <c r="G3902" s="2">
        <v>0.42</v>
      </c>
      <c r="H3902" s="2">
        <f t="shared" si="425"/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tr">
        <f t="shared" si="422"/>
        <v>High impact</v>
      </c>
      <c r="Q3902" s="2" t="str">
        <f t="shared" si="423"/>
        <v>Not Good</v>
      </c>
      <c r="R3902" s="2" t="str">
        <f t="shared" si="424"/>
        <v>Not Good</v>
      </c>
      <c r="S3902">
        <f t="shared" si="426"/>
        <v>279.75720000000001</v>
      </c>
    </row>
    <row r="3903" spans="1:19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420"/>
        <v>High</v>
      </c>
      <c r="F3903" s="2" t="str">
        <f t="shared" si="421"/>
        <v>High</v>
      </c>
      <c r="G3903" s="2">
        <v>0.36</v>
      </c>
      <c r="H3903" s="2">
        <f t="shared" si="425"/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tr">
        <f t="shared" si="422"/>
        <v>High impact</v>
      </c>
      <c r="Q3903" s="2" t="str">
        <f t="shared" si="423"/>
        <v>Good</v>
      </c>
      <c r="R3903" s="2" t="str">
        <f t="shared" si="424"/>
        <v>Good</v>
      </c>
      <c r="S3903">
        <f t="shared" si="426"/>
        <v>1870.1888000000001</v>
      </c>
    </row>
    <row r="3904" spans="1:19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420"/>
        <v>High</v>
      </c>
      <c r="F3904" s="2" t="str">
        <f t="shared" si="421"/>
        <v>High</v>
      </c>
      <c r="G3904" s="2">
        <v>0.45</v>
      </c>
      <c r="H3904" s="2">
        <f t="shared" si="425"/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tr">
        <f t="shared" si="422"/>
        <v>High impact</v>
      </c>
      <c r="Q3904" s="2" t="str">
        <f t="shared" si="423"/>
        <v>Good</v>
      </c>
      <c r="R3904" s="2" t="str">
        <f t="shared" si="424"/>
        <v>Good</v>
      </c>
      <c r="S3904">
        <f t="shared" si="426"/>
        <v>1944.4204999999999</v>
      </c>
    </row>
    <row r="3905" spans="1:19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420"/>
        <v>High</v>
      </c>
      <c r="F3905" s="2" t="str">
        <f t="shared" si="421"/>
        <v>Low</v>
      </c>
      <c r="G3905" s="2">
        <v>0.04</v>
      </c>
      <c r="H3905" s="2">
        <f t="shared" si="425"/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tr">
        <f t="shared" si="422"/>
        <v>High impact</v>
      </c>
      <c r="Q3905" s="2" t="str">
        <f t="shared" si="423"/>
        <v>Not Good</v>
      </c>
      <c r="R3905" s="2" t="str">
        <f t="shared" si="424"/>
        <v>Not Good</v>
      </c>
      <c r="S3905">
        <f t="shared" si="426"/>
        <v>2360.5439999999999</v>
      </c>
    </row>
    <row r="3906" spans="1:19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ref="E3906:E3969" si="427">IF(D3906&gt;2000,"High",IF(D3906&gt;=1000,"Medium","Low"))</f>
        <v>Medium</v>
      </c>
      <c r="F3906" s="2" t="str">
        <f t="shared" ref="F3906:F3969" si="428">IF(D3907&gt;2000,"High","Low")</f>
        <v>Low</v>
      </c>
      <c r="G3906" s="2">
        <v>0.04</v>
      </c>
      <c r="H3906" s="2">
        <f t="shared" si="425"/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tr">
        <f t="shared" ref="P3906:P3969" si="429">IF(OR(D3906&gt;2000,K3906&gt;0.2),"High impact","Normal")</f>
        <v>High impact</v>
      </c>
      <c r="Q3906" s="2" t="str">
        <f t="shared" ref="Q3906:Q3969" si="430">IF(AND(D3906&gt;1000,N3906&gt;500),"Good","Not Good")</f>
        <v>Not Good</v>
      </c>
      <c r="R3906" s="2" t="str">
        <f t="shared" ref="R3906:R3969" si="431">IF(NOT(AND(D3906&gt;2000,N3906&gt;500)),"Not Good","Good")</f>
        <v>Not Good</v>
      </c>
      <c r="S3906">
        <f t="shared" si="426"/>
        <v>1296.3455999999999</v>
      </c>
    </row>
    <row r="3907" spans="1:19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si="427"/>
        <v>Medium</v>
      </c>
      <c r="F3907" s="2" t="str">
        <f t="shared" si="428"/>
        <v>Low</v>
      </c>
      <c r="G3907" s="2">
        <v>0.36</v>
      </c>
      <c r="H3907" s="2">
        <f t="shared" ref="H3907:H3970" si="432">D3907*G3907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tr">
        <f t="shared" si="429"/>
        <v>High impact</v>
      </c>
      <c r="Q3907" s="2" t="str">
        <f t="shared" si="430"/>
        <v>Not Good</v>
      </c>
      <c r="R3907" s="2" t="str">
        <f t="shared" si="431"/>
        <v>Not Good</v>
      </c>
      <c r="S3907">
        <f t="shared" ref="S3907:S3970" si="433">D3907-H3907</f>
        <v>1087.3088</v>
      </c>
    </row>
    <row r="3908" spans="1:19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427"/>
        <v>Low</v>
      </c>
      <c r="F3908" s="2" t="str">
        <f t="shared" si="428"/>
        <v>Low</v>
      </c>
      <c r="G3908" s="2">
        <v>0.2</v>
      </c>
      <c r="H3908" s="2">
        <f t="shared" si="432"/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tr">
        <f t="shared" si="429"/>
        <v>High impact</v>
      </c>
      <c r="Q3908" s="2" t="str">
        <f t="shared" si="430"/>
        <v>Not Good</v>
      </c>
      <c r="R3908" s="2" t="str">
        <f t="shared" si="431"/>
        <v>Not Good</v>
      </c>
      <c r="S3908">
        <f t="shared" si="433"/>
        <v>360.88</v>
      </c>
    </row>
    <row r="3909" spans="1:19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427"/>
        <v>Medium</v>
      </c>
      <c r="F3909" s="2" t="str">
        <f t="shared" si="428"/>
        <v>Low</v>
      </c>
      <c r="G3909" s="2">
        <v>0.24</v>
      </c>
      <c r="H3909" s="2">
        <f t="shared" si="432"/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tr">
        <f t="shared" si="429"/>
        <v>High impact</v>
      </c>
      <c r="Q3909" s="2" t="str">
        <f t="shared" si="430"/>
        <v>Not Good</v>
      </c>
      <c r="R3909" s="2" t="str">
        <f t="shared" si="431"/>
        <v>Not Good</v>
      </c>
      <c r="S3909">
        <f t="shared" si="433"/>
        <v>1165.5816</v>
      </c>
    </row>
    <row r="3910" spans="1:19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427"/>
        <v>Low</v>
      </c>
      <c r="F3910" s="2" t="str">
        <f t="shared" si="428"/>
        <v>High</v>
      </c>
      <c r="G3910" s="2">
        <v>0.3</v>
      </c>
      <c r="H3910" s="2">
        <f t="shared" si="432"/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tr">
        <f t="shared" si="429"/>
        <v>High impact</v>
      </c>
      <c r="Q3910" s="2" t="str">
        <f t="shared" si="430"/>
        <v>Not Good</v>
      </c>
      <c r="R3910" s="2" t="str">
        <f t="shared" si="431"/>
        <v>Not Good</v>
      </c>
      <c r="S3910">
        <f t="shared" si="433"/>
        <v>222.21499999999997</v>
      </c>
    </row>
    <row r="3911" spans="1:19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427"/>
        <v>High</v>
      </c>
      <c r="F3911" s="2" t="str">
        <f t="shared" si="428"/>
        <v>High</v>
      </c>
      <c r="G3911" s="2">
        <v>0.49</v>
      </c>
      <c r="H3911" s="2">
        <f t="shared" si="432"/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tr">
        <f t="shared" si="429"/>
        <v>High impact</v>
      </c>
      <c r="Q3911" s="2" t="str">
        <f t="shared" si="430"/>
        <v>Good</v>
      </c>
      <c r="R3911" s="2" t="str">
        <f t="shared" si="431"/>
        <v>Good</v>
      </c>
      <c r="S3911">
        <f t="shared" si="433"/>
        <v>1866.0848999999998</v>
      </c>
    </row>
    <row r="3912" spans="1:19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427"/>
        <v>High</v>
      </c>
      <c r="F3912" s="2" t="str">
        <f t="shared" si="428"/>
        <v>High</v>
      </c>
      <c r="G3912" s="2">
        <v>0.03</v>
      </c>
      <c r="H3912" s="2">
        <f t="shared" si="432"/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tr">
        <f t="shared" si="429"/>
        <v>High impact</v>
      </c>
      <c r="Q3912" s="2" t="str">
        <f t="shared" si="430"/>
        <v>Good</v>
      </c>
      <c r="R3912" s="2" t="str">
        <f t="shared" si="431"/>
        <v>Good</v>
      </c>
      <c r="S3912">
        <f t="shared" si="433"/>
        <v>4365.1746000000003</v>
      </c>
    </row>
    <row r="3913" spans="1:19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427"/>
        <v>High</v>
      </c>
      <c r="F3913" s="2" t="str">
        <f t="shared" si="428"/>
        <v>High</v>
      </c>
      <c r="G3913" s="2">
        <v>0.05</v>
      </c>
      <c r="H3913" s="2">
        <f t="shared" si="432"/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tr">
        <f t="shared" si="429"/>
        <v>High impact</v>
      </c>
      <c r="Q3913" s="2" t="str">
        <f t="shared" si="430"/>
        <v>Good</v>
      </c>
      <c r="R3913" s="2" t="str">
        <f t="shared" si="431"/>
        <v>Good</v>
      </c>
      <c r="S3913">
        <f t="shared" si="433"/>
        <v>3043.9994999999999</v>
      </c>
    </row>
    <row r="3914" spans="1:19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427"/>
        <v>High</v>
      </c>
      <c r="F3914" s="2" t="str">
        <f t="shared" si="428"/>
        <v>High</v>
      </c>
      <c r="G3914" s="2">
        <v>0.41</v>
      </c>
      <c r="H3914" s="2">
        <f t="shared" si="432"/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tr">
        <f t="shared" si="429"/>
        <v>High impact</v>
      </c>
      <c r="Q3914" s="2" t="str">
        <f t="shared" si="430"/>
        <v>Not Good</v>
      </c>
      <c r="R3914" s="2" t="str">
        <f t="shared" si="431"/>
        <v>Not Good</v>
      </c>
      <c r="S3914">
        <f t="shared" si="433"/>
        <v>1957.5315000000001</v>
      </c>
    </row>
    <row r="3915" spans="1:19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427"/>
        <v>High</v>
      </c>
      <c r="F3915" s="2" t="str">
        <f t="shared" si="428"/>
        <v>Low</v>
      </c>
      <c r="G3915" s="2">
        <v>0.01</v>
      </c>
      <c r="H3915" s="2">
        <f t="shared" si="432"/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tr">
        <f t="shared" si="429"/>
        <v>High impact</v>
      </c>
      <c r="Q3915" s="2" t="str">
        <f t="shared" si="430"/>
        <v>Good</v>
      </c>
      <c r="R3915" s="2" t="str">
        <f t="shared" si="431"/>
        <v>Good</v>
      </c>
      <c r="S3915">
        <f t="shared" si="433"/>
        <v>2389.3649999999998</v>
      </c>
    </row>
    <row r="3916" spans="1:19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427"/>
        <v>Low</v>
      </c>
      <c r="F3916" s="2" t="str">
        <f t="shared" si="428"/>
        <v>Low</v>
      </c>
      <c r="G3916" s="2">
        <v>0.23</v>
      </c>
      <c r="H3916" s="2">
        <f t="shared" si="432"/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tr">
        <f t="shared" si="429"/>
        <v>High impact</v>
      </c>
      <c r="Q3916" s="2" t="str">
        <f t="shared" si="430"/>
        <v>Not Good</v>
      </c>
      <c r="R3916" s="2" t="str">
        <f t="shared" si="431"/>
        <v>Not Good</v>
      </c>
      <c r="S3916">
        <f t="shared" si="433"/>
        <v>665.72659999999996</v>
      </c>
    </row>
    <row r="3917" spans="1:19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427"/>
        <v>Low</v>
      </c>
      <c r="F3917" s="2" t="str">
        <f t="shared" si="428"/>
        <v>Low</v>
      </c>
      <c r="G3917" s="2">
        <v>0.39</v>
      </c>
      <c r="H3917" s="2">
        <f t="shared" si="432"/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tr">
        <f t="shared" si="429"/>
        <v>High impact</v>
      </c>
      <c r="Q3917" s="2" t="str">
        <f t="shared" si="430"/>
        <v>Not Good</v>
      </c>
      <c r="R3917" s="2" t="str">
        <f t="shared" si="431"/>
        <v>Not Good</v>
      </c>
      <c r="S3917">
        <f t="shared" si="433"/>
        <v>84.088499999999996</v>
      </c>
    </row>
    <row r="3918" spans="1:19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427"/>
        <v>Medium</v>
      </c>
      <c r="F3918" s="2" t="str">
        <f t="shared" si="428"/>
        <v>High</v>
      </c>
      <c r="G3918" s="2">
        <v>0.1</v>
      </c>
      <c r="H3918" s="2">
        <f t="shared" si="432"/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tr">
        <f t="shared" si="429"/>
        <v>High impact</v>
      </c>
      <c r="Q3918" s="2" t="str">
        <f t="shared" si="430"/>
        <v>Not Good</v>
      </c>
      <c r="R3918" s="2" t="str">
        <f t="shared" si="431"/>
        <v>Not Good</v>
      </c>
      <c r="S3918">
        <f t="shared" si="433"/>
        <v>1606.932</v>
      </c>
    </row>
    <row r="3919" spans="1:19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427"/>
        <v>High</v>
      </c>
      <c r="F3919" s="2" t="str">
        <f t="shared" si="428"/>
        <v>High</v>
      </c>
      <c r="G3919" s="2">
        <v>0.09</v>
      </c>
      <c r="H3919" s="2">
        <f t="shared" si="432"/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tr">
        <f t="shared" si="429"/>
        <v>High impact</v>
      </c>
      <c r="Q3919" s="2" t="str">
        <f t="shared" si="430"/>
        <v>Not Good</v>
      </c>
      <c r="R3919" s="2" t="str">
        <f t="shared" si="431"/>
        <v>Not Good</v>
      </c>
      <c r="S3919">
        <f t="shared" si="433"/>
        <v>3441.8838999999998</v>
      </c>
    </row>
    <row r="3920" spans="1:19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427"/>
        <v>High</v>
      </c>
      <c r="F3920" s="2" t="str">
        <f t="shared" si="428"/>
        <v>High</v>
      </c>
      <c r="G3920" s="2">
        <v>0.16</v>
      </c>
      <c r="H3920" s="2">
        <f t="shared" si="432"/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tr">
        <f t="shared" si="429"/>
        <v>High impact</v>
      </c>
      <c r="Q3920" s="2" t="str">
        <f t="shared" si="430"/>
        <v>Good</v>
      </c>
      <c r="R3920" s="2" t="str">
        <f t="shared" si="431"/>
        <v>Good</v>
      </c>
      <c r="S3920">
        <f t="shared" si="433"/>
        <v>4037.1323999999995</v>
      </c>
    </row>
    <row r="3921" spans="1:19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427"/>
        <v>High</v>
      </c>
      <c r="F3921" s="2" t="str">
        <f t="shared" si="428"/>
        <v>Low</v>
      </c>
      <c r="G3921" s="2">
        <v>0.08</v>
      </c>
      <c r="H3921" s="2">
        <f t="shared" si="432"/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tr">
        <f t="shared" si="429"/>
        <v>High impact</v>
      </c>
      <c r="Q3921" s="2" t="str">
        <f t="shared" si="430"/>
        <v>Good</v>
      </c>
      <c r="R3921" s="2" t="str">
        <f t="shared" si="431"/>
        <v>Good</v>
      </c>
      <c r="S3921">
        <f t="shared" si="433"/>
        <v>2035.3344000000002</v>
      </c>
    </row>
    <row r="3922" spans="1:19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427"/>
        <v>Medium</v>
      </c>
      <c r="F3922" s="2" t="str">
        <f t="shared" si="428"/>
        <v>High</v>
      </c>
      <c r="G3922" s="2">
        <v>0.34</v>
      </c>
      <c r="H3922" s="2">
        <f t="shared" si="432"/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tr">
        <f t="shared" si="429"/>
        <v>High impact</v>
      </c>
      <c r="Q3922" s="2" t="str">
        <f t="shared" si="430"/>
        <v>Not Good</v>
      </c>
      <c r="R3922" s="2" t="str">
        <f t="shared" si="431"/>
        <v>Not Good</v>
      </c>
      <c r="S3922">
        <f t="shared" si="433"/>
        <v>1247.6772000000001</v>
      </c>
    </row>
    <row r="3923" spans="1:19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427"/>
        <v>High</v>
      </c>
      <c r="F3923" s="2" t="str">
        <f t="shared" si="428"/>
        <v>High</v>
      </c>
      <c r="G3923" s="2">
        <v>0.1</v>
      </c>
      <c r="H3923" s="2">
        <f t="shared" si="432"/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tr">
        <f t="shared" si="429"/>
        <v>High impact</v>
      </c>
      <c r="Q3923" s="2" t="str">
        <f t="shared" si="430"/>
        <v>Not Good</v>
      </c>
      <c r="R3923" s="2" t="str">
        <f t="shared" si="431"/>
        <v>Not Good</v>
      </c>
      <c r="S3923">
        <f t="shared" si="433"/>
        <v>2056.6799999999998</v>
      </c>
    </row>
    <row r="3924" spans="1:19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427"/>
        <v>High</v>
      </c>
      <c r="F3924" s="2" t="str">
        <f t="shared" si="428"/>
        <v>High</v>
      </c>
      <c r="G3924" s="2">
        <v>0.11</v>
      </c>
      <c r="H3924" s="2">
        <f t="shared" si="432"/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tr">
        <f t="shared" si="429"/>
        <v>High impact</v>
      </c>
      <c r="Q3924" s="2" t="str">
        <f t="shared" si="430"/>
        <v>Good</v>
      </c>
      <c r="R3924" s="2" t="str">
        <f t="shared" si="431"/>
        <v>Good</v>
      </c>
      <c r="S3924">
        <f t="shared" si="433"/>
        <v>1954.529</v>
      </c>
    </row>
    <row r="3925" spans="1:19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427"/>
        <v>High</v>
      </c>
      <c r="F3925" s="2" t="str">
        <f t="shared" si="428"/>
        <v>High</v>
      </c>
      <c r="G3925" s="2">
        <v>0.28999999999999998</v>
      </c>
      <c r="H3925" s="2">
        <f t="shared" si="432"/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tr">
        <f t="shared" si="429"/>
        <v>High impact</v>
      </c>
      <c r="Q3925" s="2" t="str">
        <f t="shared" si="430"/>
        <v>Good</v>
      </c>
      <c r="R3925" s="2" t="str">
        <f t="shared" si="431"/>
        <v>Good</v>
      </c>
      <c r="S3925">
        <f t="shared" si="433"/>
        <v>2248.4351000000001</v>
      </c>
    </row>
    <row r="3926" spans="1:19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427"/>
        <v>High</v>
      </c>
      <c r="F3926" s="2" t="str">
        <f t="shared" si="428"/>
        <v>High</v>
      </c>
      <c r="G3926" s="2">
        <v>0.48</v>
      </c>
      <c r="H3926" s="2">
        <f t="shared" si="432"/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tr">
        <f t="shared" si="429"/>
        <v>High impact</v>
      </c>
      <c r="Q3926" s="2" t="str">
        <f t="shared" si="430"/>
        <v>Good</v>
      </c>
      <c r="R3926" s="2" t="str">
        <f t="shared" si="431"/>
        <v>Good</v>
      </c>
      <c r="S3926">
        <f t="shared" si="433"/>
        <v>1922.6064000000001</v>
      </c>
    </row>
    <row r="3927" spans="1:19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427"/>
        <v>High</v>
      </c>
      <c r="F3927" s="2" t="str">
        <f t="shared" si="428"/>
        <v>High</v>
      </c>
      <c r="G3927" s="2">
        <v>0.46</v>
      </c>
      <c r="H3927" s="2">
        <f t="shared" si="432"/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tr">
        <f t="shared" si="429"/>
        <v>High impact</v>
      </c>
      <c r="Q3927" s="2" t="str">
        <f t="shared" si="430"/>
        <v>Not Good</v>
      </c>
      <c r="R3927" s="2" t="str">
        <f t="shared" si="431"/>
        <v>Not Good</v>
      </c>
      <c r="S3927">
        <f t="shared" si="433"/>
        <v>2130.9965999999999</v>
      </c>
    </row>
    <row r="3928" spans="1:19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427"/>
        <v>High</v>
      </c>
      <c r="F3928" s="2" t="str">
        <f t="shared" si="428"/>
        <v>High</v>
      </c>
      <c r="G3928" s="2">
        <v>0.43</v>
      </c>
      <c r="H3928" s="2">
        <f t="shared" si="432"/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tr">
        <f t="shared" si="429"/>
        <v>High impact</v>
      </c>
      <c r="Q3928" s="2" t="str">
        <f t="shared" si="430"/>
        <v>Good</v>
      </c>
      <c r="R3928" s="2" t="str">
        <f t="shared" si="431"/>
        <v>Good</v>
      </c>
      <c r="S3928">
        <f t="shared" si="433"/>
        <v>1871.3442</v>
      </c>
    </row>
    <row r="3929" spans="1:19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427"/>
        <v>High</v>
      </c>
      <c r="F3929" s="2" t="str">
        <f t="shared" si="428"/>
        <v>High</v>
      </c>
      <c r="G3929" s="2">
        <v>0.27</v>
      </c>
      <c r="H3929" s="2">
        <f t="shared" si="432"/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tr">
        <f t="shared" si="429"/>
        <v>High impact</v>
      </c>
      <c r="Q3929" s="2" t="str">
        <f t="shared" si="430"/>
        <v>Good</v>
      </c>
      <c r="R3929" s="2" t="str">
        <f t="shared" si="431"/>
        <v>Good</v>
      </c>
      <c r="S3929">
        <f t="shared" si="433"/>
        <v>1638.7404999999999</v>
      </c>
    </row>
    <row r="3930" spans="1:19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427"/>
        <v>High</v>
      </c>
      <c r="F3930" s="2" t="str">
        <f t="shared" si="428"/>
        <v>High</v>
      </c>
      <c r="G3930" s="2">
        <v>0.15</v>
      </c>
      <c r="H3930" s="2">
        <f t="shared" si="432"/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tr">
        <f t="shared" si="429"/>
        <v>High impact</v>
      </c>
      <c r="Q3930" s="2" t="str">
        <f t="shared" si="430"/>
        <v>Good</v>
      </c>
      <c r="R3930" s="2" t="str">
        <f t="shared" si="431"/>
        <v>Good</v>
      </c>
      <c r="S3930">
        <f t="shared" si="433"/>
        <v>4042.1835000000001</v>
      </c>
    </row>
    <row r="3931" spans="1:19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427"/>
        <v>High</v>
      </c>
      <c r="F3931" s="2" t="str">
        <f t="shared" si="428"/>
        <v>High</v>
      </c>
      <c r="G3931" s="2">
        <v>0.35</v>
      </c>
      <c r="H3931" s="2">
        <f t="shared" si="432"/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tr">
        <f t="shared" si="429"/>
        <v>High impact</v>
      </c>
      <c r="Q3931" s="2" t="str">
        <f t="shared" si="430"/>
        <v>Not Good</v>
      </c>
      <c r="R3931" s="2" t="str">
        <f t="shared" si="431"/>
        <v>Not Good</v>
      </c>
      <c r="S3931">
        <f t="shared" si="433"/>
        <v>2329.6000000000004</v>
      </c>
    </row>
    <row r="3932" spans="1:19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427"/>
        <v>High</v>
      </c>
      <c r="F3932" s="2" t="str">
        <f t="shared" si="428"/>
        <v>High</v>
      </c>
      <c r="G3932" s="2">
        <v>0.19</v>
      </c>
      <c r="H3932" s="2">
        <f t="shared" si="432"/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tr">
        <f t="shared" si="429"/>
        <v>High impact</v>
      </c>
      <c r="Q3932" s="2" t="str">
        <f t="shared" si="430"/>
        <v>Good</v>
      </c>
      <c r="R3932" s="2" t="str">
        <f t="shared" si="431"/>
        <v>Good</v>
      </c>
      <c r="S3932">
        <f t="shared" si="433"/>
        <v>1774.4022</v>
      </c>
    </row>
    <row r="3933" spans="1:19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427"/>
        <v>High</v>
      </c>
      <c r="F3933" s="2" t="str">
        <f t="shared" si="428"/>
        <v>High</v>
      </c>
      <c r="G3933" s="2">
        <v>0.39</v>
      </c>
      <c r="H3933" s="2">
        <f t="shared" si="432"/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tr">
        <f t="shared" si="429"/>
        <v>High impact</v>
      </c>
      <c r="Q3933" s="2" t="str">
        <f t="shared" si="430"/>
        <v>Not Good</v>
      </c>
      <c r="R3933" s="2" t="str">
        <f t="shared" si="431"/>
        <v>Not Good</v>
      </c>
      <c r="S3933">
        <f t="shared" si="433"/>
        <v>1395.8325</v>
      </c>
    </row>
    <row r="3934" spans="1:19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427"/>
        <v>High</v>
      </c>
      <c r="F3934" s="2" t="str">
        <f t="shared" si="428"/>
        <v>High</v>
      </c>
      <c r="G3934" s="2">
        <v>0.01</v>
      </c>
      <c r="H3934" s="2">
        <f t="shared" si="432"/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tr">
        <f t="shared" si="429"/>
        <v>High impact</v>
      </c>
      <c r="Q3934" s="2" t="str">
        <f t="shared" si="430"/>
        <v>Good</v>
      </c>
      <c r="R3934" s="2" t="str">
        <f t="shared" si="431"/>
        <v>Good</v>
      </c>
      <c r="S3934">
        <f t="shared" si="433"/>
        <v>4067.0288999999998</v>
      </c>
    </row>
    <row r="3935" spans="1:19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427"/>
        <v>High</v>
      </c>
      <c r="F3935" s="2" t="str">
        <f t="shared" si="428"/>
        <v>High</v>
      </c>
      <c r="G3935" s="2">
        <v>0.26</v>
      </c>
      <c r="H3935" s="2">
        <f t="shared" si="432"/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tr">
        <f t="shared" si="429"/>
        <v>High impact</v>
      </c>
      <c r="Q3935" s="2" t="str">
        <f t="shared" si="430"/>
        <v>Not Good</v>
      </c>
      <c r="R3935" s="2" t="str">
        <f t="shared" si="431"/>
        <v>Not Good</v>
      </c>
      <c r="S3935">
        <f t="shared" si="433"/>
        <v>1671.4010000000001</v>
      </c>
    </row>
    <row r="3936" spans="1:19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427"/>
        <v>High</v>
      </c>
      <c r="F3936" s="2" t="str">
        <f t="shared" si="428"/>
        <v>Low</v>
      </c>
      <c r="G3936" s="2">
        <v>0.17</v>
      </c>
      <c r="H3936" s="2">
        <f t="shared" si="432"/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tr">
        <f t="shared" si="429"/>
        <v>High impact</v>
      </c>
      <c r="Q3936" s="2" t="str">
        <f t="shared" si="430"/>
        <v>Good</v>
      </c>
      <c r="R3936" s="2" t="str">
        <f t="shared" si="431"/>
        <v>Good</v>
      </c>
      <c r="S3936">
        <f t="shared" si="433"/>
        <v>2182.6841999999997</v>
      </c>
    </row>
    <row r="3937" spans="1:19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427"/>
        <v>Medium</v>
      </c>
      <c r="F3937" s="2" t="str">
        <f t="shared" si="428"/>
        <v>High</v>
      </c>
      <c r="G3937" s="2">
        <v>0.12</v>
      </c>
      <c r="H3937" s="2">
        <f t="shared" si="432"/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tr">
        <f t="shared" si="429"/>
        <v>High impact</v>
      </c>
      <c r="Q3937" s="2" t="str">
        <f t="shared" si="430"/>
        <v>Not Good</v>
      </c>
      <c r="R3937" s="2" t="str">
        <f t="shared" si="431"/>
        <v>Not Good</v>
      </c>
      <c r="S3937">
        <f t="shared" si="433"/>
        <v>1345.1768</v>
      </c>
    </row>
    <row r="3938" spans="1:19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427"/>
        <v>High</v>
      </c>
      <c r="F3938" s="2" t="str">
        <f t="shared" si="428"/>
        <v>High</v>
      </c>
      <c r="G3938" s="2">
        <v>0.33</v>
      </c>
      <c r="H3938" s="2">
        <f t="shared" si="432"/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tr">
        <f t="shared" si="429"/>
        <v>High impact</v>
      </c>
      <c r="Q3938" s="2" t="str">
        <f t="shared" si="430"/>
        <v>Good</v>
      </c>
      <c r="R3938" s="2" t="str">
        <f t="shared" si="431"/>
        <v>Good</v>
      </c>
      <c r="S3938">
        <f t="shared" si="433"/>
        <v>2821.1556</v>
      </c>
    </row>
    <row r="3939" spans="1:19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427"/>
        <v>High</v>
      </c>
      <c r="F3939" s="2" t="str">
        <f t="shared" si="428"/>
        <v>High</v>
      </c>
      <c r="G3939" s="2">
        <v>0.33</v>
      </c>
      <c r="H3939" s="2">
        <f t="shared" si="432"/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tr">
        <f t="shared" si="429"/>
        <v>High impact</v>
      </c>
      <c r="Q3939" s="2" t="str">
        <f t="shared" si="430"/>
        <v>Not Good</v>
      </c>
      <c r="R3939" s="2" t="str">
        <f t="shared" si="431"/>
        <v>Not Good</v>
      </c>
      <c r="S3939">
        <f t="shared" si="433"/>
        <v>1781.6639999999998</v>
      </c>
    </row>
    <row r="3940" spans="1:19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427"/>
        <v>High</v>
      </c>
      <c r="F3940" s="2" t="str">
        <f t="shared" si="428"/>
        <v>High</v>
      </c>
      <c r="G3940" s="2">
        <v>0.02</v>
      </c>
      <c r="H3940" s="2">
        <f t="shared" si="432"/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tr">
        <f t="shared" si="429"/>
        <v>High impact</v>
      </c>
      <c r="Q3940" s="2" t="str">
        <f t="shared" si="430"/>
        <v>Good</v>
      </c>
      <c r="R3940" s="2" t="str">
        <f t="shared" si="431"/>
        <v>Good</v>
      </c>
      <c r="S3940">
        <f t="shared" si="433"/>
        <v>2751.2813999999998</v>
      </c>
    </row>
    <row r="3941" spans="1:19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427"/>
        <v>High</v>
      </c>
      <c r="F3941" s="2" t="str">
        <f t="shared" si="428"/>
        <v>High</v>
      </c>
      <c r="G3941" s="2">
        <v>0.47</v>
      </c>
      <c r="H3941" s="2">
        <f t="shared" si="432"/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tr">
        <f t="shared" si="429"/>
        <v>High impact</v>
      </c>
      <c r="Q3941" s="2" t="str">
        <f t="shared" si="430"/>
        <v>Not Good</v>
      </c>
      <c r="R3941" s="2" t="str">
        <f t="shared" si="431"/>
        <v>Not Good</v>
      </c>
      <c r="S3941">
        <f t="shared" si="433"/>
        <v>2340.1143000000002</v>
      </c>
    </row>
    <row r="3942" spans="1:19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427"/>
        <v>High</v>
      </c>
      <c r="F3942" s="2" t="str">
        <f t="shared" si="428"/>
        <v>High</v>
      </c>
      <c r="G3942" s="2">
        <v>0.18</v>
      </c>
      <c r="H3942" s="2">
        <f t="shared" si="432"/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tr">
        <f t="shared" si="429"/>
        <v>High impact</v>
      </c>
      <c r="Q3942" s="2" t="str">
        <f t="shared" si="430"/>
        <v>Good</v>
      </c>
      <c r="R3942" s="2" t="str">
        <f t="shared" si="431"/>
        <v>Good</v>
      </c>
      <c r="S3942">
        <f t="shared" si="433"/>
        <v>3780.6345999999999</v>
      </c>
    </row>
    <row r="3943" spans="1:19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427"/>
        <v>High</v>
      </c>
      <c r="F3943" s="2" t="str">
        <f t="shared" si="428"/>
        <v>Low</v>
      </c>
      <c r="G3943" s="2">
        <v>0.46</v>
      </c>
      <c r="H3943" s="2">
        <f t="shared" si="432"/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tr">
        <f t="shared" si="429"/>
        <v>High impact</v>
      </c>
      <c r="Q3943" s="2" t="str">
        <f t="shared" si="430"/>
        <v>Not Good</v>
      </c>
      <c r="R3943" s="2" t="str">
        <f t="shared" si="431"/>
        <v>Not Good</v>
      </c>
      <c r="S3943">
        <f t="shared" si="433"/>
        <v>2234.817</v>
      </c>
    </row>
    <row r="3944" spans="1:19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427"/>
        <v>Low</v>
      </c>
      <c r="F3944" s="2" t="str">
        <f t="shared" si="428"/>
        <v>High</v>
      </c>
      <c r="G3944" s="2">
        <v>0.28999999999999998</v>
      </c>
      <c r="H3944" s="2">
        <f t="shared" si="432"/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tr">
        <f t="shared" si="429"/>
        <v>High impact</v>
      </c>
      <c r="Q3944" s="2" t="str">
        <f t="shared" si="430"/>
        <v>Not Good</v>
      </c>
      <c r="R3944" s="2" t="str">
        <f t="shared" si="431"/>
        <v>Not Good</v>
      </c>
      <c r="S3944">
        <f t="shared" si="433"/>
        <v>298.42719999999997</v>
      </c>
    </row>
    <row r="3945" spans="1:19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427"/>
        <v>High</v>
      </c>
      <c r="F3945" s="2" t="str">
        <f t="shared" si="428"/>
        <v>Low</v>
      </c>
      <c r="G3945" s="2">
        <v>0.33</v>
      </c>
      <c r="H3945" s="2">
        <f t="shared" si="432"/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tr">
        <f t="shared" si="429"/>
        <v>High impact</v>
      </c>
      <c r="Q3945" s="2" t="str">
        <f t="shared" si="430"/>
        <v>Not Good</v>
      </c>
      <c r="R3945" s="2" t="str">
        <f t="shared" si="431"/>
        <v>Not Good</v>
      </c>
      <c r="S3945">
        <f t="shared" si="433"/>
        <v>1523.0373</v>
      </c>
    </row>
    <row r="3946" spans="1:19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427"/>
        <v>Medium</v>
      </c>
      <c r="F3946" s="2" t="str">
        <f t="shared" si="428"/>
        <v>Low</v>
      </c>
      <c r="G3946" s="2">
        <v>0.48</v>
      </c>
      <c r="H3946" s="2">
        <f t="shared" si="432"/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tr">
        <f t="shared" si="429"/>
        <v>High impact</v>
      </c>
      <c r="Q3946" s="2" t="str">
        <f t="shared" si="430"/>
        <v>Good</v>
      </c>
      <c r="R3946" s="2" t="str">
        <f t="shared" si="431"/>
        <v>Not Good</v>
      </c>
      <c r="S3946">
        <f t="shared" si="433"/>
        <v>926.80640000000005</v>
      </c>
    </row>
    <row r="3947" spans="1:19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427"/>
        <v>Medium</v>
      </c>
      <c r="F3947" s="2" t="str">
        <f t="shared" si="428"/>
        <v>High</v>
      </c>
      <c r="G3947" s="2">
        <v>0.41</v>
      </c>
      <c r="H3947" s="2">
        <f t="shared" si="432"/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tr">
        <f t="shared" si="429"/>
        <v>High impact</v>
      </c>
      <c r="Q3947" s="2" t="str">
        <f t="shared" si="430"/>
        <v>Not Good</v>
      </c>
      <c r="R3947" s="2" t="str">
        <f t="shared" si="431"/>
        <v>Not Good</v>
      </c>
      <c r="S3947">
        <f t="shared" si="433"/>
        <v>676.26980000000003</v>
      </c>
    </row>
    <row r="3948" spans="1:19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427"/>
        <v>High</v>
      </c>
      <c r="F3948" s="2" t="str">
        <f t="shared" si="428"/>
        <v>High</v>
      </c>
      <c r="G3948" s="2">
        <v>7.0000000000000007E-2</v>
      </c>
      <c r="H3948" s="2">
        <f t="shared" si="432"/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tr">
        <f t="shared" si="429"/>
        <v>High impact</v>
      </c>
      <c r="Q3948" s="2" t="str">
        <f t="shared" si="430"/>
        <v>Good</v>
      </c>
      <c r="R3948" s="2" t="str">
        <f t="shared" si="431"/>
        <v>Good</v>
      </c>
      <c r="S3948">
        <f t="shared" si="433"/>
        <v>4235.0990999999995</v>
      </c>
    </row>
    <row r="3949" spans="1:19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427"/>
        <v>High</v>
      </c>
      <c r="F3949" s="2" t="str">
        <f t="shared" si="428"/>
        <v>High</v>
      </c>
      <c r="G3949" s="2">
        <v>0</v>
      </c>
      <c r="H3949" s="2">
        <f t="shared" si="432"/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tr">
        <f t="shared" si="429"/>
        <v>High impact</v>
      </c>
      <c r="Q3949" s="2" t="str">
        <f t="shared" si="430"/>
        <v>Good</v>
      </c>
      <c r="R3949" s="2" t="str">
        <f t="shared" si="431"/>
        <v>Good</v>
      </c>
      <c r="S3949">
        <f t="shared" si="433"/>
        <v>4461.34</v>
      </c>
    </row>
    <row r="3950" spans="1:19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427"/>
        <v>High</v>
      </c>
      <c r="F3950" s="2" t="str">
        <f t="shared" si="428"/>
        <v>Low</v>
      </c>
      <c r="G3950" s="2">
        <v>0.15</v>
      </c>
      <c r="H3950" s="2">
        <f t="shared" si="432"/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tr">
        <f t="shared" si="429"/>
        <v>High impact</v>
      </c>
      <c r="Q3950" s="2" t="str">
        <f t="shared" si="430"/>
        <v>Not Good</v>
      </c>
      <c r="R3950" s="2" t="str">
        <f t="shared" si="431"/>
        <v>Not Good</v>
      </c>
      <c r="S3950">
        <f t="shared" si="433"/>
        <v>2022.9660000000001</v>
      </c>
    </row>
    <row r="3951" spans="1:19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427"/>
        <v>Low</v>
      </c>
      <c r="F3951" s="2" t="str">
        <f t="shared" si="428"/>
        <v>Low</v>
      </c>
      <c r="G3951" s="2">
        <v>0.24</v>
      </c>
      <c r="H3951" s="2">
        <f t="shared" si="432"/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tr">
        <f t="shared" si="429"/>
        <v>High impact</v>
      </c>
      <c r="Q3951" s="2" t="str">
        <f t="shared" si="430"/>
        <v>Not Good</v>
      </c>
      <c r="R3951" s="2" t="str">
        <f t="shared" si="431"/>
        <v>Not Good</v>
      </c>
      <c r="S3951">
        <f t="shared" si="433"/>
        <v>577.10599999999999</v>
      </c>
    </row>
    <row r="3952" spans="1:19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427"/>
        <v>Low</v>
      </c>
      <c r="F3952" s="2" t="str">
        <f t="shared" si="428"/>
        <v>High</v>
      </c>
      <c r="G3952" s="2">
        <v>0.37</v>
      </c>
      <c r="H3952" s="2">
        <f t="shared" si="432"/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tr">
        <f t="shared" si="429"/>
        <v>High impact</v>
      </c>
      <c r="Q3952" s="2" t="str">
        <f t="shared" si="430"/>
        <v>Not Good</v>
      </c>
      <c r="R3952" s="2" t="str">
        <f t="shared" si="431"/>
        <v>Not Good</v>
      </c>
      <c r="S3952">
        <f t="shared" si="433"/>
        <v>104.2587</v>
      </c>
    </row>
    <row r="3953" spans="1:19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427"/>
        <v>High</v>
      </c>
      <c r="F3953" s="2" t="str">
        <f t="shared" si="428"/>
        <v>Low</v>
      </c>
      <c r="G3953" s="2">
        <v>0.33</v>
      </c>
      <c r="H3953" s="2">
        <f t="shared" si="432"/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tr">
        <f t="shared" si="429"/>
        <v>High impact</v>
      </c>
      <c r="Q3953" s="2" t="str">
        <f t="shared" si="430"/>
        <v>Good</v>
      </c>
      <c r="R3953" s="2" t="str">
        <f t="shared" si="431"/>
        <v>Good</v>
      </c>
      <c r="S3953">
        <f t="shared" si="433"/>
        <v>1506.4883</v>
      </c>
    </row>
    <row r="3954" spans="1:19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427"/>
        <v>Low</v>
      </c>
      <c r="F3954" s="2" t="str">
        <f t="shared" si="428"/>
        <v>High</v>
      </c>
      <c r="G3954" s="2">
        <v>0.16</v>
      </c>
      <c r="H3954" s="2">
        <f t="shared" si="432"/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tr">
        <f t="shared" si="429"/>
        <v>High impact</v>
      </c>
      <c r="Q3954" s="2" t="str">
        <f t="shared" si="430"/>
        <v>Not Good</v>
      </c>
      <c r="R3954" s="2" t="str">
        <f t="shared" si="431"/>
        <v>Not Good</v>
      </c>
      <c r="S3954">
        <f t="shared" si="433"/>
        <v>248.45519999999999</v>
      </c>
    </row>
    <row r="3955" spans="1:19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427"/>
        <v>High</v>
      </c>
      <c r="F3955" s="2" t="str">
        <f t="shared" si="428"/>
        <v>High</v>
      </c>
      <c r="G3955" s="2">
        <v>0.27</v>
      </c>
      <c r="H3955" s="2">
        <f t="shared" si="432"/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tr">
        <f t="shared" si="429"/>
        <v>High impact</v>
      </c>
      <c r="Q3955" s="2" t="str">
        <f t="shared" si="430"/>
        <v>Good</v>
      </c>
      <c r="R3955" s="2" t="str">
        <f t="shared" si="431"/>
        <v>Good</v>
      </c>
      <c r="S3955">
        <f t="shared" si="433"/>
        <v>2253.3786</v>
      </c>
    </row>
    <row r="3956" spans="1:19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427"/>
        <v>High</v>
      </c>
      <c r="F3956" s="2" t="str">
        <f t="shared" si="428"/>
        <v>High</v>
      </c>
      <c r="G3956" s="2">
        <v>0.33</v>
      </c>
      <c r="H3956" s="2">
        <f t="shared" si="432"/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tr">
        <f t="shared" si="429"/>
        <v>High impact</v>
      </c>
      <c r="Q3956" s="2" t="str">
        <f t="shared" si="430"/>
        <v>Good</v>
      </c>
      <c r="R3956" s="2" t="str">
        <f t="shared" si="431"/>
        <v>Good</v>
      </c>
      <c r="S3956">
        <f t="shared" si="433"/>
        <v>2064.404</v>
      </c>
    </row>
    <row r="3957" spans="1:19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427"/>
        <v>High</v>
      </c>
      <c r="F3957" s="2" t="str">
        <f t="shared" si="428"/>
        <v>Low</v>
      </c>
      <c r="G3957" s="2">
        <v>0.26</v>
      </c>
      <c r="H3957" s="2">
        <f t="shared" si="432"/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tr">
        <f t="shared" si="429"/>
        <v>High impact</v>
      </c>
      <c r="Q3957" s="2" t="str">
        <f t="shared" si="430"/>
        <v>Good</v>
      </c>
      <c r="R3957" s="2" t="str">
        <f t="shared" si="431"/>
        <v>Good</v>
      </c>
      <c r="S3957">
        <f t="shared" si="433"/>
        <v>3333.5520000000001</v>
      </c>
    </row>
    <row r="3958" spans="1:19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427"/>
        <v>Medium</v>
      </c>
      <c r="F3958" s="2" t="str">
        <f t="shared" si="428"/>
        <v>Low</v>
      </c>
      <c r="G3958" s="2">
        <v>0.34</v>
      </c>
      <c r="H3958" s="2">
        <f t="shared" si="432"/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tr">
        <f t="shared" si="429"/>
        <v>High impact</v>
      </c>
      <c r="Q3958" s="2" t="str">
        <f t="shared" si="430"/>
        <v>Not Good</v>
      </c>
      <c r="R3958" s="2" t="str">
        <f t="shared" si="431"/>
        <v>Not Good</v>
      </c>
      <c r="S3958">
        <f t="shared" si="433"/>
        <v>680.61840000000007</v>
      </c>
    </row>
    <row r="3959" spans="1:19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427"/>
        <v>Medium</v>
      </c>
      <c r="F3959" s="2" t="str">
        <f t="shared" si="428"/>
        <v>High</v>
      </c>
      <c r="G3959" s="2">
        <v>0.24</v>
      </c>
      <c r="H3959" s="2">
        <f t="shared" si="432"/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tr">
        <f t="shared" si="429"/>
        <v>High impact</v>
      </c>
      <c r="Q3959" s="2" t="str">
        <f t="shared" si="430"/>
        <v>Not Good</v>
      </c>
      <c r="R3959" s="2" t="str">
        <f t="shared" si="431"/>
        <v>Not Good</v>
      </c>
      <c r="S3959">
        <f t="shared" si="433"/>
        <v>1459.0708</v>
      </c>
    </row>
    <row r="3960" spans="1:19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427"/>
        <v>High</v>
      </c>
      <c r="F3960" s="2" t="str">
        <f t="shared" si="428"/>
        <v>High</v>
      </c>
      <c r="G3960" s="2">
        <v>0.26</v>
      </c>
      <c r="H3960" s="2">
        <f t="shared" si="432"/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tr">
        <f t="shared" si="429"/>
        <v>High impact</v>
      </c>
      <c r="Q3960" s="2" t="str">
        <f t="shared" si="430"/>
        <v>Good</v>
      </c>
      <c r="R3960" s="2" t="str">
        <f t="shared" si="431"/>
        <v>Good</v>
      </c>
      <c r="S3960">
        <f t="shared" si="433"/>
        <v>3190.7098000000005</v>
      </c>
    </row>
    <row r="3961" spans="1:19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427"/>
        <v>High</v>
      </c>
      <c r="F3961" s="2" t="str">
        <f t="shared" si="428"/>
        <v>Low</v>
      </c>
      <c r="G3961" s="2">
        <v>0.47</v>
      </c>
      <c r="H3961" s="2">
        <f t="shared" si="432"/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tr">
        <f t="shared" si="429"/>
        <v>High impact</v>
      </c>
      <c r="Q3961" s="2" t="str">
        <f t="shared" si="430"/>
        <v>Not Good</v>
      </c>
      <c r="R3961" s="2" t="str">
        <f t="shared" si="431"/>
        <v>Not Good</v>
      </c>
      <c r="S3961">
        <f t="shared" si="433"/>
        <v>1284.7465000000002</v>
      </c>
    </row>
    <row r="3962" spans="1:19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427"/>
        <v>Low</v>
      </c>
      <c r="F3962" s="2" t="str">
        <f t="shared" si="428"/>
        <v>Low</v>
      </c>
      <c r="G3962" s="2">
        <v>0.19</v>
      </c>
      <c r="H3962" s="2">
        <f t="shared" si="432"/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tr">
        <f t="shared" si="429"/>
        <v>High impact</v>
      </c>
      <c r="Q3962" s="2" t="str">
        <f t="shared" si="430"/>
        <v>Not Good</v>
      </c>
      <c r="R3962" s="2" t="str">
        <f t="shared" si="431"/>
        <v>Not Good</v>
      </c>
      <c r="S3962">
        <f t="shared" si="433"/>
        <v>318.03839999999997</v>
      </c>
    </row>
    <row r="3963" spans="1:19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427"/>
        <v>Low</v>
      </c>
      <c r="F3963" s="2" t="str">
        <f t="shared" si="428"/>
        <v>High</v>
      </c>
      <c r="G3963" s="2">
        <v>0.38</v>
      </c>
      <c r="H3963" s="2">
        <f t="shared" si="432"/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tr">
        <f t="shared" si="429"/>
        <v>High impact</v>
      </c>
      <c r="Q3963" s="2" t="str">
        <f t="shared" si="430"/>
        <v>Not Good</v>
      </c>
      <c r="R3963" s="2" t="str">
        <f t="shared" si="431"/>
        <v>Not Good</v>
      </c>
      <c r="S3963">
        <f t="shared" si="433"/>
        <v>398.56080000000003</v>
      </c>
    </row>
    <row r="3964" spans="1:19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427"/>
        <v>High</v>
      </c>
      <c r="F3964" s="2" t="str">
        <f t="shared" si="428"/>
        <v>High</v>
      </c>
      <c r="G3964" s="2">
        <v>0.17</v>
      </c>
      <c r="H3964" s="2">
        <f t="shared" si="432"/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tr">
        <f t="shared" si="429"/>
        <v>High impact</v>
      </c>
      <c r="Q3964" s="2" t="str">
        <f t="shared" si="430"/>
        <v>Good</v>
      </c>
      <c r="R3964" s="2" t="str">
        <f t="shared" si="431"/>
        <v>Good</v>
      </c>
      <c r="S3964">
        <f t="shared" si="433"/>
        <v>3391.3218999999999</v>
      </c>
    </row>
    <row r="3965" spans="1:19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427"/>
        <v>High</v>
      </c>
      <c r="F3965" s="2" t="str">
        <f t="shared" si="428"/>
        <v>High</v>
      </c>
      <c r="G3965" s="2">
        <v>0.17</v>
      </c>
      <c r="H3965" s="2">
        <f t="shared" si="432"/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tr">
        <f t="shared" si="429"/>
        <v>High impact</v>
      </c>
      <c r="Q3965" s="2" t="str">
        <f t="shared" si="430"/>
        <v>Not Good</v>
      </c>
      <c r="R3965" s="2" t="str">
        <f t="shared" si="431"/>
        <v>Not Good</v>
      </c>
      <c r="S3965">
        <f t="shared" si="433"/>
        <v>3107.6196</v>
      </c>
    </row>
    <row r="3966" spans="1:19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427"/>
        <v>High</v>
      </c>
      <c r="F3966" s="2" t="str">
        <f t="shared" si="428"/>
        <v>Low</v>
      </c>
      <c r="G3966" s="2">
        <v>0.46</v>
      </c>
      <c r="H3966" s="2">
        <f t="shared" si="432"/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tr">
        <f t="shared" si="429"/>
        <v>High impact</v>
      </c>
      <c r="Q3966" s="2" t="str">
        <f t="shared" si="430"/>
        <v>Not Good</v>
      </c>
      <c r="R3966" s="2" t="str">
        <f t="shared" si="431"/>
        <v>Not Good</v>
      </c>
      <c r="S3966">
        <f t="shared" si="433"/>
        <v>2371.5827999999997</v>
      </c>
    </row>
    <row r="3967" spans="1:19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427"/>
        <v>Low</v>
      </c>
      <c r="F3967" s="2" t="str">
        <f t="shared" si="428"/>
        <v>High</v>
      </c>
      <c r="G3967" s="2">
        <v>0.35</v>
      </c>
      <c r="H3967" s="2">
        <f t="shared" si="432"/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tr">
        <f t="shared" si="429"/>
        <v>High impact</v>
      </c>
      <c r="Q3967" s="2" t="str">
        <f t="shared" si="430"/>
        <v>Not Good</v>
      </c>
      <c r="R3967" s="2" t="str">
        <f t="shared" si="431"/>
        <v>Not Good</v>
      </c>
      <c r="S3967">
        <f t="shared" si="433"/>
        <v>443.57299999999998</v>
      </c>
    </row>
    <row r="3968" spans="1:19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427"/>
        <v>High</v>
      </c>
      <c r="F3968" s="2" t="str">
        <f t="shared" si="428"/>
        <v>High</v>
      </c>
      <c r="G3968" s="2">
        <v>0.46</v>
      </c>
      <c r="H3968" s="2">
        <f t="shared" si="432"/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tr">
        <f t="shared" si="429"/>
        <v>High impact</v>
      </c>
      <c r="Q3968" s="2" t="str">
        <f t="shared" si="430"/>
        <v>Good</v>
      </c>
      <c r="R3968" s="2" t="str">
        <f t="shared" si="431"/>
        <v>Good</v>
      </c>
      <c r="S3968">
        <f t="shared" si="433"/>
        <v>2066.0616</v>
      </c>
    </row>
    <row r="3969" spans="1:19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427"/>
        <v>High</v>
      </c>
      <c r="F3969" s="2" t="str">
        <f t="shared" si="428"/>
        <v>Low</v>
      </c>
      <c r="G3969" s="2">
        <v>0.5</v>
      </c>
      <c r="H3969" s="2">
        <f t="shared" si="432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tr">
        <f t="shared" si="429"/>
        <v>High impact</v>
      </c>
      <c r="Q3969" s="2" t="str">
        <f t="shared" si="430"/>
        <v>Good</v>
      </c>
      <c r="R3969" s="2" t="str">
        <f t="shared" si="431"/>
        <v>Good</v>
      </c>
      <c r="S3969">
        <f t="shared" si="433"/>
        <v>1655.0050000000001</v>
      </c>
    </row>
    <row r="3970" spans="1:19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ref="E3970:E4033" si="434">IF(D3970&gt;2000,"High",IF(D3970&gt;=1000,"Medium","Low"))</f>
        <v>Medium</v>
      </c>
      <c r="F3970" s="2" t="str">
        <f t="shared" ref="F3970:F4033" si="435">IF(D3971&gt;2000,"High","Low")</f>
        <v>High</v>
      </c>
      <c r="G3970" s="2">
        <v>0</v>
      </c>
      <c r="H3970" s="2">
        <f t="shared" si="432"/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tr">
        <f t="shared" ref="P3970:P4033" si="436">IF(OR(D3970&gt;2000,K3970&gt;0.2),"High impact","Normal")</f>
        <v>High impact</v>
      </c>
      <c r="Q3970" s="2" t="str">
        <f t="shared" ref="Q3970:Q4033" si="437">IF(AND(D3970&gt;1000,N3970&gt;500),"Good","Not Good")</f>
        <v>Not Good</v>
      </c>
      <c r="R3970" s="2" t="str">
        <f t="shared" ref="R3970:R4033" si="438">IF(NOT(AND(D3970&gt;2000,N3970&gt;500)),"Not Good","Good")</f>
        <v>Not Good</v>
      </c>
      <c r="S3970">
        <f t="shared" si="433"/>
        <v>1238.24</v>
      </c>
    </row>
    <row r="3971" spans="1:19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si="434"/>
        <v>High</v>
      </c>
      <c r="F3971" s="2" t="str">
        <f t="shared" si="435"/>
        <v>High</v>
      </c>
      <c r="G3971" s="2">
        <v>0.49</v>
      </c>
      <c r="H3971" s="2">
        <f t="shared" ref="H3971:H4034" si="439">D3971*G3971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tr">
        <f t="shared" si="436"/>
        <v>High impact</v>
      </c>
      <c r="Q3971" s="2" t="str">
        <f t="shared" si="437"/>
        <v>Good</v>
      </c>
      <c r="R3971" s="2" t="str">
        <f t="shared" si="438"/>
        <v>Good</v>
      </c>
      <c r="S3971">
        <f t="shared" ref="S3971:S4034" si="440">D3971-H3971</f>
        <v>2484.7863000000002</v>
      </c>
    </row>
    <row r="3972" spans="1:19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434"/>
        <v>High</v>
      </c>
      <c r="F3972" s="2" t="str">
        <f t="shared" si="435"/>
        <v>High</v>
      </c>
      <c r="G3972" s="2">
        <v>0.05</v>
      </c>
      <c r="H3972" s="2">
        <f t="shared" si="439"/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tr">
        <f t="shared" si="436"/>
        <v>High impact</v>
      </c>
      <c r="Q3972" s="2" t="str">
        <f t="shared" si="437"/>
        <v>Not Good</v>
      </c>
      <c r="R3972" s="2" t="str">
        <f t="shared" si="438"/>
        <v>Not Good</v>
      </c>
      <c r="S3972">
        <f t="shared" si="440"/>
        <v>2750.0029999999997</v>
      </c>
    </row>
    <row r="3973" spans="1:19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434"/>
        <v>High</v>
      </c>
      <c r="F3973" s="2" t="str">
        <f t="shared" si="435"/>
        <v>High</v>
      </c>
      <c r="G3973" s="2">
        <v>0.04</v>
      </c>
      <c r="H3973" s="2">
        <f t="shared" si="439"/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tr">
        <f t="shared" si="436"/>
        <v>High impact</v>
      </c>
      <c r="Q3973" s="2" t="str">
        <f t="shared" si="437"/>
        <v>Good</v>
      </c>
      <c r="R3973" s="2" t="str">
        <f t="shared" si="438"/>
        <v>Good</v>
      </c>
      <c r="S3973">
        <f t="shared" si="440"/>
        <v>4361.9520000000002</v>
      </c>
    </row>
    <row r="3974" spans="1:19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434"/>
        <v>High</v>
      </c>
      <c r="F3974" s="2" t="str">
        <f t="shared" si="435"/>
        <v>Low</v>
      </c>
      <c r="G3974" s="2">
        <v>0.38</v>
      </c>
      <c r="H3974" s="2">
        <f t="shared" si="439"/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tr">
        <f t="shared" si="436"/>
        <v>High impact</v>
      </c>
      <c r="Q3974" s="2" t="str">
        <f t="shared" si="437"/>
        <v>Good</v>
      </c>
      <c r="R3974" s="2" t="str">
        <f t="shared" si="438"/>
        <v>Good</v>
      </c>
      <c r="S3974">
        <f t="shared" si="440"/>
        <v>2671.9272000000001</v>
      </c>
    </row>
    <row r="3975" spans="1:19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434"/>
        <v>Medium</v>
      </c>
      <c r="F3975" s="2" t="str">
        <f t="shared" si="435"/>
        <v>High</v>
      </c>
      <c r="G3975" s="2">
        <v>0.18</v>
      </c>
      <c r="H3975" s="2">
        <f t="shared" si="439"/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tr">
        <f t="shared" si="436"/>
        <v>High impact</v>
      </c>
      <c r="Q3975" s="2" t="str">
        <f t="shared" si="437"/>
        <v>Not Good</v>
      </c>
      <c r="R3975" s="2" t="str">
        <f t="shared" si="438"/>
        <v>Not Good</v>
      </c>
      <c r="S3975">
        <f t="shared" si="440"/>
        <v>1420.4942000000001</v>
      </c>
    </row>
    <row r="3976" spans="1:19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434"/>
        <v>High</v>
      </c>
      <c r="F3976" s="2" t="str">
        <f t="shared" si="435"/>
        <v>High</v>
      </c>
      <c r="G3976" s="2">
        <v>0.46</v>
      </c>
      <c r="H3976" s="2">
        <f t="shared" si="439"/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tr">
        <f t="shared" si="436"/>
        <v>High impact</v>
      </c>
      <c r="Q3976" s="2" t="str">
        <f t="shared" si="437"/>
        <v>Good</v>
      </c>
      <c r="R3976" s="2" t="str">
        <f t="shared" si="438"/>
        <v>Good</v>
      </c>
      <c r="S3976">
        <f t="shared" si="440"/>
        <v>1472.1425999999999</v>
      </c>
    </row>
    <row r="3977" spans="1:19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434"/>
        <v>High</v>
      </c>
      <c r="F3977" s="2" t="str">
        <f t="shared" si="435"/>
        <v>High</v>
      </c>
      <c r="G3977" s="2">
        <v>0.27</v>
      </c>
      <c r="H3977" s="2">
        <f t="shared" si="439"/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tr">
        <f t="shared" si="436"/>
        <v>High impact</v>
      </c>
      <c r="Q3977" s="2" t="str">
        <f t="shared" si="437"/>
        <v>Not Good</v>
      </c>
      <c r="R3977" s="2" t="str">
        <f t="shared" si="438"/>
        <v>Not Good</v>
      </c>
      <c r="S3977">
        <f t="shared" si="440"/>
        <v>1616.0009999999997</v>
      </c>
    </row>
    <row r="3978" spans="1:19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434"/>
        <v>High</v>
      </c>
      <c r="F3978" s="2" t="str">
        <f t="shared" si="435"/>
        <v>High</v>
      </c>
      <c r="G3978" s="2">
        <v>0.19</v>
      </c>
      <c r="H3978" s="2">
        <f t="shared" si="439"/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tr">
        <f t="shared" si="436"/>
        <v>High impact</v>
      </c>
      <c r="Q3978" s="2" t="str">
        <f t="shared" si="437"/>
        <v>Good</v>
      </c>
      <c r="R3978" s="2" t="str">
        <f t="shared" si="438"/>
        <v>Good</v>
      </c>
      <c r="S3978">
        <f t="shared" si="440"/>
        <v>2895.3288000000002</v>
      </c>
    </row>
    <row r="3979" spans="1:19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434"/>
        <v>High</v>
      </c>
      <c r="F3979" s="2" t="str">
        <f t="shared" si="435"/>
        <v>High</v>
      </c>
      <c r="G3979" s="2">
        <v>0.04</v>
      </c>
      <c r="H3979" s="2">
        <f t="shared" si="439"/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tr">
        <f t="shared" si="436"/>
        <v>High impact</v>
      </c>
      <c r="Q3979" s="2" t="str">
        <f t="shared" si="437"/>
        <v>Not Good</v>
      </c>
      <c r="R3979" s="2" t="str">
        <f t="shared" si="438"/>
        <v>Not Good</v>
      </c>
      <c r="S3979">
        <f t="shared" si="440"/>
        <v>2862.1535999999996</v>
      </c>
    </row>
    <row r="3980" spans="1:19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434"/>
        <v>High</v>
      </c>
      <c r="F3980" s="2" t="str">
        <f t="shared" si="435"/>
        <v>Low</v>
      </c>
      <c r="G3980" s="2">
        <v>0.23</v>
      </c>
      <c r="H3980" s="2">
        <f t="shared" si="439"/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tr">
        <f t="shared" si="436"/>
        <v>High impact</v>
      </c>
      <c r="Q3980" s="2" t="str">
        <f t="shared" si="437"/>
        <v>Good</v>
      </c>
      <c r="R3980" s="2" t="str">
        <f t="shared" si="438"/>
        <v>Good</v>
      </c>
      <c r="S3980">
        <f t="shared" si="440"/>
        <v>3038.2506000000003</v>
      </c>
    </row>
    <row r="3981" spans="1:19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434"/>
        <v>Low</v>
      </c>
      <c r="F3981" s="2" t="str">
        <f t="shared" si="435"/>
        <v>High</v>
      </c>
      <c r="G3981" s="2">
        <v>0.14000000000000001</v>
      </c>
      <c r="H3981" s="2">
        <f t="shared" si="439"/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tr">
        <f t="shared" si="436"/>
        <v>High impact</v>
      </c>
      <c r="Q3981" s="2" t="str">
        <f t="shared" si="437"/>
        <v>Not Good</v>
      </c>
      <c r="R3981" s="2" t="str">
        <f t="shared" si="438"/>
        <v>Not Good</v>
      </c>
      <c r="S3981">
        <f t="shared" si="440"/>
        <v>135.5274</v>
      </c>
    </row>
    <row r="3982" spans="1:19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434"/>
        <v>High</v>
      </c>
      <c r="F3982" s="2" t="str">
        <f t="shared" si="435"/>
        <v>Low</v>
      </c>
      <c r="G3982" s="2">
        <v>0.04</v>
      </c>
      <c r="H3982" s="2">
        <f t="shared" si="439"/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tr">
        <f t="shared" si="436"/>
        <v>High impact</v>
      </c>
      <c r="Q3982" s="2" t="str">
        <f t="shared" si="437"/>
        <v>Not Good</v>
      </c>
      <c r="R3982" s="2" t="str">
        <f t="shared" si="438"/>
        <v>Not Good</v>
      </c>
      <c r="S3982">
        <f t="shared" si="440"/>
        <v>3331.3824</v>
      </c>
    </row>
    <row r="3983" spans="1:19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434"/>
        <v>Medium</v>
      </c>
      <c r="F3983" s="2" t="str">
        <f t="shared" si="435"/>
        <v>Low</v>
      </c>
      <c r="G3983" s="2">
        <v>0.34</v>
      </c>
      <c r="H3983" s="2">
        <f t="shared" si="439"/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tr">
        <f t="shared" si="436"/>
        <v>High impact</v>
      </c>
      <c r="Q3983" s="2" t="str">
        <f t="shared" si="437"/>
        <v>Not Good</v>
      </c>
      <c r="R3983" s="2" t="str">
        <f t="shared" si="438"/>
        <v>Not Good</v>
      </c>
      <c r="S3983">
        <f t="shared" si="440"/>
        <v>1097.8571999999999</v>
      </c>
    </row>
    <row r="3984" spans="1:19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434"/>
        <v>Medium</v>
      </c>
      <c r="F3984" s="2" t="str">
        <f t="shared" si="435"/>
        <v>High</v>
      </c>
      <c r="G3984" s="2">
        <v>0.49</v>
      </c>
      <c r="H3984" s="2">
        <f t="shared" si="439"/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tr">
        <f t="shared" si="436"/>
        <v>High impact</v>
      </c>
      <c r="Q3984" s="2" t="str">
        <f t="shared" si="437"/>
        <v>Not Good</v>
      </c>
      <c r="R3984" s="2" t="str">
        <f t="shared" si="438"/>
        <v>Not Good</v>
      </c>
      <c r="S3984">
        <f t="shared" si="440"/>
        <v>611.33190000000002</v>
      </c>
    </row>
    <row r="3985" spans="1:19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434"/>
        <v>High</v>
      </c>
      <c r="F3985" s="2" t="str">
        <f t="shared" si="435"/>
        <v>Low</v>
      </c>
      <c r="G3985" s="2">
        <v>0.19</v>
      </c>
      <c r="H3985" s="2">
        <f t="shared" si="439"/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tr">
        <f t="shared" si="436"/>
        <v>High impact</v>
      </c>
      <c r="Q3985" s="2" t="str">
        <f t="shared" si="437"/>
        <v>Good</v>
      </c>
      <c r="R3985" s="2" t="str">
        <f t="shared" si="438"/>
        <v>Good</v>
      </c>
      <c r="S3985">
        <f t="shared" si="440"/>
        <v>3261.1248000000001</v>
      </c>
    </row>
    <row r="3986" spans="1:19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434"/>
        <v>Low</v>
      </c>
      <c r="F3986" s="2" t="str">
        <f t="shared" si="435"/>
        <v>Low</v>
      </c>
      <c r="G3986" s="2">
        <v>0.15</v>
      </c>
      <c r="H3986" s="2">
        <f t="shared" si="439"/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tr">
        <f t="shared" si="436"/>
        <v>High impact</v>
      </c>
      <c r="Q3986" s="2" t="str">
        <f t="shared" si="437"/>
        <v>Not Good</v>
      </c>
      <c r="R3986" s="2" t="str">
        <f t="shared" si="438"/>
        <v>Not Good</v>
      </c>
      <c r="S3986">
        <f t="shared" si="440"/>
        <v>456.60299999999995</v>
      </c>
    </row>
    <row r="3987" spans="1:19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434"/>
        <v>Medium</v>
      </c>
      <c r="F3987" s="2" t="str">
        <f t="shared" si="435"/>
        <v>Low</v>
      </c>
      <c r="G3987" s="2">
        <v>0.04</v>
      </c>
      <c r="H3987" s="2">
        <f t="shared" si="439"/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tr">
        <f t="shared" si="436"/>
        <v>High impact</v>
      </c>
      <c r="Q3987" s="2" t="str">
        <f t="shared" si="437"/>
        <v>Not Good</v>
      </c>
      <c r="R3987" s="2" t="str">
        <f t="shared" si="438"/>
        <v>Not Good</v>
      </c>
      <c r="S3987">
        <f t="shared" si="440"/>
        <v>1170.672</v>
      </c>
    </row>
    <row r="3988" spans="1:19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434"/>
        <v>Medium</v>
      </c>
      <c r="F3988" s="2" t="str">
        <f t="shared" si="435"/>
        <v>High</v>
      </c>
      <c r="G3988" s="2">
        <v>0.11</v>
      </c>
      <c r="H3988" s="2">
        <f t="shared" si="439"/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tr">
        <f t="shared" si="436"/>
        <v>High impact</v>
      </c>
      <c r="Q3988" s="2" t="str">
        <f t="shared" si="437"/>
        <v>Not Good</v>
      </c>
      <c r="R3988" s="2" t="str">
        <f t="shared" si="438"/>
        <v>Not Good</v>
      </c>
      <c r="S3988">
        <f t="shared" si="440"/>
        <v>977.48699999999997</v>
      </c>
    </row>
    <row r="3989" spans="1:19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434"/>
        <v>High</v>
      </c>
      <c r="F3989" s="2" t="str">
        <f t="shared" si="435"/>
        <v>Low</v>
      </c>
      <c r="G3989" s="2">
        <v>0.14000000000000001</v>
      </c>
      <c r="H3989" s="2">
        <f t="shared" si="439"/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tr">
        <f t="shared" si="436"/>
        <v>High impact</v>
      </c>
      <c r="Q3989" s="2" t="str">
        <f t="shared" si="437"/>
        <v>Not Good</v>
      </c>
      <c r="R3989" s="2" t="str">
        <f t="shared" si="438"/>
        <v>Not Good</v>
      </c>
      <c r="S3989">
        <f t="shared" si="440"/>
        <v>1855.1403999999998</v>
      </c>
    </row>
    <row r="3990" spans="1:19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434"/>
        <v>Medium</v>
      </c>
      <c r="F3990" s="2" t="str">
        <f t="shared" si="435"/>
        <v>High</v>
      </c>
      <c r="G3990" s="2">
        <v>0.17</v>
      </c>
      <c r="H3990" s="2">
        <f t="shared" si="439"/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tr">
        <f t="shared" si="436"/>
        <v>High impact</v>
      </c>
      <c r="Q3990" s="2" t="str">
        <f t="shared" si="437"/>
        <v>Not Good</v>
      </c>
      <c r="R3990" s="2" t="str">
        <f t="shared" si="438"/>
        <v>Not Good</v>
      </c>
      <c r="S3990">
        <f t="shared" si="440"/>
        <v>1393.9435000000001</v>
      </c>
    </row>
    <row r="3991" spans="1:19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434"/>
        <v>High</v>
      </c>
      <c r="F3991" s="2" t="str">
        <f t="shared" si="435"/>
        <v>High</v>
      </c>
      <c r="G3991" s="2">
        <v>0.32</v>
      </c>
      <c r="H3991" s="2">
        <f t="shared" si="439"/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tr">
        <f t="shared" si="436"/>
        <v>High impact</v>
      </c>
      <c r="Q3991" s="2" t="str">
        <f t="shared" si="437"/>
        <v>Good</v>
      </c>
      <c r="R3991" s="2" t="str">
        <f t="shared" si="438"/>
        <v>Good</v>
      </c>
      <c r="S3991">
        <f t="shared" si="440"/>
        <v>2468.5972000000002</v>
      </c>
    </row>
    <row r="3992" spans="1:19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434"/>
        <v>High</v>
      </c>
      <c r="F3992" s="2" t="str">
        <f t="shared" si="435"/>
        <v>Low</v>
      </c>
      <c r="G3992" s="2">
        <v>0.06</v>
      </c>
      <c r="H3992" s="2">
        <f t="shared" si="439"/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tr">
        <f t="shared" si="436"/>
        <v>High impact</v>
      </c>
      <c r="Q3992" s="2" t="str">
        <f t="shared" si="437"/>
        <v>Not Good</v>
      </c>
      <c r="R3992" s="2" t="str">
        <f t="shared" si="438"/>
        <v>Not Good</v>
      </c>
      <c r="S3992">
        <f t="shared" si="440"/>
        <v>3315.2954</v>
      </c>
    </row>
    <row r="3993" spans="1:19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434"/>
        <v>Medium</v>
      </c>
      <c r="F3993" s="2" t="str">
        <f t="shared" si="435"/>
        <v>High</v>
      </c>
      <c r="G3993" s="2">
        <v>0.03</v>
      </c>
      <c r="H3993" s="2">
        <f t="shared" si="439"/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tr">
        <f t="shared" si="436"/>
        <v>High impact</v>
      </c>
      <c r="Q3993" s="2" t="str">
        <f t="shared" si="437"/>
        <v>Not Good</v>
      </c>
      <c r="R3993" s="2" t="str">
        <f t="shared" si="438"/>
        <v>Not Good</v>
      </c>
      <c r="S3993">
        <f t="shared" si="440"/>
        <v>1643.9657</v>
      </c>
    </row>
    <row r="3994" spans="1:19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434"/>
        <v>High</v>
      </c>
      <c r="F3994" s="2" t="str">
        <f t="shared" si="435"/>
        <v>Low</v>
      </c>
      <c r="G3994" s="2">
        <v>0.47</v>
      </c>
      <c r="H3994" s="2">
        <f t="shared" si="439"/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tr">
        <f t="shared" si="436"/>
        <v>High impact</v>
      </c>
      <c r="Q3994" s="2" t="str">
        <f t="shared" si="437"/>
        <v>Not Good</v>
      </c>
      <c r="R3994" s="2" t="str">
        <f t="shared" si="438"/>
        <v>Not Good</v>
      </c>
      <c r="S3994">
        <f t="shared" si="440"/>
        <v>1187.8413</v>
      </c>
    </row>
    <row r="3995" spans="1:19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434"/>
        <v>Medium</v>
      </c>
      <c r="F3995" s="2" t="str">
        <f t="shared" si="435"/>
        <v>High</v>
      </c>
      <c r="G3995" s="2">
        <v>0.4</v>
      </c>
      <c r="H3995" s="2">
        <f t="shared" si="439"/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tr">
        <f t="shared" si="436"/>
        <v>High impact</v>
      </c>
      <c r="Q3995" s="2" t="str">
        <f t="shared" si="437"/>
        <v>Not Good</v>
      </c>
      <c r="R3995" s="2" t="str">
        <f t="shared" si="438"/>
        <v>Not Good</v>
      </c>
      <c r="S3995">
        <f t="shared" si="440"/>
        <v>671.25</v>
      </c>
    </row>
    <row r="3996" spans="1:19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434"/>
        <v>High</v>
      </c>
      <c r="F3996" s="2" t="str">
        <f t="shared" si="435"/>
        <v>High</v>
      </c>
      <c r="G3996" s="2">
        <v>0.14000000000000001</v>
      </c>
      <c r="H3996" s="2">
        <f t="shared" si="439"/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tr">
        <f t="shared" si="436"/>
        <v>High impact</v>
      </c>
      <c r="Q3996" s="2" t="str">
        <f t="shared" si="437"/>
        <v>Not Good</v>
      </c>
      <c r="R3996" s="2" t="str">
        <f t="shared" si="438"/>
        <v>Not Good</v>
      </c>
      <c r="S3996">
        <f t="shared" si="440"/>
        <v>2912.8973999999998</v>
      </c>
    </row>
    <row r="3997" spans="1:19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434"/>
        <v>High</v>
      </c>
      <c r="F3997" s="2" t="str">
        <f t="shared" si="435"/>
        <v>Low</v>
      </c>
      <c r="G3997" s="2">
        <v>0.32</v>
      </c>
      <c r="H3997" s="2">
        <f t="shared" si="439"/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tr">
        <f t="shared" si="436"/>
        <v>High impact</v>
      </c>
      <c r="Q3997" s="2" t="str">
        <f t="shared" si="437"/>
        <v>Not Good</v>
      </c>
      <c r="R3997" s="2" t="str">
        <f t="shared" si="438"/>
        <v>Not Good</v>
      </c>
      <c r="S3997">
        <f t="shared" si="440"/>
        <v>1388.2132000000001</v>
      </c>
    </row>
    <row r="3998" spans="1:19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434"/>
        <v>Low</v>
      </c>
      <c r="F3998" s="2" t="str">
        <f t="shared" si="435"/>
        <v>Low</v>
      </c>
      <c r="G3998" s="2">
        <v>0.3</v>
      </c>
      <c r="H3998" s="2">
        <f t="shared" si="439"/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tr">
        <f t="shared" si="436"/>
        <v>High impact</v>
      </c>
      <c r="Q3998" s="2" t="str">
        <f t="shared" si="437"/>
        <v>Not Good</v>
      </c>
      <c r="R3998" s="2" t="str">
        <f t="shared" si="438"/>
        <v>Not Good</v>
      </c>
      <c r="S3998">
        <f t="shared" si="440"/>
        <v>525.59500000000003</v>
      </c>
    </row>
    <row r="3999" spans="1:19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434"/>
        <v>Low</v>
      </c>
      <c r="F3999" s="2" t="str">
        <f t="shared" si="435"/>
        <v>Low</v>
      </c>
      <c r="G3999" s="2">
        <v>0.37</v>
      </c>
      <c r="H3999" s="2">
        <f t="shared" si="439"/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tr">
        <f t="shared" si="436"/>
        <v>High impact</v>
      </c>
      <c r="Q3999" s="2" t="str">
        <f t="shared" si="437"/>
        <v>Not Good</v>
      </c>
      <c r="R3999" s="2" t="str">
        <f t="shared" si="438"/>
        <v>Not Good</v>
      </c>
      <c r="S3999">
        <f t="shared" si="440"/>
        <v>455.86799999999999</v>
      </c>
    </row>
    <row r="4000" spans="1:19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434"/>
        <v>Medium</v>
      </c>
      <c r="F4000" s="2" t="str">
        <f t="shared" si="435"/>
        <v>High</v>
      </c>
      <c r="G4000" s="2">
        <v>0.43</v>
      </c>
      <c r="H4000" s="2">
        <f t="shared" si="439"/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tr">
        <f t="shared" si="436"/>
        <v>High impact</v>
      </c>
      <c r="Q4000" s="2" t="str">
        <f t="shared" si="437"/>
        <v>Not Good</v>
      </c>
      <c r="R4000" s="2" t="str">
        <f t="shared" si="438"/>
        <v>Not Good</v>
      </c>
      <c r="S4000">
        <f t="shared" si="440"/>
        <v>957.2408999999999</v>
      </c>
    </row>
    <row r="4001" spans="1:19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434"/>
        <v>High</v>
      </c>
      <c r="F4001" s="2" t="str">
        <f t="shared" si="435"/>
        <v>Low</v>
      </c>
      <c r="G4001" s="2">
        <v>0.18</v>
      </c>
      <c r="H4001" s="2">
        <f t="shared" si="439"/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tr">
        <f t="shared" si="436"/>
        <v>High impact</v>
      </c>
      <c r="Q4001" s="2" t="str">
        <f t="shared" si="437"/>
        <v>Good</v>
      </c>
      <c r="R4001" s="2" t="str">
        <f t="shared" si="438"/>
        <v>Good</v>
      </c>
      <c r="S4001">
        <f t="shared" si="440"/>
        <v>3084.7498000000001</v>
      </c>
    </row>
    <row r="4002" spans="1:19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434"/>
        <v>Low</v>
      </c>
      <c r="F4002" s="2" t="str">
        <f t="shared" si="435"/>
        <v>Low</v>
      </c>
      <c r="G4002" s="2">
        <v>0.33</v>
      </c>
      <c r="H4002" s="2">
        <f t="shared" si="439"/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tr">
        <f t="shared" si="436"/>
        <v>High impact</v>
      </c>
      <c r="Q4002" s="2" t="str">
        <f t="shared" si="437"/>
        <v>Not Good</v>
      </c>
      <c r="R4002" s="2" t="str">
        <f t="shared" si="438"/>
        <v>Not Good</v>
      </c>
      <c r="S4002">
        <f t="shared" si="440"/>
        <v>150.72989999999999</v>
      </c>
    </row>
    <row r="4003" spans="1:19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434"/>
        <v>Medium</v>
      </c>
      <c r="F4003" s="2" t="str">
        <f t="shared" si="435"/>
        <v>Low</v>
      </c>
      <c r="G4003" s="2">
        <v>0.4</v>
      </c>
      <c r="H4003" s="2">
        <f t="shared" si="439"/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tr">
        <f t="shared" si="436"/>
        <v>High impact</v>
      </c>
      <c r="Q4003" s="2" t="str">
        <f t="shared" si="437"/>
        <v>Not Good</v>
      </c>
      <c r="R4003" s="2" t="str">
        <f t="shared" si="438"/>
        <v>Not Good</v>
      </c>
      <c r="S4003">
        <f t="shared" si="440"/>
        <v>817.8599999999999</v>
      </c>
    </row>
    <row r="4004" spans="1:19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434"/>
        <v>Low</v>
      </c>
      <c r="F4004" s="2" t="str">
        <f t="shared" si="435"/>
        <v>High</v>
      </c>
      <c r="G4004" s="2">
        <v>0.35</v>
      </c>
      <c r="H4004" s="2">
        <f t="shared" si="439"/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tr">
        <f t="shared" si="436"/>
        <v>High impact</v>
      </c>
      <c r="Q4004" s="2" t="str">
        <f t="shared" si="437"/>
        <v>Not Good</v>
      </c>
      <c r="R4004" s="2" t="str">
        <f t="shared" si="438"/>
        <v>Not Good</v>
      </c>
      <c r="S4004">
        <f t="shared" si="440"/>
        <v>582.51700000000005</v>
      </c>
    </row>
    <row r="4005" spans="1:19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434"/>
        <v>High</v>
      </c>
      <c r="F4005" s="2" t="str">
        <f t="shared" si="435"/>
        <v>High</v>
      </c>
      <c r="G4005" s="2">
        <v>0.46</v>
      </c>
      <c r="H4005" s="2">
        <f t="shared" si="439"/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tr">
        <f t="shared" si="436"/>
        <v>High impact</v>
      </c>
      <c r="Q4005" s="2" t="str">
        <f t="shared" si="437"/>
        <v>Good</v>
      </c>
      <c r="R4005" s="2" t="str">
        <f t="shared" si="438"/>
        <v>Good</v>
      </c>
      <c r="S4005">
        <f t="shared" si="440"/>
        <v>2584.8395999999998</v>
      </c>
    </row>
    <row r="4006" spans="1:19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434"/>
        <v>High</v>
      </c>
      <c r="F4006" s="2" t="str">
        <f t="shared" si="435"/>
        <v>Low</v>
      </c>
      <c r="G4006" s="2">
        <v>0.25</v>
      </c>
      <c r="H4006" s="2">
        <f t="shared" si="439"/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tr">
        <f t="shared" si="436"/>
        <v>High impact</v>
      </c>
      <c r="Q4006" s="2" t="str">
        <f t="shared" si="437"/>
        <v>Not Good</v>
      </c>
      <c r="R4006" s="2" t="str">
        <f t="shared" si="438"/>
        <v>Not Good</v>
      </c>
      <c r="S4006">
        <f t="shared" si="440"/>
        <v>2666.91</v>
      </c>
    </row>
    <row r="4007" spans="1:19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434"/>
        <v>Medium</v>
      </c>
      <c r="F4007" s="2" t="str">
        <f t="shared" si="435"/>
        <v>Low</v>
      </c>
      <c r="G4007" s="2">
        <v>0.4</v>
      </c>
      <c r="H4007" s="2">
        <f t="shared" si="439"/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tr">
        <f t="shared" si="436"/>
        <v>High impact</v>
      </c>
      <c r="Q4007" s="2" t="str">
        <f t="shared" si="437"/>
        <v>Not Good</v>
      </c>
      <c r="R4007" s="2" t="str">
        <f t="shared" si="438"/>
        <v>Not Good</v>
      </c>
      <c r="S4007">
        <f t="shared" si="440"/>
        <v>745.70399999999995</v>
      </c>
    </row>
    <row r="4008" spans="1:19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434"/>
        <v>Medium</v>
      </c>
      <c r="F4008" s="2" t="str">
        <f t="shared" si="435"/>
        <v>High</v>
      </c>
      <c r="G4008" s="2">
        <v>0.45</v>
      </c>
      <c r="H4008" s="2">
        <f t="shared" si="439"/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tr">
        <f t="shared" si="436"/>
        <v>High impact</v>
      </c>
      <c r="Q4008" s="2" t="str">
        <f t="shared" si="437"/>
        <v>Not Good</v>
      </c>
      <c r="R4008" s="2" t="str">
        <f t="shared" si="438"/>
        <v>Not Good</v>
      </c>
      <c r="S4008">
        <f t="shared" si="440"/>
        <v>614.10799999999995</v>
      </c>
    </row>
    <row r="4009" spans="1:19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434"/>
        <v>High</v>
      </c>
      <c r="F4009" s="2" t="str">
        <f t="shared" si="435"/>
        <v>Low</v>
      </c>
      <c r="G4009" s="2">
        <v>0.28000000000000003</v>
      </c>
      <c r="H4009" s="2">
        <f t="shared" si="439"/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tr">
        <f t="shared" si="436"/>
        <v>High impact</v>
      </c>
      <c r="Q4009" s="2" t="str">
        <f t="shared" si="437"/>
        <v>Good</v>
      </c>
      <c r="R4009" s="2" t="str">
        <f t="shared" si="438"/>
        <v>Good</v>
      </c>
      <c r="S4009">
        <f t="shared" si="440"/>
        <v>3099.1320000000001</v>
      </c>
    </row>
    <row r="4010" spans="1:19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434"/>
        <v>Medium</v>
      </c>
      <c r="F4010" s="2" t="str">
        <f t="shared" si="435"/>
        <v>High</v>
      </c>
      <c r="G4010" s="2">
        <v>0.01</v>
      </c>
      <c r="H4010" s="2">
        <f t="shared" si="439"/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tr">
        <f t="shared" si="436"/>
        <v>High impact</v>
      </c>
      <c r="Q4010" s="2" t="str">
        <f t="shared" si="437"/>
        <v>Not Good</v>
      </c>
      <c r="R4010" s="2" t="str">
        <f t="shared" si="438"/>
        <v>Not Good</v>
      </c>
      <c r="S4010">
        <f t="shared" si="440"/>
        <v>1021.7888999999999</v>
      </c>
    </row>
    <row r="4011" spans="1:19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434"/>
        <v>High</v>
      </c>
      <c r="F4011" s="2" t="str">
        <f t="shared" si="435"/>
        <v>Low</v>
      </c>
      <c r="G4011" s="2">
        <v>0.41</v>
      </c>
      <c r="H4011" s="2">
        <f t="shared" si="439"/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tr">
        <f t="shared" si="436"/>
        <v>High impact</v>
      </c>
      <c r="Q4011" s="2" t="str">
        <f t="shared" si="437"/>
        <v>Good</v>
      </c>
      <c r="R4011" s="2" t="str">
        <f t="shared" si="438"/>
        <v>Good</v>
      </c>
      <c r="S4011">
        <f t="shared" si="440"/>
        <v>2941.4981000000002</v>
      </c>
    </row>
    <row r="4012" spans="1:19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434"/>
        <v>Medium</v>
      </c>
      <c r="F4012" s="2" t="str">
        <f t="shared" si="435"/>
        <v>Low</v>
      </c>
      <c r="G4012" s="2">
        <v>0.42</v>
      </c>
      <c r="H4012" s="2">
        <f t="shared" si="439"/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tr">
        <f t="shared" si="436"/>
        <v>High impact</v>
      </c>
      <c r="Q4012" s="2" t="str">
        <f t="shared" si="437"/>
        <v>Not Good</v>
      </c>
      <c r="R4012" s="2" t="str">
        <f t="shared" si="438"/>
        <v>Not Good</v>
      </c>
      <c r="S4012">
        <f t="shared" si="440"/>
        <v>860.30820000000006</v>
      </c>
    </row>
    <row r="4013" spans="1:19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434"/>
        <v>Low</v>
      </c>
      <c r="F4013" s="2" t="str">
        <f t="shared" si="435"/>
        <v>High</v>
      </c>
      <c r="G4013" s="2">
        <v>0.2</v>
      </c>
      <c r="H4013" s="2">
        <f t="shared" si="439"/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tr">
        <f t="shared" si="436"/>
        <v>High impact</v>
      </c>
      <c r="Q4013" s="2" t="str">
        <f t="shared" si="437"/>
        <v>Not Good</v>
      </c>
      <c r="R4013" s="2" t="str">
        <f t="shared" si="438"/>
        <v>Not Good</v>
      </c>
      <c r="S4013">
        <f t="shared" si="440"/>
        <v>410.584</v>
      </c>
    </row>
    <row r="4014" spans="1:19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434"/>
        <v>High</v>
      </c>
      <c r="F4014" s="2" t="str">
        <f t="shared" si="435"/>
        <v>High</v>
      </c>
      <c r="G4014" s="2">
        <v>0.11</v>
      </c>
      <c r="H4014" s="2">
        <f t="shared" si="439"/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tr">
        <f t="shared" si="436"/>
        <v>High impact</v>
      </c>
      <c r="Q4014" s="2" t="str">
        <f t="shared" si="437"/>
        <v>Good</v>
      </c>
      <c r="R4014" s="2" t="str">
        <f t="shared" si="438"/>
        <v>Good</v>
      </c>
      <c r="S4014">
        <f t="shared" si="440"/>
        <v>3102.2017999999998</v>
      </c>
    </row>
    <row r="4015" spans="1:19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434"/>
        <v>High</v>
      </c>
      <c r="F4015" s="2" t="str">
        <f t="shared" si="435"/>
        <v>High</v>
      </c>
      <c r="G4015" s="2">
        <v>0.49</v>
      </c>
      <c r="H4015" s="2">
        <f t="shared" si="439"/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tr">
        <f t="shared" si="436"/>
        <v>High impact</v>
      </c>
      <c r="Q4015" s="2" t="str">
        <f t="shared" si="437"/>
        <v>Good</v>
      </c>
      <c r="R4015" s="2" t="str">
        <f t="shared" si="438"/>
        <v>Good</v>
      </c>
      <c r="S4015">
        <f t="shared" si="440"/>
        <v>1574.4974999999999</v>
      </c>
    </row>
    <row r="4016" spans="1:19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434"/>
        <v>High</v>
      </c>
      <c r="F4016" s="2" t="str">
        <f t="shared" si="435"/>
        <v>High</v>
      </c>
      <c r="G4016" s="2">
        <v>0.28000000000000003</v>
      </c>
      <c r="H4016" s="2">
        <f t="shared" si="439"/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tr">
        <f t="shared" si="436"/>
        <v>High impact</v>
      </c>
      <c r="Q4016" s="2" t="str">
        <f t="shared" si="437"/>
        <v>Good</v>
      </c>
      <c r="R4016" s="2" t="str">
        <f t="shared" si="438"/>
        <v>Good</v>
      </c>
      <c r="S4016">
        <f t="shared" si="440"/>
        <v>3599.3735999999999</v>
      </c>
    </row>
    <row r="4017" spans="1:19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434"/>
        <v>High</v>
      </c>
      <c r="F4017" s="2" t="str">
        <f t="shared" si="435"/>
        <v>High</v>
      </c>
      <c r="G4017" s="2">
        <v>0.26</v>
      </c>
      <c r="H4017" s="2">
        <f t="shared" si="439"/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tr">
        <f t="shared" si="436"/>
        <v>High impact</v>
      </c>
      <c r="Q4017" s="2" t="str">
        <f t="shared" si="437"/>
        <v>Not Good</v>
      </c>
      <c r="R4017" s="2" t="str">
        <f t="shared" si="438"/>
        <v>Not Good</v>
      </c>
      <c r="S4017">
        <f t="shared" si="440"/>
        <v>2982.3627999999999</v>
      </c>
    </row>
    <row r="4018" spans="1:19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434"/>
        <v>High</v>
      </c>
      <c r="F4018" s="2" t="str">
        <f t="shared" si="435"/>
        <v>High</v>
      </c>
      <c r="G4018" s="2">
        <v>0.47</v>
      </c>
      <c r="H4018" s="2">
        <f t="shared" si="439"/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tr">
        <f t="shared" si="436"/>
        <v>High impact</v>
      </c>
      <c r="Q4018" s="2" t="str">
        <f t="shared" si="437"/>
        <v>Not Good</v>
      </c>
      <c r="R4018" s="2" t="str">
        <f t="shared" si="438"/>
        <v>Not Good</v>
      </c>
      <c r="S4018">
        <f t="shared" si="440"/>
        <v>1166.6890000000001</v>
      </c>
    </row>
    <row r="4019" spans="1:19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434"/>
        <v>High</v>
      </c>
      <c r="F4019" s="2" t="str">
        <f t="shared" si="435"/>
        <v>High</v>
      </c>
      <c r="G4019" s="2">
        <v>0.2</v>
      </c>
      <c r="H4019" s="2">
        <f t="shared" si="439"/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tr">
        <f t="shared" si="436"/>
        <v>High impact</v>
      </c>
      <c r="Q4019" s="2" t="str">
        <f t="shared" si="437"/>
        <v>Good</v>
      </c>
      <c r="R4019" s="2" t="str">
        <f t="shared" si="438"/>
        <v>Good</v>
      </c>
      <c r="S4019">
        <f t="shared" si="440"/>
        <v>2732.32</v>
      </c>
    </row>
    <row r="4020" spans="1:19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434"/>
        <v>High</v>
      </c>
      <c r="F4020" s="2" t="str">
        <f t="shared" si="435"/>
        <v>High</v>
      </c>
      <c r="G4020" s="2">
        <v>0.42</v>
      </c>
      <c r="H4020" s="2">
        <f t="shared" si="439"/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tr">
        <f t="shared" si="436"/>
        <v>High impact</v>
      </c>
      <c r="Q4020" s="2" t="str">
        <f t="shared" si="437"/>
        <v>Not Good</v>
      </c>
      <c r="R4020" s="2" t="str">
        <f t="shared" si="438"/>
        <v>Not Good</v>
      </c>
      <c r="S4020">
        <f t="shared" si="440"/>
        <v>2382.3267999999998</v>
      </c>
    </row>
    <row r="4021" spans="1:19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434"/>
        <v>High</v>
      </c>
      <c r="F4021" s="2" t="str">
        <f t="shared" si="435"/>
        <v>Low</v>
      </c>
      <c r="G4021" s="2">
        <v>0.35</v>
      </c>
      <c r="H4021" s="2">
        <f t="shared" si="439"/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tr">
        <f t="shared" si="436"/>
        <v>High impact</v>
      </c>
      <c r="Q4021" s="2" t="str">
        <f t="shared" si="437"/>
        <v>Not Good</v>
      </c>
      <c r="R4021" s="2" t="str">
        <f t="shared" si="438"/>
        <v>Not Good</v>
      </c>
      <c r="S4021">
        <f t="shared" si="440"/>
        <v>1701.2190000000001</v>
      </c>
    </row>
    <row r="4022" spans="1:19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434"/>
        <v>Medium</v>
      </c>
      <c r="F4022" s="2" t="str">
        <f t="shared" si="435"/>
        <v>Low</v>
      </c>
      <c r="G4022" s="2">
        <v>0.48</v>
      </c>
      <c r="H4022" s="2">
        <f t="shared" si="439"/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tr">
        <f t="shared" si="436"/>
        <v>High impact</v>
      </c>
      <c r="Q4022" s="2" t="str">
        <f t="shared" si="437"/>
        <v>Not Good</v>
      </c>
      <c r="R4022" s="2" t="str">
        <f t="shared" si="438"/>
        <v>Not Good</v>
      </c>
      <c r="S4022">
        <f t="shared" si="440"/>
        <v>747.27639999999997</v>
      </c>
    </row>
    <row r="4023" spans="1:19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434"/>
        <v>Medium</v>
      </c>
      <c r="F4023" s="2" t="str">
        <f t="shared" si="435"/>
        <v>Low</v>
      </c>
      <c r="G4023" s="2">
        <v>0.21</v>
      </c>
      <c r="H4023" s="2">
        <f t="shared" si="439"/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tr">
        <f t="shared" si="436"/>
        <v>High impact</v>
      </c>
      <c r="Q4023" s="2" t="str">
        <f t="shared" si="437"/>
        <v>Not Good</v>
      </c>
      <c r="R4023" s="2" t="str">
        <f t="shared" si="438"/>
        <v>Not Good</v>
      </c>
      <c r="S4023">
        <f t="shared" si="440"/>
        <v>892.32079999999996</v>
      </c>
    </row>
    <row r="4024" spans="1:19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434"/>
        <v>Medium</v>
      </c>
      <c r="F4024" s="2" t="str">
        <f t="shared" si="435"/>
        <v>High</v>
      </c>
      <c r="G4024" s="2">
        <v>0.45</v>
      </c>
      <c r="H4024" s="2">
        <f t="shared" si="439"/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tr">
        <f t="shared" si="436"/>
        <v>High impact</v>
      </c>
      <c r="Q4024" s="2" t="str">
        <f t="shared" si="437"/>
        <v>Not Good</v>
      </c>
      <c r="R4024" s="2" t="str">
        <f t="shared" si="438"/>
        <v>Not Good</v>
      </c>
      <c r="S4024">
        <f t="shared" si="440"/>
        <v>850.78399999999999</v>
      </c>
    </row>
    <row r="4025" spans="1:19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434"/>
        <v>High</v>
      </c>
      <c r="F4025" s="2" t="str">
        <f t="shared" si="435"/>
        <v>Low</v>
      </c>
      <c r="G4025" s="2">
        <v>0.28000000000000003</v>
      </c>
      <c r="H4025" s="2">
        <f t="shared" si="439"/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tr">
        <f t="shared" si="436"/>
        <v>High impact</v>
      </c>
      <c r="Q4025" s="2" t="str">
        <f t="shared" si="437"/>
        <v>Good</v>
      </c>
      <c r="R4025" s="2" t="str">
        <f t="shared" si="438"/>
        <v>Good</v>
      </c>
      <c r="S4025">
        <f t="shared" si="440"/>
        <v>3063.9888000000001</v>
      </c>
    </row>
    <row r="4026" spans="1:19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434"/>
        <v>Medium</v>
      </c>
      <c r="F4026" s="2" t="str">
        <f t="shared" si="435"/>
        <v>Low</v>
      </c>
      <c r="G4026" s="2">
        <v>0.24</v>
      </c>
      <c r="H4026" s="2">
        <f t="shared" si="439"/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tr">
        <f t="shared" si="436"/>
        <v>High impact</v>
      </c>
      <c r="Q4026" s="2" t="str">
        <f t="shared" si="437"/>
        <v>Not Good</v>
      </c>
      <c r="R4026" s="2" t="str">
        <f t="shared" si="438"/>
        <v>Not Good</v>
      </c>
      <c r="S4026">
        <f t="shared" si="440"/>
        <v>1492.7311999999999</v>
      </c>
    </row>
    <row r="4027" spans="1:19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434"/>
        <v>Medium</v>
      </c>
      <c r="F4027" s="2" t="str">
        <f t="shared" si="435"/>
        <v>High</v>
      </c>
      <c r="G4027" s="2">
        <v>0.15</v>
      </c>
      <c r="H4027" s="2">
        <f t="shared" si="439"/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tr">
        <f t="shared" si="436"/>
        <v>High impact</v>
      </c>
      <c r="Q4027" s="2" t="str">
        <f t="shared" si="437"/>
        <v>Not Good</v>
      </c>
      <c r="R4027" s="2" t="str">
        <f t="shared" si="438"/>
        <v>Not Good</v>
      </c>
      <c r="S4027">
        <f t="shared" si="440"/>
        <v>1278.9525000000001</v>
      </c>
    </row>
    <row r="4028" spans="1:19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434"/>
        <v>High</v>
      </c>
      <c r="F4028" s="2" t="str">
        <f t="shared" si="435"/>
        <v>Low</v>
      </c>
      <c r="G4028" s="2">
        <v>0.28000000000000003</v>
      </c>
      <c r="H4028" s="2">
        <f t="shared" si="439"/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tr">
        <f t="shared" si="436"/>
        <v>High impact</v>
      </c>
      <c r="Q4028" s="2" t="str">
        <f t="shared" si="437"/>
        <v>Good</v>
      </c>
      <c r="R4028" s="2" t="str">
        <f t="shared" si="438"/>
        <v>Good</v>
      </c>
      <c r="S4028">
        <f t="shared" si="440"/>
        <v>2915.1719999999996</v>
      </c>
    </row>
    <row r="4029" spans="1:19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434"/>
        <v>Low</v>
      </c>
      <c r="F4029" s="2" t="str">
        <f t="shared" si="435"/>
        <v>High</v>
      </c>
      <c r="G4029" s="2">
        <v>0.28999999999999998</v>
      </c>
      <c r="H4029" s="2">
        <f t="shared" si="439"/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tr">
        <f t="shared" si="436"/>
        <v>High impact</v>
      </c>
      <c r="Q4029" s="2" t="str">
        <f t="shared" si="437"/>
        <v>Not Good</v>
      </c>
      <c r="R4029" s="2" t="str">
        <f t="shared" si="438"/>
        <v>Not Good</v>
      </c>
      <c r="S4029">
        <f t="shared" si="440"/>
        <v>182.05110000000002</v>
      </c>
    </row>
    <row r="4030" spans="1:19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434"/>
        <v>High</v>
      </c>
      <c r="F4030" s="2" t="str">
        <f t="shared" si="435"/>
        <v>High</v>
      </c>
      <c r="G4030" s="2">
        <v>0.45</v>
      </c>
      <c r="H4030" s="2">
        <f t="shared" si="439"/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tr">
        <f t="shared" si="436"/>
        <v>High impact</v>
      </c>
      <c r="Q4030" s="2" t="str">
        <f t="shared" si="437"/>
        <v>Good</v>
      </c>
      <c r="R4030" s="2" t="str">
        <f t="shared" si="438"/>
        <v>Good</v>
      </c>
      <c r="S4030">
        <f t="shared" si="440"/>
        <v>1655.72</v>
      </c>
    </row>
    <row r="4031" spans="1:19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434"/>
        <v>High</v>
      </c>
      <c r="F4031" s="2" t="str">
        <f t="shared" si="435"/>
        <v>High</v>
      </c>
      <c r="G4031" s="2">
        <v>0.35</v>
      </c>
      <c r="H4031" s="2">
        <f t="shared" si="439"/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tr">
        <f t="shared" si="436"/>
        <v>High impact</v>
      </c>
      <c r="Q4031" s="2" t="str">
        <f t="shared" si="437"/>
        <v>Good</v>
      </c>
      <c r="R4031" s="2" t="str">
        <f t="shared" si="438"/>
        <v>Good</v>
      </c>
      <c r="S4031">
        <f t="shared" si="440"/>
        <v>2847.5200000000004</v>
      </c>
    </row>
    <row r="4032" spans="1:19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434"/>
        <v>High</v>
      </c>
      <c r="F4032" s="2" t="str">
        <f t="shared" si="435"/>
        <v>Low</v>
      </c>
      <c r="G4032" s="2">
        <v>0.41</v>
      </c>
      <c r="H4032" s="2">
        <f t="shared" si="439"/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tr">
        <f t="shared" si="436"/>
        <v>High impact</v>
      </c>
      <c r="Q4032" s="2" t="str">
        <f t="shared" si="437"/>
        <v>Good</v>
      </c>
      <c r="R4032" s="2" t="str">
        <f t="shared" si="438"/>
        <v>Good</v>
      </c>
      <c r="S4032">
        <f t="shared" si="440"/>
        <v>1244.5518999999999</v>
      </c>
    </row>
    <row r="4033" spans="1:19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434"/>
        <v>Medium</v>
      </c>
      <c r="F4033" s="2" t="str">
        <f t="shared" si="435"/>
        <v>High</v>
      </c>
      <c r="G4033" s="2">
        <v>0.38</v>
      </c>
      <c r="H4033" s="2">
        <f t="shared" si="439"/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tr">
        <f t="shared" si="436"/>
        <v>High impact</v>
      </c>
      <c r="Q4033" s="2" t="str">
        <f t="shared" si="437"/>
        <v>Not Good</v>
      </c>
      <c r="R4033" s="2" t="str">
        <f t="shared" si="438"/>
        <v>Not Good</v>
      </c>
      <c r="S4033">
        <f t="shared" si="440"/>
        <v>880.18920000000003</v>
      </c>
    </row>
    <row r="4034" spans="1:19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ref="E4034:E4097" si="441">IF(D4034&gt;2000,"High",IF(D4034&gt;=1000,"Medium","Low"))</f>
        <v>High</v>
      </c>
      <c r="F4034" s="2" t="str">
        <f t="shared" ref="F4034:F4097" si="442">IF(D4035&gt;2000,"High","Low")</f>
        <v>High</v>
      </c>
      <c r="G4034" s="2">
        <v>0.14000000000000001</v>
      </c>
      <c r="H4034" s="2">
        <f t="shared" si="439"/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tr">
        <f t="shared" ref="P4034:P4097" si="443">IF(OR(D4034&gt;2000,K4034&gt;0.2),"High impact","Normal")</f>
        <v>High impact</v>
      </c>
      <c r="Q4034" s="2" t="str">
        <f t="shared" ref="Q4034:Q4097" si="444">IF(AND(D4034&gt;1000,N4034&gt;500),"Good","Not Good")</f>
        <v>Not Good</v>
      </c>
      <c r="R4034" s="2" t="str">
        <f t="shared" ref="R4034:R4097" si="445">IF(NOT(AND(D4034&gt;2000,N4034&gt;500)),"Not Good","Good")</f>
        <v>Not Good</v>
      </c>
      <c r="S4034">
        <f t="shared" si="440"/>
        <v>2158.0581999999999</v>
      </c>
    </row>
    <row r="4035" spans="1:19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si="441"/>
        <v>High</v>
      </c>
      <c r="F4035" s="2" t="str">
        <f t="shared" si="442"/>
        <v>High</v>
      </c>
      <c r="G4035" s="2">
        <v>0.1</v>
      </c>
      <c r="H4035" s="2">
        <f t="shared" ref="H4035:H4098" si="446">D4035*G4035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tr">
        <f t="shared" si="443"/>
        <v>High impact</v>
      </c>
      <c r="Q4035" s="2" t="str">
        <f t="shared" si="444"/>
        <v>Good</v>
      </c>
      <c r="R4035" s="2" t="str">
        <f t="shared" si="445"/>
        <v>Good</v>
      </c>
      <c r="S4035">
        <f t="shared" ref="S4035:S4098" si="447">D4035-H4035</f>
        <v>3254.076</v>
      </c>
    </row>
    <row r="4036" spans="1:19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441"/>
        <v>High</v>
      </c>
      <c r="F4036" s="2" t="str">
        <f t="shared" si="442"/>
        <v>Low</v>
      </c>
      <c r="G4036" s="2">
        <v>0.13</v>
      </c>
      <c r="H4036" s="2">
        <f t="shared" si="446"/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tr">
        <f t="shared" si="443"/>
        <v>High impact</v>
      </c>
      <c r="Q4036" s="2" t="str">
        <f t="shared" si="444"/>
        <v>Good</v>
      </c>
      <c r="R4036" s="2" t="str">
        <f t="shared" si="445"/>
        <v>Good</v>
      </c>
      <c r="S4036">
        <f t="shared" si="447"/>
        <v>2289.2918999999997</v>
      </c>
    </row>
    <row r="4037" spans="1:19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441"/>
        <v>Low</v>
      </c>
      <c r="F4037" s="2" t="str">
        <f t="shared" si="442"/>
        <v>Low</v>
      </c>
      <c r="G4037" s="2">
        <v>7.0000000000000007E-2</v>
      </c>
      <c r="H4037" s="2">
        <f t="shared" si="446"/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tr">
        <f t="shared" si="443"/>
        <v>High impact</v>
      </c>
      <c r="Q4037" s="2" t="str">
        <f t="shared" si="444"/>
        <v>Not Good</v>
      </c>
      <c r="R4037" s="2" t="str">
        <f t="shared" si="445"/>
        <v>Not Good</v>
      </c>
      <c r="S4037">
        <f t="shared" si="447"/>
        <v>127.8099</v>
      </c>
    </row>
    <row r="4038" spans="1:19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441"/>
        <v>Low</v>
      </c>
      <c r="F4038" s="2" t="str">
        <f t="shared" si="442"/>
        <v>High</v>
      </c>
      <c r="G4038" s="2">
        <v>0.19</v>
      </c>
      <c r="H4038" s="2">
        <f t="shared" si="446"/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tr">
        <f t="shared" si="443"/>
        <v>High impact</v>
      </c>
      <c r="Q4038" s="2" t="str">
        <f t="shared" si="444"/>
        <v>Not Good</v>
      </c>
      <c r="R4038" s="2" t="str">
        <f t="shared" si="445"/>
        <v>Not Good</v>
      </c>
      <c r="S4038">
        <f t="shared" si="447"/>
        <v>391.86990000000003</v>
      </c>
    </row>
    <row r="4039" spans="1:19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441"/>
        <v>High</v>
      </c>
      <c r="F4039" s="2" t="str">
        <f t="shared" si="442"/>
        <v>High</v>
      </c>
      <c r="G4039" s="2">
        <v>0.33</v>
      </c>
      <c r="H4039" s="2">
        <f t="shared" si="446"/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tr">
        <f t="shared" si="443"/>
        <v>High impact</v>
      </c>
      <c r="Q4039" s="2" t="str">
        <f t="shared" si="444"/>
        <v>Good</v>
      </c>
      <c r="R4039" s="2" t="str">
        <f t="shared" si="445"/>
        <v>Good</v>
      </c>
      <c r="S4039">
        <f t="shared" si="447"/>
        <v>2435.1217000000001</v>
      </c>
    </row>
    <row r="4040" spans="1:19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441"/>
        <v>High</v>
      </c>
      <c r="F4040" s="2" t="str">
        <f t="shared" si="442"/>
        <v>High</v>
      </c>
      <c r="G4040" s="2">
        <v>0.27</v>
      </c>
      <c r="H4040" s="2">
        <f t="shared" si="446"/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tr">
        <f t="shared" si="443"/>
        <v>High impact</v>
      </c>
      <c r="Q4040" s="2" t="str">
        <f t="shared" si="444"/>
        <v>Good</v>
      </c>
      <c r="R4040" s="2" t="str">
        <f t="shared" si="445"/>
        <v>Good</v>
      </c>
      <c r="S4040">
        <f t="shared" si="447"/>
        <v>1503.6248000000001</v>
      </c>
    </row>
    <row r="4041" spans="1:19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441"/>
        <v>High</v>
      </c>
      <c r="F4041" s="2" t="str">
        <f t="shared" si="442"/>
        <v>High</v>
      </c>
      <c r="G4041" s="2">
        <v>0.34</v>
      </c>
      <c r="H4041" s="2">
        <f t="shared" si="446"/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tr">
        <f t="shared" si="443"/>
        <v>High impact</v>
      </c>
      <c r="Q4041" s="2" t="str">
        <f t="shared" si="444"/>
        <v>Not Good</v>
      </c>
      <c r="R4041" s="2" t="str">
        <f t="shared" si="445"/>
        <v>Not Good</v>
      </c>
      <c r="S4041">
        <f t="shared" si="447"/>
        <v>2603.9639999999999</v>
      </c>
    </row>
    <row r="4042" spans="1:19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441"/>
        <v>High</v>
      </c>
      <c r="F4042" s="2" t="str">
        <f t="shared" si="442"/>
        <v>High</v>
      </c>
      <c r="G4042" s="2">
        <v>0.18</v>
      </c>
      <c r="H4042" s="2">
        <f t="shared" si="446"/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tr">
        <f t="shared" si="443"/>
        <v>High impact</v>
      </c>
      <c r="Q4042" s="2" t="str">
        <f t="shared" si="444"/>
        <v>Good</v>
      </c>
      <c r="R4042" s="2" t="str">
        <f t="shared" si="445"/>
        <v>Good</v>
      </c>
      <c r="S4042">
        <f t="shared" si="447"/>
        <v>2691.65</v>
      </c>
    </row>
    <row r="4043" spans="1:19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441"/>
        <v>High</v>
      </c>
      <c r="F4043" s="2" t="str">
        <f t="shared" si="442"/>
        <v>High</v>
      </c>
      <c r="G4043" s="2">
        <v>0.1</v>
      </c>
      <c r="H4043" s="2">
        <f t="shared" si="446"/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tr">
        <f t="shared" si="443"/>
        <v>High impact</v>
      </c>
      <c r="Q4043" s="2" t="str">
        <f t="shared" si="444"/>
        <v>Not Good</v>
      </c>
      <c r="R4043" s="2" t="str">
        <f t="shared" si="445"/>
        <v>Not Good</v>
      </c>
      <c r="S4043">
        <f t="shared" si="447"/>
        <v>2654.4870000000001</v>
      </c>
    </row>
    <row r="4044" spans="1:19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441"/>
        <v>High</v>
      </c>
      <c r="F4044" s="2" t="str">
        <f t="shared" si="442"/>
        <v>Low</v>
      </c>
      <c r="G4044" s="2">
        <v>0.1</v>
      </c>
      <c r="H4044" s="2">
        <f t="shared" si="446"/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tr">
        <f t="shared" si="443"/>
        <v>High impact</v>
      </c>
      <c r="Q4044" s="2" t="str">
        <f t="shared" si="444"/>
        <v>Good</v>
      </c>
      <c r="R4044" s="2" t="str">
        <f t="shared" si="445"/>
        <v>Good</v>
      </c>
      <c r="S4044">
        <f t="shared" si="447"/>
        <v>4065.0659999999998</v>
      </c>
    </row>
    <row r="4045" spans="1:19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441"/>
        <v>Low</v>
      </c>
      <c r="F4045" s="2" t="str">
        <f t="shared" si="442"/>
        <v>Low</v>
      </c>
      <c r="G4045" s="2">
        <v>0.3</v>
      </c>
      <c r="H4045" s="2">
        <f t="shared" si="446"/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tr">
        <f t="shared" si="443"/>
        <v>High impact</v>
      </c>
      <c r="Q4045" s="2" t="str">
        <f t="shared" si="444"/>
        <v>Not Good</v>
      </c>
      <c r="R4045" s="2" t="str">
        <f t="shared" si="445"/>
        <v>Not Good</v>
      </c>
      <c r="S4045">
        <f t="shared" si="447"/>
        <v>143.136</v>
      </c>
    </row>
    <row r="4046" spans="1:19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441"/>
        <v>Low</v>
      </c>
      <c r="F4046" s="2" t="str">
        <f t="shared" si="442"/>
        <v>High</v>
      </c>
      <c r="G4046" s="2">
        <v>0.08</v>
      </c>
      <c r="H4046" s="2">
        <f t="shared" si="446"/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tr">
        <f t="shared" si="443"/>
        <v>High impact</v>
      </c>
      <c r="Q4046" s="2" t="str">
        <f t="shared" si="444"/>
        <v>Not Good</v>
      </c>
      <c r="R4046" s="2" t="str">
        <f t="shared" si="445"/>
        <v>Not Good</v>
      </c>
      <c r="S4046">
        <f t="shared" si="447"/>
        <v>790.89639999999997</v>
      </c>
    </row>
    <row r="4047" spans="1:19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441"/>
        <v>High</v>
      </c>
      <c r="F4047" s="2" t="str">
        <f t="shared" si="442"/>
        <v>Low</v>
      </c>
      <c r="G4047" s="2">
        <v>0.2</v>
      </c>
      <c r="H4047" s="2">
        <f t="shared" si="446"/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tr">
        <f t="shared" si="443"/>
        <v>High impact</v>
      </c>
      <c r="Q4047" s="2" t="str">
        <f t="shared" si="444"/>
        <v>Good</v>
      </c>
      <c r="R4047" s="2" t="str">
        <f t="shared" si="445"/>
        <v>Good</v>
      </c>
      <c r="S4047">
        <f t="shared" si="447"/>
        <v>2527.5520000000001</v>
      </c>
    </row>
    <row r="4048" spans="1:19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441"/>
        <v>Low</v>
      </c>
      <c r="F4048" s="2" t="str">
        <f t="shared" si="442"/>
        <v>High</v>
      </c>
      <c r="G4048" s="2">
        <v>0.11</v>
      </c>
      <c r="H4048" s="2">
        <f t="shared" si="446"/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tr">
        <f t="shared" si="443"/>
        <v>High impact</v>
      </c>
      <c r="Q4048" s="2" t="str">
        <f t="shared" si="444"/>
        <v>Not Good</v>
      </c>
      <c r="R4048" s="2" t="str">
        <f t="shared" si="445"/>
        <v>Not Good</v>
      </c>
      <c r="S4048">
        <f t="shared" si="447"/>
        <v>376.07839999999999</v>
      </c>
    </row>
    <row r="4049" spans="1:19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441"/>
        <v>High</v>
      </c>
      <c r="F4049" s="2" t="str">
        <f t="shared" si="442"/>
        <v>High</v>
      </c>
      <c r="G4049" s="2">
        <v>0.33</v>
      </c>
      <c r="H4049" s="2">
        <f t="shared" si="446"/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tr">
        <f t="shared" si="443"/>
        <v>High impact</v>
      </c>
      <c r="Q4049" s="2" t="str">
        <f t="shared" si="444"/>
        <v>Good</v>
      </c>
      <c r="R4049" s="2" t="str">
        <f t="shared" si="445"/>
        <v>Good</v>
      </c>
      <c r="S4049">
        <f t="shared" si="447"/>
        <v>2184.4412000000002</v>
      </c>
    </row>
    <row r="4050" spans="1:19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441"/>
        <v>High</v>
      </c>
      <c r="F4050" s="2" t="str">
        <f t="shared" si="442"/>
        <v>High</v>
      </c>
      <c r="G4050" s="2">
        <v>0.31</v>
      </c>
      <c r="H4050" s="2">
        <f t="shared" si="446"/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tr">
        <f t="shared" si="443"/>
        <v>High impact</v>
      </c>
      <c r="Q4050" s="2" t="str">
        <f t="shared" si="444"/>
        <v>Not Good</v>
      </c>
      <c r="R4050" s="2" t="str">
        <f t="shared" si="445"/>
        <v>Not Good</v>
      </c>
      <c r="S4050">
        <f t="shared" si="447"/>
        <v>3396.3110999999999</v>
      </c>
    </row>
    <row r="4051" spans="1:19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441"/>
        <v>High</v>
      </c>
      <c r="F4051" s="2" t="str">
        <f t="shared" si="442"/>
        <v>High</v>
      </c>
      <c r="G4051" s="2">
        <v>0.19</v>
      </c>
      <c r="H4051" s="2">
        <f t="shared" si="446"/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tr">
        <f t="shared" si="443"/>
        <v>High impact</v>
      </c>
      <c r="Q4051" s="2" t="str">
        <f t="shared" si="444"/>
        <v>Not Good</v>
      </c>
      <c r="R4051" s="2" t="str">
        <f t="shared" si="445"/>
        <v>Not Good</v>
      </c>
      <c r="S4051">
        <f t="shared" si="447"/>
        <v>3568.9895999999999</v>
      </c>
    </row>
    <row r="4052" spans="1:19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441"/>
        <v>High</v>
      </c>
      <c r="F4052" s="2" t="str">
        <f t="shared" si="442"/>
        <v>High</v>
      </c>
      <c r="G4052" s="2">
        <v>0.06</v>
      </c>
      <c r="H4052" s="2">
        <f t="shared" si="446"/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tr">
        <f t="shared" si="443"/>
        <v>High impact</v>
      </c>
      <c r="Q4052" s="2" t="str">
        <f t="shared" si="444"/>
        <v>Good</v>
      </c>
      <c r="R4052" s="2" t="str">
        <f t="shared" si="445"/>
        <v>Good</v>
      </c>
      <c r="S4052">
        <f t="shared" si="447"/>
        <v>2815.7605999999996</v>
      </c>
    </row>
    <row r="4053" spans="1:19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441"/>
        <v>High</v>
      </c>
      <c r="F4053" s="2" t="str">
        <f t="shared" si="442"/>
        <v>Low</v>
      </c>
      <c r="G4053" s="2">
        <v>0.11</v>
      </c>
      <c r="H4053" s="2">
        <f t="shared" si="446"/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tr">
        <f t="shared" si="443"/>
        <v>High impact</v>
      </c>
      <c r="Q4053" s="2" t="str">
        <f t="shared" si="444"/>
        <v>Good</v>
      </c>
      <c r="R4053" s="2" t="str">
        <f t="shared" si="445"/>
        <v>Good</v>
      </c>
      <c r="S4053">
        <f t="shared" si="447"/>
        <v>3987.6360999999997</v>
      </c>
    </row>
    <row r="4054" spans="1:19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441"/>
        <v>Low</v>
      </c>
      <c r="F4054" s="2" t="str">
        <f t="shared" si="442"/>
        <v>High</v>
      </c>
      <c r="G4054" s="2">
        <v>0.24</v>
      </c>
      <c r="H4054" s="2">
        <f t="shared" si="446"/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tr">
        <f t="shared" si="443"/>
        <v>High impact</v>
      </c>
      <c r="Q4054" s="2" t="str">
        <f t="shared" si="444"/>
        <v>Not Good</v>
      </c>
      <c r="R4054" s="2" t="str">
        <f t="shared" si="445"/>
        <v>Not Good</v>
      </c>
      <c r="S4054">
        <f t="shared" si="447"/>
        <v>508.9796</v>
      </c>
    </row>
    <row r="4055" spans="1:19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441"/>
        <v>High</v>
      </c>
      <c r="F4055" s="2" t="str">
        <f t="shared" si="442"/>
        <v>High</v>
      </c>
      <c r="G4055" s="2">
        <v>0.49</v>
      </c>
      <c r="H4055" s="2">
        <f t="shared" si="446"/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tr">
        <f t="shared" si="443"/>
        <v>High impact</v>
      </c>
      <c r="Q4055" s="2" t="str">
        <f t="shared" si="444"/>
        <v>Not Good</v>
      </c>
      <c r="R4055" s="2" t="str">
        <f t="shared" si="445"/>
        <v>Not Good</v>
      </c>
      <c r="S4055">
        <f t="shared" si="447"/>
        <v>1187.28</v>
      </c>
    </row>
    <row r="4056" spans="1:19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441"/>
        <v>High</v>
      </c>
      <c r="F4056" s="2" t="str">
        <f t="shared" si="442"/>
        <v>Low</v>
      </c>
      <c r="G4056" s="2">
        <v>0.14000000000000001</v>
      </c>
      <c r="H4056" s="2">
        <f t="shared" si="446"/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tr">
        <f t="shared" si="443"/>
        <v>High impact</v>
      </c>
      <c r="Q4056" s="2" t="str">
        <f t="shared" si="444"/>
        <v>Not Good</v>
      </c>
      <c r="R4056" s="2" t="str">
        <f t="shared" si="445"/>
        <v>Not Good</v>
      </c>
      <c r="S4056">
        <f t="shared" si="447"/>
        <v>1892.4386000000002</v>
      </c>
    </row>
    <row r="4057" spans="1:19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441"/>
        <v>Medium</v>
      </c>
      <c r="F4057" s="2" t="str">
        <f t="shared" si="442"/>
        <v>Low</v>
      </c>
      <c r="G4057" s="2">
        <v>0.1</v>
      </c>
      <c r="H4057" s="2">
        <f t="shared" si="446"/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tr">
        <f t="shared" si="443"/>
        <v>High impact</v>
      </c>
      <c r="Q4057" s="2" t="str">
        <f t="shared" si="444"/>
        <v>Not Good</v>
      </c>
      <c r="R4057" s="2" t="str">
        <f t="shared" si="445"/>
        <v>Not Good</v>
      </c>
      <c r="S4057">
        <f t="shared" si="447"/>
        <v>1573.731</v>
      </c>
    </row>
    <row r="4058" spans="1:19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441"/>
        <v>Low</v>
      </c>
      <c r="F4058" s="2" t="str">
        <f t="shared" si="442"/>
        <v>High</v>
      </c>
      <c r="G4058" s="2">
        <v>0.11</v>
      </c>
      <c r="H4058" s="2">
        <f t="shared" si="446"/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tr">
        <f t="shared" si="443"/>
        <v>High impact</v>
      </c>
      <c r="Q4058" s="2" t="str">
        <f t="shared" si="444"/>
        <v>Not Good</v>
      </c>
      <c r="R4058" s="2" t="str">
        <f t="shared" si="445"/>
        <v>Not Good</v>
      </c>
      <c r="S4058">
        <f t="shared" si="447"/>
        <v>89.881099999999989</v>
      </c>
    </row>
    <row r="4059" spans="1:19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441"/>
        <v>High</v>
      </c>
      <c r="F4059" s="2" t="str">
        <f t="shared" si="442"/>
        <v>High</v>
      </c>
      <c r="G4059" s="2">
        <v>0.35</v>
      </c>
      <c r="H4059" s="2">
        <f t="shared" si="446"/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tr">
        <f t="shared" si="443"/>
        <v>High impact</v>
      </c>
      <c r="Q4059" s="2" t="str">
        <f t="shared" si="444"/>
        <v>Good</v>
      </c>
      <c r="R4059" s="2" t="str">
        <f t="shared" si="445"/>
        <v>Good</v>
      </c>
      <c r="S4059">
        <f t="shared" si="447"/>
        <v>2902.9260000000004</v>
      </c>
    </row>
    <row r="4060" spans="1:19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441"/>
        <v>High</v>
      </c>
      <c r="F4060" s="2" t="str">
        <f t="shared" si="442"/>
        <v>High</v>
      </c>
      <c r="G4060" s="2">
        <v>0.46</v>
      </c>
      <c r="H4060" s="2">
        <f t="shared" si="446"/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tr">
        <f t="shared" si="443"/>
        <v>High impact</v>
      </c>
      <c r="Q4060" s="2" t="str">
        <f t="shared" si="444"/>
        <v>Good</v>
      </c>
      <c r="R4060" s="2" t="str">
        <f t="shared" si="445"/>
        <v>Good</v>
      </c>
      <c r="S4060">
        <f t="shared" si="447"/>
        <v>2111.8104000000003</v>
      </c>
    </row>
    <row r="4061" spans="1:19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441"/>
        <v>High</v>
      </c>
      <c r="F4061" s="2" t="str">
        <f t="shared" si="442"/>
        <v>Low</v>
      </c>
      <c r="G4061" s="2">
        <v>0.04</v>
      </c>
      <c r="H4061" s="2">
        <f t="shared" si="446"/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tr">
        <f t="shared" si="443"/>
        <v>High impact</v>
      </c>
      <c r="Q4061" s="2" t="str">
        <f t="shared" si="444"/>
        <v>Not Good</v>
      </c>
      <c r="R4061" s="2" t="str">
        <f t="shared" si="445"/>
        <v>Not Good</v>
      </c>
      <c r="S4061">
        <f t="shared" si="447"/>
        <v>3167.04</v>
      </c>
    </row>
    <row r="4062" spans="1:19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441"/>
        <v>Low</v>
      </c>
      <c r="F4062" s="2" t="str">
        <f t="shared" si="442"/>
        <v>Low</v>
      </c>
      <c r="G4062" s="2">
        <v>0.37</v>
      </c>
      <c r="H4062" s="2">
        <f t="shared" si="446"/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tr">
        <f t="shared" si="443"/>
        <v>High impact</v>
      </c>
      <c r="Q4062" s="2" t="str">
        <f t="shared" si="444"/>
        <v>Not Good</v>
      </c>
      <c r="R4062" s="2" t="str">
        <f t="shared" si="445"/>
        <v>Not Good</v>
      </c>
      <c r="S4062">
        <f t="shared" si="447"/>
        <v>461.12220000000002</v>
      </c>
    </row>
    <row r="4063" spans="1:19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441"/>
        <v>Medium</v>
      </c>
      <c r="F4063" s="2" t="str">
        <f t="shared" si="442"/>
        <v>High</v>
      </c>
      <c r="G4063" s="2">
        <v>0.25</v>
      </c>
      <c r="H4063" s="2">
        <f t="shared" si="446"/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tr">
        <f t="shared" si="443"/>
        <v>High impact</v>
      </c>
      <c r="Q4063" s="2" t="str">
        <f t="shared" si="444"/>
        <v>Not Good</v>
      </c>
      <c r="R4063" s="2" t="str">
        <f t="shared" si="445"/>
        <v>Not Good</v>
      </c>
      <c r="S4063">
        <f t="shared" si="447"/>
        <v>1464.9075</v>
      </c>
    </row>
    <row r="4064" spans="1:19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441"/>
        <v>High</v>
      </c>
      <c r="F4064" s="2" t="str">
        <f t="shared" si="442"/>
        <v>High</v>
      </c>
      <c r="G4064" s="2">
        <v>0.41</v>
      </c>
      <c r="H4064" s="2">
        <f t="shared" si="446"/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tr">
        <f t="shared" si="443"/>
        <v>High impact</v>
      </c>
      <c r="Q4064" s="2" t="str">
        <f t="shared" si="444"/>
        <v>Good</v>
      </c>
      <c r="R4064" s="2" t="str">
        <f t="shared" si="445"/>
        <v>Good</v>
      </c>
      <c r="S4064">
        <f t="shared" si="447"/>
        <v>2731.2280000000001</v>
      </c>
    </row>
    <row r="4065" spans="1:19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441"/>
        <v>High</v>
      </c>
      <c r="F4065" s="2" t="str">
        <f t="shared" si="442"/>
        <v>High</v>
      </c>
      <c r="G4065" s="2">
        <v>0.21</v>
      </c>
      <c r="H4065" s="2">
        <f t="shared" si="446"/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tr">
        <f t="shared" si="443"/>
        <v>High impact</v>
      </c>
      <c r="Q4065" s="2" t="str">
        <f t="shared" si="444"/>
        <v>Good</v>
      </c>
      <c r="R4065" s="2" t="str">
        <f t="shared" si="445"/>
        <v>Good</v>
      </c>
      <c r="S4065">
        <f t="shared" si="447"/>
        <v>2467.1383999999998</v>
      </c>
    </row>
    <row r="4066" spans="1:19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441"/>
        <v>High</v>
      </c>
      <c r="F4066" s="2" t="str">
        <f t="shared" si="442"/>
        <v>High</v>
      </c>
      <c r="G4066" s="2">
        <v>0</v>
      </c>
      <c r="H4066" s="2">
        <f t="shared" si="446"/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tr">
        <f t="shared" si="443"/>
        <v>High impact</v>
      </c>
      <c r="Q4066" s="2" t="str">
        <f t="shared" si="444"/>
        <v>Good</v>
      </c>
      <c r="R4066" s="2" t="str">
        <f t="shared" si="445"/>
        <v>Good</v>
      </c>
      <c r="S4066">
        <f t="shared" si="447"/>
        <v>3056.71</v>
      </c>
    </row>
    <row r="4067" spans="1:19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441"/>
        <v>High</v>
      </c>
      <c r="F4067" s="2" t="str">
        <f t="shared" si="442"/>
        <v>High</v>
      </c>
      <c r="G4067" s="2">
        <v>0.34</v>
      </c>
      <c r="H4067" s="2">
        <f t="shared" si="446"/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tr">
        <f t="shared" si="443"/>
        <v>High impact</v>
      </c>
      <c r="Q4067" s="2" t="str">
        <f t="shared" si="444"/>
        <v>Good</v>
      </c>
      <c r="R4067" s="2" t="str">
        <f t="shared" si="445"/>
        <v>Good</v>
      </c>
      <c r="S4067">
        <f t="shared" si="447"/>
        <v>3019.0511999999999</v>
      </c>
    </row>
    <row r="4068" spans="1:19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441"/>
        <v>High</v>
      </c>
      <c r="F4068" s="2" t="str">
        <f t="shared" si="442"/>
        <v>High</v>
      </c>
      <c r="G4068" s="2">
        <v>0.4</v>
      </c>
      <c r="H4068" s="2">
        <f t="shared" si="446"/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tr">
        <f t="shared" si="443"/>
        <v>High impact</v>
      </c>
      <c r="Q4068" s="2" t="str">
        <f t="shared" si="444"/>
        <v>Good</v>
      </c>
      <c r="R4068" s="2" t="str">
        <f t="shared" si="445"/>
        <v>Good</v>
      </c>
      <c r="S4068">
        <f t="shared" si="447"/>
        <v>1705.914</v>
      </c>
    </row>
    <row r="4069" spans="1:19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441"/>
        <v>High</v>
      </c>
      <c r="F4069" s="2" t="str">
        <f t="shared" si="442"/>
        <v>Low</v>
      </c>
      <c r="G4069" s="2">
        <v>0.45</v>
      </c>
      <c r="H4069" s="2">
        <f t="shared" si="446"/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tr">
        <f t="shared" si="443"/>
        <v>High impact</v>
      </c>
      <c r="Q4069" s="2" t="str">
        <f t="shared" si="444"/>
        <v>Good</v>
      </c>
      <c r="R4069" s="2" t="str">
        <f t="shared" si="445"/>
        <v>Good</v>
      </c>
      <c r="S4069">
        <f t="shared" si="447"/>
        <v>1665.5925</v>
      </c>
    </row>
    <row r="4070" spans="1:19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441"/>
        <v>Medium</v>
      </c>
      <c r="F4070" s="2" t="str">
        <f t="shared" si="442"/>
        <v>Low</v>
      </c>
      <c r="G4070" s="2">
        <v>0.28000000000000003</v>
      </c>
      <c r="H4070" s="2">
        <f t="shared" si="446"/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tr">
        <f t="shared" si="443"/>
        <v>High impact</v>
      </c>
      <c r="Q4070" s="2" t="str">
        <f t="shared" si="444"/>
        <v>Not Good</v>
      </c>
      <c r="R4070" s="2" t="str">
        <f t="shared" si="445"/>
        <v>Not Good</v>
      </c>
      <c r="S4070">
        <f t="shared" si="447"/>
        <v>1291.6871999999998</v>
      </c>
    </row>
    <row r="4071" spans="1:19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441"/>
        <v>Medium</v>
      </c>
      <c r="F4071" s="2" t="str">
        <f t="shared" si="442"/>
        <v>High</v>
      </c>
      <c r="G4071" s="2">
        <v>0.06</v>
      </c>
      <c r="H4071" s="2">
        <f t="shared" si="446"/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tr">
        <f t="shared" si="443"/>
        <v>High impact</v>
      </c>
      <c r="Q4071" s="2" t="str">
        <f t="shared" si="444"/>
        <v>Not Good</v>
      </c>
      <c r="R4071" s="2" t="str">
        <f t="shared" si="445"/>
        <v>Not Good</v>
      </c>
      <c r="S4071">
        <f t="shared" si="447"/>
        <v>1804.8563999999999</v>
      </c>
    </row>
    <row r="4072" spans="1:19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441"/>
        <v>High</v>
      </c>
      <c r="F4072" s="2" t="str">
        <f t="shared" si="442"/>
        <v>Low</v>
      </c>
      <c r="G4072" s="2">
        <v>0.18</v>
      </c>
      <c r="H4072" s="2">
        <f t="shared" si="446"/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tr">
        <f t="shared" si="443"/>
        <v>High impact</v>
      </c>
      <c r="Q4072" s="2" t="str">
        <f t="shared" si="444"/>
        <v>Not Good</v>
      </c>
      <c r="R4072" s="2" t="str">
        <f t="shared" si="445"/>
        <v>Not Good</v>
      </c>
      <c r="S4072">
        <f t="shared" si="447"/>
        <v>2836.7653999999998</v>
      </c>
    </row>
    <row r="4073" spans="1:19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441"/>
        <v>Medium</v>
      </c>
      <c r="F4073" s="2" t="str">
        <f t="shared" si="442"/>
        <v>High</v>
      </c>
      <c r="G4073" s="2">
        <v>0.39</v>
      </c>
      <c r="H4073" s="2">
        <f t="shared" si="446"/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tr">
        <f t="shared" si="443"/>
        <v>High impact</v>
      </c>
      <c r="Q4073" s="2" t="str">
        <f t="shared" si="444"/>
        <v>Not Good</v>
      </c>
      <c r="R4073" s="2" t="str">
        <f t="shared" si="445"/>
        <v>Not Good</v>
      </c>
      <c r="S4073">
        <f t="shared" si="447"/>
        <v>1018.7793</v>
      </c>
    </row>
    <row r="4074" spans="1:19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441"/>
        <v>High</v>
      </c>
      <c r="F4074" s="2" t="str">
        <f t="shared" si="442"/>
        <v>Low</v>
      </c>
      <c r="G4074" s="2">
        <v>0.25</v>
      </c>
      <c r="H4074" s="2">
        <f t="shared" si="446"/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tr">
        <f t="shared" si="443"/>
        <v>High impact</v>
      </c>
      <c r="Q4074" s="2" t="str">
        <f t="shared" si="444"/>
        <v>Good</v>
      </c>
      <c r="R4074" s="2" t="str">
        <f t="shared" si="445"/>
        <v>Good</v>
      </c>
      <c r="S4074">
        <f t="shared" si="447"/>
        <v>2129.7224999999999</v>
      </c>
    </row>
    <row r="4075" spans="1:19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441"/>
        <v>Medium</v>
      </c>
      <c r="F4075" s="2" t="str">
        <f t="shared" si="442"/>
        <v>Low</v>
      </c>
      <c r="G4075" s="2">
        <v>0.35</v>
      </c>
      <c r="H4075" s="2">
        <f t="shared" si="446"/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tr">
        <f t="shared" si="443"/>
        <v>High impact</v>
      </c>
      <c r="Q4075" s="2" t="str">
        <f t="shared" si="444"/>
        <v>Not Good</v>
      </c>
      <c r="R4075" s="2" t="str">
        <f t="shared" si="445"/>
        <v>Not Good</v>
      </c>
      <c r="S4075">
        <f t="shared" si="447"/>
        <v>954.23900000000003</v>
      </c>
    </row>
    <row r="4076" spans="1:19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441"/>
        <v>Low</v>
      </c>
      <c r="F4076" s="2" t="str">
        <f t="shared" si="442"/>
        <v>High</v>
      </c>
      <c r="G4076" s="2">
        <v>0</v>
      </c>
      <c r="H4076" s="2">
        <f t="shared" si="446"/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tr">
        <f t="shared" si="443"/>
        <v>High impact</v>
      </c>
      <c r="Q4076" s="2" t="str">
        <f t="shared" si="444"/>
        <v>Not Good</v>
      </c>
      <c r="R4076" s="2" t="str">
        <f t="shared" si="445"/>
        <v>Not Good</v>
      </c>
      <c r="S4076">
        <f t="shared" si="447"/>
        <v>914.01</v>
      </c>
    </row>
    <row r="4077" spans="1:19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441"/>
        <v>High</v>
      </c>
      <c r="F4077" s="2" t="str">
        <f t="shared" si="442"/>
        <v>Low</v>
      </c>
      <c r="G4077" s="2">
        <v>0.04</v>
      </c>
      <c r="H4077" s="2">
        <f t="shared" si="446"/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tr">
        <f t="shared" si="443"/>
        <v>High impact</v>
      </c>
      <c r="Q4077" s="2" t="str">
        <f t="shared" si="444"/>
        <v>Good</v>
      </c>
      <c r="R4077" s="2" t="str">
        <f t="shared" si="445"/>
        <v>Good</v>
      </c>
      <c r="S4077">
        <f t="shared" si="447"/>
        <v>2233.5072</v>
      </c>
    </row>
    <row r="4078" spans="1:19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441"/>
        <v>Medium</v>
      </c>
      <c r="F4078" s="2" t="str">
        <f t="shared" si="442"/>
        <v>High</v>
      </c>
      <c r="G4078" s="2">
        <v>0.34</v>
      </c>
      <c r="H4078" s="2">
        <f t="shared" si="446"/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tr">
        <f t="shared" si="443"/>
        <v>High impact</v>
      </c>
      <c r="Q4078" s="2" t="str">
        <f t="shared" si="444"/>
        <v>Not Good</v>
      </c>
      <c r="R4078" s="2" t="str">
        <f t="shared" si="445"/>
        <v>Not Good</v>
      </c>
      <c r="S4078">
        <f t="shared" si="447"/>
        <v>769.22339999999997</v>
      </c>
    </row>
    <row r="4079" spans="1:19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441"/>
        <v>High</v>
      </c>
      <c r="F4079" s="2" t="str">
        <f t="shared" si="442"/>
        <v>Low</v>
      </c>
      <c r="G4079" s="2">
        <v>0.15</v>
      </c>
      <c r="H4079" s="2">
        <f t="shared" si="446"/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tr">
        <f t="shared" si="443"/>
        <v>High impact</v>
      </c>
      <c r="Q4079" s="2" t="str">
        <f t="shared" si="444"/>
        <v>Not Good</v>
      </c>
      <c r="R4079" s="2" t="str">
        <f t="shared" si="445"/>
        <v>Not Good</v>
      </c>
      <c r="S4079">
        <f t="shared" si="447"/>
        <v>3827.2269999999999</v>
      </c>
    </row>
    <row r="4080" spans="1:19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441"/>
        <v>Medium</v>
      </c>
      <c r="F4080" s="2" t="str">
        <f t="shared" si="442"/>
        <v>High</v>
      </c>
      <c r="G4080" s="2">
        <v>0.19</v>
      </c>
      <c r="H4080" s="2">
        <f t="shared" si="446"/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tr">
        <f t="shared" si="443"/>
        <v>High impact</v>
      </c>
      <c r="Q4080" s="2" t="str">
        <f t="shared" si="444"/>
        <v>Not Good</v>
      </c>
      <c r="R4080" s="2" t="str">
        <f t="shared" si="445"/>
        <v>Not Good</v>
      </c>
      <c r="S4080">
        <f t="shared" si="447"/>
        <v>1286.037</v>
      </c>
    </row>
    <row r="4081" spans="1:19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441"/>
        <v>High</v>
      </c>
      <c r="F4081" s="2" t="str">
        <f t="shared" si="442"/>
        <v>Low</v>
      </c>
      <c r="G4081" s="2">
        <v>0.32</v>
      </c>
      <c r="H4081" s="2">
        <f t="shared" si="446"/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tr">
        <f t="shared" si="443"/>
        <v>High impact</v>
      </c>
      <c r="Q4081" s="2" t="str">
        <f t="shared" si="444"/>
        <v>Good</v>
      </c>
      <c r="R4081" s="2" t="str">
        <f t="shared" si="445"/>
        <v>Good</v>
      </c>
      <c r="S4081">
        <f t="shared" si="447"/>
        <v>2058.5436</v>
      </c>
    </row>
    <row r="4082" spans="1:19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441"/>
        <v>Medium</v>
      </c>
      <c r="F4082" s="2" t="str">
        <f t="shared" si="442"/>
        <v>Low</v>
      </c>
      <c r="G4082" s="2">
        <v>0.06</v>
      </c>
      <c r="H4082" s="2">
        <f t="shared" si="446"/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tr">
        <f t="shared" si="443"/>
        <v>High impact</v>
      </c>
      <c r="Q4082" s="2" t="str">
        <f t="shared" si="444"/>
        <v>Not Good</v>
      </c>
      <c r="R4082" s="2" t="str">
        <f t="shared" si="445"/>
        <v>Not Good</v>
      </c>
      <c r="S4082">
        <f t="shared" si="447"/>
        <v>1307.4177999999999</v>
      </c>
    </row>
    <row r="4083" spans="1:19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441"/>
        <v>Medium</v>
      </c>
      <c r="F4083" s="2" t="str">
        <f t="shared" si="442"/>
        <v>Low</v>
      </c>
      <c r="G4083" s="2">
        <v>0.42</v>
      </c>
      <c r="H4083" s="2">
        <f t="shared" si="446"/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tr">
        <f t="shared" si="443"/>
        <v>High impact</v>
      </c>
      <c r="Q4083" s="2" t="str">
        <f t="shared" si="444"/>
        <v>Not Good</v>
      </c>
      <c r="R4083" s="2" t="str">
        <f t="shared" si="445"/>
        <v>Not Good</v>
      </c>
      <c r="S4083">
        <f t="shared" si="447"/>
        <v>791.28819999999996</v>
      </c>
    </row>
    <row r="4084" spans="1:19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441"/>
        <v>Medium</v>
      </c>
      <c r="F4084" s="2" t="str">
        <f t="shared" si="442"/>
        <v>High</v>
      </c>
      <c r="G4084" s="2">
        <v>7.0000000000000007E-2</v>
      </c>
      <c r="H4084" s="2">
        <f t="shared" si="446"/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tr">
        <f t="shared" si="443"/>
        <v>High impact</v>
      </c>
      <c r="Q4084" s="2" t="str">
        <f t="shared" si="444"/>
        <v>Not Good</v>
      </c>
      <c r="R4084" s="2" t="str">
        <f t="shared" si="445"/>
        <v>Not Good</v>
      </c>
      <c r="S4084">
        <f t="shared" si="447"/>
        <v>1690.8516</v>
      </c>
    </row>
    <row r="4085" spans="1:19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441"/>
        <v>High</v>
      </c>
      <c r="F4085" s="2" t="str">
        <f t="shared" si="442"/>
        <v>High</v>
      </c>
      <c r="G4085" s="2">
        <v>0.37</v>
      </c>
      <c r="H4085" s="2">
        <f t="shared" si="446"/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tr">
        <f t="shared" si="443"/>
        <v>High impact</v>
      </c>
      <c r="Q4085" s="2" t="str">
        <f t="shared" si="444"/>
        <v>Good</v>
      </c>
      <c r="R4085" s="2" t="str">
        <f t="shared" si="445"/>
        <v>Good</v>
      </c>
      <c r="S4085">
        <f t="shared" si="447"/>
        <v>2890.3077000000003</v>
      </c>
    </row>
    <row r="4086" spans="1:19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441"/>
        <v>High</v>
      </c>
      <c r="F4086" s="2" t="str">
        <f t="shared" si="442"/>
        <v>High</v>
      </c>
      <c r="G4086" s="2">
        <v>0.15</v>
      </c>
      <c r="H4086" s="2">
        <f t="shared" si="446"/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tr">
        <f t="shared" si="443"/>
        <v>High impact</v>
      </c>
      <c r="Q4086" s="2" t="str">
        <f t="shared" si="444"/>
        <v>Not Good</v>
      </c>
      <c r="R4086" s="2" t="str">
        <f t="shared" si="445"/>
        <v>Not Good</v>
      </c>
      <c r="S4086">
        <f t="shared" si="447"/>
        <v>1715.5889999999999</v>
      </c>
    </row>
    <row r="4087" spans="1:19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441"/>
        <v>High</v>
      </c>
      <c r="F4087" s="2" t="str">
        <f t="shared" si="442"/>
        <v>Low</v>
      </c>
      <c r="G4087" s="2">
        <v>0.13</v>
      </c>
      <c r="H4087" s="2">
        <f t="shared" si="446"/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tr">
        <f t="shared" si="443"/>
        <v>High impact</v>
      </c>
      <c r="Q4087" s="2" t="str">
        <f t="shared" si="444"/>
        <v>Good</v>
      </c>
      <c r="R4087" s="2" t="str">
        <f t="shared" si="445"/>
        <v>Good</v>
      </c>
      <c r="S4087">
        <f t="shared" si="447"/>
        <v>3588.0626999999999</v>
      </c>
    </row>
    <row r="4088" spans="1:19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441"/>
        <v>Medium</v>
      </c>
      <c r="F4088" s="2" t="str">
        <f t="shared" si="442"/>
        <v>Low</v>
      </c>
      <c r="G4088" s="2">
        <v>0.41</v>
      </c>
      <c r="H4088" s="2">
        <f t="shared" si="446"/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tr">
        <f t="shared" si="443"/>
        <v>High impact</v>
      </c>
      <c r="Q4088" s="2" t="str">
        <f t="shared" si="444"/>
        <v>Not Good</v>
      </c>
      <c r="R4088" s="2" t="str">
        <f t="shared" si="445"/>
        <v>Not Good</v>
      </c>
      <c r="S4088">
        <f t="shared" si="447"/>
        <v>629.38840000000005</v>
      </c>
    </row>
    <row r="4089" spans="1:19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441"/>
        <v>Low</v>
      </c>
      <c r="F4089" s="2" t="str">
        <f t="shared" si="442"/>
        <v>High</v>
      </c>
      <c r="G4089" s="2">
        <v>0.28000000000000003</v>
      </c>
      <c r="H4089" s="2">
        <f t="shared" si="446"/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tr">
        <f t="shared" si="443"/>
        <v>High impact</v>
      </c>
      <c r="Q4089" s="2" t="str">
        <f t="shared" si="444"/>
        <v>Not Good</v>
      </c>
      <c r="R4089" s="2" t="str">
        <f t="shared" si="445"/>
        <v>Not Good</v>
      </c>
      <c r="S4089">
        <f t="shared" si="447"/>
        <v>241.94159999999997</v>
      </c>
    </row>
    <row r="4090" spans="1:19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441"/>
        <v>High</v>
      </c>
      <c r="F4090" s="2" t="str">
        <f t="shared" si="442"/>
        <v>High</v>
      </c>
      <c r="G4090" s="2">
        <v>0.1</v>
      </c>
      <c r="H4090" s="2">
        <f t="shared" si="446"/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tr">
        <f t="shared" si="443"/>
        <v>High impact</v>
      </c>
      <c r="Q4090" s="2" t="str">
        <f t="shared" si="444"/>
        <v>Good</v>
      </c>
      <c r="R4090" s="2" t="str">
        <f t="shared" si="445"/>
        <v>Good</v>
      </c>
      <c r="S4090">
        <f t="shared" si="447"/>
        <v>3537.1979999999999</v>
      </c>
    </row>
    <row r="4091" spans="1:19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441"/>
        <v>High</v>
      </c>
      <c r="F4091" s="2" t="str">
        <f t="shared" si="442"/>
        <v>High</v>
      </c>
      <c r="G4091" s="2">
        <v>0</v>
      </c>
      <c r="H4091" s="2">
        <f t="shared" si="446"/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tr">
        <f t="shared" si="443"/>
        <v>High impact</v>
      </c>
      <c r="Q4091" s="2" t="str">
        <f t="shared" si="444"/>
        <v>Not Good</v>
      </c>
      <c r="R4091" s="2" t="str">
        <f t="shared" si="445"/>
        <v>Not Good</v>
      </c>
      <c r="S4091">
        <f t="shared" si="447"/>
        <v>2755.19</v>
      </c>
    </row>
    <row r="4092" spans="1:19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441"/>
        <v>High</v>
      </c>
      <c r="F4092" s="2" t="str">
        <f t="shared" si="442"/>
        <v>Low</v>
      </c>
      <c r="G4092" s="2">
        <v>0.49</v>
      </c>
      <c r="H4092" s="2">
        <f t="shared" si="446"/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tr">
        <f t="shared" si="443"/>
        <v>High impact</v>
      </c>
      <c r="Q4092" s="2" t="str">
        <f t="shared" si="444"/>
        <v>Not Good</v>
      </c>
      <c r="R4092" s="2" t="str">
        <f t="shared" si="445"/>
        <v>Not Good</v>
      </c>
      <c r="S4092">
        <f t="shared" si="447"/>
        <v>1309.8126000000002</v>
      </c>
    </row>
    <row r="4093" spans="1:19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441"/>
        <v>Medium</v>
      </c>
      <c r="F4093" s="2" t="str">
        <f t="shared" si="442"/>
        <v>Low</v>
      </c>
      <c r="G4093" s="2">
        <v>0.22</v>
      </c>
      <c r="H4093" s="2">
        <f t="shared" si="446"/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tr">
        <f t="shared" si="443"/>
        <v>High impact</v>
      </c>
      <c r="Q4093" s="2" t="str">
        <f t="shared" si="444"/>
        <v>Not Good</v>
      </c>
      <c r="R4093" s="2" t="str">
        <f t="shared" si="445"/>
        <v>Not Good</v>
      </c>
      <c r="S4093">
        <f t="shared" si="447"/>
        <v>1118.3717999999999</v>
      </c>
    </row>
    <row r="4094" spans="1:19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441"/>
        <v>Low</v>
      </c>
      <c r="F4094" s="2" t="str">
        <f t="shared" si="442"/>
        <v>High</v>
      </c>
      <c r="G4094" s="2">
        <v>0.2</v>
      </c>
      <c r="H4094" s="2">
        <f t="shared" si="446"/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tr">
        <f t="shared" si="443"/>
        <v>High impact</v>
      </c>
      <c r="Q4094" s="2" t="str">
        <f t="shared" si="444"/>
        <v>Not Good</v>
      </c>
      <c r="R4094" s="2" t="str">
        <f t="shared" si="445"/>
        <v>Not Good</v>
      </c>
      <c r="S4094">
        <f t="shared" si="447"/>
        <v>363.48</v>
      </c>
    </row>
    <row r="4095" spans="1:19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441"/>
        <v>High</v>
      </c>
      <c r="F4095" s="2" t="str">
        <f t="shared" si="442"/>
        <v>High</v>
      </c>
      <c r="G4095" s="2">
        <v>0.03</v>
      </c>
      <c r="H4095" s="2">
        <f t="shared" si="446"/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tr">
        <f t="shared" si="443"/>
        <v>High impact</v>
      </c>
      <c r="Q4095" s="2" t="str">
        <f t="shared" si="444"/>
        <v>Good</v>
      </c>
      <c r="R4095" s="2" t="str">
        <f t="shared" si="445"/>
        <v>Good</v>
      </c>
      <c r="S4095">
        <f t="shared" si="447"/>
        <v>2392.0297</v>
      </c>
    </row>
    <row r="4096" spans="1:19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441"/>
        <v>High</v>
      </c>
      <c r="F4096" s="2" t="str">
        <f t="shared" si="442"/>
        <v>Low</v>
      </c>
      <c r="G4096" s="2">
        <v>0.45</v>
      </c>
      <c r="H4096" s="2">
        <f t="shared" si="446"/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tr">
        <f t="shared" si="443"/>
        <v>High impact</v>
      </c>
      <c r="Q4096" s="2" t="str">
        <f t="shared" si="444"/>
        <v>Not Good</v>
      </c>
      <c r="R4096" s="2" t="str">
        <f t="shared" si="445"/>
        <v>Not Good</v>
      </c>
      <c r="S4096">
        <f t="shared" si="447"/>
        <v>2392.1754999999998</v>
      </c>
    </row>
    <row r="4097" spans="1:19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441"/>
        <v>Low</v>
      </c>
      <c r="F4097" s="2" t="str">
        <f t="shared" si="442"/>
        <v>High</v>
      </c>
      <c r="G4097" s="2">
        <v>7.0000000000000007E-2</v>
      </c>
      <c r="H4097" s="2">
        <f t="shared" si="446"/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tr">
        <f t="shared" si="443"/>
        <v>High impact</v>
      </c>
      <c r="Q4097" s="2" t="str">
        <f t="shared" si="444"/>
        <v>Not Good</v>
      </c>
      <c r="R4097" s="2" t="str">
        <f t="shared" si="445"/>
        <v>Not Good</v>
      </c>
      <c r="S4097">
        <f t="shared" si="447"/>
        <v>639.94230000000005</v>
      </c>
    </row>
    <row r="4098" spans="1:19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ref="E4098:E4161" si="448">IF(D4098&gt;2000,"High",IF(D4098&gt;=1000,"Medium","Low"))</f>
        <v>High</v>
      </c>
      <c r="F4098" s="2" t="str">
        <f t="shared" ref="F4098:F4161" si="449">IF(D4099&gt;2000,"High","Low")</f>
        <v>Low</v>
      </c>
      <c r="G4098" s="2">
        <v>0.17</v>
      </c>
      <c r="H4098" s="2">
        <f t="shared" si="446"/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tr">
        <f t="shared" ref="P4098:P4161" si="450">IF(OR(D4098&gt;2000,K4098&gt;0.2),"High impact","Normal")</f>
        <v>High impact</v>
      </c>
      <c r="Q4098" s="2" t="str">
        <f t="shared" ref="Q4098:Q4161" si="451">IF(AND(D4098&gt;1000,N4098&gt;500),"Good","Not Good")</f>
        <v>Good</v>
      </c>
      <c r="R4098" s="2" t="str">
        <f t="shared" ref="R4098:R4161" si="452">IF(NOT(AND(D4098&gt;2000,N4098&gt;500)),"Not Good","Good")</f>
        <v>Good</v>
      </c>
      <c r="S4098">
        <f t="shared" si="447"/>
        <v>3861.9401999999995</v>
      </c>
    </row>
    <row r="4099" spans="1:19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si="448"/>
        <v>Medium</v>
      </c>
      <c r="F4099" s="2" t="str">
        <f t="shared" si="449"/>
        <v>High</v>
      </c>
      <c r="G4099" s="2">
        <v>0.21</v>
      </c>
      <c r="H4099" s="2">
        <f t="shared" ref="H4099:H4162" si="453">D4099*G4099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tr">
        <f t="shared" si="450"/>
        <v>High impact</v>
      </c>
      <c r="Q4099" s="2" t="str">
        <f t="shared" si="451"/>
        <v>Not Good</v>
      </c>
      <c r="R4099" s="2" t="str">
        <f t="shared" si="452"/>
        <v>Not Good</v>
      </c>
      <c r="S4099">
        <f t="shared" ref="S4099:S4162" si="454">D4099-H4099</f>
        <v>1142.4743000000001</v>
      </c>
    </row>
    <row r="4100" spans="1:19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448"/>
        <v>High</v>
      </c>
      <c r="F4100" s="2" t="str">
        <f t="shared" si="449"/>
        <v>Low</v>
      </c>
      <c r="G4100" s="2">
        <v>0.41</v>
      </c>
      <c r="H4100" s="2">
        <f t="shared" si="453"/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tr">
        <f t="shared" si="450"/>
        <v>High impact</v>
      </c>
      <c r="Q4100" s="2" t="str">
        <f t="shared" si="451"/>
        <v>Not Good</v>
      </c>
      <c r="R4100" s="2" t="str">
        <f t="shared" si="452"/>
        <v>Not Good</v>
      </c>
      <c r="S4100">
        <f t="shared" si="454"/>
        <v>1597.5489</v>
      </c>
    </row>
    <row r="4101" spans="1:19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448"/>
        <v>Low</v>
      </c>
      <c r="F4101" s="2" t="str">
        <f t="shared" si="449"/>
        <v>High</v>
      </c>
      <c r="G4101" s="2">
        <v>0.18</v>
      </c>
      <c r="H4101" s="2">
        <f t="shared" si="453"/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tr">
        <f t="shared" si="450"/>
        <v>High impact</v>
      </c>
      <c r="Q4101" s="2" t="str">
        <f t="shared" si="451"/>
        <v>Not Good</v>
      </c>
      <c r="R4101" s="2" t="str">
        <f t="shared" si="452"/>
        <v>Not Good</v>
      </c>
      <c r="S4101">
        <f t="shared" si="454"/>
        <v>349.22980000000001</v>
      </c>
    </row>
    <row r="4102" spans="1:19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448"/>
        <v>High</v>
      </c>
      <c r="F4102" s="2" t="str">
        <f t="shared" si="449"/>
        <v>Low</v>
      </c>
      <c r="G4102" s="2">
        <v>0.27</v>
      </c>
      <c r="H4102" s="2">
        <f t="shared" si="453"/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tr">
        <f t="shared" si="450"/>
        <v>High impact</v>
      </c>
      <c r="Q4102" s="2" t="str">
        <f t="shared" si="451"/>
        <v>Not Good</v>
      </c>
      <c r="R4102" s="2" t="str">
        <f t="shared" si="452"/>
        <v>Not Good</v>
      </c>
      <c r="S4102">
        <f t="shared" si="454"/>
        <v>1593.3928999999998</v>
      </c>
    </row>
    <row r="4103" spans="1:19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448"/>
        <v>Low</v>
      </c>
      <c r="F4103" s="2" t="str">
        <f t="shared" si="449"/>
        <v>Low</v>
      </c>
      <c r="G4103" s="2">
        <v>0.21</v>
      </c>
      <c r="H4103" s="2">
        <f t="shared" si="453"/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tr">
        <f t="shared" si="450"/>
        <v>High impact</v>
      </c>
      <c r="Q4103" s="2" t="str">
        <f t="shared" si="451"/>
        <v>Not Good</v>
      </c>
      <c r="R4103" s="2" t="str">
        <f t="shared" si="452"/>
        <v>Not Good</v>
      </c>
      <c r="S4103">
        <f t="shared" si="454"/>
        <v>566.351</v>
      </c>
    </row>
    <row r="4104" spans="1:19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448"/>
        <v>Low</v>
      </c>
      <c r="F4104" s="2" t="str">
        <f t="shared" si="449"/>
        <v>High</v>
      </c>
      <c r="G4104" s="2">
        <v>0.16</v>
      </c>
      <c r="H4104" s="2">
        <f t="shared" si="453"/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tr">
        <f t="shared" si="450"/>
        <v>High impact</v>
      </c>
      <c r="Q4104" s="2" t="str">
        <f t="shared" si="451"/>
        <v>Not Good</v>
      </c>
      <c r="R4104" s="2" t="str">
        <f t="shared" si="452"/>
        <v>Not Good</v>
      </c>
      <c r="S4104">
        <f t="shared" si="454"/>
        <v>281.4588</v>
      </c>
    </row>
    <row r="4105" spans="1:19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448"/>
        <v>High</v>
      </c>
      <c r="F4105" s="2" t="str">
        <f t="shared" si="449"/>
        <v>High</v>
      </c>
      <c r="G4105" s="2">
        <v>0.47</v>
      </c>
      <c r="H4105" s="2">
        <f t="shared" si="453"/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tr">
        <f t="shared" si="450"/>
        <v>High impact</v>
      </c>
      <c r="Q4105" s="2" t="str">
        <f t="shared" si="451"/>
        <v>Not Good</v>
      </c>
      <c r="R4105" s="2" t="str">
        <f t="shared" si="452"/>
        <v>Not Good</v>
      </c>
      <c r="S4105">
        <f t="shared" si="454"/>
        <v>2563.1489000000001</v>
      </c>
    </row>
    <row r="4106" spans="1:19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448"/>
        <v>High</v>
      </c>
      <c r="F4106" s="2" t="str">
        <f t="shared" si="449"/>
        <v>High</v>
      </c>
      <c r="G4106" s="2">
        <v>0.4</v>
      </c>
      <c r="H4106" s="2">
        <f t="shared" si="453"/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tr">
        <f t="shared" si="450"/>
        <v>High impact</v>
      </c>
      <c r="Q4106" s="2" t="str">
        <f t="shared" si="451"/>
        <v>Not Good</v>
      </c>
      <c r="R4106" s="2" t="str">
        <f t="shared" si="452"/>
        <v>Not Good</v>
      </c>
      <c r="S4106">
        <f t="shared" si="454"/>
        <v>2206.4759999999997</v>
      </c>
    </row>
    <row r="4107" spans="1:19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448"/>
        <v>High</v>
      </c>
      <c r="F4107" s="2" t="str">
        <f t="shared" si="449"/>
        <v>Low</v>
      </c>
      <c r="G4107" s="2">
        <v>0.09</v>
      </c>
      <c r="H4107" s="2">
        <f t="shared" si="453"/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tr">
        <f t="shared" si="450"/>
        <v>High impact</v>
      </c>
      <c r="Q4107" s="2" t="str">
        <f t="shared" si="451"/>
        <v>Not Good</v>
      </c>
      <c r="R4107" s="2" t="str">
        <f t="shared" si="452"/>
        <v>Not Good</v>
      </c>
      <c r="S4107">
        <f t="shared" si="454"/>
        <v>3297.2758000000003</v>
      </c>
    </row>
    <row r="4108" spans="1:19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448"/>
        <v>Low</v>
      </c>
      <c r="F4108" s="2" t="str">
        <f t="shared" si="449"/>
        <v>High</v>
      </c>
      <c r="G4108" s="2">
        <v>0.28000000000000003</v>
      </c>
      <c r="H4108" s="2">
        <f t="shared" si="453"/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tr">
        <f t="shared" si="450"/>
        <v>High impact</v>
      </c>
      <c r="Q4108" s="2" t="str">
        <f t="shared" si="451"/>
        <v>Not Good</v>
      </c>
      <c r="R4108" s="2" t="str">
        <f t="shared" si="452"/>
        <v>Not Good</v>
      </c>
      <c r="S4108">
        <f t="shared" si="454"/>
        <v>391.45680000000004</v>
      </c>
    </row>
    <row r="4109" spans="1:19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448"/>
        <v>High</v>
      </c>
      <c r="F4109" s="2" t="str">
        <f t="shared" si="449"/>
        <v>High</v>
      </c>
      <c r="G4109" s="2">
        <v>0.4</v>
      </c>
      <c r="H4109" s="2">
        <f t="shared" si="453"/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tr">
        <f t="shared" si="450"/>
        <v>High impact</v>
      </c>
      <c r="Q4109" s="2" t="str">
        <f t="shared" si="451"/>
        <v>Good</v>
      </c>
      <c r="R4109" s="2" t="str">
        <f t="shared" si="452"/>
        <v>Good</v>
      </c>
      <c r="S4109">
        <f t="shared" si="454"/>
        <v>2792.2919999999995</v>
      </c>
    </row>
    <row r="4110" spans="1:19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448"/>
        <v>High</v>
      </c>
      <c r="F4110" s="2" t="str">
        <f t="shared" si="449"/>
        <v>High</v>
      </c>
      <c r="G4110" s="2">
        <v>0.28999999999999998</v>
      </c>
      <c r="H4110" s="2">
        <f t="shared" si="453"/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tr">
        <f t="shared" si="450"/>
        <v>High impact</v>
      </c>
      <c r="Q4110" s="2" t="str">
        <f t="shared" si="451"/>
        <v>Not Good</v>
      </c>
      <c r="R4110" s="2" t="str">
        <f t="shared" si="452"/>
        <v>Not Good</v>
      </c>
      <c r="S4110">
        <f t="shared" si="454"/>
        <v>1704.2840000000001</v>
      </c>
    </row>
    <row r="4111" spans="1:19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448"/>
        <v>High</v>
      </c>
      <c r="F4111" s="2" t="str">
        <f t="shared" si="449"/>
        <v>Low</v>
      </c>
      <c r="G4111" s="2">
        <v>0.25</v>
      </c>
      <c r="H4111" s="2">
        <f t="shared" si="453"/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tr">
        <f t="shared" si="450"/>
        <v>High impact</v>
      </c>
      <c r="Q4111" s="2" t="str">
        <f t="shared" si="451"/>
        <v>Not Good</v>
      </c>
      <c r="R4111" s="2" t="str">
        <f t="shared" si="452"/>
        <v>Not Good</v>
      </c>
      <c r="S4111">
        <f t="shared" si="454"/>
        <v>3207.1424999999999</v>
      </c>
    </row>
    <row r="4112" spans="1:19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448"/>
        <v>Low</v>
      </c>
      <c r="F4112" s="2" t="str">
        <f t="shared" si="449"/>
        <v>Low</v>
      </c>
      <c r="G4112" s="2">
        <v>0.04</v>
      </c>
      <c r="H4112" s="2">
        <f t="shared" si="453"/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tr">
        <f t="shared" si="450"/>
        <v>High impact</v>
      </c>
      <c r="Q4112" s="2" t="str">
        <f t="shared" si="451"/>
        <v>Not Good</v>
      </c>
      <c r="R4112" s="2" t="str">
        <f t="shared" si="452"/>
        <v>Not Good</v>
      </c>
      <c r="S4112">
        <f t="shared" si="454"/>
        <v>155.28</v>
      </c>
    </row>
    <row r="4113" spans="1:19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448"/>
        <v>Medium</v>
      </c>
      <c r="F4113" s="2" t="str">
        <f t="shared" si="449"/>
        <v>High</v>
      </c>
      <c r="G4113" s="2">
        <v>0.05</v>
      </c>
      <c r="H4113" s="2">
        <f t="shared" si="453"/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tr">
        <f t="shared" si="450"/>
        <v>High impact</v>
      </c>
      <c r="Q4113" s="2" t="str">
        <f t="shared" si="451"/>
        <v>Not Good</v>
      </c>
      <c r="R4113" s="2" t="str">
        <f t="shared" si="452"/>
        <v>Not Good</v>
      </c>
      <c r="S4113">
        <f t="shared" si="454"/>
        <v>1483.1495</v>
      </c>
    </row>
    <row r="4114" spans="1:19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448"/>
        <v>High</v>
      </c>
      <c r="F4114" s="2" t="str">
        <f t="shared" si="449"/>
        <v>High</v>
      </c>
      <c r="G4114" s="2">
        <v>0.12</v>
      </c>
      <c r="H4114" s="2">
        <f t="shared" si="453"/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tr">
        <f t="shared" si="450"/>
        <v>High impact</v>
      </c>
      <c r="Q4114" s="2" t="str">
        <f t="shared" si="451"/>
        <v>Good</v>
      </c>
      <c r="R4114" s="2" t="str">
        <f t="shared" si="452"/>
        <v>Good</v>
      </c>
      <c r="S4114">
        <f t="shared" si="454"/>
        <v>4382.9544000000005</v>
      </c>
    </row>
    <row r="4115" spans="1:19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448"/>
        <v>High</v>
      </c>
      <c r="F4115" s="2" t="str">
        <f t="shared" si="449"/>
        <v>High</v>
      </c>
      <c r="G4115" s="2">
        <v>0.26</v>
      </c>
      <c r="H4115" s="2">
        <f t="shared" si="453"/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tr">
        <f t="shared" si="450"/>
        <v>High impact</v>
      </c>
      <c r="Q4115" s="2" t="str">
        <f t="shared" si="451"/>
        <v>Not Good</v>
      </c>
      <c r="R4115" s="2" t="str">
        <f t="shared" si="452"/>
        <v>Not Good</v>
      </c>
      <c r="S4115">
        <f t="shared" si="454"/>
        <v>1625.3433999999997</v>
      </c>
    </row>
    <row r="4116" spans="1:19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448"/>
        <v>High</v>
      </c>
      <c r="F4116" s="2" t="str">
        <f t="shared" si="449"/>
        <v>Low</v>
      </c>
      <c r="G4116" s="2">
        <v>0.49</v>
      </c>
      <c r="H4116" s="2">
        <f t="shared" si="453"/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tr">
        <f t="shared" si="450"/>
        <v>High impact</v>
      </c>
      <c r="Q4116" s="2" t="str">
        <f t="shared" si="451"/>
        <v>Good</v>
      </c>
      <c r="R4116" s="2" t="str">
        <f t="shared" si="452"/>
        <v>Good</v>
      </c>
      <c r="S4116">
        <f t="shared" si="454"/>
        <v>2271.3462</v>
      </c>
    </row>
    <row r="4117" spans="1:19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448"/>
        <v>Medium</v>
      </c>
      <c r="F4117" s="2" t="str">
        <f t="shared" si="449"/>
        <v>High</v>
      </c>
      <c r="G4117" s="2">
        <v>0.4</v>
      </c>
      <c r="H4117" s="2">
        <f t="shared" si="453"/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tr">
        <f t="shared" si="450"/>
        <v>High impact</v>
      </c>
      <c r="Q4117" s="2" t="str">
        <f t="shared" si="451"/>
        <v>Not Good</v>
      </c>
      <c r="R4117" s="2" t="str">
        <f t="shared" si="452"/>
        <v>Not Good</v>
      </c>
      <c r="S4117">
        <f t="shared" si="454"/>
        <v>1024.3139999999999</v>
      </c>
    </row>
    <row r="4118" spans="1:19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448"/>
        <v>High</v>
      </c>
      <c r="F4118" s="2" t="str">
        <f t="shared" si="449"/>
        <v>High</v>
      </c>
      <c r="G4118" s="2">
        <v>0.06</v>
      </c>
      <c r="H4118" s="2">
        <f t="shared" si="453"/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tr">
        <f t="shared" si="450"/>
        <v>High impact</v>
      </c>
      <c r="Q4118" s="2" t="str">
        <f t="shared" si="451"/>
        <v>Not Good</v>
      </c>
      <c r="R4118" s="2" t="str">
        <f t="shared" si="452"/>
        <v>Not Good</v>
      </c>
      <c r="S4118">
        <f t="shared" si="454"/>
        <v>2513.6634000000004</v>
      </c>
    </row>
    <row r="4119" spans="1:19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448"/>
        <v>High</v>
      </c>
      <c r="F4119" s="2" t="str">
        <f t="shared" si="449"/>
        <v>High</v>
      </c>
      <c r="G4119" s="2">
        <v>0.36</v>
      </c>
      <c r="H4119" s="2">
        <f t="shared" si="453"/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tr">
        <f t="shared" si="450"/>
        <v>High impact</v>
      </c>
      <c r="Q4119" s="2" t="str">
        <f t="shared" si="451"/>
        <v>Good</v>
      </c>
      <c r="R4119" s="2" t="str">
        <f t="shared" si="452"/>
        <v>Good</v>
      </c>
      <c r="S4119">
        <f t="shared" si="454"/>
        <v>2742.8288000000002</v>
      </c>
    </row>
    <row r="4120" spans="1:19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448"/>
        <v>High</v>
      </c>
      <c r="F4120" s="2" t="str">
        <f t="shared" si="449"/>
        <v>High</v>
      </c>
      <c r="G4120" s="2">
        <v>0.41</v>
      </c>
      <c r="H4120" s="2">
        <f t="shared" si="453"/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tr">
        <f t="shared" si="450"/>
        <v>High impact</v>
      </c>
      <c r="Q4120" s="2" t="str">
        <f t="shared" si="451"/>
        <v>Not Good</v>
      </c>
      <c r="R4120" s="2" t="str">
        <f t="shared" si="452"/>
        <v>Not Good</v>
      </c>
      <c r="S4120">
        <f t="shared" si="454"/>
        <v>1810.4268</v>
      </c>
    </row>
    <row r="4121" spans="1:19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448"/>
        <v>High</v>
      </c>
      <c r="F4121" s="2" t="str">
        <f t="shared" si="449"/>
        <v>Low</v>
      </c>
      <c r="G4121" s="2">
        <v>0.21</v>
      </c>
      <c r="H4121" s="2">
        <f t="shared" si="453"/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tr">
        <f t="shared" si="450"/>
        <v>High impact</v>
      </c>
      <c r="Q4121" s="2" t="str">
        <f t="shared" si="451"/>
        <v>Good</v>
      </c>
      <c r="R4121" s="2" t="str">
        <f t="shared" si="452"/>
        <v>Good</v>
      </c>
      <c r="S4121">
        <f t="shared" si="454"/>
        <v>2886.2175999999999</v>
      </c>
    </row>
    <row r="4122" spans="1:19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448"/>
        <v>Medium</v>
      </c>
      <c r="F4122" s="2" t="str">
        <f t="shared" si="449"/>
        <v>Low</v>
      </c>
      <c r="G4122" s="2">
        <v>0.17</v>
      </c>
      <c r="H4122" s="2">
        <f t="shared" si="453"/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tr">
        <f t="shared" si="450"/>
        <v>High impact</v>
      </c>
      <c r="Q4122" s="2" t="str">
        <f t="shared" si="451"/>
        <v>Not Good</v>
      </c>
      <c r="R4122" s="2" t="str">
        <f t="shared" si="452"/>
        <v>Not Good</v>
      </c>
      <c r="S4122">
        <f t="shared" si="454"/>
        <v>1013.6623999999999</v>
      </c>
    </row>
    <row r="4123" spans="1:19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448"/>
        <v>Low</v>
      </c>
      <c r="F4123" s="2" t="str">
        <f t="shared" si="449"/>
        <v>Low</v>
      </c>
      <c r="G4123" s="2">
        <v>0.28999999999999998</v>
      </c>
      <c r="H4123" s="2">
        <f t="shared" si="453"/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tr">
        <f t="shared" si="450"/>
        <v>High impact</v>
      </c>
      <c r="Q4123" s="2" t="str">
        <f t="shared" si="451"/>
        <v>Not Good</v>
      </c>
      <c r="R4123" s="2" t="str">
        <f t="shared" si="452"/>
        <v>Not Good</v>
      </c>
      <c r="S4123">
        <f t="shared" si="454"/>
        <v>613.34059999999999</v>
      </c>
    </row>
    <row r="4124" spans="1:19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448"/>
        <v>Medium</v>
      </c>
      <c r="F4124" s="2" t="str">
        <f t="shared" si="449"/>
        <v>High</v>
      </c>
      <c r="G4124" s="2">
        <v>0.26</v>
      </c>
      <c r="H4124" s="2">
        <f t="shared" si="453"/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tr">
        <f t="shared" si="450"/>
        <v>High impact</v>
      </c>
      <c r="Q4124" s="2" t="str">
        <f t="shared" si="451"/>
        <v>Not Good</v>
      </c>
      <c r="R4124" s="2" t="str">
        <f t="shared" si="452"/>
        <v>Not Good</v>
      </c>
      <c r="S4124">
        <f t="shared" si="454"/>
        <v>909.08999999999992</v>
      </c>
    </row>
    <row r="4125" spans="1:19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448"/>
        <v>High</v>
      </c>
      <c r="F4125" s="2" t="str">
        <f t="shared" si="449"/>
        <v>High</v>
      </c>
      <c r="G4125" s="2">
        <v>0.13</v>
      </c>
      <c r="H4125" s="2">
        <f t="shared" si="453"/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tr">
        <f t="shared" si="450"/>
        <v>High impact</v>
      </c>
      <c r="Q4125" s="2" t="str">
        <f t="shared" si="451"/>
        <v>Not Good</v>
      </c>
      <c r="R4125" s="2" t="str">
        <f t="shared" si="452"/>
        <v>Not Good</v>
      </c>
      <c r="S4125">
        <f t="shared" si="454"/>
        <v>2188.8678</v>
      </c>
    </row>
    <row r="4126" spans="1:19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448"/>
        <v>High</v>
      </c>
      <c r="F4126" s="2" t="str">
        <f t="shared" si="449"/>
        <v>Low</v>
      </c>
      <c r="G4126" s="2">
        <v>0.2</v>
      </c>
      <c r="H4126" s="2">
        <f t="shared" si="453"/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tr">
        <f t="shared" si="450"/>
        <v>High impact</v>
      </c>
      <c r="Q4126" s="2" t="str">
        <f t="shared" si="451"/>
        <v>Not Good</v>
      </c>
      <c r="R4126" s="2" t="str">
        <f t="shared" si="452"/>
        <v>Not Good</v>
      </c>
      <c r="S4126">
        <f t="shared" si="454"/>
        <v>3219.7840000000001</v>
      </c>
    </row>
    <row r="4127" spans="1:19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448"/>
        <v>Medium</v>
      </c>
      <c r="F4127" s="2" t="str">
        <f t="shared" si="449"/>
        <v>High</v>
      </c>
      <c r="G4127" s="2">
        <v>0.27</v>
      </c>
      <c r="H4127" s="2">
        <f t="shared" si="453"/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tr">
        <f t="shared" si="450"/>
        <v>High impact</v>
      </c>
      <c r="Q4127" s="2" t="str">
        <f t="shared" si="451"/>
        <v>Good</v>
      </c>
      <c r="R4127" s="2" t="str">
        <f t="shared" si="452"/>
        <v>Not Good</v>
      </c>
      <c r="S4127">
        <f t="shared" si="454"/>
        <v>1339.2360999999999</v>
      </c>
    </row>
    <row r="4128" spans="1:19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448"/>
        <v>High</v>
      </c>
      <c r="F4128" s="2" t="str">
        <f t="shared" si="449"/>
        <v>High</v>
      </c>
      <c r="G4128" s="2">
        <v>0.28999999999999998</v>
      </c>
      <c r="H4128" s="2">
        <f t="shared" si="453"/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tr">
        <f t="shared" si="450"/>
        <v>High impact</v>
      </c>
      <c r="Q4128" s="2" t="str">
        <f t="shared" si="451"/>
        <v>Not Good</v>
      </c>
      <c r="R4128" s="2" t="str">
        <f t="shared" si="452"/>
        <v>Not Good</v>
      </c>
      <c r="S4128">
        <f t="shared" si="454"/>
        <v>2035.9960000000001</v>
      </c>
    </row>
    <row r="4129" spans="1:19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448"/>
        <v>High</v>
      </c>
      <c r="F4129" s="2" t="str">
        <f t="shared" si="449"/>
        <v>Low</v>
      </c>
      <c r="G4129" s="2">
        <v>0.27</v>
      </c>
      <c r="H4129" s="2">
        <f t="shared" si="453"/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tr">
        <f t="shared" si="450"/>
        <v>High impact</v>
      </c>
      <c r="Q4129" s="2" t="str">
        <f t="shared" si="451"/>
        <v>Good</v>
      </c>
      <c r="R4129" s="2" t="str">
        <f t="shared" si="452"/>
        <v>Good</v>
      </c>
      <c r="S4129">
        <f t="shared" si="454"/>
        <v>2951.8134</v>
      </c>
    </row>
    <row r="4130" spans="1:19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448"/>
        <v>Medium</v>
      </c>
      <c r="F4130" s="2" t="str">
        <f t="shared" si="449"/>
        <v>High</v>
      </c>
      <c r="G4130" s="2">
        <v>0.42</v>
      </c>
      <c r="H4130" s="2">
        <f t="shared" si="453"/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tr">
        <f t="shared" si="450"/>
        <v>High impact</v>
      </c>
      <c r="Q4130" s="2" t="str">
        <f t="shared" si="451"/>
        <v>Not Good</v>
      </c>
      <c r="R4130" s="2" t="str">
        <f t="shared" si="452"/>
        <v>Not Good</v>
      </c>
      <c r="S4130">
        <f t="shared" si="454"/>
        <v>736.6</v>
      </c>
    </row>
    <row r="4131" spans="1:19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448"/>
        <v>High</v>
      </c>
      <c r="F4131" s="2" t="str">
        <f t="shared" si="449"/>
        <v>High</v>
      </c>
      <c r="G4131" s="2">
        <v>0.02</v>
      </c>
      <c r="H4131" s="2">
        <f t="shared" si="453"/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tr">
        <f t="shared" si="450"/>
        <v>High impact</v>
      </c>
      <c r="Q4131" s="2" t="str">
        <f t="shared" si="451"/>
        <v>Good</v>
      </c>
      <c r="R4131" s="2" t="str">
        <f t="shared" si="452"/>
        <v>Good</v>
      </c>
      <c r="S4131">
        <f t="shared" si="454"/>
        <v>4338.0483999999997</v>
      </c>
    </row>
    <row r="4132" spans="1:19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448"/>
        <v>High</v>
      </c>
      <c r="F4132" s="2" t="str">
        <f t="shared" si="449"/>
        <v>Low</v>
      </c>
      <c r="G4132" s="2">
        <v>0.17</v>
      </c>
      <c r="H4132" s="2">
        <f t="shared" si="453"/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tr">
        <f t="shared" si="450"/>
        <v>High impact</v>
      </c>
      <c r="Q4132" s="2" t="str">
        <f t="shared" si="451"/>
        <v>Good</v>
      </c>
      <c r="R4132" s="2" t="str">
        <f t="shared" si="452"/>
        <v>Good</v>
      </c>
      <c r="S4132">
        <f t="shared" si="454"/>
        <v>3959.183</v>
      </c>
    </row>
    <row r="4133" spans="1:19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448"/>
        <v>Low</v>
      </c>
      <c r="F4133" s="2" t="str">
        <f t="shared" si="449"/>
        <v>Low</v>
      </c>
      <c r="G4133" s="2">
        <v>0.37</v>
      </c>
      <c r="H4133" s="2">
        <f t="shared" si="453"/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tr">
        <f t="shared" si="450"/>
        <v>High impact</v>
      </c>
      <c r="Q4133" s="2" t="str">
        <f t="shared" si="451"/>
        <v>Not Good</v>
      </c>
      <c r="R4133" s="2" t="str">
        <f t="shared" si="452"/>
        <v>Not Good</v>
      </c>
      <c r="S4133">
        <f t="shared" si="454"/>
        <v>183.29849999999999</v>
      </c>
    </row>
    <row r="4134" spans="1:19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448"/>
        <v>Low</v>
      </c>
      <c r="F4134" s="2" t="str">
        <f t="shared" si="449"/>
        <v>Low</v>
      </c>
      <c r="G4134" s="2">
        <v>0.33</v>
      </c>
      <c r="H4134" s="2">
        <f t="shared" si="453"/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tr">
        <f t="shared" si="450"/>
        <v>High impact</v>
      </c>
      <c r="Q4134" s="2" t="str">
        <f t="shared" si="451"/>
        <v>Not Good</v>
      </c>
      <c r="R4134" s="2" t="str">
        <f t="shared" si="452"/>
        <v>Not Good</v>
      </c>
      <c r="S4134">
        <f t="shared" si="454"/>
        <v>261.05880000000002</v>
      </c>
    </row>
    <row r="4135" spans="1:19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448"/>
        <v>Low</v>
      </c>
      <c r="F4135" s="2" t="str">
        <f t="shared" si="449"/>
        <v>High</v>
      </c>
      <c r="G4135" s="2">
        <v>0.46</v>
      </c>
      <c r="H4135" s="2">
        <f t="shared" si="453"/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tr">
        <f t="shared" si="450"/>
        <v>High impact</v>
      </c>
      <c r="Q4135" s="2" t="str">
        <f t="shared" si="451"/>
        <v>Not Good</v>
      </c>
      <c r="R4135" s="2" t="str">
        <f t="shared" si="452"/>
        <v>Not Good</v>
      </c>
      <c r="S4135">
        <f t="shared" si="454"/>
        <v>294.678</v>
      </c>
    </row>
    <row r="4136" spans="1:19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448"/>
        <v>High</v>
      </c>
      <c r="F4136" s="2" t="str">
        <f t="shared" si="449"/>
        <v>Low</v>
      </c>
      <c r="G4136" s="2">
        <v>0.28999999999999998</v>
      </c>
      <c r="H4136" s="2">
        <f t="shared" si="453"/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tr">
        <f t="shared" si="450"/>
        <v>High impact</v>
      </c>
      <c r="Q4136" s="2" t="str">
        <f t="shared" si="451"/>
        <v>Good</v>
      </c>
      <c r="R4136" s="2" t="str">
        <f t="shared" si="452"/>
        <v>Good</v>
      </c>
      <c r="S4136">
        <f t="shared" si="454"/>
        <v>2773.3807000000002</v>
      </c>
    </row>
    <row r="4137" spans="1:19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448"/>
        <v>Medium</v>
      </c>
      <c r="F4137" s="2" t="str">
        <f t="shared" si="449"/>
        <v>High</v>
      </c>
      <c r="G4137" s="2">
        <v>0.32</v>
      </c>
      <c r="H4137" s="2">
        <f t="shared" si="453"/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tr">
        <f t="shared" si="450"/>
        <v>High impact</v>
      </c>
      <c r="Q4137" s="2" t="str">
        <f t="shared" si="451"/>
        <v>Not Good</v>
      </c>
      <c r="R4137" s="2" t="str">
        <f t="shared" si="452"/>
        <v>Not Good</v>
      </c>
      <c r="S4137">
        <f t="shared" si="454"/>
        <v>698.87</v>
      </c>
    </row>
    <row r="4138" spans="1:19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448"/>
        <v>High</v>
      </c>
      <c r="F4138" s="2" t="str">
        <f t="shared" si="449"/>
        <v>High</v>
      </c>
      <c r="G4138" s="2">
        <v>0.35</v>
      </c>
      <c r="H4138" s="2">
        <f t="shared" si="453"/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tr">
        <f t="shared" si="450"/>
        <v>High impact</v>
      </c>
      <c r="Q4138" s="2" t="str">
        <f t="shared" si="451"/>
        <v>Good</v>
      </c>
      <c r="R4138" s="2" t="str">
        <f t="shared" si="452"/>
        <v>Good</v>
      </c>
      <c r="S4138">
        <f t="shared" si="454"/>
        <v>2376.3415</v>
      </c>
    </row>
    <row r="4139" spans="1:19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448"/>
        <v>High</v>
      </c>
      <c r="F4139" s="2" t="str">
        <f t="shared" si="449"/>
        <v>High</v>
      </c>
      <c r="G4139" s="2">
        <v>0.09</v>
      </c>
      <c r="H4139" s="2">
        <f t="shared" si="453"/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tr">
        <f t="shared" si="450"/>
        <v>High impact</v>
      </c>
      <c r="Q4139" s="2" t="str">
        <f t="shared" si="451"/>
        <v>Not Good</v>
      </c>
      <c r="R4139" s="2" t="str">
        <f t="shared" si="452"/>
        <v>Not Good</v>
      </c>
      <c r="S4139">
        <f t="shared" si="454"/>
        <v>2058.6475</v>
      </c>
    </row>
    <row r="4140" spans="1:19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448"/>
        <v>High</v>
      </c>
      <c r="F4140" s="2" t="str">
        <f t="shared" si="449"/>
        <v>High</v>
      </c>
      <c r="G4140" s="2">
        <v>0.38</v>
      </c>
      <c r="H4140" s="2">
        <f t="shared" si="453"/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tr">
        <f t="shared" si="450"/>
        <v>High impact</v>
      </c>
      <c r="Q4140" s="2" t="str">
        <f t="shared" si="451"/>
        <v>Good</v>
      </c>
      <c r="R4140" s="2" t="str">
        <f t="shared" si="452"/>
        <v>Good</v>
      </c>
      <c r="S4140">
        <f t="shared" si="454"/>
        <v>2602.5429999999997</v>
      </c>
    </row>
    <row r="4141" spans="1:19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448"/>
        <v>High</v>
      </c>
      <c r="F4141" s="2" t="str">
        <f t="shared" si="449"/>
        <v>High</v>
      </c>
      <c r="G4141" s="2">
        <v>0.15</v>
      </c>
      <c r="H4141" s="2">
        <f t="shared" si="453"/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tr">
        <f t="shared" si="450"/>
        <v>High impact</v>
      </c>
      <c r="Q4141" s="2" t="str">
        <f t="shared" si="451"/>
        <v>Good</v>
      </c>
      <c r="R4141" s="2" t="str">
        <f t="shared" si="452"/>
        <v>Good</v>
      </c>
      <c r="S4141">
        <f t="shared" si="454"/>
        <v>3452.6320000000001</v>
      </c>
    </row>
    <row r="4142" spans="1:19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448"/>
        <v>High</v>
      </c>
      <c r="F4142" s="2" t="str">
        <f t="shared" si="449"/>
        <v>Low</v>
      </c>
      <c r="G4142" s="2">
        <v>0.21</v>
      </c>
      <c r="H4142" s="2">
        <f t="shared" si="453"/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tr">
        <f t="shared" si="450"/>
        <v>High impact</v>
      </c>
      <c r="Q4142" s="2" t="str">
        <f t="shared" si="451"/>
        <v>Good</v>
      </c>
      <c r="R4142" s="2" t="str">
        <f t="shared" si="452"/>
        <v>Good</v>
      </c>
      <c r="S4142">
        <f t="shared" si="454"/>
        <v>3793.8565000000003</v>
      </c>
    </row>
    <row r="4143" spans="1:19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448"/>
        <v>Medium</v>
      </c>
      <c r="F4143" s="2" t="str">
        <f t="shared" si="449"/>
        <v>Low</v>
      </c>
      <c r="G4143" s="2">
        <v>0.01</v>
      </c>
      <c r="H4143" s="2">
        <f t="shared" si="453"/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tr">
        <f t="shared" si="450"/>
        <v>High impact</v>
      </c>
      <c r="Q4143" s="2" t="str">
        <f t="shared" si="451"/>
        <v>Not Good</v>
      </c>
      <c r="R4143" s="2" t="str">
        <f t="shared" si="452"/>
        <v>Not Good</v>
      </c>
      <c r="S4143">
        <f t="shared" si="454"/>
        <v>1316.7891</v>
      </c>
    </row>
    <row r="4144" spans="1:19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448"/>
        <v>Medium</v>
      </c>
      <c r="F4144" s="2" t="str">
        <f t="shared" si="449"/>
        <v>Low</v>
      </c>
      <c r="G4144" s="2">
        <v>0.42</v>
      </c>
      <c r="H4144" s="2">
        <f t="shared" si="453"/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tr">
        <f t="shared" si="450"/>
        <v>High impact</v>
      </c>
      <c r="Q4144" s="2" t="str">
        <f t="shared" si="451"/>
        <v>Not Good</v>
      </c>
      <c r="R4144" s="2" t="str">
        <f t="shared" si="452"/>
        <v>Not Good</v>
      </c>
      <c r="S4144">
        <f t="shared" si="454"/>
        <v>709.49660000000006</v>
      </c>
    </row>
    <row r="4145" spans="1:19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448"/>
        <v>Low</v>
      </c>
      <c r="F4145" s="2" t="str">
        <f t="shared" si="449"/>
        <v>High</v>
      </c>
      <c r="G4145" s="2">
        <v>0.48</v>
      </c>
      <c r="H4145" s="2">
        <f t="shared" si="453"/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tr">
        <f t="shared" si="450"/>
        <v>High impact</v>
      </c>
      <c r="Q4145" s="2" t="str">
        <f t="shared" si="451"/>
        <v>Not Good</v>
      </c>
      <c r="R4145" s="2" t="str">
        <f t="shared" si="452"/>
        <v>Not Good</v>
      </c>
      <c r="S4145">
        <f t="shared" si="454"/>
        <v>132.28280000000001</v>
      </c>
    </row>
    <row r="4146" spans="1:19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448"/>
        <v>High</v>
      </c>
      <c r="F4146" s="2" t="str">
        <f t="shared" si="449"/>
        <v>High</v>
      </c>
      <c r="G4146" s="2">
        <v>0.03</v>
      </c>
      <c r="H4146" s="2">
        <f t="shared" si="453"/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tr">
        <f t="shared" si="450"/>
        <v>High impact</v>
      </c>
      <c r="Q4146" s="2" t="str">
        <f t="shared" si="451"/>
        <v>Good</v>
      </c>
      <c r="R4146" s="2" t="str">
        <f t="shared" si="452"/>
        <v>Good</v>
      </c>
      <c r="S4146">
        <f t="shared" si="454"/>
        <v>2047.7087999999999</v>
      </c>
    </row>
    <row r="4147" spans="1:19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448"/>
        <v>High</v>
      </c>
      <c r="F4147" s="2" t="str">
        <f t="shared" si="449"/>
        <v>High</v>
      </c>
      <c r="G4147" s="2">
        <v>0.32</v>
      </c>
      <c r="H4147" s="2">
        <f t="shared" si="453"/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tr">
        <f t="shared" si="450"/>
        <v>High impact</v>
      </c>
      <c r="Q4147" s="2" t="str">
        <f t="shared" si="451"/>
        <v>Not Good</v>
      </c>
      <c r="R4147" s="2" t="str">
        <f t="shared" si="452"/>
        <v>Not Good</v>
      </c>
      <c r="S4147">
        <f t="shared" si="454"/>
        <v>1597.5987999999998</v>
      </c>
    </row>
    <row r="4148" spans="1:19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448"/>
        <v>High</v>
      </c>
      <c r="F4148" s="2" t="str">
        <f t="shared" si="449"/>
        <v>High</v>
      </c>
      <c r="G4148" s="2">
        <v>0.48</v>
      </c>
      <c r="H4148" s="2">
        <f t="shared" si="453"/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tr">
        <f t="shared" si="450"/>
        <v>High impact</v>
      </c>
      <c r="Q4148" s="2" t="str">
        <f t="shared" si="451"/>
        <v>Good</v>
      </c>
      <c r="R4148" s="2" t="str">
        <f t="shared" si="452"/>
        <v>Good</v>
      </c>
      <c r="S4148">
        <f t="shared" si="454"/>
        <v>2509.5824000000002</v>
      </c>
    </row>
    <row r="4149" spans="1:19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448"/>
        <v>High</v>
      </c>
      <c r="F4149" s="2" t="str">
        <f t="shared" si="449"/>
        <v>Low</v>
      </c>
      <c r="G4149" s="2">
        <v>0.3</v>
      </c>
      <c r="H4149" s="2">
        <f t="shared" si="453"/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tr">
        <f t="shared" si="450"/>
        <v>High impact</v>
      </c>
      <c r="Q4149" s="2" t="str">
        <f t="shared" si="451"/>
        <v>Good</v>
      </c>
      <c r="R4149" s="2" t="str">
        <f t="shared" si="452"/>
        <v>Good</v>
      </c>
      <c r="S4149">
        <f t="shared" si="454"/>
        <v>2919.5950000000003</v>
      </c>
    </row>
    <row r="4150" spans="1:19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448"/>
        <v>Low</v>
      </c>
      <c r="F4150" s="2" t="str">
        <f t="shared" si="449"/>
        <v>High</v>
      </c>
      <c r="G4150" s="2">
        <v>0.4</v>
      </c>
      <c r="H4150" s="2">
        <f t="shared" si="453"/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tr">
        <f t="shared" si="450"/>
        <v>High impact</v>
      </c>
      <c r="Q4150" s="2" t="str">
        <f t="shared" si="451"/>
        <v>Not Good</v>
      </c>
      <c r="R4150" s="2" t="str">
        <f t="shared" si="452"/>
        <v>Not Good</v>
      </c>
      <c r="S4150">
        <f t="shared" si="454"/>
        <v>550.36799999999994</v>
      </c>
    </row>
    <row r="4151" spans="1:19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448"/>
        <v>High</v>
      </c>
      <c r="F4151" s="2" t="str">
        <f t="shared" si="449"/>
        <v>Low</v>
      </c>
      <c r="G4151" s="2">
        <v>0.06</v>
      </c>
      <c r="H4151" s="2">
        <f t="shared" si="453"/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tr">
        <f t="shared" si="450"/>
        <v>High impact</v>
      </c>
      <c r="Q4151" s="2" t="str">
        <f t="shared" si="451"/>
        <v>Not Good</v>
      </c>
      <c r="R4151" s="2" t="str">
        <f t="shared" si="452"/>
        <v>Not Good</v>
      </c>
      <c r="S4151">
        <f t="shared" si="454"/>
        <v>3771.8440000000001</v>
      </c>
    </row>
    <row r="4152" spans="1:19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448"/>
        <v>Low</v>
      </c>
      <c r="F4152" s="2" t="str">
        <f t="shared" si="449"/>
        <v>Low</v>
      </c>
      <c r="G4152" s="2">
        <v>0.12</v>
      </c>
      <c r="H4152" s="2">
        <f t="shared" si="453"/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tr">
        <f t="shared" si="450"/>
        <v>High impact</v>
      </c>
      <c r="Q4152" s="2" t="str">
        <f t="shared" si="451"/>
        <v>Not Good</v>
      </c>
      <c r="R4152" s="2" t="str">
        <f t="shared" si="452"/>
        <v>Not Good</v>
      </c>
      <c r="S4152">
        <f t="shared" si="454"/>
        <v>856.82960000000003</v>
      </c>
    </row>
    <row r="4153" spans="1:19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448"/>
        <v>Low</v>
      </c>
      <c r="F4153" s="2" t="str">
        <f t="shared" si="449"/>
        <v>High</v>
      </c>
      <c r="G4153" s="2">
        <v>0.17</v>
      </c>
      <c r="H4153" s="2">
        <f t="shared" si="453"/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tr">
        <f t="shared" si="450"/>
        <v>High impact</v>
      </c>
      <c r="Q4153" s="2" t="str">
        <f t="shared" si="451"/>
        <v>Not Good</v>
      </c>
      <c r="R4153" s="2" t="str">
        <f t="shared" si="452"/>
        <v>Not Good</v>
      </c>
      <c r="S4153">
        <f t="shared" si="454"/>
        <v>399.2715</v>
      </c>
    </row>
    <row r="4154" spans="1:19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448"/>
        <v>High</v>
      </c>
      <c r="F4154" s="2" t="str">
        <f t="shared" si="449"/>
        <v>High</v>
      </c>
      <c r="G4154" s="2">
        <v>0.49</v>
      </c>
      <c r="H4154" s="2">
        <f t="shared" si="453"/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tr">
        <f t="shared" si="450"/>
        <v>High impact</v>
      </c>
      <c r="Q4154" s="2" t="str">
        <f t="shared" si="451"/>
        <v>Good</v>
      </c>
      <c r="R4154" s="2" t="str">
        <f t="shared" si="452"/>
        <v>Good</v>
      </c>
      <c r="S4154">
        <f t="shared" si="454"/>
        <v>2142.8721</v>
      </c>
    </row>
    <row r="4155" spans="1:19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448"/>
        <v>High</v>
      </c>
      <c r="F4155" s="2" t="str">
        <f t="shared" si="449"/>
        <v>Low</v>
      </c>
      <c r="G4155" s="2">
        <v>0.39</v>
      </c>
      <c r="H4155" s="2">
        <f t="shared" si="453"/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tr">
        <f t="shared" si="450"/>
        <v>High impact</v>
      </c>
      <c r="Q4155" s="2" t="str">
        <f t="shared" si="451"/>
        <v>Good</v>
      </c>
      <c r="R4155" s="2" t="str">
        <f t="shared" si="452"/>
        <v>Good</v>
      </c>
      <c r="S4155">
        <f t="shared" si="454"/>
        <v>2978.1419999999998</v>
      </c>
    </row>
    <row r="4156" spans="1:19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448"/>
        <v>Low</v>
      </c>
      <c r="F4156" s="2" t="str">
        <f t="shared" si="449"/>
        <v>High</v>
      </c>
      <c r="G4156" s="2">
        <v>0.44</v>
      </c>
      <c r="H4156" s="2">
        <f t="shared" si="453"/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tr">
        <f t="shared" si="450"/>
        <v>High impact</v>
      </c>
      <c r="Q4156" s="2" t="str">
        <f t="shared" si="451"/>
        <v>Not Good</v>
      </c>
      <c r="R4156" s="2" t="str">
        <f t="shared" si="452"/>
        <v>Not Good</v>
      </c>
      <c r="S4156">
        <f t="shared" si="454"/>
        <v>297.79679999999996</v>
      </c>
    </row>
    <row r="4157" spans="1:19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448"/>
        <v>High</v>
      </c>
      <c r="F4157" s="2" t="str">
        <f t="shared" si="449"/>
        <v>High</v>
      </c>
      <c r="G4157" s="2">
        <v>0.24</v>
      </c>
      <c r="H4157" s="2">
        <f t="shared" si="453"/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tr">
        <f t="shared" si="450"/>
        <v>High impact</v>
      </c>
      <c r="Q4157" s="2" t="str">
        <f t="shared" si="451"/>
        <v>Not Good</v>
      </c>
      <c r="R4157" s="2" t="str">
        <f t="shared" si="452"/>
        <v>Not Good</v>
      </c>
      <c r="S4157">
        <f t="shared" si="454"/>
        <v>3107.0547999999999</v>
      </c>
    </row>
    <row r="4158" spans="1:19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448"/>
        <v>High</v>
      </c>
      <c r="F4158" s="2" t="str">
        <f t="shared" si="449"/>
        <v>Low</v>
      </c>
      <c r="G4158" s="2">
        <v>0.36</v>
      </c>
      <c r="H4158" s="2">
        <f t="shared" si="453"/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tr">
        <f t="shared" si="450"/>
        <v>High impact</v>
      </c>
      <c r="Q4158" s="2" t="str">
        <f t="shared" si="451"/>
        <v>Not Good</v>
      </c>
      <c r="R4158" s="2" t="str">
        <f t="shared" si="452"/>
        <v>Not Good</v>
      </c>
      <c r="S4158">
        <f t="shared" si="454"/>
        <v>2758.4896000000003</v>
      </c>
    </row>
    <row r="4159" spans="1:19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448"/>
        <v>Low</v>
      </c>
      <c r="F4159" s="2" t="str">
        <f t="shared" si="449"/>
        <v>Low</v>
      </c>
      <c r="G4159" s="2">
        <v>0.37</v>
      </c>
      <c r="H4159" s="2">
        <f t="shared" si="453"/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tr">
        <f t="shared" si="450"/>
        <v>High impact</v>
      </c>
      <c r="Q4159" s="2" t="str">
        <f t="shared" si="451"/>
        <v>Not Good</v>
      </c>
      <c r="R4159" s="2" t="str">
        <f t="shared" si="452"/>
        <v>Not Good</v>
      </c>
      <c r="S4159">
        <f t="shared" si="454"/>
        <v>429.59699999999998</v>
      </c>
    </row>
    <row r="4160" spans="1:19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448"/>
        <v>Medium</v>
      </c>
      <c r="F4160" s="2" t="str">
        <f t="shared" si="449"/>
        <v>High</v>
      </c>
      <c r="G4160" s="2">
        <v>0.28000000000000003</v>
      </c>
      <c r="H4160" s="2">
        <f t="shared" si="453"/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tr">
        <f t="shared" si="450"/>
        <v>High impact</v>
      </c>
      <c r="Q4160" s="2" t="str">
        <f t="shared" si="451"/>
        <v>Not Good</v>
      </c>
      <c r="R4160" s="2" t="str">
        <f t="shared" si="452"/>
        <v>Not Good</v>
      </c>
      <c r="S4160">
        <f t="shared" si="454"/>
        <v>1071.3168000000001</v>
      </c>
    </row>
    <row r="4161" spans="1:19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448"/>
        <v>High</v>
      </c>
      <c r="F4161" s="2" t="str">
        <f t="shared" si="449"/>
        <v>High</v>
      </c>
      <c r="G4161" s="2">
        <v>0.44</v>
      </c>
      <c r="H4161" s="2">
        <f t="shared" si="453"/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tr">
        <f t="shared" si="450"/>
        <v>High impact</v>
      </c>
      <c r="Q4161" s="2" t="str">
        <f t="shared" si="451"/>
        <v>Good</v>
      </c>
      <c r="R4161" s="2" t="str">
        <f t="shared" si="452"/>
        <v>Good</v>
      </c>
      <c r="S4161">
        <f t="shared" si="454"/>
        <v>2069.1664000000001</v>
      </c>
    </row>
    <row r="4162" spans="1:19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ref="E4162:E4225" si="455">IF(D4162&gt;2000,"High",IF(D4162&gt;=1000,"Medium","Low"))</f>
        <v>High</v>
      </c>
      <c r="F4162" s="2" t="str">
        <f t="shared" ref="F4162:F4225" si="456">IF(D4163&gt;2000,"High","Low")</f>
        <v>Low</v>
      </c>
      <c r="G4162" s="2">
        <v>0.08</v>
      </c>
      <c r="H4162" s="2">
        <f t="shared" si="453"/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tr">
        <f t="shared" ref="P4162:P4225" si="457">IF(OR(D4162&gt;2000,K4162&gt;0.2),"High impact","Normal")</f>
        <v>High impact</v>
      </c>
      <c r="Q4162" s="2" t="str">
        <f t="shared" ref="Q4162:Q4225" si="458">IF(AND(D4162&gt;1000,N4162&gt;500),"Good","Not Good")</f>
        <v>Good</v>
      </c>
      <c r="R4162" s="2" t="str">
        <f t="shared" ref="R4162:R4225" si="459">IF(NOT(AND(D4162&gt;2000,N4162&gt;500)),"Not Good","Good")</f>
        <v>Good</v>
      </c>
      <c r="S4162">
        <f t="shared" si="454"/>
        <v>3733.2496000000001</v>
      </c>
    </row>
    <row r="4163" spans="1:19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si="455"/>
        <v>Medium</v>
      </c>
      <c r="F4163" s="2" t="str">
        <f t="shared" si="456"/>
        <v>Low</v>
      </c>
      <c r="G4163" s="2">
        <v>0.03</v>
      </c>
      <c r="H4163" s="2">
        <f t="shared" ref="H4163:H4226" si="460">D4163*G4163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tr">
        <f t="shared" si="457"/>
        <v>High impact</v>
      </c>
      <c r="Q4163" s="2" t="str">
        <f t="shared" si="458"/>
        <v>Not Good</v>
      </c>
      <c r="R4163" s="2" t="str">
        <f t="shared" si="459"/>
        <v>Not Good</v>
      </c>
      <c r="S4163">
        <f t="shared" ref="S4163:S4226" si="461">D4163-H4163</f>
        <v>1779.4358999999999</v>
      </c>
    </row>
    <row r="4164" spans="1:19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455"/>
        <v>Low</v>
      </c>
      <c r="F4164" s="2" t="str">
        <f t="shared" si="456"/>
        <v>High</v>
      </c>
      <c r="G4164" s="2">
        <v>0.15</v>
      </c>
      <c r="H4164" s="2">
        <f t="shared" si="460"/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tr">
        <f t="shared" si="457"/>
        <v>High impact</v>
      </c>
      <c r="Q4164" s="2" t="str">
        <f t="shared" si="458"/>
        <v>Not Good</v>
      </c>
      <c r="R4164" s="2" t="str">
        <f t="shared" si="459"/>
        <v>Not Good</v>
      </c>
      <c r="S4164">
        <f t="shared" si="461"/>
        <v>751.10249999999996</v>
      </c>
    </row>
    <row r="4165" spans="1:19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455"/>
        <v>High</v>
      </c>
      <c r="F4165" s="2" t="str">
        <f t="shared" si="456"/>
        <v>High</v>
      </c>
      <c r="G4165" s="2">
        <v>0.04</v>
      </c>
      <c r="H4165" s="2">
        <f t="shared" si="460"/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tr">
        <f t="shared" si="457"/>
        <v>High impact</v>
      </c>
      <c r="Q4165" s="2" t="str">
        <f t="shared" si="458"/>
        <v>Good</v>
      </c>
      <c r="R4165" s="2" t="str">
        <f t="shared" si="459"/>
        <v>Good</v>
      </c>
      <c r="S4165">
        <f t="shared" si="461"/>
        <v>3145.8143999999998</v>
      </c>
    </row>
    <row r="4166" spans="1:19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455"/>
        <v>High</v>
      </c>
      <c r="F4166" s="2" t="str">
        <f t="shared" si="456"/>
        <v>High</v>
      </c>
      <c r="G4166" s="2">
        <v>0.03</v>
      </c>
      <c r="H4166" s="2">
        <f t="shared" si="460"/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tr">
        <f t="shared" si="457"/>
        <v>High impact</v>
      </c>
      <c r="Q4166" s="2" t="str">
        <f t="shared" si="458"/>
        <v>Good</v>
      </c>
      <c r="R4166" s="2" t="str">
        <f t="shared" si="459"/>
        <v>Good</v>
      </c>
      <c r="S4166">
        <f t="shared" si="461"/>
        <v>3433.4605000000001</v>
      </c>
    </row>
    <row r="4167" spans="1:19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455"/>
        <v>High</v>
      </c>
      <c r="F4167" s="2" t="str">
        <f t="shared" si="456"/>
        <v>Low</v>
      </c>
      <c r="G4167" s="2">
        <v>0.21</v>
      </c>
      <c r="H4167" s="2">
        <f t="shared" si="460"/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tr">
        <f t="shared" si="457"/>
        <v>High impact</v>
      </c>
      <c r="Q4167" s="2" t="str">
        <f t="shared" si="458"/>
        <v>Good</v>
      </c>
      <c r="R4167" s="2" t="str">
        <f t="shared" si="459"/>
        <v>Good</v>
      </c>
      <c r="S4167">
        <f t="shared" si="461"/>
        <v>2028.4672</v>
      </c>
    </row>
    <row r="4168" spans="1:19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455"/>
        <v>Low</v>
      </c>
      <c r="F4168" s="2" t="str">
        <f t="shared" si="456"/>
        <v>High</v>
      </c>
      <c r="G4168" s="2">
        <v>0.1</v>
      </c>
      <c r="H4168" s="2">
        <f t="shared" si="460"/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tr">
        <f t="shared" si="457"/>
        <v>High impact</v>
      </c>
      <c r="Q4168" s="2" t="str">
        <f t="shared" si="458"/>
        <v>Not Good</v>
      </c>
      <c r="R4168" s="2" t="str">
        <f t="shared" si="459"/>
        <v>Not Good</v>
      </c>
      <c r="S4168">
        <f t="shared" si="461"/>
        <v>729.18900000000008</v>
      </c>
    </row>
    <row r="4169" spans="1:19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455"/>
        <v>High</v>
      </c>
      <c r="F4169" s="2" t="str">
        <f t="shared" si="456"/>
        <v>High</v>
      </c>
      <c r="G4169" s="2">
        <v>0.4</v>
      </c>
      <c r="H4169" s="2">
        <f t="shared" si="460"/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tr">
        <f t="shared" si="457"/>
        <v>High impact</v>
      </c>
      <c r="Q4169" s="2" t="str">
        <f t="shared" si="458"/>
        <v>Not Good</v>
      </c>
      <c r="R4169" s="2" t="str">
        <f t="shared" si="459"/>
        <v>Not Good</v>
      </c>
      <c r="S4169">
        <f t="shared" si="461"/>
        <v>2542.7939999999999</v>
      </c>
    </row>
    <row r="4170" spans="1:19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455"/>
        <v>High</v>
      </c>
      <c r="F4170" s="2" t="str">
        <f t="shared" si="456"/>
        <v>High</v>
      </c>
      <c r="G4170" s="2">
        <v>0.28999999999999998</v>
      </c>
      <c r="H4170" s="2">
        <f t="shared" si="460"/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tr">
        <f t="shared" si="457"/>
        <v>High impact</v>
      </c>
      <c r="Q4170" s="2" t="str">
        <f t="shared" si="458"/>
        <v>Not Good</v>
      </c>
      <c r="R4170" s="2" t="str">
        <f t="shared" si="459"/>
        <v>Not Good</v>
      </c>
      <c r="S4170">
        <f t="shared" si="461"/>
        <v>2315.8780000000002</v>
      </c>
    </row>
    <row r="4171" spans="1:19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455"/>
        <v>High</v>
      </c>
      <c r="F4171" s="2" t="str">
        <f t="shared" si="456"/>
        <v>High</v>
      </c>
      <c r="G4171" s="2">
        <v>0.18</v>
      </c>
      <c r="H4171" s="2">
        <f t="shared" si="460"/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tr">
        <f t="shared" si="457"/>
        <v>High impact</v>
      </c>
      <c r="Q4171" s="2" t="str">
        <f t="shared" si="458"/>
        <v>Good</v>
      </c>
      <c r="R4171" s="2" t="str">
        <f t="shared" si="459"/>
        <v>Good</v>
      </c>
      <c r="S4171">
        <f t="shared" si="461"/>
        <v>3574.2979999999998</v>
      </c>
    </row>
    <row r="4172" spans="1:19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455"/>
        <v>High</v>
      </c>
      <c r="F4172" s="2" t="str">
        <f t="shared" si="456"/>
        <v>High</v>
      </c>
      <c r="G4172" s="2">
        <v>0.14000000000000001</v>
      </c>
      <c r="H4172" s="2">
        <f t="shared" si="460"/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tr">
        <f t="shared" si="457"/>
        <v>High impact</v>
      </c>
      <c r="Q4172" s="2" t="str">
        <f t="shared" si="458"/>
        <v>Not Good</v>
      </c>
      <c r="R4172" s="2" t="str">
        <f t="shared" si="459"/>
        <v>Not Good</v>
      </c>
      <c r="S4172">
        <f t="shared" si="461"/>
        <v>4017.5330000000004</v>
      </c>
    </row>
    <row r="4173" spans="1:19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455"/>
        <v>High</v>
      </c>
      <c r="F4173" s="2" t="str">
        <f t="shared" si="456"/>
        <v>High</v>
      </c>
      <c r="G4173" s="2">
        <v>0.28000000000000003</v>
      </c>
      <c r="H4173" s="2">
        <f t="shared" si="460"/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tr">
        <f t="shared" si="457"/>
        <v>High impact</v>
      </c>
      <c r="Q4173" s="2" t="str">
        <f t="shared" si="458"/>
        <v>Good</v>
      </c>
      <c r="R4173" s="2" t="str">
        <f t="shared" si="459"/>
        <v>Good</v>
      </c>
      <c r="S4173">
        <f t="shared" si="461"/>
        <v>2914.5023999999999</v>
      </c>
    </row>
    <row r="4174" spans="1:19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455"/>
        <v>High</v>
      </c>
      <c r="F4174" s="2" t="str">
        <f t="shared" si="456"/>
        <v>High</v>
      </c>
      <c r="G4174" s="2">
        <v>0.22</v>
      </c>
      <c r="H4174" s="2">
        <f t="shared" si="460"/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tr">
        <f t="shared" si="457"/>
        <v>High impact</v>
      </c>
      <c r="Q4174" s="2" t="str">
        <f t="shared" si="458"/>
        <v>Good</v>
      </c>
      <c r="R4174" s="2" t="str">
        <f t="shared" si="459"/>
        <v>Good</v>
      </c>
      <c r="S4174">
        <f t="shared" si="461"/>
        <v>3741.9876000000004</v>
      </c>
    </row>
    <row r="4175" spans="1:19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455"/>
        <v>High</v>
      </c>
      <c r="F4175" s="2" t="str">
        <f t="shared" si="456"/>
        <v>High</v>
      </c>
      <c r="G4175" s="2">
        <v>0.03</v>
      </c>
      <c r="H4175" s="2">
        <f t="shared" si="460"/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tr">
        <f t="shared" si="457"/>
        <v>High impact</v>
      </c>
      <c r="Q4175" s="2" t="str">
        <f t="shared" si="458"/>
        <v>Not Good</v>
      </c>
      <c r="R4175" s="2" t="str">
        <f t="shared" si="459"/>
        <v>Not Good</v>
      </c>
      <c r="S4175">
        <f t="shared" si="461"/>
        <v>4632.5841999999993</v>
      </c>
    </row>
    <row r="4176" spans="1:19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455"/>
        <v>High</v>
      </c>
      <c r="F4176" s="2" t="str">
        <f t="shared" si="456"/>
        <v>High</v>
      </c>
      <c r="G4176" s="2">
        <v>0.33</v>
      </c>
      <c r="H4176" s="2">
        <f t="shared" si="460"/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tr">
        <f t="shared" si="457"/>
        <v>High impact</v>
      </c>
      <c r="Q4176" s="2" t="str">
        <f t="shared" si="458"/>
        <v>Not Good</v>
      </c>
      <c r="R4176" s="2" t="str">
        <f t="shared" si="459"/>
        <v>Not Good</v>
      </c>
      <c r="S4176">
        <f t="shared" si="461"/>
        <v>2100.3092999999999</v>
      </c>
    </row>
    <row r="4177" spans="1:19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455"/>
        <v>High</v>
      </c>
      <c r="F4177" s="2" t="str">
        <f t="shared" si="456"/>
        <v>High</v>
      </c>
      <c r="G4177" s="2">
        <v>0.25</v>
      </c>
      <c r="H4177" s="2">
        <f t="shared" si="460"/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tr">
        <f t="shared" si="457"/>
        <v>High impact</v>
      </c>
      <c r="Q4177" s="2" t="str">
        <f t="shared" si="458"/>
        <v>Not Good</v>
      </c>
      <c r="R4177" s="2" t="str">
        <f t="shared" si="459"/>
        <v>Not Good</v>
      </c>
      <c r="S4177">
        <f t="shared" si="461"/>
        <v>2751.0375000000004</v>
      </c>
    </row>
    <row r="4178" spans="1:19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455"/>
        <v>High</v>
      </c>
      <c r="F4178" s="2" t="str">
        <f t="shared" si="456"/>
        <v>High</v>
      </c>
      <c r="G4178" s="2">
        <v>0.14000000000000001</v>
      </c>
      <c r="H4178" s="2">
        <f t="shared" si="460"/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tr">
        <f t="shared" si="457"/>
        <v>High impact</v>
      </c>
      <c r="Q4178" s="2" t="str">
        <f t="shared" si="458"/>
        <v>Good</v>
      </c>
      <c r="R4178" s="2" t="str">
        <f t="shared" si="459"/>
        <v>Good</v>
      </c>
      <c r="S4178">
        <f t="shared" si="461"/>
        <v>3033.306</v>
      </c>
    </row>
    <row r="4179" spans="1:19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455"/>
        <v>High</v>
      </c>
      <c r="F4179" s="2" t="str">
        <f t="shared" si="456"/>
        <v>Low</v>
      </c>
      <c r="G4179" s="2">
        <v>0.15</v>
      </c>
      <c r="H4179" s="2">
        <f t="shared" si="460"/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tr">
        <f t="shared" si="457"/>
        <v>High impact</v>
      </c>
      <c r="Q4179" s="2" t="str">
        <f t="shared" si="458"/>
        <v>Good</v>
      </c>
      <c r="R4179" s="2" t="str">
        <f t="shared" si="459"/>
        <v>Good</v>
      </c>
      <c r="S4179">
        <f t="shared" si="461"/>
        <v>2672.0345000000002</v>
      </c>
    </row>
    <row r="4180" spans="1:19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455"/>
        <v>Low</v>
      </c>
      <c r="F4180" s="2" t="str">
        <f t="shared" si="456"/>
        <v>Low</v>
      </c>
      <c r="G4180" s="2">
        <v>0.23</v>
      </c>
      <c r="H4180" s="2">
        <f t="shared" si="460"/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tr">
        <f t="shared" si="457"/>
        <v>High impact</v>
      </c>
      <c r="Q4180" s="2" t="str">
        <f t="shared" si="458"/>
        <v>Not Good</v>
      </c>
      <c r="R4180" s="2" t="str">
        <f t="shared" si="459"/>
        <v>Not Good</v>
      </c>
      <c r="S4180">
        <f t="shared" si="461"/>
        <v>150.02680000000001</v>
      </c>
    </row>
    <row r="4181" spans="1:19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455"/>
        <v>Medium</v>
      </c>
      <c r="F4181" s="2" t="str">
        <f t="shared" si="456"/>
        <v>Low</v>
      </c>
      <c r="G4181" s="2">
        <v>0.41</v>
      </c>
      <c r="H4181" s="2">
        <f t="shared" si="460"/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tr">
        <f t="shared" si="457"/>
        <v>High impact</v>
      </c>
      <c r="Q4181" s="2" t="str">
        <f t="shared" si="458"/>
        <v>Good</v>
      </c>
      <c r="R4181" s="2" t="str">
        <f t="shared" si="459"/>
        <v>Not Good</v>
      </c>
      <c r="S4181">
        <f t="shared" si="461"/>
        <v>1087.9246000000001</v>
      </c>
    </row>
    <row r="4182" spans="1:19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455"/>
        <v>Low</v>
      </c>
      <c r="F4182" s="2" t="str">
        <f t="shared" si="456"/>
        <v>Low</v>
      </c>
      <c r="G4182" s="2">
        <v>0.21</v>
      </c>
      <c r="H4182" s="2">
        <f t="shared" si="460"/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tr">
        <f t="shared" si="457"/>
        <v>High impact</v>
      </c>
      <c r="Q4182" s="2" t="str">
        <f t="shared" si="458"/>
        <v>Not Good</v>
      </c>
      <c r="R4182" s="2" t="str">
        <f t="shared" si="459"/>
        <v>Not Good</v>
      </c>
      <c r="S4182">
        <f t="shared" si="461"/>
        <v>466.40019999999998</v>
      </c>
    </row>
    <row r="4183" spans="1:19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455"/>
        <v>Medium</v>
      </c>
      <c r="F4183" s="2" t="str">
        <f t="shared" si="456"/>
        <v>Low</v>
      </c>
      <c r="G4183" s="2">
        <v>0.42</v>
      </c>
      <c r="H4183" s="2">
        <f t="shared" si="460"/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tr">
        <f t="shared" si="457"/>
        <v>High impact</v>
      </c>
      <c r="Q4183" s="2" t="str">
        <f t="shared" si="458"/>
        <v>Not Good</v>
      </c>
      <c r="R4183" s="2" t="str">
        <f t="shared" si="459"/>
        <v>Not Good</v>
      </c>
      <c r="S4183">
        <f t="shared" si="461"/>
        <v>911.33659999999998</v>
      </c>
    </row>
    <row r="4184" spans="1:19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455"/>
        <v>Low</v>
      </c>
      <c r="F4184" s="2" t="str">
        <f t="shared" si="456"/>
        <v>High</v>
      </c>
      <c r="G4184" s="2">
        <v>0.21</v>
      </c>
      <c r="H4184" s="2">
        <f t="shared" si="460"/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tr">
        <f t="shared" si="457"/>
        <v>High impact</v>
      </c>
      <c r="Q4184" s="2" t="str">
        <f t="shared" si="458"/>
        <v>Not Good</v>
      </c>
      <c r="R4184" s="2" t="str">
        <f t="shared" si="459"/>
        <v>Not Good</v>
      </c>
      <c r="S4184">
        <f t="shared" si="461"/>
        <v>344.41630000000004</v>
      </c>
    </row>
    <row r="4185" spans="1:19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455"/>
        <v>High</v>
      </c>
      <c r="F4185" s="2" t="str">
        <f t="shared" si="456"/>
        <v>High</v>
      </c>
      <c r="G4185" s="2">
        <v>0.41</v>
      </c>
      <c r="H4185" s="2">
        <f t="shared" si="460"/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tr">
        <f t="shared" si="457"/>
        <v>High impact</v>
      </c>
      <c r="Q4185" s="2" t="str">
        <f t="shared" si="458"/>
        <v>Not Good</v>
      </c>
      <c r="R4185" s="2" t="str">
        <f t="shared" si="459"/>
        <v>Not Good</v>
      </c>
      <c r="S4185">
        <f t="shared" si="461"/>
        <v>2718.8085000000001</v>
      </c>
    </row>
    <row r="4186" spans="1:19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455"/>
        <v>High</v>
      </c>
      <c r="F4186" s="2" t="str">
        <f t="shared" si="456"/>
        <v>Low</v>
      </c>
      <c r="G4186" s="2">
        <v>0.47</v>
      </c>
      <c r="H4186" s="2">
        <f t="shared" si="460"/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tr">
        <f t="shared" si="457"/>
        <v>High impact</v>
      </c>
      <c r="Q4186" s="2" t="str">
        <f t="shared" si="458"/>
        <v>Not Good</v>
      </c>
      <c r="R4186" s="2" t="str">
        <f t="shared" si="459"/>
        <v>Not Good</v>
      </c>
      <c r="S4186">
        <f t="shared" si="461"/>
        <v>1225.1056000000001</v>
      </c>
    </row>
    <row r="4187" spans="1:19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455"/>
        <v>Medium</v>
      </c>
      <c r="F4187" s="2" t="str">
        <f t="shared" si="456"/>
        <v>High</v>
      </c>
      <c r="G4187" s="2">
        <v>0.01</v>
      </c>
      <c r="H4187" s="2">
        <f t="shared" si="460"/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tr">
        <f t="shared" si="457"/>
        <v>High impact</v>
      </c>
      <c r="Q4187" s="2" t="str">
        <f t="shared" si="458"/>
        <v>Not Good</v>
      </c>
      <c r="R4187" s="2" t="str">
        <f t="shared" si="459"/>
        <v>Not Good</v>
      </c>
      <c r="S4187">
        <f t="shared" si="461"/>
        <v>1017.6111000000001</v>
      </c>
    </row>
    <row r="4188" spans="1:19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455"/>
        <v>High</v>
      </c>
      <c r="F4188" s="2" t="str">
        <f t="shared" si="456"/>
        <v>Low</v>
      </c>
      <c r="G4188" s="2">
        <v>0.03</v>
      </c>
      <c r="H4188" s="2">
        <f t="shared" si="460"/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tr">
        <f t="shared" si="457"/>
        <v>High impact</v>
      </c>
      <c r="Q4188" s="2" t="str">
        <f t="shared" si="458"/>
        <v>Good</v>
      </c>
      <c r="R4188" s="2" t="str">
        <f t="shared" si="459"/>
        <v>Good</v>
      </c>
      <c r="S4188">
        <f t="shared" si="461"/>
        <v>2876.4574000000002</v>
      </c>
    </row>
    <row r="4189" spans="1:19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455"/>
        <v>Medium</v>
      </c>
      <c r="F4189" s="2" t="str">
        <f t="shared" si="456"/>
        <v>High</v>
      </c>
      <c r="G4189" s="2">
        <v>7.0000000000000007E-2</v>
      </c>
      <c r="H4189" s="2">
        <f t="shared" si="460"/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tr">
        <f t="shared" si="457"/>
        <v>High impact</v>
      </c>
      <c r="Q4189" s="2" t="str">
        <f t="shared" si="458"/>
        <v>Not Good</v>
      </c>
      <c r="R4189" s="2" t="str">
        <f t="shared" si="459"/>
        <v>Not Good</v>
      </c>
      <c r="S4189">
        <f t="shared" si="461"/>
        <v>988.2272999999999</v>
      </c>
    </row>
    <row r="4190" spans="1:19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455"/>
        <v>High</v>
      </c>
      <c r="F4190" s="2" t="str">
        <f t="shared" si="456"/>
        <v>Low</v>
      </c>
      <c r="G4190" s="2">
        <v>0.06</v>
      </c>
      <c r="H4190" s="2">
        <f t="shared" si="460"/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tr">
        <f t="shared" si="457"/>
        <v>High impact</v>
      </c>
      <c r="Q4190" s="2" t="str">
        <f t="shared" si="458"/>
        <v>Not Good</v>
      </c>
      <c r="R4190" s="2" t="str">
        <f t="shared" si="459"/>
        <v>Not Good</v>
      </c>
      <c r="S4190">
        <f t="shared" si="461"/>
        <v>3799.2544000000003</v>
      </c>
    </row>
    <row r="4191" spans="1:19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455"/>
        <v>Medium</v>
      </c>
      <c r="F4191" s="2" t="str">
        <f t="shared" si="456"/>
        <v>Low</v>
      </c>
      <c r="G4191" s="2">
        <v>0.23</v>
      </c>
      <c r="H4191" s="2">
        <f t="shared" si="460"/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tr">
        <f t="shared" si="457"/>
        <v>High impact</v>
      </c>
      <c r="Q4191" s="2" t="str">
        <f t="shared" si="458"/>
        <v>Not Good</v>
      </c>
      <c r="R4191" s="2" t="str">
        <f t="shared" si="459"/>
        <v>Not Good</v>
      </c>
      <c r="S4191">
        <f t="shared" si="461"/>
        <v>1231.23</v>
      </c>
    </row>
    <row r="4192" spans="1:19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455"/>
        <v>Medium</v>
      </c>
      <c r="F4192" s="2" t="str">
        <f t="shared" si="456"/>
        <v>High</v>
      </c>
      <c r="G4192" s="2">
        <v>0.38</v>
      </c>
      <c r="H4192" s="2">
        <f t="shared" si="460"/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tr">
        <f t="shared" si="457"/>
        <v>High impact</v>
      </c>
      <c r="Q4192" s="2" t="str">
        <f t="shared" si="458"/>
        <v>Not Good</v>
      </c>
      <c r="R4192" s="2" t="str">
        <f t="shared" si="459"/>
        <v>Not Good</v>
      </c>
      <c r="S4192">
        <f t="shared" si="461"/>
        <v>1018.6662</v>
      </c>
    </row>
    <row r="4193" spans="1:19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455"/>
        <v>High</v>
      </c>
      <c r="F4193" s="2" t="str">
        <f t="shared" si="456"/>
        <v>High</v>
      </c>
      <c r="G4193" s="2">
        <v>0.48</v>
      </c>
      <c r="H4193" s="2">
        <f t="shared" si="460"/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tr">
        <f t="shared" si="457"/>
        <v>High impact</v>
      </c>
      <c r="Q4193" s="2" t="str">
        <f t="shared" si="458"/>
        <v>Good</v>
      </c>
      <c r="R4193" s="2" t="str">
        <f t="shared" si="459"/>
        <v>Good</v>
      </c>
      <c r="S4193">
        <f t="shared" si="461"/>
        <v>2268.6352000000002</v>
      </c>
    </row>
    <row r="4194" spans="1:19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455"/>
        <v>High</v>
      </c>
      <c r="F4194" s="2" t="str">
        <f t="shared" si="456"/>
        <v>High</v>
      </c>
      <c r="G4194" s="2">
        <v>0.21</v>
      </c>
      <c r="H4194" s="2">
        <f t="shared" si="460"/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tr">
        <f t="shared" si="457"/>
        <v>High impact</v>
      </c>
      <c r="Q4194" s="2" t="str">
        <f t="shared" si="458"/>
        <v>Not Good</v>
      </c>
      <c r="R4194" s="2" t="str">
        <f t="shared" si="459"/>
        <v>Not Good</v>
      </c>
      <c r="S4194">
        <f t="shared" si="461"/>
        <v>2243.6711</v>
      </c>
    </row>
    <row r="4195" spans="1:19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455"/>
        <v>High</v>
      </c>
      <c r="F4195" s="2" t="str">
        <f t="shared" si="456"/>
        <v>High</v>
      </c>
      <c r="G4195" s="2">
        <v>0.34</v>
      </c>
      <c r="H4195" s="2">
        <f t="shared" si="460"/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tr">
        <f t="shared" si="457"/>
        <v>High impact</v>
      </c>
      <c r="Q4195" s="2" t="str">
        <f t="shared" si="458"/>
        <v>Good</v>
      </c>
      <c r="R4195" s="2" t="str">
        <f t="shared" si="459"/>
        <v>Good</v>
      </c>
      <c r="S4195">
        <f t="shared" si="461"/>
        <v>2935.5347999999994</v>
      </c>
    </row>
    <row r="4196" spans="1:19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455"/>
        <v>High</v>
      </c>
      <c r="F4196" s="2" t="str">
        <f t="shared" si="456"/>
        <v>Low</v>
      </c>
      <c r="G4196" s="2">
        <v>0.32</v>
      </c>
      <c r="H4196" s="2">
        <f t="shared" si="460"/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tr">
        <f t="shared" si="457"/>
        <v>High impact</v>
      </c>
      <c r="Q4196" s="2" t="str">
        <f t="shared" si="458"/>
        <v>Good</v>
      </c>
      <c r="R4196" s="2" t="str">
        <f t="shared" si="459"/>
        <v>Good</v>
      </c>
      <c r="S4196">
        <f t="shared" si="461"/>
        <v>1443.7420000000002</v>
      </c>
    </row>
    <row r="4197" spans="1:19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455"/>
        <v>Medium</v>
      </c>
      <c r="F4197" s="2" t="str">
        <f t="shared" si="456"/>
        <v>High</v>
      </c>
      <c r="G4197" s="2">
        <v>0.2</v>
      </c>
      <c r="H4197" s="2">
        <f t="shared" si="460"/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tr">
        <f t="shared" si="457"/>
        <v>High impact</v>
      </c>
      <c r="Q4197" s="2" t="str">
        <f t="shared" si="458"/>
        <v>Not Good</v>
      </c>
      <c r="R4197" s="2" t="str">
        <f t="shared" si="459"/>
        <v>Not Good</v>
      </c>
      <c r="S4197">
        <f t="shared" si="461"/>
        <v>1428.2</v>
      </c>
    </row>
    <row r="4198" spans="1:19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455"/>
        <v>High</v>
      </c>
      <c r="F4198" s="2" t="str">
        <f t="shared" si="456"/>
        <v>Low</v>
      </c>
      <c r="G4198" s="2">
        <v>0.36</v>
      </c>
      <c r="H4198" s="2">
        <f t="shared" si="460"/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tr">
        <f t="shared" si="457"/>
        <v>High impact</v>
      </c>
      <c r="Q4198" s="2" t="str">
        <f t="shared" si="458"/>
        <v>Not Good</v>
      </c>
      <c r="R4198" s="2" t="str">
        <f t="shared" si="459"/>
        <v>Not Good</v>
      </c>
      <c r="S4198">
        <f t="shared" si="461"/>
        <v>1651.4495999999999</v>
      </c>
    </row>
    <row r="4199" spans="1:19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455"/>
        <v>Low</v>
      </c>
      <c r="F4199" s="2" t="str">
        <f t="shared" si="456"/>
        <v>Low</v>
      </c>
      <c r="G4199" s="2">
        <v>0.3</v>
      </c>
      <c r="H4199" s="2">
        <f t="shared" si="460"/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tr">
        <f t="shared" si="457"/>
        <v>High impact</v>
      </c>
      <c r="Q4199" s="2" t="str">
        <f t="shared" si="458"/>
        <v>Not Good</v>
      </c>
      <c r="R4199" s="2" t="str">
        <f t="shared" si="459"/>
        <v>Not Good</v>
      </c>
      <c r="S4199">
        <f t="shared" si="461"/>
        <v>280.91700000000003</v>
      </c>
    </row>
    <row r="4200" spans="1:19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455"/>
        <v>Low</v>
      </c>
      <c r="F4200" s="2" t="str">
        <f t="shared" si="456"/>
        <v>Low</v>
      </c>
      <c r="G4200" s="2">
        <v>0.38</v>
      </c>
      <c r="H4200" s="2">
        <f t="shared" si="460"/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tr">
        <f t="shared" si="457"/>
        <v>High impact</v>
      </c>
      <c r="Q4200" s="2" t="str">
        <f t="shared" si="458"/>
        <v>Not Good</v>
      </c>
      <c r="R4200" s="2" t="str">
        <f t="shared" si="459"/>
        <v>Not Good</v>
      </c>
      <c r="S4200">
        <f t="shared" si="461"/>
        <v>530.45960000000002</v>
      </c>
    </row>
    <row r="4201" spans="1:19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455"/>
        <v>Medium</v>
      </c>
      <c r="F4201" s="2" t="str">
        <f t="shared" si="456"/>
        <v>High</v>
      </c>
      <c r="G4201" s="2">
        <v>0.1</v>
      </c>
      <c r="H4201" s="2">
        <f t="shared" si="460"/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tr">
        <f t="shared" si="457"/>
        <v>High impact</v>
      </c>
      <c r="Q4201" s="2" t="str">
        <f t="shared" si="458"/>
        <v>Not Good</v>
      </c>
      <c r="R4201" s="2" t="str">
        <f t="shared" si="459"/>
        <v>Not Good</v>
      </c>
      <c r="S4201">
        <f t="shared" si="461"/>
        <v>1058.0940000000001</v>
      </c>
    </row>
    <row r="4202" spans="1:19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455"/>
        <v>High</v>
      </c>
      <c r="F4202" s="2" t="str">
        <f t="shared" si="456"/>
        <v>High</v>
      </c>
      <c r="G4202" s="2">
        <v>0.18</v>
      </c>
      <c r="H4202" s="2">
        <f t="shared" si="460"/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tr">
        <f t="shared" si="457"/>
        <v>High impact</v>
      </c>
      <c r="Q4202" s="2" t="str">
        <f t="shared" si="458"/>
        <v>Good</v>
      </c>
      <c r="R4202" s="2" t="str">
        <f t="shared" si="459"/>
        <v>Good</v>
      </c>
      <c r="S4202">
        <f t="shared" si="461"/>
        <v>3363.4104000000002</v>
      </c>
    </row>
    <row r="4203" spans="1:19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455"/>
        <v>High</v>
      </c>
      <c r="F4203" s="2" t="str">
        <f t="shared" si="456"/>
        <v>Low</v>
      </c>
      <c r="G4203" s="2">
        <v>0.34</v>
      </c>
      <c r="H4203" s="2">
        <f t="shared" si="460"/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tr">
        <f t="shared" si="457"/>
        <v>High impact</v>
      </c>
      <c r="Q4203" s="2" t="str">
        <f t="shared" si="458"/>
        <v>Good</v>
      </c>
      <c r="R4203" s="2" t="str">
        <f t="shared" si="459"/>
        <v>Good</v>
      </c>
      <c r="S4203">
        <f t="shared" si="461"/>
        <v>2439.1026000000002</v>
      </c>
    </row>
    <row r="4204" spans="1:19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455"/>
        <v>Medium</v>
      </c>
      <c r="F4204" s="2" t="str">
        <f t="shared" si="456"/>
        <v>Low</v>
      </c>
      <c r="G4204" s="2">
        <v>0.06</v>
      </c>
      <c r="H4204" s="2">
        <f t="shared" si="460"/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tr">
        <f t="shared" si="457"/>
        <v>High impact</v>
      </c>
      <c r="Q4204" s="2" t="str">
        <f t="shared" si="458"/>
        <v>Not Good</v>
      </c>
      <c r="R4204" s="2" t="str">
        <f t="shared" si="459"/>
        <v>Not Good</v>
      </c>
      <c r="S4204">
        <f t="shared" si="461"/>
        <v>984.37740000000008</v>
      </c>
    </row>
    <row r="4205" spans="1:19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455"/>
        <v>Medium</v>
      </c>
      <c r="F4205" s="2" t="str">
        <f t="shared" si="456"/>
        <v>High</v>
      </c>
      <c r="G4205" s="2">
        <v>0.39</v>
      </c>
      <c r="H4205" s="2">
        <f t="shared" si="460"/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tr">
        <f t="shared" si="457"/>
        <v>High impact</v>
      </c>
      <c r="Q4205" s="2" t="str">
        <f t="shared" si="458"/>
        <v>Not Good</v>
      </c>
      <c r="R4205" s="2" t="str">
        <f t="shared" si="459"/>
        <v>Not Good</v>
      </c>
      <c r="S4205">
        <f t="shared" si="461"/>
        <v>888.19659999999999</v>
      </c>
    </row>
    <row r="4206" spans="1:19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455"/>
        <v>High</v>
      </c>
      <c r="F4206" s="2" t="str">
        <f t="shared" si="456"/>
        <v>Low</v>
      </c>
      <c r="G4206" s="2">
        <v>7.0000000000000007E-2</v>
      </c>
      <c r="H4206" s="2">
        <f t="shared" si="460"/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tr">
        <f t="shared" si="457"/>
        <v>High impact</v>
      </c>
      <c r="Q4206" s="2" t="str">
        <f t="shared" si="458"/>
        <v>Good</v>
      </c>
      <c r="R4206" s="2" t="str">
        <f t="shared" si="459"/>
        <v>Good</v>
      </c>
      <c r="S4206">
        <f t="shared" si="461"/>
        <v>4395.9984000000004</v>
      </c>
    </row>
    <row r="4207" spans="1:19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455"/>
        <v>Low</v>
      </c>
      <c r="F4207" s="2" t="str">
        <f t="shared" si="456"/>
        <v>High</v>
      </c>
      <c r="G4207" s="2">
        <v>0.16</v>
      </c>
      <c r="H4207" s="2">
        <f t="shared" si="460"/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tr">
        <f t="shared" si="457"/>
        <v>High impact</v>
      </c>
      <c r="Q4207" s="2" t="str">
        <f t="shared" si="458"/>
        <v>Not Good</v>
      </c>
      <c r="R4207" s="2" t="str">
        <f t="shared" si="459"/>
        <v>Not Good</v>
      </c>
      <c r="S4207">
        <f t="shared" si="461"/>
        <v>437.16119999999995</v>
      </c>
    </row>
    <row r="4208" spans="1:19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455"/>
        <v>High</v>
      </c>
      <c r="F4208" s="2" t="str">
        <f t="shared" si="456"/>
        <v>High</v>
      </c>
      <c r="G4208" s="2">
        <v>0.12</v>
      </c>
      <c r="H4208" s="2">
        <f t="shared" si="460"/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tr">
        <f t="shared" si="457"/>
        <v>High impact</v>
      </c>
      <c r="Q4208" s="2" t="str">
        <f t="shared" si="458"/>
        <v>Not Good</v>
      </c>
      <c r="R4208" s="2" t="str">
        <f t="shared" si="459"/>
        <v>Not Good</v>
      </c>
      <c r="S4208">
        <f t="shared" si="461"/>
        <v>2448.6264000000001</v>
      </c>
    </row>
    <row r="4209" spans="1:19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455"/>
        <v>High</v>
      </c>
      <c r="F4209" s="2" t="str">
        <f t="shared" si="456"/>
        <v>High</v>
      </c>
      <c r="G4209" s="2">
        <v>0.03</v>
      </c>
      <c r="H4209" s="2">
        <f t="shared" si="460"/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tr">
        <f t="shared" si="457"/>
        <v>High impact</v>
      </c>
      <c r="Q4209" s="2" t="str">
        <f t="shared" si="458"/>
        <v>Good</v>
      </c>
      <c r="R4209" s="2" t="str">
        <f t="shared" si="459"/>
        <v>Good</v>
      </c>
      <c r="S4209">
        <f t="shared" si="461"/>
        <v>2578.0951</v>
      </c>
    </row>
    <row r="4210" spans="1:19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455"/>
        <v>High</v>
      </c>
      <c r="F4210" s="2" t="str">
        <f t="shared" si="456"/>
        <v>Low</v>
      </c>
      <c r="G4210" s="2">
        <v>0.14000000000000001</v>
      </c>
      <c r="H4210" s="2">
        <f t="shared" si="460"/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tr">
        <f t="shared" si="457"/>
        <v>High impact</v>
      </c>
      <c r="Q4210" s="2" t="str">
        <f t="shared" si="458"/>
        <v>Not Good</v>
      </c>
      <c r="R4210" s="2" t="str">
        <f t="shared" si="459"/>
        <v>Not Good</v>
      </c>
      <c r="S4210">
        <f t="shared" si="461"/>
        <v>3144.1342</v>
      </c>
    </row>
    <row r="4211" spans="1:19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455"/>
        <v>Medium</v>
      </c>
      <c r="F4211" s="2" t="str">
        <f t="shared" si="456"/>
        <v>High</v>
      </c>
      <c r="G4211" s="2">
        <v>0.46</v>
      </c>
      <c r="H4211" s="2">
        <f t="shared" si="460"/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tr">
        <f t="shared" si="457"/>
        <v>High impact</v>
      </c>
      <c r="Q4211" s="2" t="str">
        <f t="shared" si="458"/>
        <v>Not Good</v>
      </c>
      <c r="R4211" s="2" t="str">
        <f t="shared" si="459"/>
        <v>Not Good</v>
      </c>
      <c r="S4211">
        <f t="shared" si="461"/>
        <v>745.75619999999992</v>
      </c>
    </row>
    <row r="4212" spans="1:19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455"/>
        <v>High</v>
      </c>
      <c r="F4212" s="2" t="str">
        <f t="shared" si="456"/>
        <v>High</v>
      </c>
      <c r="G4212" s="2">
        <v>0.01</v>
      </c>
      <c r="H4212" s="2">
        <f t="shared" si="460"/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tr">
        <f t="shared" si="457"/>
        <v>High impact</v>
      </c>
      <c r="Q4212" s="2" t="str">
        <f t="shared" si="458"/>
        <v>Not Good</v>
      </c>
      <c r="R4212" s="2" t="str">
        <f t="shared" si="459"/>
        <v>Not Good</v>
      </c>
      <c r="S4212">
        <f t="shared" si="461"/>
        <v>4633.5861000000004</v>
      </c>
    </row>
    <row r="4213" spans="1:19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455"/>
        <v>High</v>
      </c>
      <c r="F4213" s="2" t="str">
        <f t="shared" si="456"/>
        <v>Low</v>
      </c>
      <c r="G4213" s="2">
        <v>0.01</v>
      </c>
      <c r="H4213" s="2">
        <f t="shared" si="460"/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tr">
        <f t="shared" si="457"/>
        <v>High impact</v>
      </c>
      <c r="Q4213" s="2" t="str">
        <f t="shared" si="458"/>
        <v>Not Good</v>
      </c>
      <c r="R4213" s="2" t="str">
        <f t="shared" si="459"/>
        <v>Not Good</v>
      </c>
      <c r="S4213">
        <f t="shared" si="461"/>
        <v>2090.7414000000003</v>
      </c>
    </row>
    <row r="4214" spans="1:19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455"/>
        <v>Medium</v>
      </c>
      <c r="F4214" s="2" t="str">
        <f t="shared" si="456"/>
        <v>Low</v>
      </c>
      <c r="G4214" s="2">
        <v>0.35</v>
      </c>
      <c r="H4214" s="2">
        <f t="shared" si="460"/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tr">
        <f t="shared" si="457"/>
        <v>High impact</v>
      </c>
      <c r="Q4214" s="2" t="str">
        <f t="shared" si="458"/>
        <v>Not Good</v>
      </c>
      <c r="R4214" s="2" t="str">
        <f t="shared" si="459"/>
        <v>Not Good</v>
      </c>
      <c r="S4214">
        <f t="shared" si="461"/>
        <v>975.01949999999999</v>
      </c>
    </row>
    <row r="4215" spans="1:19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455"/>
        <v>Medium</v>
      </c>
      <c r="F4215" s="2" t="str">
        <f t="shared" si="456"/>
        <v>Low</v>
      </c>
      <c r="G4215" s="2">
        <v>0.18</v>
      </c>
      <c r="H4215" s="2">
        <f t="shared" si="460"/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tr">
        <f t="shared" si="457"/>
        <v>High impact</v>
      </c>
      <c r="Q4215" s="2" t="str">
        <f t="shared" si="458"/>
        <v>Not Good</v>
      </c>
      <c r="R4215" s="2" t="str">
        <f t="shared" si="459"/>
        <v>Not Good</v>
      </c>
      <c r="S4215">
        <f t="shared" si="461"/>
        <v>1435.5412000000001</v>
      </c>
    </row>
    <row r="4216" spans="1:19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455"/>
        <v>Medium</v>
      </c>
      <c r="F4216" s="2" t="str">
        <f t="shared" si="456"/>
        <v>Low</v>
      </c>
      <c r="G4216" s="2">
        <v>0.11</v>
      </c>
      <c r="H4216" s="2">
        <f t="shared" si="460"/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tr">
        <f t="shared" si="457"/>
        <v>High impact</v>
      </c>
      <c r="Q4216" s="2" t="str">
        <f t="shared" si="458"/>
        <v>Not Good</v>
      </c>
      <c r="R4216" s="2" t="str">
        <f t="shared" si="459"/>
        <v>Not Good</v>
      </c>
      <c r="S4216">
        <f t="shared" si="461"/>
        <v>1609.7786000000001</v>
      </c>
    </row>
    <row r="4217" spans="1:19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455"/>
        <v>Medium</v>
      </c>
      <c r="F4217" s="2" t="str">
        <f t="shared" si="456"/>
        <v>High</v>
      </c>
      <c r="G4217" s="2">
        <v>0.25</v>
      </c>
      <c r="H4217" s="2">
        <f t="shared" si="460"/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tr">
        <f t="shared" si="457"/>
        <v>High impact</v>
      </c>
      <c r="Q4217" s="2" t="str">
        <f t="shared" si="458"/>
        <v>Not Good</v>
      </c>
      <c r="R4217" s="2" t="str">
        <f t="shared" si="459"/>
        <v>Not Good</v>
      </c>
      <c r="S4217">
        <f t="shared" si="461"/>
        <v>806.0625</v>
      </c>
    </row>
    <row r="4218" spans="1:19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455"/>
        <v>High</v>
      </c>
      <c r="F4218" s="2" t="str">
        <f t="shared" si="456"/>
        <v>Low</v>
      </c>
      <c r="G4218" s="2">
        <v>0.13</v>
      </c>
      <c r="H4218" s="2">
        <f t="shared" si="460"/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tr">
        <f t="shared" si="457"/>
        <v>High impact</v>
      </c>
      <c r="Q4218" s="2" t="str">
        <f t="shared" si="458"/>
        <v>Good</v>
      </c>
      <c r="R4218" s="2" t="str">
        <f t="shared" si="459"/>
        <v>Good</v>
      </c>
      <c r="S4218">
        <f t="shared" si="461"/>
        <v>4043.2901999999999</v>
      </c>
    </row>
    <row r="4219" spans="1:19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455"/>
        <v>Low</v>
      </c>
      <c r="F4219" s="2" t="str">
        <f t="shared" si="456"/>
        <v>High</v>
      </c>
      <c r="G4219" s="2">
        <v>0.2</v>
      </c>
      <c r="H4219" s="2">
        <f t="shared" si="460"/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tr">
        <f t="shared" si="457"/>
        <v>High impact</v>
      </c>
      <c r="Q4219" s="2" t="str">
        <f t="shared" si="458"/>
        <v>Not Good</v>
      </c>
      <c r="R4219" s="2" t="str">
        <f t="shared" si="459"/>
        <v>Not Good</v>
      </c>
      <c r="S4219">
        <f t="shared" si="461"/>
        <v>765.51199999999994</v>
      </c>
    </row>
    <row r="4220" spans="1:19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455"/>
        <v>High</v>
      </c>
      <c r="F4220" s="2" t="str">
        <f t="shared" si="456"/>
        <v>High</v>
      </c>
      <c r="G4220" s="2">
        <v>0.36</v>
      </c>
      <c r="H4220" s="2">
        <f t="shared" si="460"/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tr">
        <f t="shared" si="457"/>
        <v>High impact</v>
      </c>
      <c r="Q4220" s="2" t="str">
        <f t="shared" si="458"/>
        <v>Not Good</v>
      </c>
      <c r="R4220" s="2" t="str">
        <f t="shared" si="459"/>
        <v>Not Good</v>
      </c>
      <c r="S4220">
        <f t="shared" si="461"/>
        <v>2832.5632000000001</v>
      </c>
    </row>
    <row r="4221" spans="1:19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455"/>
        <v>High</v>
      </c>
      <c r="F4221" s="2" t="str">
        <f t="shared" si="456"/>
        <v>Low</v>
      </c>
      <c r="G4221" s="2">
        <v>0.06</v>
      </c>
      <c r="H4221" s="2">
        <f t="shared" si="460"/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tr">
        <f t="shared" si="457"/>
        <v>High impact</v>
      </c>
      <c r="Q4221" s="2" t="str">
        <f t="shared" si="458"/>
        <v>Good</v>
      </c>
      <c r="R4221" s="2" t="str">
        <f t="shared" si="459"/>
        <v>Good</v>
      </c>
      <c r="S4221">
        <f t="shared" si="461"/>
        <v>1959.1010000000001</v>
      </c>
    </row>
    <row r="4222" spans="1:19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455"/>
        <v>Medium</v>
      </c>
      <c r="F4222" s="2" t="str">
        <f t="shared" si="456"/>
        <v>Low</v>
      </c>
      <c r="G4222" s="2">
        <v>0.48</v>
      </c>
      <c r="H4222" s="2">
        <f t="shared" si="460"/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tr">
        <f t="shared" si="457"/>
        <v>High impact</v>
      </c>
      <c r="Q4222" s="2" t="str">
        <f t="shared" si="458"/>
        <v>Not Good</v>
      </c>
      <c r="R4222" s="2" t="str">
        <f t="shared" si="459"/>
        <v>Not Good</v>
      </c>
      <c r="S4222">
        <f t="shared" si="461"/>
        <v>738.11400000000003</v>
      </c>
    </row>
    <row r="4223" spans="1:19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455"/>
        <v>Medium</v>
      </c>
      <c r="F4223" s="2" t="str">
        <f t="shared" si="456"/>
        <v>High</v>
      </c>
      <c r="G4223" s="2">
        <v>0.02</v>
      </c>
      <c r="H4223" s="2">
        <f t="shared" si="460"/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tr">
        <f t="shared" si="457"/>
        <v>High impact</v>
      </c>
      <c r="Q4223" s="2" t="str">
        <f t="shared" si="458"/>
        <v>Not Good</v>
      </c>
      <c r="R4223" s="2" t="str">
        <f t="shared" si="459"/>
        <v>Not Good</v>
      </c>
      <c r="S4223">
        <f t="shared" si="461"/>
        <v>1051.2362000000001</v>
      </c>
    </row>
    <row r="4224" spans="1:19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455"/>
        <v>High</v>
      </c>
      <c r="F4224" s="2" t="str">
        <f t="shared" si="456"/>
        <v>High</v>
      </c>
      <c r="G4224" s="2">
        <v>0.4</v>
      </c>
      <c r="H4224" s="2">
        <f t="shared" si="460"/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tr">
        <f t="shared" si="457"/>
        <v>High impact</v>
      </c>
      <c r="Q4224" s="2" t="str">
        <f t="shared" si="458"/>
        <v>Good</v>
      </c>
      <c r="R4224" s="2" t="str">
        <f t="shared" si="459"/>
        <v>Good</v>
      </c>
      <c r="S4224">
        <f t="shared" si="461"/>
        <v>1542.768</v>
      </c>
    </row>
    <row r="4225" spans="1:19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455"/>
        <v>High</v>
      </c>
      <c r="F4225" s="2" t="str">
        <f t="shared" si="456"/>
        <v>High</v>
      </c>
      <c r="G4225" s="2">
        <v>0.36</v>
      </c>
      <c r="H4225" s="2">
        <f t="shared" si="460"/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tr">
        <f t="shared" si="457"/>
        <v>High impact</v>
      </c>
      <c r="Q4225" s="2" t="str">
        <f t="shared" si="458"/>
        <v>Good</v>
      </c>
      <c r="R4225" s="2" t="str">
        <f t="shared" si="459"/>
        <v>Good</v>
      </c>
      <c r="S4225">
        <f t="shared" si="461"/>
        <v>2162.7968000000001</v>
      </c>
    </row>
    <row r="4226" spans="1:19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ref="E4226:E4289" si="462">IF(D4226&gt;2000,"High",IF(D4226&gt;=1000,"Medium","Low"))</f>
        <v>High</v>
      </c>
      <c r="F4226" s="2" t="str">
        <f t="shared" ref="F4226:F4289" si="463">IF(D4227&gt;2000,"High","Low")</f>
        <v>High</v>
      </c>
      <c r="G4226" s="2">
        <v>0.14000000000000001</v>
      </c>
      <c r="H4226" s="2">
        <f t="shared" si="460"/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tr">
        <f t="shared" ref="P4226:P4289" si="464">IF(OR(D4226&gt;2000,K4226&gt;0.2),"High impact","Normal")</f>
        <v>High impact</v>
      </c>
      <c r="Q4226" s="2" t="str">
        <f t="shared" ref="Q4226:Q4289" si="465">IF(AND(D4226&gt;1000,N4226&gt;500),"Good","Not Good")</f>
        <v>Good</v>
      </c>
      <c r="R4226" s="2" t="str">
        <f t="shared" ref="R4226:R4289" si="466">IF(NOT(AND(D4226&gt;2000,N4226&gt;500)),"Not Good","Good")</f>
        <v>Good</v>
      </c>
      <c r="S4226">
        <f t="shared" si="461"/>
        <v>3871.1007999999997</v>
      </c>
    </row>
    <row r="4227" spans="1:19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si="462"/>
        <v>High</v>
      </c>
      <c r="F4227" s="2" t="str">
        <f t="shared" si="463"/>
        <v>High</v>
      </c>
      <c r="G4227" s="2">
        <v>0.06</v>
      </c>
      <c r="H4227" s="2">
        <f t="shared" ref="H4227:H4290" si="467">D4227*G4227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tr">
        <f t="shared" si="464"/>
        <v>High impact</v>
      </c>
      <c r="Q4227" s="2" t="str">
        <f t="shared" si="465"/>
        <v>Good</v>
      </c>
      <c r="R4227" s="2" t="str">
        <f t="shared" si="466"/>
        <v>Good</v>
      </c>
      <c r="S4227">
        <f t="shared" ref="S4227:S4290" si="468">D4227-H4227</f>
        <v>3099.1705999999999</v>
      </c>
    </row>
    <row r="4228" spans="1:19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462"/>
        <v>High</v>
      </c>
      <c r="F4228" s="2" t="str">
        <f t="shared" si="463"/>
        <v>Low</v>
      </c>
      <c r="G4228" s="2">
        <v>0.43</v>
      </c>
      <c r="H4228" s="2">
        <f t="shared" si="467"/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tr">
        <f t="shared" si="464"/>
        <v>High impact</v>
      </c>
      <c r="Q4228" s="2" t="str">
        <f t="shared" si="465"/>
        <v>Good</v>
      </c>
      <c r="R4228" s="2" t="str">
        <f t="shared" si="466"/>
        <v>Good</v>
      </c>
      <c r="S4228">
        <f t="shared" si="468"/>
        <v>1407.8715</v>
      </c>
    </row>
    <row r="4229" spans="1:19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462"/>
        <v>Low</v>
      </c>
      <c r="F4229" s="2" t="str">
        <f t="shared" si="463"/>
        <v>High</v>
      </c>
      <c r="G4229" s="2">
        <v>0.34</v>
      </c>
      <c r="H4229" s="2">
        <f t="shared" si="467"/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tr">
        <f t="shared" si="464"/>
        <v>High impact</v>
      </c>
      <c r="Q4229" s="2" t="str">
        <f t="shared" si="465"/>
        <v>Not Good</v>
      </c>
      <c r="R4229" s="2" t="str">
        <f t="shared" si="466"/>
        <v>Not Good</v>
      </c>
      <c r="S4229">
        <f t="shared" si="468"/>
        <v>174.25979999999998</v>
      </c>
    </row>
    <row r="4230" spans="1:19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462"/>
        <v>High</v>
      </c>
      <c r="F4230" s="2" t="str">
        <f t="shared" si="463"/>
        <v>High</v>
      </c>
      <c r="G4230" s="2">
        <v>0.15</v>
      </c>
      <c r="H4230" s="2">
        <f t="shared" si="467"/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tr">
        <f t="shared" si="464"/>
        <v>High impact</v>
      </c>
      <c r="Q4230" s="2" t="str">
        <f t="shared" si="465"/>
        <v>Good</v>
      </c>
      <c r="R4230" s="2" t="str">
        <f t="shared" si="466"/>
        <v>Good</v>
      </c>
      <c r="S4230">
        <f t="shared" si="468"/>
        <v>3897.7515000000003</v>
      </c>
    </row>
    <row r="4231" spans="1:19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462"/>
        <v>High</v>
      </c>
      <c r="F4231" s="2" t="str">
        <f t="shared" si="463"/>
        <v>Low</v>
      </c>
      <c r="G4231" s="2">
        <v>0.01</v>
      </c>
      <c r="H4231" s="2">
        <f t="shared" si="467"/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tr">
        <f t="shared" si="464"/>
        <v>High impact</v>
      </c>
      <c r="Q4231" s="2" t="str">
        <f t="shared" si="465"/>
        <v>Good</v>
      </c>
      <c r="R4231" s="2" t="str">
        <f t="shared" si="466"/>
        <v>Good</v>
      </c>
      <c r="S4231">
        <f t="shared" si="468"/>
        <v>4476.3939</v>
      </c>
    </row>
    <row r="4232" spans="1:19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462"/>
        <v>Medium</v>
      </c>
      <c r="F4232" s="2" t="str">
        <f t="shared" si="463"/>
        <v>Low</v>
      </c>
      <c r="G4232" s="2">
        <v>0.47</v>
      </c>
      <c r="H4232" s="2">
        <f t="shared" si="467"/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tr">
        <f t="shared" si="464"/>
        <v>High impact</v>
      </c>
      <c r="Q4232" s="2" t="str">
        <f t="shared" si="465"/>
        <v>Good</v>
      </c>
      <c r="R4232" s="2" t="str">
        <f t="shared" si="466"/>
        <v>Not Good</v>
      </c>
      <c r="S4232">
        <f t="shared" si="468"/>
        <v>1036.5263</v>
      </c>
    </row>
    <row r="4233" spans="1:19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462"/>
        <v>Low</v>
      </c>
      <c r="F4233" s="2" t="str">
        <f t="shared" si="463"/>
        <v>High</v>
      </c>
      <c r="G4233" s="2">
        <v>0.2</v>
      </c>
      <c r="H4233" s="2">
        <f t="shared" si="467"/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tr">
        <f t="shared" si="464"/>
        <v>High impact</v>
      </c>
      <c r="Q4233" s="2" t="str">
        <f t="shared" si="465"/>
        <v>Not Good</v>
      </c>
      <c r="R4233" s="2" t="str">
        <f t="shared" si="466"/>
        <v>Not Good</v>
      </c>
      <c r="S4233">
        <f t="shared" si="468"/>
        <v>193.816</v>
      </c>
    </row>
    <row r="4234" spans="1:19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462"/>
        <v>High</v>
      </c>
      <c r="F4234" s="2" t="str">
        <f t="shared" si="463"/>
        <v>High</v>
      </c>
      <c r="G4234" s="2">
        <v>0.09</v>
      </c>
      <c r="H4234" s="2">
        <f t="shared" si="467"/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tr">
        <f t="shared" si="464"/>
        <v>High impact</v>
      </c>
      <c r="Q4234" s="2" t="str">
        <f t="shared" si="465"/>
        <v>Not Good</v>
      </c>
      <c r="R4234" s="2" t="str">
        <f t="shared" si="466"/>
        <v>Not Good</v>
      </c>
      <c r="S4234">
        <f t="shared" si="468"/>
        <v>3361.0941000000003</v>
      </c>
    </row>
    <row r="4235" spans="1:19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462"/>
        <v>High</v>
      </c>
      <c r="F4235" s="2" t="str">
        <f t="shared" si="463"/>
        <v>High</v>
      </c>
      <c r="G4235" s="2">
        <v>0.46</v>
      </c>
      <c r="H4235" s="2">
        <f t="shared" si="467"/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tr">
        <f t="shared" si="464"/>
        <v>High impact</v>
      </c>
      <c r="Q4235" s="2" t="str">
        <f t="shared" si="465"/>
        <v>Not Good</v>
      </c>
      <c r="R4235" s="2" t="str">
        <f t="shared" si="466"/>
        <v>Not Good</v>
      </c>
      <c r="S4235">
        <f t="shared" si="468"/>
        <v>2148.7896000000001</v>
      </c>
    </row>
    <row r="4236" spans="1:19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462"/>
        <v>High</v>
      </c>
      <c r="F4236" s="2" t="str">
        <f t="shared" si="463"/>
        <v>High</v>
      </c>
      <c r="G4236" s="2">
        <v>0.18</v>
      </c>
      <c r="H4236" s="2">
        <f t="shared" si="467"/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tr">
        <f t="shared" si="464"/>
        <v>High impact</v>
      </c>
      <c r="Q4236" s="2" t="str">
        <f t="shared" si="465"/>
        <v>Not Good</v>
      </c>
      <c r="R4236" s="2" t="str">
        <f t="shared" si="466"/>
        <v>Not Good</v>
      </c>
      <c r="S4236">
        <f t="shared" si="468"/>
        <v>2261.6255999999998</v>
      </c>
    </row>
    <row r="4237" spans="1:19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462"/>
        <v>High</v>
      </c>
      <c r="F4237" s="2" t="str">
        <f t="shared" si="463"/>
        <v>High</v>
      </c>
      <c r="G4237" s="2">
        <v>0.23</v>
      </c>
      <c r="H4237" s="2">
        <f t="shared" si="467"/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tr">
        <f t="shared" si="464"/>
        <v>High impact</v>
      </c>
      <c r="Q4237" s="2" t="str">
        <f t="shared" si="465"/>
        <v>Not Good</v>
      </c>
      <c r="R4237" s="2" t="str">
        <f t="shared" si="466"/>
        <v>Not Good</v>
      </c>
      <c r="S4237">
        <f t="shared" si="468"/>
        <v>1597.0493000000001</v>
      </c>
    </row>
    <row r="4238" spans="1:19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462"/>
        <v>High</v>
      </c>
      <c r="F4238" s="2" t="str">
        <f t="shared" si="463"/>
        <v>Low</v>
      </c>
      <c r="G4238" s="2">
        <v>0.35</v>
      </c>
      <c r="H4238" s="2">
        <f t="shared" si="467"/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tr">
        <f t="shared" si="464"/>
        <v>High impact</v>
      </c>
      <c r="Q4238" s="2" t="str">
        <f t="shared" si="465"/>
        <v>Good</v>
      </c>
      <c r="R4238" s="2" t="str">
        <f t="shared" si="466"/>
        <v>Good</v>
      </c>
      <c r="S4238">
        <f t="shared" si="468"/>
        <v>2775.8575000000001</v>
      </c>
    </row>
    <row r="4239" spans="1:19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462"/>
        <v>Medium</v>
      </c>
      <c r="F4239" s="2" t="str">
        <f t="shared" si="463"/>
        <v>High</v>
      </c>
      <c r="G4239" s="2">
        <v>0.41</v>
      </c>
      <c r="H4239" s="2">
        <f t="shared" si="467"/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tr">
        <f t="shared" si="464"/>
        <v>High impact</v>
      </c>
      <c r="Q4239" s="2" t="str">
        <f t="shared" si="465"/>
        <v>Not Good</v>
      </c>
      <c r="R4239" s="2" t="str">
        <f t="shared" si="466"/>
        <v>Not Good</v>
      </c>
      <c r="S4239">
        <f t="shared" si="468"/>
        <v>615.5646999999999</v>
      </c>
    </row>
    <row r="4240" spans="1:19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462"/>
        <v>High</v>
      </c>
      <c r="F4240" s="2" t="str">
        <f t="shared" si="463"/>
        <v>Low</v>
      </c>
      <c r="G4240" s="2">
        <v>0.05</v>
      </c>
      <c r="H4240" s="2">
        <f t="shared" si="467"/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tr">
        <f t="shared" si="464"/>
        <v>High impact</v>
      </c>
      <c r="Q4240" s="2" t="str">
        <f t="shared" si="465"/>
        <v>Not Good</v>
      </c>
      <c r="R4240" s="2" t="str">
        <f t="shared" si="466"/>
        <v>Not Good</v>
      </c>
      <c r="S4240">
        <f t="shared" si="468"/>
        <v>2141.1480000000001</v>
      </c>
    </row>
    <row r="4241" spans="1:19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462"/>
        <v>Low</v>
      </c>
      <c r="F4241" s="2" t="str">
        <f t="shared" si="463"/>
        <v>Low</v>
      </c>
      <c r="G4241" s="2">
        <v>0.45</v>
      </c>
      <c r="H4241" s="2">
        <f t="shared" si="467"/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tr">
        <f t="shared" si="464"/>
        <v>High impact</v>
      </c>
      <c r="Q4241" s="2" t="str">
        <f t="shared" si="465"/>
        <v>Not Good</v>
      </c>
      <c r="R4241" s="2" t="str">
        <f t="shared" si="466"/>
        <v>Not Good</v>
      </c>
      <c r="S4241">
        <f t="shared" si="468"/>
        <v>120.98899999999999</v>
      </c>
    </row>
    <row r="4242" spans="1:19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462"/>
        <v>Low</v>
      </c>
      <c r="F4242" s="2" t="str">
        <f t="shared" si="463"/>
        <v>High</v>
      </c>
      <c r="G4242" s="2">
        <v>0.47</v>
      </c>
      <c r="H4242" s="2">
        <f t="shared" si="467"/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tr">
        <f t="shared" si="464"/>
        <v>High impact</v>
      </c>
      <c r="Q4242" s="2" t="str">
        <f t="shared" si="465"/>
        <v>Not Good</v>
      </c>
      <c r="R4242" s="2" t="str">
        <f t="shared" si="466"/>
        <v>Not Good</v>
      </c>
      <c r="S4242">
        <f t="shared" si="468"/>
        <v>478.93450000000001</v>
      </c>
    </row>
    <row r="4243" spans="1:19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462"/>
        <v>High</v>
      </c>
      <c r="F4243" s="2" t="str">
        <f t="shared" si="463"/>
        <v>High</v>
      </c>
      <c r="G4243" s="2">
        <v>0.13</v>
      </c>
      <c r="H4243" s="2">
        <f t="shared" si="467"/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tr">
        <f t="shared" si="464"/>
        <v>High impact</v>
      </c>
      <c r="Q4243" s="2" t="str">
        <f t="shared" si="465"/>
        <v>Good</v>
      </c>
      <c r="R4243" s="2" t="str">
        <f t="shared" si="466"/>
        <v>Good</v>
      </c>
      <c r="S4243">
        <f t="shared" si="468"/>
        <v>4097.7608999999993</v>
      </c>
    </row>
    <row r="4244" spans="1:19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462"/>
        <v>High</v>
      </c>
      <c r="F4244" s="2" t="str">
        <f t="shared" si="463"/>
        <v>High</v>
      </c>
      <c r="G4244" s="2">
        <v>0.25</v>
      </c>
      <c r="H4244" s="2">
        <f t="shared" si="467"/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tr">
        <f t="shared" si="464"/>
        <v>High impact</v>
      </c>
      <c r="Q4244" s="2" t="str">
        <f t="shared" si="465"/>
        <v>Good</v>
      </c>
      <c r="R4244" s="2" t="str">
        <f t="shared" si="466"/>
        <v>Good</v>
      </c>
      <c r="S4244">
        <f t="shared" si="468"/>
        <v>2199.4575</v>
      </c>
    </row>
    <row r="4245" spans="1:19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462"/>
        <v>High</v>
      </c>
      <c r="F4245" s="2" t="str">
        <f t="shared" si="463"/>
        <v>High</v>
      </c>
      <c r="G4245" s="2">
        <v>0.43</v>
      </c>
      <c r="H4245" s="2">
        <f t="shared" si="467"/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tr">
        <f t="shared" si="464"/>
        <v>High impact</v>
      </c>
      <c r="Q4245" s="2" t="str">
        <f t="shared" si="465"/>
        <v>Good</v>
      </c>
      <c r="R4245" s="2" t="str">
        <f t="shared" si="466"/>
        <v>Good</v>
      </c>
      <c r="S4245">
        <f t="shared" si="468"/>
        <v>2307.018</v>
      </c>
    </row>
    <row r="4246" spans="1:19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462"/>
        <v>High</v>
      </c>
      <c r="F4246" s="2" t="str">
        <f t="shared" si="463"/>
        <v>High</v>
      </c>
      <c r="G4246" s="2">
        <v>0.24</v>
      </c>
      <c r="H4246" s="2">
        <f t="shared" si="467"/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tr">
        <f t="shared" si="464"/>
        <v>High impact</v>
      </c>
      <c r="Q4246" s="2" t="str">
        <f t="shared" si="465"/>
        <v>Not Good</v>
      </c>
      <c r="R4246" s="2" t="str">
        <f t="shared" si="466"/>
        <v>Not Good</v>
      </c>
      <c r="S4246">
        <f t="shared" si="468"/>
        <v>1887.7260000000001</v>
      </c>
    </row>
    <row r="4247" spans="1:19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462"/>
        <v>High</v>
      </c>
      <c r="F4247" s="2" t="str">
        <f t="shared" si="463"/>
        <v>High</v>
      </c>
      <c r="G4247" s="2">
        <v>0.24</v>
      </c>
      <c r="H4247" s="2">
        <f t="shared" si="467"/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tr">
        <f t="shared" si="464"/>
        <v>High impact</v>
      </c>
      <c r="Q4247" s="2" t="str">
        <f t="shared" si="465"/>
        <v>Good</v>
      </c>
      <c r="R4247" s="2" t="str">
        <f t="shared" si="466"/>
        <v>Good</v>
      </c>
      <c r="S4247">
        <f t="shared" si="468"/>
        <v>3184.8939999999998</v>
      </c>
    </row>
    <row r="4248" spans="1:19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462"/>
        <v>High</v>
      </c>
      <c r="F4248" s="2" t="str">
        <f t="shared" si="463"/>
        <v>Low</v>
      </c>
      <c r="G4248" s="2">
        <v>0.31</v>
      </c>
      <c r="H4248" s="2">
        <f t="shared" si="467"/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tr">
        <f t="shared" si="464"/>
        <v>High impact</v>
      </c>
      <c r="Q4248" s="2" t="str">
        <f t="shared" si="465"/>
        <v>Good</v>
      </c>
      <c r="R4248" s="2" t="str">
        <f t="shared" si="466"/>
        <v>Good</v>
      </c>
      <c r="S4248">
        <f t="shared" si="468"/>
        <v>1891.1934000000001</v>
      </c>
    </row>
    <row r="4249" spans="1:19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462"/>
        <v>Low</v>
      </c>
      <c r="F4249" s="2" t="str">
        <f t="shared" si="463"/>
        <v>High</v>
      </c>
      <c r="G4249" s="2">
        <v>0.38</v>
      </c>
      <c r="H4249" s="2">
        <f t="shared" si="467"/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tr">
        <f t="shared" si="464"/>
        <v>High impact</v>
      </c>
      <c r="Q4249" s="2" t="str">
        <f t="shared" si="465"/>
        <v>Not Good</v>
      </c>
      <c r="R4249" s="2" t="str">
        <f t="shared" si="466"/>
        <v>Not Good</v>
      </c>
      <c r="S4249">
        <f t="shared" si="468"/>
        <v>75.782600000000002</v>
      </c>
    </row>
    <row r="4250" spans="1:19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462"/>
        <v>High</v>
      </c>
      <c r="F4250" s="2" t="str">
        <f t="shared" si="463"/>
        <v>Low</v>
      </c>
      <c r="G4250" s="2">
        <v>0.33</v>
      </c>
      <c r="H4250" s="2">
        <f t="shared" si="467"/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tr">
        <f t="shared" si="464"/>
        <v>High impact</v>
      </c>
      <c r="Q4250" s="2" t="str">
        <f t="shared" si="465"/>
        <v>Good</v>
      </c>
      <c r="R4250" s="2" t="str">
        <f t="shared" si="466"/>
        <v>Good</v>
      </c>
      <c r="S4250">
        <f t="shared" si="468"/>
        <v>3020.7150999999994</v>
      </c>
    </row>
    <row r="4251" spans="1:19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462"/>
        <v>Low</v>
      </c>
      <c r="F4251" s="2" t="str">
        <f t="shared" si="463"/>
        <v>High</v>
      </c>
      <c r="G4251" s="2">
        <v>0.31</v>
      </c>
      <c r="H4251" s="2">
        <f t="shared" si="467"/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tr">
        <f t="shared" si="464"/>
        <v>High impact</v>
      </c>
      <c r="Q4251" s="2" t="str">
        <f t="shared" si="465"/>
        <v>Not Good</v>
      </c>
      <c r="R4251" s="2" t="str">
        <f t="shared" si="466"/>
        <v>Not Good</v>
      </c>
      <c r="S4251">
        <f t="shared" si="468"/>
        <v>571.29930000000002</v>
      </c>
    </row>
    <row r="4252" spans="1:19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462"/>
        <v>High</v>
      </c>
      <c r="F4252" s="2" t="str">
        <f t="shared" si="463"/>
        <v>High</v>
      </c>
      <c r="G4252" s="2">
        <v>0.19</v>
      </c>
      <c r="H4252" s="2">
        <f t="shared" si="467"/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tr">
        <f t="shared" si="464"/>
        <v>High impact</v>
      </c>
      <c r="Q4252" s="2" t="str">
        <f t="shared" si="465"/>
        <v>Good</v>
      </c>
      <c r="R4252" s="2" t="str">
        <f t="shared" si="466"/>
        <v>Good</v>
      </c>
      <c r="S4252">
        <f t="shared" si="468"/>
        <v>1869.2531999999999</v>
      </c>
    </row>
    <row r="4253" spans="1:19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462"/>
        <v>High</v>
      </c>
      <c r="F4253" s="2" t="str">
        <f t="shared" si="463"/>
        <v>Low</v>
      </c>
      <c r="G4253" s="2">
        <v>0.32</v>
      </c>
      <c r="H4253" s="2">
        <f t="shared" si="467"/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tr">
        <f t="shared" si="464"/>
        <v>High impact</v>
      </c>
      <c r="Q4253" s="2" t="str">
        <f t="shared" si="465"/>
        <v>Good</v>
      </c>
      <c r="R4253" s="2" t="str">
        <f t="shared" si="466"/>
        <v>Good</v>
      </c>
      <c r="S4253">
        <f t="shared" si="468"/>
        <v>1656.2759999999998</v>
      </c>
    </row>
    <row r="4254" spans="1:19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462"/>
        <v>Low</v>
      </c>
      <c r="F4254" s="2" t="str">
        <f t="shared" si="463"/>
        <v>Low</v>
      </c>
      <c r="G4254" s="2">
        <v>0.05</v>
      </c>
      <c r="H4254" s="2">
        <f t="shared" si="467"/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tr">
        <f t="shared" si="464"/>
        <v>High impact</v>
      </c>
      <c r="Q4254" s="2" t="str">
        <f t="shared" si="465"/>
        <v>Not Good</v>
      </c>
      <c r="R4254" s="2" t="str">
        <f t="shared" si="466"/>
        <v>Not Good</v>
      </c>
      <c r="S4254">
        <f t="shared" si="468"/>
        <v>314.887</v>
      </c>
    </row>
    <row r="4255" spans="1:19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462"/>
        <v>Low</v>
      </c>
      <c r="F4255" s="2" t="str">
        <f t="shared" si="463"/>
        <v>High</v>
      </c>
      <c r="G4255" s="2">
        <v>0.2</v>
      </c>
      <c r="H4255" s="2">
        <f t="shared" si="467"/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tr">
        <f t="shared" si="464"/>
        <v>High impact</v>
      </c>
      <c r="Q4255" s="2" t="str">
        <f t="shared" si="465"/>
        <v>Not Good</v>
      </c>
      <c r="R4255" s="2" t="str">
        <f t="shared" si="466"/>
        <v>Not Good</v>
      </c>
      <c r="S4255">
        <f t="shared" si="468"/>
        <v>288.03200000000004</v>
      </c>
    </row>
    <row r="4256" spans="1:19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462"/>
        <v>High</v>
      </c>
      <c r="F4256" s="2" t="str">
        <f t="shared" si="463"/>
        <v>Low</v>
      </c>
      <c r="G4256" s="2">
        <v>0.09</v>
      </c>
      <c r="H4256" s="2">
        <f t="shared" si="467"/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tr">
        <f t="shared" si="464"/>
        <v>High impact</v>
      </c>
      <c r="Q4256" s="2" t="str">
        <f t="shared" si="465"/>
        <v>Good</v>
      </c>
      <c r="R4256" s="2" t="str">
        <f t="shared" si="466"/>
        <v>Good</v>
      </c>
      <c r="S4256">
        <f t="shared" si="468"/>
        <v>3491.2150000000001</v>
      </c>
    </row>
    <row r="4257" spans="1:19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462"/>
        <v>Medium</v>
      </c>
      <c r="F4257" s="2" t="str">
        <f t="shared" si="463"/>
        <v>High</v>
      </c>
      <c r="G4257" s="2">
        <v>0.27</v>
      </c>
      <c r="H4257" s="2">
        <f t="shared" si="467"/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tr">
        <f t="shared" si="464"/>
        <v>High impact</v>
      </c>
      <c r="Q4257" s="2" t="str">
        <f t="shared" si="465"/>
        <v>Not Good</v>
      </c>
      <c r="R4257" s="2" t="str">
        <f t="shared" si="466"/>
        <v>Not Good</v>
      </c>
      <c r="S4257">
        <f t="shared" si="468"/>
        <v>1147.7132999999999</v>
      </c>
    </row>
    <row r="4258" spans="1:19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462"/>
        <v>High</v>
      </c>
      <c r="F4258" s="2" t="str">
        <f t="shared" si="463"/>
        <v>High</v>
      </c>
      <c r="G4258" s="2">
        <v>0.13</v>
      </c>
      <c r="H4258" s="2">
        <f t="shared" si="467"/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tr">
        <f t="shared" si="464"/>
        <v>High impact</v>
      </c>
      <c r="Q4258" s="2" t="str">
        <f t="shared" si="465"/>
        <v>Not Good</v>
      </c>
      <c r="R4258" s="2" t="str">
        <f t="shared" si="466"/>
        <v>Not Good</v>
      </c>
      <c r="S4258">
        <f t="shared" si="468"/>
        <v>1833.2465999999999</v>
      </c>
    </row>
    <row r="4259" spans="1:19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462"/>
        <v>High</v>
      </c>
      <c r="F4259" s="2" t="str">
        <f t="shared" si="463"/>
        <v>Low</v>
      </c>
      <c r="G4259" s="2">
        <v>0.25</v>
      </c>
      <c r="H4259" s="2">
        <f t="shared" si="467"/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tr">
        <f t="shared" si="464"/>
        <v>High impact</v>
      </c>
      <c r="Q4259" s="2" t="str">
        <f t="shared" si="465"/>
        <v>Not Good</v>
      </c>
      <c r="R4259" s="2" t="str">
        <f t="shared" si="466"/>
        <v>Not Good</v>
      </c>
      <c r="S4259">
        <f t="shared" si="468"/>
        <v>2148.1125000000002</v>
      </c>
    </row>
    <row r="4260" spans="1:19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462"/>
        <v>Medium</v>
      </c>
      <c r="F4260" s="2" t="str">
        <f t="shared" si="463"/>
        <v>High</v>
      </c>
      <c r="G4260" s="2">
        <v>0.39</v>
      </c>
      <c r="H4260" s="2">
        <f t="shared" si="467"/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tr">
        <f t="shared" si="464"/>
        <v>High impact</v>
      </c>
      <c r="Q4260" s="2" t="str">
        <f t="shared" si="465"/>
        <v>Not Good</v>
      </c>
      <c r="R4260" s="2" t="str">
        <f t="shared" si="466"/>
        <v>Not Good</v>
      </c>
      <c r="S4260">
        <f t="shared" si="468"/>
        <v>1177.0499</v>
      </c>
    </row>
    <row r="4261" spans="1:19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462"/>
        <v>High</v>
      </c>
      <c r="F4261" s="2" t="str">
        <f t="shared" si="463"/>
        <v>High</v>
      </c>
      <c r="G4261" s="2">
        <v>0.22</v>
      </c>
      <c r="H4261" s="2">
        <f t="shared" si="467"/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tr">
        <f t="shared" si="464"/>
        <v>High impact</v>
      </c>
      <c r="Q4261" s="2" t="str">
        <f t="shared" si="465"/>
        <v>Good</v>
      </c>
      <c r="R4261" s="2" t="str">
        <f t="shared" si="466"/>
        <v>Good</v>
      </c>
      <c r="S4261">
        <f t="shared" si="468"/>
        <v>3040.1904</v>
      </c>
    </row>
    <row r="4262" spans="1:19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462"/>
        <v>High</v>
      </c>
      <c r="F4262" s="2" t="str">
        <f t="shared" si="463"/>
        <v>Low</v>
      </c>
      <c r="G4262" s="2">
        <v>0.11</v>
      </c>
      <c r="H4262" s="2">
        <f t="shared" si="467"/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tr">
        <f t="shared" si="464"/>
        <v>High impact</v>
      </c>
      <c r="Q4262" s="2" t="str">
        <f t="shared" si="465"/>
        <v>Not Good</v>
      </c>
      <c r="R4262" s="2" t="str">
        <f t="shared" si="466"/>
        <v>Not Good</v>
      </c>
      <c r="S4262">
        <f t="shared" si="468"/>
        <v>3946.1532000000002</v>
      </c>
    </row>
    <row r="4263" spans="1:19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462"/>
        <v>Low</v>
      </c>
      <c r="F4263" s="2" t="str">
        <f t="shared" si="463"/>
        <v>High</v>
      </c>
      <c r="G4263" s="2">
        <v>0.11</v>
      </c>
      <c r="H4263" s="2">
        <f t="shared" si="467"/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tr">
        <f t="shared" si="464"/>
        <v>High impact</v>
      </c>
      <c r="Q4263" s="2" t="str">
        <f t="shared" si="465"/>
        <v>Not Good</v>
      </c>
      <c r="R4263" s="2" t="str">
        <f t="shared" si="466"/>
        <v>Not Good</v>
      </c>
      <c r="S4263">
        <f t="shared" si="468"/>
        <v>349.43180000000001</v>
      </c>
    </row>
    <row r="4264" spans="1:19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462"/>
        <v>High</v>
      </c>
      <c r="F4264" s="2" t="str">
        <f t="shared" si="463"/>
        <v>Low</v>
      </c>
      <c r="G4264" s="2">
        <v>0.45</v>
      </c>
      <c r="H4264" s="2">
        <f t="shared" si="467"/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tr">
        <f t="shared" si="464"/>
        <v>High impact</v>
      </c>
      <c r="Q4264" s="2" t="str">
        <f t="shared" si="465"/>
        <v>Good</v>
      </c>
      <c r="R4264" s="2" t="str">
        <f t="shared" si="466"/>
        <v>Good</v>
      </c>
      <c r="S4264">
        <f t="shared" si="468"/>
        <v>1767.414</v>
      </c>
    </row>
    <row r="4265" spans="1:19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462"/>
        <v>Medium</v>
      </c>
      <c r="F4265" s="2" t="str">
        <f t="shared" si="463"/>
        <v>High</v>
      </c>
      <c r="G4265" s="2">
        <v>0.39</v>
      </c>
      <c r="H4265" s="2">
        <f t="shared" si="467"/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tr">
        <f t="shared" si="464"/>
        <v>High impact</v>
      </c>
      <c r="Q4265" s="2" t="str">
        <f t="shared" si="465"/>
        <v>Not Good</v>
      </c>
      <c r="R4265" s="2" t="str">
        <f t="shared" si="466"/>
        <v>Not Good</v>
      </c>
      <c r="S4265">
        <f t="shared" si="468"/>
        <v>1010.4833</v>
      </c>
    </row>
    <row r="4266" spans="1:19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462"/>
        <v>High</v>
      </c>
      <c r="F4266" s="2" t="str">
        <f t="shared" si="463"/>
        <v>High</v>
      </c>
      <c r="G4266" s="2">
        <v>0.02</v>
      </c>
      <c r="H4266" s="2">
        <f t="shared" si="467"/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tr">
        <f t="shared" si="464"/>
        <v>High impact</v>
      </c>
      <c r="Q4266" s="2" t="str">
        <f t="shared" si="465"/>
        <v>Good</v>
      </c>
      <c r="R4266" s="2" t="str">
        <f t="shared" si="466"/>
        <v>Good</v>
      </c>
      <c r="S4266">
        <f t="shared" si="468"/>
        <v>2898.8890000000001</v>
      </c>
    </row>
    <row r="4267" spans="1:19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462"/>
        <v>High</v>
      </c>
      <c r="F4267" s="2" t="str">
        <f t="shared" si="463"/>
        <v>Low</v>
      </c>
      <c r="G4267" s="2">
        <v>0.47</v>
      </c>
      <c r="H4267" s="2">
        <f t="shared" si="467"/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tr">
        <f t="shared" si="464"/>
        <v>High impact</v>
      </c>
      <c r="Q4267" s="2" t="str">
        <f t="shared" si="465"/>
        <v>Good</v>
      </c>
      <c r="R4267" s="2" t="str">
        <f t="shared" si="466"/>
        <v>Good</v>
      </c>
      <c r="S4267">
        <f t="shared" si="468"/>
        <v>1309.7095000000002</v>
      </c>
    </row>
    <row r="4268" spans="1:19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462"/>
        <v>Medium</v>
      </c>
      <c r="F4268" s="2" t="str">
        <f t="shared" si="463"/>
        <v>Low</v>
      </c>
      <c r="G4268" s="2">
        <v>0.06</v>
      </c>
      <c r="H4268" s="2">
        <f t="shared" si="467"/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tr">
        <f t="shared" si="464"/>
        <v>High impact</v>
      </c>
      <c r="Q4268" s="2" t="str">
        <f t="shared" si="465"/>
        <v>Good</v>
      </c>
      <c r="R4268" s="2" t="str">
        <f t="shared" si="466"/>
        <v>Not Good</v>
      </c>
      <c r="S4268">
        <f t="shared" si="468"/>
        <v>1630.9187999999999</v>
      </c>
    </row>
    <row r="4269" spans="1:19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462"/>
        <v>Low</v>
      </c>
      <c r="F4269" s="2" t="str">
        <f t="shared" si="463"/>
        <v>High</v>
      </c>
      <c r="G4269" s="2">
        <v>0.33</v>
      </c>
      <c r="H4269" s="2">
        <f t="shared" si="467"/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tr">
        <f t="shared" si="464"/>
        <v>High impact</v>
      </c>
      <c r="Q4269" s="2" t="str">
        <f t="shared" si="465"/>
        <v>Not Good</v>
      </c>
      <c r="R4269" s="2" t="str">
        <f t="shared" si="466"/>
        <v>Not Good</v>
      </c>
      <c r="S4269">
        <f t="shared" si="468"/>
        <v>378.28200000000004</v>
      </c>
    </row>
    <row r="4270" spans="1:19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462"/>
        <v>High</v>
      </c>
      <c r="F4270" s="2" t="str">
        <f t="shared" si="463"/>
        <v>Low</v>
      </c>
      <c r="G4270" s="2">
        <v>0.28000000000000003</v>
      </c>
      <c r="H4270" s="2">
        <f t="shared" si="467"/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tr">
        <f t="shared" si="464"/>
        <v>High impact</v>
      </c>
      <c r="Q4270" s="2" t="str">
        <f t="shared" si="465"/>
        <v>Not Good</v>
      </c>
      <c r="R4270" s="2" t="str">
        <f t="shared" si="466"/>
        <v>Not Good</v>
      </c>
      <c r="S4270">
        <f t="shared" si="468"/>
        <v>2045.7072000000001</v>
      </c>
    </row>
    <row r="4271" spans="1:19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462"/>
        <v>Low</v>
      </c>
      <c r="F4271" s="2" t="str">
        <f t="shared" si="463"/>
        <v>Low</v>
      </c>
      <c r="G4271" s="2">
        <v>0.02</v>
      </c>
      <c r="H4271" s="2">
        <f t="shared" si="467"/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tr">
        <f t="shared" si="464"/>
        <v>High impact</v>
      </c>
      <c r="Q4271" s="2" t="str">
        <f t="shared" si="465"/>
        <v>Not Good</v>
      </c>
      <c r="R4271" s="2" t="str">
        <f t="shared" si="466"/>
        <v>Not Good</v>
      </c>
      <c r="S4271">
        <f t="shared" si="468"/>
        <v>639.62639999999999</v>
      </c>
    </row>
    <row r="4272" spans="1:19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462"/>
        <v>Low</v>
      </c>
      <c r="F4272" s="2" t="str">
        <f t="shared" si="463"/>
        <v>High</v>
      </c>
      <c r="G4272" s="2">
        <v>0.15</v>
      </c>
      <c r="H4272" s="2">
        <f t="shared" si="467"/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tr">
        <f t="shared" si="464"/>
        <v>High impact</v>
      </c>
      <c r="Q4272" s="2" t="str">
        <f t="shared" si="465"/>
        <v>Not Good</v>
      </c>
      <c r="R4272" s="2" t="str">
        <f t="shared" si="466"/>
        <v>Not Good</v>
      </c>
      <c r="S4272">
        <f t="shared" si="468"/>
        <v>735.24149999999997</v>
      </c>
    </row>
    <row r="4273" spans="1:19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462"/>
        <v>High</v>
      </c>
      <c r="F4273" s="2" t="str">
        <f t="shared" si="463"/>
        <v>Low</v>
      </c>
      <c r="G4273" s="2">
        <v>0.39</v>
      </c>
      <c r="H4273" s="2">
        <f t="shared" si="467"/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tr">
        <f t="shared" si="464"/>
        <v>High impact</v>
      </c>
      <c r="Q4273" s="2" t="str">
        <f t="shared" si="465"/>
        <v>Good</v>
      </c>
      <c r="R4273" s="2" t="str">
        <f t="shared" si="466"/>
        <v>Good</v>
      </c>
      <c r="S4273">
        <f t="shared" si="468"/>
        <v>2996.7226000000001</v>
      </c>
    </row>
    <row r="4274" spans="1:19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462"/>
        <v>Medium</v>
      </c>
      <c r="F4274" s="2" t="str">
        <f t="shared" si="463"/>
        <v>High</v>
      </c>
      <c r="G4274" s="2">
        <v>0.15</v>
      </c>
      <c r="H4274" s="2">
        <f t="shared" si="467"/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tr">
        <f t="shared" si="464"/>
        <v>High impact</v>
      </c>
      <c r="Q4274" s="2" t="str">
        <f t="shared" si="465"/>
        <v>Not Good</v>
      </c>
      <c r="R4274" s="2" t="str">
        <f t="shared" si="466"/>
        <v>Not Good</v>
      </c>
      <c r="S4274">
        <f t="shared" si="468"/>
        <v>1404.0809999999999</v>
      </c>
    </row>
    <row r="4275" spans="1:19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462"/>
        <v>High</v>
      </c>
      <c r="F4275" s="2" t="str">
        <f t="shared" si="463"/>
        <v>Low</v>
      </c>
      <c r="G4275" s="2">
        <v>0.24</v>
      </c>
      <c r="H4275" s="2">
        <f t="shared" si="467"/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tr">
        <f t="shared" si="464"/>
        <v>High impact</v>
      </c>
      <c r="Q4275" s="2" t="str">
        <f t="shared" si="465"/>
        <v>Good</v>
      </c>
      <c r="R4275" s="2" t="str">
        <f t="shared" si="466"/>
        <v>Good</v>
      </c>
      <c r="S4275">
        <f t="shared" si="468"/>
        <v>2252.4423999999999</v>
      </c>
    </row>
    <row r="4276" spans="1:19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462"/>
        <v>Medium</v>
      </c>
      <c r="F4276" s="2" t="str">
        <f t="shared" si="463"/>
        <v>High</v>
      </c>
      <c r="G4276" s="2">
        <v>0.35</v>
      </c>
      <c r="H4276" s="2">
        <f t="shared" si="467"/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tr">
        <f t="shared" si="464"/>
        <v>High impact</v>
      </c>
      <c r="Q4276" s="2" t="str">
        <f t="shared" si="465"/>
        <v>Not Good</v>
      </c>
      <c r="R4276" s="2" t="str">
        <f t="shared" si="466"/>
        <v>Not Good</v>
      </c>
      <c r="S4276">
        <f t="shared" si="468"/>
        <v>932.06100000000015</v>
      </c>
    </row>
    <row r="4277" spans="1:19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462"/>
        <v>High</v>
      </c>
      <c r="F4277" s="2" t="str">
        <f t="shared" si="463"/>
        <v>Low</v>
      </c>
      <c r="G4277" s="2">
        <v>0.04</v>
      </c>
      <c r="H4277" s="2">
        <f t="shared" si="467"/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tr">
        <f t="shared" si="464"/>
        <v>High impact</v>
      </c>
      <c r="Q4277" s="2" t="str">
        <f t="shared" si="465"/>
        <v>Good</v>
      </c>
      <c r="R4277" s="2" t="str">
        <f t="shared" si="466"/>
        <v>Good</v>
      </c>
      <c r="S4277">
        <f t="shared" si="468"/>
        <v>4167.3599999999997</v>
      </c>
    </row>
    <row r="4278" spans="1:19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462"/>
        <v>Medium</v>
      </c>
      <c r="F4278" s="2" t="str">
        <f t="shared" si="463"/>
        <v>Low</v>
      </c>
      <c r="G4278" s="2">
        <v>0.42</v>
      </c>
      <c r="H4278" s="2">
        <f t="shared" si="467"/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tr">
        <f t="shared" si="464"/>
        <v>High impact</v>
      </c>
      <c r="Q4278" s="2" t="str">
        <f t="shared" si="465"/>
        <v>Not Good</v>
      </c>
      <c r="R4278" s="2" t="str">
        <f t="shared" si="466"/>
        <v>Not Good</v>
      </c>
      <c r="S4278">
        <f t="shared" si="468"/>
        <v>863.25459999999998</v>
      </c>
    </row>
    <row r="4279" spans="1:19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462"/>
        <v>Medium</v>
      </c>
      <c r="F4279" s="2" t="str">
        <f t="shared" si="463"/>
        <v>High</v>
      </c>
      <c r="G4279" s="2">
        <v>0.02</v>
      </c>
      <c r="H4279" s="2">
        <f t="shared" si="467"/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tr">
        <f t="shared" si="464"/>
        <v>High impact</v>
      </c>
      <c r="Q4279" s="2" t="str">
        <f t="shared" si="465"/>
        <v>Not Good</v>
      </c>
      <c r="R4279" s="2" t="str">
        <f t="shared" si="466"/>
        <v>Not Good</v>
      </c>
      <c r="S4279">
        <f t="shared" si="468"/>
        <v>1859.7852</v>
      </c>
    </row>
    <row r="4280" spans="1:19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462"/>
        <v>High</v>
      </c>
      <c r="F4280" s="2" t="str">
        <f t="shared" si="463"/>
        <v>High</v>
      </c>
      <c r="G4280" s="2">
        <v>0.13</v>
      </c>
      <c r="H4280" s="2">
        <f t="shared" si="467"/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tr">
        <f t="shared" si="464"/>
        <v>High impact</v>
      </c>
      <c r="Q4280" s="2" t="str">
        <f t="shared" si="465"/>
        <v>Good</v>
      </c>
      <c r="R4280" s="2" t="str">
        <f t="shared" si="466"/>
        <v>Good</v>
      </c>
      <c r="S4280">
        <f t="shared" si="468"/>
        <v>2680.5569999999998</v>
      </c>
    </row>
    <row r="4281" spans="1:19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462"/>
        <v>High</v>
      </c>
      <c r="F4281" s="2" t="str">
        <f t="shared" si="463"/>
        <v>High</v>
      </c>
      <c r="G4281" s="2">
        <v>0.38</v>
      </c>
      <c r="H4281" s="2">
        <f t="shared" si="467"/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tr">
        <f t="shared" si="464"/>
        <v>High impact</v>
      </c>
      <c r="Q4281" s="2" t="str">
        <f t="shared" si="465"/>
        <v>Good</v>
      </c>
      <c r="R4281" s="2" t="str">
        <f t="shared" si="466"/>
        <v>Good</v>
      </c>
      <c r="S4281">
        <f t="shared" si="468"/>
        <v>2705.0165999999999</v>
      </c>
    </row>
    <row r="4282" spans="1:19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462"/>
        <v>High</v>
      </c>
      <c r="F4282" s="2" t="str">
        <f t="shared" si="463"/>
        <v>Low</v>
      </c>
      <c r="G4282" s="2">
        <v>0.46</v>
      </c>
      <c r="H4282" s="2">
        <f t="shared" si="467"/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tr">
        <f t="shared" si="464"/>
        <v>High impact</v>
      </c>
      <c r="Q4282" s="2" t="str">
        <f t="shared" si="465"/>
        <v>Good</v>
      </c>
      <c r="R4282" s="2" t="str">
        <f t="shared" si="466"/>
        <v>Good</v>
      </c>
      <c r="S4282">
        <f t="shared" si="468"/>
        <v>2213.7029999999995</v>
      </c>
    </row>
    <row r="4283" spans="1:19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462"/>
        <v>Medium</v>
      </c>
      <c r="F4283" s="2" t="str">
        <f t="shared" si="463"/>
        <v>High</v>
      </c>
      <c r="G4283" s="2">
        <v>0.38</v>
      </c>
      <c r="H4283" s="2">
        <f t="shared" si="467"/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tr">
        <f t="shared" si="464"/>
        <v>High impact</v>
      </c>
      <c r="Q4283" s="2" t="str">
        <f t="shared" si="465"/>
        <v>Not Good</v>
      </c>
      <c r="R4283" s="2" t="str">
        <f t="shared" si="466"/>
        <v>Not Good</v>
      </c>
      <c r="S4283">
        <f t="shared" si="468"/>
        <v>863.60419999999999</v>
      </c>
    </row>
    <row r="4284" spans="1:19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462"/>
        <v>High</v>
      </c>
      <c r="F4284" s="2" t="str">
        <f t="shared" si="463"/>
        <v>High</v>
      </c>
      <c r="G4284" s="2">
        <v>0.11</v>
      </c>
      <c r="H4284" s="2">
        <f t="shared" si="467"/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tr">
        <f t="shared" si="464"/>
        <v>High impact</v>
      </c>
      <c r="Q4284" s="2" t="str">
        <f t="shared" si="465"/>
        <v>Good</v>
      </c>
      <c r="R4284" s="2" t="str">
        <f t="shared" si="466"/>
        <v>Good</v>
      </c>
      <c r="S4284">
        <f t="shared" si="468"/>
        <v>3706.6897999999997</v>
      </c>
    </row>
    <row r="4285" spans="1:19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462"/>
        <v>High</v>
      </c>
      <c r="F4285" s="2" t="str">
        <f t="shared" si="463"/>
        <v>High</v>
      </c>
      <c r="G4285" s="2">
        <v>0.49</v>
      </c>
      <c r="H4285" s="2">
        <f t="shared" si="467"/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tr">
        <f t="shared" si="464"/>
        <v>High impact</v>
      </c>
      <c r="Q4285" s="2" t="str">
        <f t="shared" si="465"/>
        <v>Not Good</v>
      </c>
      <c r="R4285" s="2" t="str">
        <f t="shared" si="466"/>
        <v>Not Good</v>
      </c>
      <c r="S4285">
        <f t="shared" si="468"/>
        <v>1803.2886000000001</v>
      </c>
    </row>
    <row r="4286" spans="1:19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462"/>
        <v>High</v>
      </c>
      <c r="F4286" s="2" t="str">
        <f t="shared" si="463"/>
        <v>High</v>
      </c>
      <c r="G4286" s="2">
        <v>0.21</v>
      </c>
      <c r="H4286" s="2">
        <f t="shared" si="467"/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tr">
        <f t="shared" si="464"/>
        <v>High impact</v>
      </c>
      <c r="Q4286" s="2" t="str">
        <f t="shared" si="465"/>
        <v>Not Good</v>
      </c>
      <c r="R4286" s="2" t="str">
        <f t="shared" si="466"/>
        <v>Not Good</v>
      </c>
      <c r="S4286">
        <f t="shared" si="468"/>
        <v>3910.6264000000001</v>
      </c>
    </row>
    <row r="4287" spans="1:19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462"/>
        <v>High</v>
      </c>
      <c r="F4287" s="2" t="str">
        <f t="shared" si="463"/>
        <v>High</v>
      </c>
      <c r="G4287" s="2">
        <v>0.19</v>
      </c>
      <c r="H4287" s="2">
        <f t="shared" si="467"/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tr">
        <f t="shared" si="464"/>
        <v>High impact</v>
      </c>
      <c r="Q4287" s="2" t="str">
        <f t="shared" si="465"/>
        <v>Not Good</v>
      </c>
      <c r="R4287" s="2" t="str">
        <f t="shared" si="466"/>
        <v>Not Good</v>
      </c>
      <c r="S4287">
        <f t="shared" si="468"/>
        <v>3793.7888999999996</v>
      </c>
    </row>
    <row r="4288" spans="1:19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462"/>
        <v>High</v>
      </c>
      <c r="F4288" s="2" t="str">
        <f t="shared" si="463"/>
        <v>High</v>
      </c>
      <c r="G4288" s="2">
        <v>0.43</v>
      </c>
      <c r="H4288" s="2">
        <f t="shared" si="467"/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tr">
        <f t="shared" si="464"/>
        <v>High impact</v>
      </c>
      <c r="Q4288" s="2" t="str">
        <f t="shared" si="465"/>
        <v>Not Good</v>
      </c>
      <c r="R4288" s="2" t="str">
        <f t="shared" si="466"/>
        <v>Not Good</v>
      </c>
      <c r="S4288">
        <f t="shared" si="468"/>
        <v>1546.0509</v>
      </c>
    </row>
    <row r="4289" spans="1:19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462"/>
        <v>High</v>
      </c>
      <c r="F4289" s="2" t="str">
        <f t="shared" si="463"/>
        <v>High</v>
      </c>
      <c r="G4289" s="2">
        <v>0.03</v>
      </c>
      <c r="H4289" s="2">
        <f t="shared" si="467"/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tr">
        <f t="shared" si="464"/>
        <v>High impact</v>
      </c>
      <c r="Q4289" s="2" t="str">
        <f t="shared" si="465"/>
        <v>Good</v>
      </c>
      <c r="R4289" s="2" t="str">
        <f t="shared" si="466"/>
        <v>Good</v>
      </c>
      <c r="S4289">
        <f t="shared" si="468"/>
        <v>3661.4105</v>
      </c>
    </row>
    <row r="4290" spans="1:19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ref="E4290:E4353" si="469">IF(D4290&gt;2000,"High",IF(D4290&gt;=1000,"Medium","Low"))</f>
        <v>High</v>
      </c>
      <c r="F4290" s="2" t="str">
        <f t="shared" ref="F4290:F4353" si="470">IF(D4291&gt;2000,"High","Low")</f>
        <v>High</v>
      </c>
      <c r="G4290" s="2">
        <v>0.28000000000000003</v>
      </c>
      <c r="H4290" s="2">
        <f t="shared" si="467"/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tr">
        <f t="shared" ref="P4290:P4353" si="471">IF(OR(D4290&gt;2000,K4290&gt;0.2),"High impact","Normal")</f>
        <v>High impact</v>
      </c>
      <c r="Q4290" s="2" t="str">
        <f t="shared" ref="Q4290:Q4353" si="472">IF(AND(D4290&gt;1000,N4290&gt;500),"Good","Not Good")</f>
        <v>Good</v>
      </c>
      <c r="R4290" s="2" t="str">
        <f t="shared" ref="R4290:R4353" si="473">IF(NOT(AND(D4290&gt;2000,N4290&gt;500)),"Not Good","Good")</f>
        <v>Good</v>
      </c>
      <c r="S4290">
        <f t="shared" si="468"/>
        <v>2083.5936000000002</v>
      </c>
    </row>
    <row r="4291" spans="1:19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si="469"/>
        <v>High</v>
      </c>
      <c r="F4291" s="2" t="str">
        <f t="shared" si="470"/>
        <v>Low</v>
      </c>
      <c r="G4291" s="2">
        <v>0.48</v>
      </c>
      <c r="H4291" s="2">
        <f t="shared" ref="H4291:H4354" si="474">D4291*G4291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tr">
        <f t="shared" si="471"/>
        <v>High impact</v>
      </c>
      <c r="Q4291" s="2" t="str">
        <f t="shared" si="472"/>
        <v>Not Good</v>
      </c>
      <c r="R4291" s="2" t="str">
        <f t="shared" si="473"/>
        <v>Not Good</v>
      </c>
      <c r="S4291">
        <f t="shared" ref="S4291:S4354" si="475">D4291-H4291</f>
        <v>1568.0496000000001</v>
      </c>
    </row>
    <row r="4292" spans="1:19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469"/>
        <v>Low</v>
      </c>
      <c r="F4292" s="2" t="str">
        <f t="shared" si="470"/>
        <v>Low</v>
      </c>
      <c r="G4292" s="2">
        <v>0.05</v>
      </c>
      <c r="H4292" s="2">
        <f t="shared" si="474"/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tr">
        <f t="shared" si="471"/>
        <v>High impact</v>
      </c>
      <c r="Q4292" s="2" t="str">
        <f t="shared" si="472"/>
        <v>Not Good</v>
      </c>
      <c r="R4292" s="2" t="str">
        <f t="shared" si="473"/>
        <v>Not Good</v>
      </c>
      <c r="S4292">
        <f t="shared" si="475"/>
        <v>567.48250000000007</v>
      </c>
    </row>
    <row r="4293" spans="1:19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469"/>
        <v>Low</v>
      </c>
      <c r="F4293" s="2" t="str">
        <f t="shared" si="470"/>
        <v>Low</v>
      </c>
      <c r="G4293" s="2">
        <v>0.27</v>
      </c>
      <c r="H4293" s="2">
        <f t="shared" si="474"/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tr">
        <f t="shared" si="471"/>
        <v>High impact</v>
      </c>
      <c r="Q4293" s="2" t="str">
        <f t="shared" si="472"/>
        <v>Not Good</v>
      </c>
      <c r="R4293" s="2" t="str">
        <f t="shared" si="473"/>
        <v>Not Good</v>
      </c>
      <c r="S4293">
        <f t="shared" si="475"/>
        <v>81.03</v>
      </c>
    </row>
    <row r="4294" spans="1:19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469"/>
        <v>Low</v>
      </c>
      <c r="F4294" s="2" t="str">
        <f t="shared" si="470"/>
        <v>High</v>
      </c>
      <c r="G4294" s="2">
        <v>7.0000000000000007E-2</v>
      </c>
      <c r="H4294" s="2">
        <f t="shared" si="474"/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tr">
        <f t="shared" si="471"/>
        <v>High impact</v>
      </c>
      <c r="Q4294" s="2" t="str">
        <f t="shared" si="472"/>
        <v>Not Good</v>
      </c>
      <c r="R4294" s="2" t="str">
        <f t="shared" si="473"/>
        <v>Not Good</v>
      </c>
      <c r="S4294">
        <f t="shared" si="475"/>
        <v>312.58230000000003</v>
      </c>
    </row>
    <row r="4295" spans="1:19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469"/>
        <v>High</v>
      </c>
      <c r="F4295" s="2" t="str">
        <f t="shared" si="470"/>
        <v>Low</v>
      </c>
      <c r="G4295" s="2">
        <v>0.44</v>
      </c>
      <c r="H4295" s="2">
        <f t="shared" si="474"/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tr">
        <f t="shared" si="471"/>
        <v>High impact</v>
      </c>
      <c r="Q4295" s="2" t="str">
        <f t="shared" si="472"/>
        <v>Not Good</v>
      </c>
      <c r="R4295" s="2" t="str">
        <f t="shared" si="473"/>
        <v>Not Good</v>
      </c>
      <c r="S4295">
        <f t="shared" si="475"/>
        <v>2708.4343999999996</v>
      </c>
    </row>
    <row r="4296" spans="1:19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469"/>
        <v>Low</v>
      </c>
      <c r="F4296" s="2" t="str">
        <f t="shared" si="470"/>
        <v>Low</v>
      </c>
      <c r="G4296" s="2">
        <v>0.28999999999999998</v>
      </c>
      <c r="H4296" s="2">
        <f t="shared" si="474"/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tr">
        <f t="shared" si="471"/>
        <v>High impact</v>
      </c>
      <c r="Q4296" s="2" t="str">
        <f t="shared" si="472"/>
        <v>Not Good</v>
      </c>
      <c r="R4296" s="2" t="str">
        <f t="shared" si="473"/>
        <v>Not Good</v>
      </c>
      <c r="S4296">
        <f t="shared" si="475"/>
        <v>510.28410000000008</v>
      </c>
    </row>
    <row r="4297" spans="1:19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469"/>
        <v>Low</v>
      </c>
      <c r="F4297" s="2" t="str">
        <f t="shared" si="470"/>
        <v>Low</v>
      </c>
      <c r="G4297" s="2">
        <v>0.12</v>
      </c>
      <c r="H4297" s="2">
        <f t="shared" si="474"/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tr">
        <f t="shared" si="471"/>
        <v>High impact</v>
      </c>
      <c r="Q4297" s="2" t="str">
        <f t="shared" si="472"/>
        <v>Not Good</v>
      </c>
      <c r="R4297" s="2" t="str">
        <f t="shared" si="473"/>
        <v>Not Good</v>
      </c>
      <c r="S4297">
        <f t="shared" si="475"/>
        <v>279.40879999999999</v>
      </c>
    </row>
    <row r="4298" spans="1:19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469"/>
        <v>Medium</v>
      </c>
      <c r="F4298" s="2" t="str">
        <f t="shared" si="470"/>
        <v>High</v>
      </c>
      <c r="G4298" s="2">
        <v>0.15</v>
      </c>
      <c r="H4298" s="2">
        <f t="shared" si="474"/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tr">
        <f t="shared" si="471"/>
        <v>High impact</v>
      </c>
      <c r="Q4298" s="2" t="str">
        <f t="shared" si="472"/>
        <v>Not Good</v>
      </c>
      <c r="R4298" s="2" t="str">
        <f t="shared" si="473"/>
        <v>Not Good</v>
      </c>
      <c r="S4298">
        <f t="shared" si="475"/>
        <v>1374.671</v>
      </c>
    </row>
    <row r="4299" spans="1:19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469"/>
        <v>High</v>
      </c>
      <c r="F4299" s="2" t="str">
        <f t="shared" si="470"/>
        <v>High</v>
      </c>
      <c r="G4299" s="2">
        <v>0.26</v>
      </c>
      <c r="H4299" s="2">
        <f t="shared" si="474"/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tr">
        <f t="shared" si="471"/>
        <v>High impact</v>
      </c>
      <c r="Q4299" s="2" t="str">
        <f t="shared" si="472"/>
        <v>Not Good</v>
      </c>
      <c r="R4299" s="2" t="str">
        <f t="shared" si="473"/>
        <v>Not Good</v>
      </c>
      <c r="S4299">
        <f t="shared" si="475"/>
        <v>2206.7392</v>
      </c>
    </row>
    <row r="4300" spans="1:19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469"/>
        <v>High</v>
      </c>
      <c r="F4300" s="2" t="str">
        <f t="shared" si="470"/>
        <v>High</v>
      </c>
      <c r="G4300" s="2">
        <v>0.36</v>
      </c>
      <c r="H4300" s="2">
        <f t="shared" si="474"/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tr">
        <f t="shared" si="471"/>
        <v>High impact</v>
      </c>
      <c r="Q4300" s="2" t="str">
        <f t="shared" si="472"/>
        <v>Good</v>
      </c>
      <c r="R4300" s="2" t="str">
        <f t="shared" si="473"/>
        <v>Good</v>
      </c>
      <c r="S4300">
        <f t="shared" si="475"/>
        <v>3038.3744000000002</v>
      </c>
    </row>
    <row r="4301" spans="1:19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469"/>
        <v>High</v>
      </c>
      <c r="F4301" s="2" t="str">
        <f t="shared" si="470"/>
        <v>Low</v>
      </c>
      <c r="G4301" s="2">
        <v>0.24</v>
      </c>
      <c r="H4301" s="2">
        <f t="shared" si="474"/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tr">
        <f t="shared" si="471"/>
        <v>High impact</v>
      </c>
      <c r="Q4301" s="2" t="str">
        <f t="shared" si="472"/>
        <v>Good</v>
      </c>
      <c r="R4301" s="2" t="str">
        <f t="shared" si="473"/>
        <v>Good</v>
      </c>
      <c r="S4301">
        <f t="shared" si="475"/>
        <v>2682.3820000000001</v>
      </c>
    </row>
    <row r="4302" spans="1:19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469"/>
        <v>Medium</v>
      </c>
      <c r="F4302" s="2" t="str">
        <f t="shared" si="470"/>
        <v>High</v>
      </c>
      <c r="G4302" s="2">
        <v>0.09</v>
      </c>
      <c r="H4302" s="2">
        <f t="shared" si="474"/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tr">
        <f t="shared" si="471"/>
        <v>High impact</v>
      </c>
      <c r="Q4302" s="2" t="str">
        <f t="shared" si="472"/>
        <v>Not Good</v>
      </c>
      <c r="R4302" s="2" t="str">
        <f t="shared" si="473"/>
        <v>Not Good</v>
      </c>
      <c r="S4302">
        <f t="shared" si="475"/>
        <v>1323.2583000000002</v>
      </c>
    </row>
    <row r="4303" spans="1:19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469"/>
        <v>High</v>
      </c>
      <c r="F4303" s="2" t="str">
        <f t="shared" si="470"/>
        <v>Low</v>
      </c>
      <c r="G4303" s="2">
        <v>0.35</v>
      </c>
      <c r="H4303" s="2">
        <f t="shared" si="474"/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tr">
        <f t="shared" si="471"/>
        <v>High impact</v>
      </c>
      <c r="Q4303" s="2" t="str">
        <f t="shared" si="472"/>
        <v>Good</v>
      </c>
      <c r="R4303" s="2" t="str">
        <f t="shared" si="473"/>
        <v>Good</v>
      </c>
      <c r="S4303">
        <f t="shared" si="475"/>
        <v>3055.8969999999999</v>
      </c>
    </row>
    <row r="4304" spans="1:19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469"/>
        <v>Low</v>
      </c>
      <c r="F4304" s="2" t="str">
        <f t="shared" si="470"/>
        <v>High</v>
      </c>
      <c r="G4304" s="2">
        <v>0.06</v>
      </c>
      <c r="H4304" s="2">
        <f t="shared" si="474"/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tr">
        <f t="shared" si="471"/>
        <v>High impact</v>
      </c>
      <c r="Q4304" s="2" t="str">
        <f t="shared" si="472"/>
        <v>Not Good</v>
      </c>
      <c r="R4304" s="2" t="str">
        <f t="shared" si="473"/>
        <v>Not Good</v>
      </c>
      <c r="S4304">
        <f t="shared" si="475"/>
        <v>260.00400000000002</v>
      </c>
    </row>
    <row r="4305" spans="1:19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469"/>
        <v>High</v>
      </c>
      <c r="F4305" s="2" t="str">
        <f t="shared" si="470"/>
        <v>Low</v>
      </c>
      <c r="G4305" s="2">
        <v>0.4</v>
      </c>
      <c r="H4305" s="2">
        <f t="shared" si="474"/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tr">
        <f t="shared" si="471"/>
        <v>High impact</v>
      </c>
      <c r="Q4305" s="2" t="str">
        <f t="shared" si="472"/>
        <v>Good</v>
      </c>
      <c r="R4305" s="2" t="str">
        <f t="shared" si="473"/>
        <v>Good</v>
      </c>
      <c r="S4305">
        <f t="shared" si="475"/>
        <v>2938.4159999999997</v>
      </c>
    </row>
    <row r="4306" spans="1:19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469"/>
        <v>Low</v>
      </c>
      <c r="F4306" s="2" t="str">
        <f t="shared" si="470"/>
        <v>High</v>
      </c>
      <c r="G4306" s="2">
        <v>0.2</v>
      </c>
      <c r="H4306" s="2">
        <f t="shared" si="474"/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tr">
        <f t="shared" si="471"/>
        <v>High impact</v>
      </c>
      <c r="Q4306" s="2" t="str">
        <f t="shared" si="472"/>
        <v>Not Good</v>
      </c>
      <c r="R4306" s="2" t="str">
        <f t="shared" si="473"/>
        <v>Not Good</v>
      </c>
      <c r="S4306">
        <f t="shared" si="475"/>
        <v>309.87199999999996</v>
      </c>
    </row>
    <row r="4307" spans="1:19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469"/>
        <v>High</v>
      </c>
      <c r="F4307" s="2" t="str">
        <f t="shared" si="470"/>
        <v>Low</v>
      </c>
      <c r="G4307" s="2">
        <v>0.33</v>
      </c>
      <c r="H4307" s="2">
        <f t="shared" si="474"/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tr">
        <f t="shared" si="471"/>
        <v>High impact</v>
      </c>
      <c r="Q4307" s="2" t="str">
        <f t="shared" si="472"/>
        <v>Not Good</v>
      </c>
      <c r="R4307" s="2" t="str">
        <f t="shared" si="473"/>
        <v>Not Good</v>
      </c>
      <c r="S4307">
        <f t="shared" si="475"/>
        <v>2541.8861999999999</v>
      </c>
    </row>
    <row r="4308" spans="1:19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469"/>
        <v>Low</v>
      </c>
      <c r="F4308" s="2" t="str">
        <f t="shared" si="470"/>
        <v>High</v>
      </c>
      <c r="G4308" s="2">
        <v>0.17</v>
      </c>
      <c r="H4308" s="2">
        <f t="shared" si="474"/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tr">
        <f t="shared" si="471"/>
        <v>High impact</v>
      </c>
      <c r="Q4308" s="2" t="str">
        <f t="shared" si="472"/>
        <v>Not Good</v>
      </c>
      <c r="R4308" s="2" t="str">
        <f t="shared" si="473"/>
        <v>Not Good</v>
      </c>
      <c r="S4308">
        <f t="shared" si="475"/>
        <v>267.22679999999997</v>
      </c>
    </row>
    <row r="4309" spans="1:19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469"/>
        <v>High</v>
      </c>
      <c r="F4309" s="2" t="str">
        <f t="shared" si="470"/>
        <v>Low</v>
      </c>
      <c r="G4309" s="2">
        <v>0.33</v>
      </c>
      <c r="H4309" s="2">
        <f t="shared" si="474"/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tr">
        <f t="shared" si="471"/>
        <v>High impact</v>
      </c>
      <c r="Q4309" s="2" t="str">
        <f t="shared" si="472"/>
        <v>Good</v>
      </c>
      <c r="R4309" s="2" t="str">
        <f t="shared" si="473"/>
        <v>Good</v>
      </c>
      <c r="S4309">
        <f t="shared" si="475"/>
        <v>3125.3154999999997</v>
      </c>
    </row>
    <row r="4310" spans="1:19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469"/>
        <v>Low</v>
      </c>
      <c r="F4310" s="2" t="str">
        <f t="shared" si="470"/>
        <v>Low</v>
      </c>
      <c r="G4310" s="2">
        <v>0.44</v>
      </c>
      <c r="H4310" s="2">
        <f t="shared" si="474"/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tr">
        <f t="shared" si="471"/>
        <v>High impact</v>
      </c>
      <c r="Q4310" s="2" t="str">
        <f t="shared" si="472"/>
        <v>Not Good</v>
      </c>
      <c r="R4310" s="2" t="str">
        <f t="shared" si="473"/>
        <v>Not Good</v>
      </c>
      <c r="S4310">
        <f t="shared" si="475"/>
        <v>354.17760000000004</v>
      </c>
    </row>
    <row r="4311" spans="1:19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469"/>
        <v>Low</v>
      </c>
      <c r="F4311" s="2" t="str">
        <f t="shared" si="470"/>
        <v>High</v>
      </c>
      <c r="G4311" s="2">
        <v>0.35</v>
      </c>
      <c r="H4311" s="2">
        <f t="shared" si="474"/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tr">
        <f t="shared" si="471"/>
        <v>High impact</v>
      </c>
      <c r="Q4311" s="2" t="str">
        <f t="shared" si="472"/>
        <v>Not Good</v>
      </c>
      <c r="R4311" s="2" t="str">
        <f t="shared" si="473"/>
        <v>Not Good</v>
      </c>
      <c r="S4311">
        <f t="shared" si="475"/>
        <v>225.77750000000003</v>
      </c>
    </row>
    <row r="4312" spans="1:19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469"/>
        <v>High</v>
      </c>
      <c r="F4312" s="2" t="str">
        <f t="shared" si="470"/>
        <v>Low</v>
      </c>
      <c r="G4312" s="2">
        <v>0.34</v>
      </c>
      <c r="H4312" s="2">
        <f t="shared" si="474"/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tr">
        <f t="shared" si="471"/>
        <v>High impact</v>
      </c>
      <c r="Q4312" s="2" t="str">
        <f t="shared" si="472"/>
        <v>Good</v>
      </c>
      <c r="R4312" s="2" t="str">
        <f t="shared" si="473"/>
        <v>Good</v>
      </c>
      <c r="S4312">
        <f t="shared" si="475"/>
        <v>2941.8839999999996</v>
      </c>
    </row>
    <row r="4313" spans="1:19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469"/>
        <v>Low</v>
      </c>
      <c r="F4313" s="2" t="str">
        <f t="shared" si="470"/>
        <v>High</v>
      </c>
      <c r="G4313" s="2">
        <v>0.38</v>
      </c>
      <c r="H4313" s="2">
        <f t="shared" si="474"/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tr">
        <f t="shared" si="471"/>
        <v>High impact</v>
      </c>
      <c r="Q4313" s="2" t="str">
        <f t="shared" si="472"/>
        <v>Not Good</v>
      </c>
      <c r="R4313" s="2" t="str">
        <f t="shared" si="473"/>
        <v>Not Good</v>
      </c>
      <c r="S4313">
        <f t="shared" si="475"/>
        <v>353.02179999999998</v>
      </c>
    </row>
    <row r="4314" spans="1:19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469"/>
        <v>High</v>
      </c>
      <c r="F4314" s="2" t="str">
        <f t="shared" si="470"/>
        <v>High</v>
      </c>
      <c r="G4314" s="2">
        <v>0.25</v>
      </c>
      <c r="H4314" s="2">
        <f t="shared" si="474"/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tr">
        <f t="shared" si="471"/>
        <v>High impact</v>
      </c>
      <c r="Q4314" s="2" t="str">
        <f t="shared" si="472"/>
        <v>Good</v>
      </c>
      <c r="R4314" s="2" t="str">
        <f t="shared" si="473"/>
        <v>Good</v>
      </c>
      <c r="S4314">
        <f t="shared" si="475"/>
        <v>3007.395</v>
      </c>
    </row>
    <row r="4315" spans="1:19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469"/>
        <v>High</v>
      </c>
      <c r="F4315" s="2" t="str">
        <f t="shared" si="470"/>
        <v>High</v>
      </c>
      <c r="G4315" s="2">
        <v>0.11</v>
      </c>
      <c r="H4315" s="2">
        <f t="shared" si="474"/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tr">
        <f t="shared" si="471"/>
        <v>High impact</v>
      </c>
      <c r="Q4315" s="2" t="str">
        <f t="shared" si="472"/>
        <v>Not Good</v>
      </c>
      <c r="R4315" s="2" t="str">
        <f t="shared" si="473"/>
        <v>Not Good</v>
      </c>
      <c r="S4315">
        <f t="shared" si="475"/>
        <v>3346.8182999999999</v>
      </c>
    </row>
    <row r="4316" spans="1:19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469"/>
        <v>High</v>
      </c>
      <c r="F4316" s="2" t="str">
        <f t="shared" si="470"/>
        <v>Low</v>
      </c>
      <c r="G4316" s="2">
        <v>0.41</v>
      </c>
      <c r="H4316" s="2">
        <f t="shared" si="474"/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tr">
        <f t="shared" si="471"/>
        <v>High impact</v>
      </c>
      <c r="Q4316" s="2" t="str">
        <f t="shared" si="472"/>
        <v>Not Good</v>
      </c>
      <c r="R4316" s="2" t="str">
        <f t="shared" si="473"/>
        <v>Not Good</v>
      </c>
      <c r="S4316">
        <f t="shared" si="475"/>
        <v>1790.355</v>
      </c>
    </row>
    <row r="4317" spans="1:19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469"/>
        <v>Medium</v>
      </c>
      <c r="F4317" s="2" t="str">
        <f t="shared" si="470"/>
        <v>High</v>
      </c>
      <c r="G4317" s="2">
        <v>0.32</v>
      </c>
      <c r="H4317" s="2">
        <f t="shared" si="474"/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tr">
        <f t="shared" si="471"/>
        <v>High impact</v>
      </c>
      <c r="Q4317" s="2" t="str">
        <f t="shared" si="472"/>
        <v>Not Good</v>
      </c>
      <c r="R4317" s="2" t="str">
        <f t="shared" si="473"/>
        <v>Not Good</v>
      </c>
      <c r="S4317">
        <f t="shared" si="475"/>
        <v>1327.3735999999999</v>
      </c>
    </row>
    <row r="4318" spans="1:19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469"/>
        <v>High</v>
      </c>
      <c r="F4318" s="2" t="str">
        <f t="shared" si="470"/>
        <v>High</v>
      </c>
      <c r="G4318" s="2">
        <v>0.16</v>
      </c>
      <c r="H4318" s="2">
        <f t="shared" si="474"/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tr">
        <f t="shared" si="471"/>
        <v>High impact</v>
      </c>
      <c r="Q4318" s="2" t="str">
        <f t="shared" si="472"/>
        <v>Not Good</v>
      </c>
      <c r="R4318" s="2" t="str">
        <f t="shared" si="473"/>
        <v>Not Good</v>
      </c>
      <c r="S4318">
        <f t="shared" si="475"/>
        <v>3852.5255999999999</v>
      </c>
    </row>
    <row r="4319" spans="1:19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469"/>
        <v>High</v>
      </c>
      <c r="F4319" s="2" t="str">
        <f t="shared" si="470"/>
        <v>High</v>
      </c>
      <c r="G4319" s="2">
        <v>0.14000000000000001</v>
      </c>
      <c r="H4319" s="2">
        <f t="shared" si="474"/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tr">
        <f t="shared" si="471"/>
        <v>High impact</v>
      </c>
      <c r="Q4319" s="2" t="str">
        <f t="shared" si="472"/>
        <v>Not Good</v>
      </c>
      <c r="R4319" s="2" t="str">
        <f t="shared" si="473"/>
        <v>Not Good</v>
      </c>
      <c r="S4319">
        <f t="shared" si="475"/>
        <v>3756.7380000000003</v>
      </c>
    </row>
    <row r="4320" spans="1:19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469"/>
        <v>High</v>
      </c>
      <c r="F4320" s="2" t="str">
        <f t="shared" si="470"/>
        <v>Low</v>
      </c>
      <c r="G4320" s="2">
        <v>0.25</v>
      </c>
      <c r="H4320" s="2">
        <f t="shared" si="474"/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tr">
        <f t="shared" si="471"/>
        <v>High impact</v>
      </c>
      <c r="Q4320" s="2" t="str">
        <f t="shared" si="472"/>
        <v>Not Good</v>
      </c>
      <c r="R4320" s="2" t="str">
        <f t="shared" si="473"/>
        <v>Not Good</v>
      </c>
      <c r="S4320">
        <f t="shared" si="475"/>
        <v>1641.4575</v>
      </c>
    </row>
    <row r="4321" spans="1:19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469"/>
        <v>Medium</v>
      </c>
      <c r="F4321" s="2" t="str">
        <f t="shared" si="470"/>
        <v>Low</v>
      </c>
      <c r="G4321" s="2">
        <v>0.1</v>
      </c>
      <c r="H4321" s="2">
        <f t="shared" si="474"/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tr">
        <f t="shared" si="471"/>
        <v>High impact</v>
      </c>
      <c r="Q4321" s="2" t="str">
        <f t="shared" si="472"/>
        <v>Not Good</v>
      </c>
      <c r="R4321" s="2" t="str">
        <f t="shared" si="473"/>
        <v>Not Good</v>
      </c>
      <c r="S4321">
        <f t="shared" si="475"/>
        <v>1111.905</v>
      </c>
    </row>
    <row r="4322" spans="1:19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469"/>
        <v>Medium</v>
      </c>
      <c r="F4322" s="2" t="str">
        <f t="shared" si="470"/>
        <v>Low</v>
      </c>
      <c r="G4322" s="2">
        <v>0.44</v>
      </c>
      <c r="H4322" s="2">
        <f t="shared" si="474"/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tr">
        <f t="shared" si="471"/>
        <v>High impact</v>
      </c>
      <c r="Q4322" s="2" t="str">
        <f t="shared" si="472"/>
        <v>Not Good</v>
      </c>
      <c r="R4322" s="2" t="str">
        <f t="shared" si="473"/>
        <v>Not Good</v>
      </c>
      <c r="S4322">
        <f t="shared" si="475"/>
        <v>803.93599999999992</v>
      </c>
    </row>
    <row r="4323" spans="1:19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469"/>
        <v>Medium</v>
      </c>
      <c r="F4323" s="2" t="str">
        <f t="shared" si="470"/>
        <v>High</v>
      </c>
      <c r="G4323" s="2">
        <v>0.39</v>
      </c>
      <c r="H4323" s="2">
        <f t="shared" si="474"/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tr">
        <f t="shared" si="471"/>
        <v>High impact</v>
      </c>
      <c r="Q4323" s="2" t="str">
        <f t="shared" si="472"/>
        <v>Not Good</v>
      </c>
      <c r="R4323" s="2" t="str">
        <f t="shared" si="473"/>
        <v>Not Good</v>
      </c>
      <c r="S4323">
        <f t="shared" si="475"/>
        <v>719.54989999999998</v>
      </c>
    </row>
    <row r="4324" spans="1:19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469"/>
        <v>High</v>
      </c>
      <c r="F4324" s="2" t="str">
        <f t="shared" si="470"/>
        <v>High</v>
      </c>
      <c r="G4324" s="2">
        <v>0.15</v>
      </c>
      <c r="H4324" s="2">
        <f t="shared" si="474"/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tr">
        <f t="shared" si="471"/>
        <v>High impact</v>
      </c>
      <c r="Q4324" s="2" t="str">
        <f t="shared" si="472"/>
        <v>Not Good</v>
      </c>
      <c r="R4324" s="2" t="str">
        <f t="shared" si="473"/>
        <v>Not Good</v>
      </c>
      <c r="S4324">
        <f t="shared" si="475"/>
        <v>2339.3105</v>
      </c>
    </row>
    <row r="4325" spans="1:19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469"/>
        <v>High</v>
      </c>
      <c r="F4325" s="2" t="str">
        <f t="shared" si="470"/>
        <v>High</v>
      </c>
      <c r="G4325" s="2">
        <v>0.02</v>
      </c>
      <c r="H4325" s="2">
        <f t="shared" si="474"/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tr">
        <f t="shared" si="471"/>
        <v>High impact</v>
      </c>
      <c r="Q4325" s="2" t="str">
        <f t="shared" si="472"/>
        <v>Good</v>
      </c>
      <c r="R4325" s="2" t="str">
        <f t="shared" si="473"/>
        <v>Good</v>
      </c>
      <c r="S4325">
        <f t="shared" si="475"/>
        <v>4268.7232000000004</v>
      </c>
    </row>
    <row r="4326" spans="1:19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469"/>
        <v>High</v>
      </c>
      <c r="F4326" s="2" t="str">
        <f t="shared" si="470"/>
        <v>High</v>
      </c>
      <c r="G4326" s="2">
        <v>0.03</v>
      </c>
      <c r="H4326" s="2">
        <f t="shared" si="474"/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tr">
        <f t="shared" si="471"/>
        <v>High impact</v>
      </c>
      <c r="Q4326" s="2" t="str">
        <f t="shared" si="472"/>
        <v>Good</v>
      </c>
      <c r="R4326" s="2" t="str">
        <f t="shared" si="473"/>
        <v>Good</v>
      </c>
      <c r="S4326">
        <f t="shared" si="475"/>
        <v>3773.9789999999998</v>
      </c>
    </row>
    <row r="4327" spans="1:19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469"/>
        <v>High</v>
      </c>
      <c r="F4327" s="2" t="str">
        <f t="shared" si="470"/>
        <v>High</v>
      </c>
      <c r="G4327" s="2">
        <v>0.15</v>
      </c>
      <c r="H4327" s="2">
        <f t="shared" si="474"/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tr">
        <f t="shared" si="471"/>
        <v>High impact</v>
      </c>
      <c r="Q4327" s="2" t="str">
        <f t="shared" si="472"/>
        <v>Not Good</v>
      </c>
      <c r="R4327" s="2" t="str">
        <f t="shared" si="473"/>
        <v>Not Good</v>
      </c>
      <c r="S4327">
        <f t="shared" si="475"/>
        <v>3398.3</v>
      </c>
    </row>
    <row r="4328" spans="1:19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469"/>
        <v>High</v>
      </c>
      <c r="F4328" s="2" t="str">
        <f t="shared" si="470"/>
        <v>Low</v>
      </c>
      <c r="G4328" s="2">
        <v>7.0000000000000007E-2</v>
      </c>
      <c r="H4328" s="2">
        <f t="shared" si="474"/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tr">
        <f t="shared" si="471"/>
        <v>High impact</v>
      </c>
      <c r="Q4328" s="2" t="str">
        <f t="shared" si="472"/>
        <v>Not Good</v>
      </c>
      <c r="R4328" s="2" t="str">
        <f t="shared" si="473"/>
        <v>Not Good</v>
      </c>
      <c r="S4328">
        <f t="shared" si="475"/>
        <v>2135.8472999999999</v>
      </c>
    </row>
    <row r="4329" spans="1:19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469"/>
        <v>Medium</v>
      </c>
      <c r="F4329" s="2" t="str">
        <f t="shared" si="470"/>
        <v>High</v>
      </c>
      <c r="G4329" s="2">
        <v>0.44</v>
      </c>
      <c r="H4329" s="2">
        <f t="shared" si="474"/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tr">
        <f t="shared" si="471"/>
        <v>High impact</v>
      </c>
      <c r="Q4329" s="2" t="str">
        <f t="shared" si="472"/>
        <v>Not Good</v>
      </c>
      <c r="R4329" s="2" t="str">
        <f t="shared" si="473"/>
        <v>Not Good</v>
      </c>
      <c r="S4329">
        <f t="shared" si="475"/>
        <v>940.78880000000004</v>
      </c>
    </row>
    <row r="4330" spans="1:19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469"/>
        <v>High</v>
      </c>
      <c r="F4330" s="2" t="str">
        <f t="shared" si="470"/>
        <v>High</v>
      </c>
      <c r="G4330" s="2">
        <v>0.21</v>
      </c>
      <c r="H4330" s="2">
        <f t="shared" si="474"/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tr">
        <f t="shared" si="471"/>
        <v>High impact</v>
      </c>
      <c r="Q4330" s="2" t="str">
        <f t="shared" si="472"/>
        <v>Good</v>
      </c>
      <c r="R4330" s="2" t="str">
        <f t="shared" si="473"/>
        <v>Good</v>
      </c>
      <c r="S4330">
        <f t="shared" si="475"/>
        <v>3010.7215999999999</v>
      </c>
    </row>
    <row r="4331" spans="1:19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469"/>
        <v>High</v>
      </c>
      <c r="F4331" s="2" t="str">
        <f t="shared" si="470"/>
        <v>High</v>
      </c>
      <c r="G4331" s="2">
        <v>0.17</v>
      </c>
      <c r="H4331" s="2">
        <f t="shared" si="474"/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tr">
        <f t="shared" si="471"/>
        <v>High impact</v>
      </c>
      <c r="Q4331" s="2" t="str">
        <f t="shared" si="472"/>
        <v>Not Good</v>
      </c>
      <c r="R4331" s="2" t="str">
        <f t="shared" si="473"/>
        <v>Not Good</v>
      </c>
      <c r="S4331">
        <f t="shared" si="475"/>
        <v>3309.3427999999999</v>
      </c>
    </row>
    <row r="4332" spans="1:19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469"/>
        <v>High</v>
      </c>
      <c r="F4332" s="2" t="str">
        <f t="shared" si="470"/>
        <v>Low</v>
      </c>
      <c r="G4332" s="2">
        <v>0.11</v>
      </c>
      <c r="H4332" s="2">
        <f t="shared" si="474"/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tr">
        <f t="shared" si="471"/>
        <v>High impact</v>
      </c>
      <c r="Q4332" s="2" t="str">
        <f t="shared" si="472"/>
        <v>Good</v>
      </c>
      <c r="R4332" s="2" t="str">
        <f t="shared" si="473"/>
        <v>Good</v>
      </c>
      <c r="S4332">
        <f t="shared" si="475"/>
        <v>3121.4346999999998</v>
      </c>
    </row>
    <row r="4333" spans="1:19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469"/>
        <v>Low</v>
      </c>
      <c r="F4333" s="2" t="str">
        <f t="shared" si="470"/>
        <v>High</v>
      </c>
      <c r="G4333" s="2">
        <v>0.42</v>
      </c>
      <c r="H4333" s="2">
        <f t="shared" si="474"/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tr">
        <f t="shared" si="471"/>
        <v>High impact</v>
      </c>
      <c r="Q4333" s="2" t="str">
        <f t="shared" si="472"/>
        <v>Not Good</v>
      </c>
      <c r="R4333" s="2" t="str">
        <f t="shared" si="473"/>
        <v>Not Good</v>
      </c>
      <c r="S4333">
        <f t="shared" si="475"/>
        <v>149.2456</v>
      </c>
    </row>
    <row r="4334" spans="1:19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469"/>
        <v>High</v>
      </c>
      <c r="F4334" s="2" t="str">
        <f t="shared" si="470"/>
        <v>Low</v>
      </c>
      <c r="G4334" s="2">
        <v>0.4</v>
      </c>
      <c r="H4334" s="2">
        <f t="shared" si="474"/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tr">
        <f t="shared" si="471"/>
        <v>High impact</v>
      </c>
      <c r="Q4334" s="2" t="str">
        <f t="shared" si="472"/>
        <v>Good</v>
      </c>
      <c r="R4334" s="2" t="str">
        <f t="shared" si="473"/>
        <v>Good</v>
      </c>
      <c r="S4334">
        <f t="shared" si="475"/>
        <v>1793.6699999999998</v>
      </c>
    </row>
    <row r="4335" spans="1:19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469"/>
        <v>Medium</v>
      </c>
      <c r="F4335" s="2" t="str">
        <f t="shared" si="470"/>
        <v>Low</v>
      </c>
      <c r="G4335" s="2">
        <v>0.19</v>
      </c>
      <c r="H4335" s="2">
        <f t="shared" si="474"/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tr">
        <f t="shared" si="471"/>
        <v>High impact</v>
      </c>
      <c r="Q4335" s="2" t="str">
        <f t="shared" si="472"/>
        <v>Not Good</v>
      </c>
      <c r="R4335" s="2" t="str">
        <f t="shared" si="473"/>
        <v>Not Good</v>
      </c>
      <c r="S4335">
        <f t="shared" si="475"/>
        <v>1458.4212</v>
      </c>
    </row>
    <row r="4336" spans="1:19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469"/>
        <v>Medium</v>
      </c>
      <c r="F4336" s="2" t="str">
        <f t="shared" si="470"/>
        <v>High</v>
      </c>
      <c r="G4336" s="2">
        <v>0.08</v>
      </c>
      <c r="H4336" s="2">
        <f t="shared" si="474"/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tr">
        <f t="shared" si="471"/>
        <v>High impact</v>
      </c>
      <c r="Q4336" s="2" t="str">
        <f t="shared" si="472"/>
        <v>Not Good</v>
      </c>
      <c r="R4336" s="2" t="str">
        <f t="shared" si="473"/>
        <v>Not Good</v>
      </c>
      <c r="S4336">
        <f t="shared" si="475"/>
        <v>976.43279999999993</v>
      </c>
    </row>
    <row r="4337" spans="1:19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469"/>
        <v>High</v>
      </c>
      <c r="F4337" s="2" t="str">
        <f t="shared" si="470"/>
        <v>Low</v>
      </c>
      <c r="G4337" s="2">
        <v>0.48</v>
      </c>
      <c r="H4337" s="2">
        <f t="shared" si="474"/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tr">
        <f t="shared" si="471"/>
        <v>High impact</v>
      </c>
      <c r="Q4337" s="2" t="str">
        <f t="shared" si="472"/>
        <v>Good</v>
      </c>
      <c r="R4337" s="2" t="str">
        <f t="shared" si="473"/>
        <v>Good</v>
      </c>
      <c r="S4337">
        <f t="shared" si="475"/>
        <v>1821.3208</v>
      </c>
    </row>
    <row r="4338" spans="1:19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469"/>
        <v>Medium</v>
      </c>
      <c r="F4338" s="2" t="str">
        <f t="shared" si="470"/>
        <v>High</v>
      </c>
      <c r="G4338" s="2">
        <v>0.16</v>
      </c>
      <c r="H4338" s="2">
        <f t="shared" si="474"/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tr">
        <f t="shared" si="471"/>
        <v>High impact</v>
      </c>
      <c r="Q4338" s="2" t="str">
        <f t="shared" si="472"/>
        <v>Not Good</v>
      </c>
      <c r="R4338" s="2" t="str">
        <f t="shared" si="473"/>
        <v>Not Good</v>
      </c>
      <c r="S4338">
        <f t="shared" si="475"/>
        <v>1189.2552000000001</v>
      </c>
    </row>
    <row r="4339" spans="1:19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469"/>
        <v>High</v>
      </c>
      <c r="F4339" s="2" t="str">
        <f t="shared" si="470"/>
        <v>Low</v>
      </c>
      <c r="G4339" s="2">
        <v>0.39</v>
      </c>
      <c r="H4339" s="2">
        <f t="shared" si="474"/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tr">
        <f t="shared" si="471"/>
        <v>High impact</v>
      </c>
      <c r="Q4339" s="2" t="str">
        <f t="shared" si="472"/>
        <v>Good</v>
      </c>
      <c r="R4339" s="2" t="str">
        <f t="shared" si="473"/>
        <v>Good</v>
      </c>
      <c r="S4339">
        <f t="shared" si="475"/>
        <v>2789.4812000000002</v>
      </c>
    </row>
    <row r="4340" spans="1:19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469"/>
        <v>Medium</v>
      </c>
      <c r="F4340" s="2" t="str">
        <f t="shared" si="470"/>
        <v>High</v>
      </c>
      <c r="G4340" s="2">
        <v>0.23</v>
      </c>
      <c r="H4340" s="2">
        <f t="shared" si="474"/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tr">
        <f t="shared" si="471"/>
        <v>High impact</v>
      </c>
      <c r="Q4340" s="2" t="str">
        <f t="shared" si="472"/>
        <v>Not Good</v>
      </c>
      <c r="R4340" s="2" t="str">
        <f t="shared" si="473"/>
        <v>Not Good</v>
      </c>
      <c r="S4340">
        <f t="shared" si="475"/>
        <v>1201.6542999999999</v>
      </c>
    </row>
    <row r="4341" spans="1:19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469"/>
        <v>High</v>
      </c>
      <c r="F4341" s="2" t="str">
        <f t="shared" si="470"/>
        <v>High</v>
      </c>
      <c r="G4341" s="2">
        <v>0.39</v>
      </c>
      <c r="H4341" s="2">
        <f t="shared" si="474"/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tr">
        <f t="shared" si="471"/>
        <v>High impact</v>
      </c>
      <c r="Q4341" s="2" t="str">
        <f t="shared" si="472"/>
        <v>Not Good</v>
      </c>
      <c r="R4341" s="2" t="str">
        <f t="shared" si="473"/>
        <v>Not Good</v>
      </c>
      <c r="S4341">
        <f t="shared" si="475"/>
        <v>1720.4318000000001</v>
      </c>
    </row>
    <row r="4342" spans="1:19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469"/>
        <v>High</v>
      </c>
      <c r="F4342" s="2" t="str">
        <f t="shared" si="470"/>
        <v>High</v>
      </c>
      <c r="G4342" s="2">
        <v>0.24</v>
      </c>
      <c r="H4342" s="2">
        <f t="shared" si="474"/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tr">
        <f t="shared" si="471"/>
        <v>High impact</v>
      </c>
      <c r="Q4342" s="2" t="str">
        <f t="shared" si="472"/>
        <v>Not Good</v>
      </c>
      <c r="R4342" s="2" t="str">
        <f t="shared" si="473"/>
        <v>Not Good</v>
      </c>
      <c r="S4342">
        <f t="shared" si="475"/>
        <v>3158.5827999999997</v>
      </c>
    </row>
    <row r="4343" spans="1:19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469"/>
        <v>High</v>
      </c>
      <c r="F4343" s="2" t="str">
        <f t="shared" si="470"/>
        <v>High</v>
      </c>
      <c r="G4343" s="2">
        <v>0.46</v>
      </c>
      <c r="H4343" s="2">
        <f t="shared" si="474"/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tr">
        <f t="shared" si="471"/>
        <v>High impact</v>
      </c>
      <c r="Q4343" s="2" t="str">
        <f t="shared" si="472"/>
        <v>Not Good</v>
      </c>
      <c r="R4343" s="2" t="str">
        <f t="shared" si="473"/>
        <v>Not Good</v>
      </c>
      <c r="S4343">
        <f t="shared" si="475"/>
        <v>1118.0052000000001</v>
      </c>
    </row>
    <row r="4344" spans="1:19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469"/>
        <v>High</v>
      </c>
      <c r="F4344" s="2" t="str">
        <f t="shared" si="470"/>
        <v>High</v>
      </c>
      <c r="G4344" s="2">
        <v>0.4</v>
      </c>
      <c r="H4344" s="2">
        <f t="shared" si="474"/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tr">
        <f t="shared" si="471"/>
        <v>High impact</v>
      </c>
      <c r="Q4344" s="2" t="str">
        <f t="shared" si="472"/>
        <v>Not Good</v>
      </c>
      <c r="R4344" s="2" t="str">
        <f t="shared" si="473"/>
        <v>Not Good</v>
      </c>
      <c r="S4344">
        <f t="shared" si="475"/>
        <v>2496.252</v>
      </c>
    </row>
    <row r="4345" spans="1:19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469"/>
        <v>High</v>
      </c>
      <c r="F4345" s="2" t="str">
        <f t="shared" si="470"/>
        <v>High</v>
      </c>
      <c r="G4345" s="2">
        <v>0.13</v>
      </c>
      <c r="H4345" s="2">
        <f t="shared" si="474"/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tr">
        <f t="shared" si="471"/>
        <v>High impact</v>
      </c>
      <c r="Q4345" s="2" t="str">
        <f t="shared" si="472"/>
        <v>Good</v>
      </c>
      <c r="R4345" s="2" t="str">
        <f t="shared" si="473"/>
        <v>Good</v>
      </c>
      <c r="S4345">
        <f t="shared" si="475"/>
        <v>3172.1157000000003</v>
      </c>
    </row>
    <row r="4346" spans="1:19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469"/>
        <v>High</v>
      </c>
      <c r="F4346" s="2" t="str">
        <f t="shared" si="470"/>
        <v>Low</v>
      </c>
      <c r="G4346" s="2">
        <v>0.22</v>
      </c>
      <c r="H4346" s="2">
        <f t="shared" si="474"/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tr">
        <f t="shared" si="471"/>
        <v>High impact</v>
      </c>
      <c r="Q4346" s="2" t="str">
        <f t="shared" si="472"/>
        <v>Good</v>
      </c>
      <c r="R4346" s="2" t="str">
        <f t="shared" si="473"/>
        <v>Good</v>
      </c>
      <c r="S4346">
        <f t="shared" si="475"/>
        <v>3597.5472</v>
      </c>
    </row>
    <row r="4347" spans="1:19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469"/>
        <v>Medium</v>
      </c>
      <c r="F4347" s="2" t="str">
        <f t="shared" si="470"/>
        <v>Low</v>
      </c>
      <c r="G4347" s="2">
        <v>0.05</v>
      </c>
      <c r="H4347" s="2">
        <f t="shared" si="474"/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tr">
        <f t="shared" si="471"/>
        <v>High impact</v>
      </c>
      <c r="Q4347" s="2" t="str">
        <f t="shared" si="472"/>
        <v>Not Good</v>
      </c>
      <c r="R4347" s="2" t="str">
        <f t="shared" si="473"/>
        <v>Not Good</v>
      </c>
      <c r="S4347">
        <f t="shared" si="475"/>
        <v>1611.7604999999999</v>
      </c>
    </row>
    <row r="4348" spans="1:19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469"/>
        <v>Low</v>
      </c>
      <c r="F4348" s="2" t="str">
        <f t="shared" si="470"/>
        <v>High</v>
      </c>
      <c r="G4348" s="2">
        <v>0.45</v>
      </c>
      <c r="H4348" s="2">
        <f t="shared" si="474"/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tr">
        <f t="shared" si="471"/>
        <v>High impact</v>
      </c>
      <c r="Q4348" s="2" t="str">
        <f t="shared" si="472"/>
        <v>Not Good</v>
      </c>
      <c r="R4348" s="2" t="str">
        <f t="shared" si="473"/>
        <v>Not Good</v>
      </c>
      <c r="S4348">
        <f t="shared" si="475"/>
        <v>338.05199999999996</v>
      </c>
    </row>
    <row r="4349" spans="1:19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469"/>
        <v>High</v>
      </c>
      <c r="F4349" s="2" t="str">
        <f t="shared" si="470"/>
        <v>High</v>
      </c>
      <c r="G4349" s="2">
        <v>0.03</v>
      </c>
      <c r="H4349" s="2">
        <f t="shared" si="474"/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tr">
        <f t="shared" si="471"/>
        <v>High impact</v>
      </c>
      <c r="Q4349" s="2" t="str">
        <f t="shared" si="472"/>
        <v>Not Good</v>
      </c>
      <c r="R4349" s="2" t="str">
        <f t="shared" si="473"/>
        <v>Not Good</v>
      </c>
      <c r="S4349">
        <f t="shared" si="475"/>
        <v>2142.4486999999999</v>
      </c>
    </row>
    <row r="4350" spans="1:19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469"/>
        <v>High</v>
      </c>
      <c r="F4350" s="2" t="str">
        <f t="shared" si="470"/>
        <v>High</v>
      </c>
      <c r="G4350" s="2">
        <v>0.01</v>
      </c>
      <c r="H4350" s="2">
        <f t="shared" si="474"/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tr">
        <f t="shared" si="471"/>
        <v>High impact</v>
      </c>
      <c r="Q4350" s="2" t="str">
        <f t="shared" si="472"/>
        <v>Good</v>
      </c>
      <c r="R4350" s="2" t="str">
        <f t="shared" si="473"/>
        <v>Good</v>
      </c>
      <c r="S4350">
        <f t="shared" si="475"/>
        <v>3910.9850999999999</v>
      </c>
    </row>
    <row r="4351" spans="1:19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469"/>
        <v>High</v>
      </c>
      <c r="F4351" s="2" t="str">
        <f t="shared" si="470"/>
        <v>Low</v>
      </c>
      <c r="G4351" s="2">
        <v>0.25</v>
      </c>
      <c r="H4351" s="2">
        <f t="shared" si="474"/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tr">
        <f t="shared" si="471"/>
        <v>High impact</v>
      </c>
      <c r="Q4351" s="2" t="str">
        <f t="shared" si="472"/>
        <v>Good</v>
      </c>
      <c r="R4351" s="2" t="str">
        <f t="shared" si="473"/>
        <v>Good</v>
      </c>
      <c r="S4351">
        <f t="shared" si="475"/>
        <v>1730.3475000000001</v>
      </c>
    </row>
    <row r="4352" spans="1:19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469"/>
        <v>Medium</v>
      </c>
      <c r="F4352" s="2" t="str">
        <f t="shared" si="470"/>
        <v>Low</v>
      </c>
      <c r="G4352" s="2">
        <v>0.3</v>
      </c>
      <c r="H4352" s="2">
        <f t="shared" si="474"/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tr">
        <f t="shared" si="471"/>
        <v>High impact</v>
      </c>
      <c r="Q4352" s="2" t="str">
        <f t="shared" si="472"/>
        <v>Not Good</v>
      </c>
      <c r="R4352" s="2" t="str">
        <f t="shared" si="473"/>
        <v>Not Good</v>
      </c>
      <c r="S4352">
        <f t="shared" si="475"/>
        <v>968.61799999999994</v>
      </c>
    </row>
    <row r="4353" spans="1:19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469"/>
        <v>Low</v>
      </c>
      <c r="F4353" s="2" t="str">
        <f t="shared" si="470"/>
        <v>Low</v>
      </c>
      <c r="G4353" s="2">
        <v>0.11</v>
      </c>
      <c r="H4353" s="2">
        <f t="shared" si="474"/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tr">
        <f t="shared" si="471"/>
        <v>High impact</v>
      </c>
      <c r="Q4353" s="2" t="str">
        <f t="shared" si="472"/>
        <v>Not Good</v>
      </c>
      <c r="R4353" s="2" t="str">
        <f t="shared" si="473"/>
        <v>Not Good</v>
      </c>
      <c r="S4353">
        <f t="shared" si="475"/>
        <v>209.38139999999999</v>
      </c>
    </row>
    <row r="4354" spans="1:19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ref="E4354:E4417" si="476">IF(D4354&gt;2000,"High",IF(D4354&gt;=1000,"Medium","Low"))</f>
        <v>Medium</v>
      </c>
      <c r="F4354" s="2" t="str">
        <f t="shared" ref="F4354:F4417" si="477">IF(D4355&gt;2000,"High","Low")</f>
        <v>High</v>
      </c>
      <c r="G4354" s="2">
        <v>0.28999999999999998</v>
      </c>
      <c r="H4354" s="2">
        <f t="shared" si="474"/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tr">
        <f t="shared" ref="P4354:P4417" si="478">IF(OR(D4354&gt;2000,K4354&gt;0.2),"High impact","Normal")</f>
        <v>High impact</v>
      </c>
      <c r="Q4354" s="2" t="str">
        <f t="shared" ref="Q4354:Q4417" si="479">IF(AND(D4354&gt;1000,N4354&gt;500),"Good","Not Good")</f>
        <v>Not Good</v>
      </c>
      <c r="R4354" s="2" t="str">
        <f t="shared" ref="R4354:R4417" si="480">IF(NOT(AND(D4354&gt;2000,N4354&gt;500)),"Not Good","Good")</f>
        <v>Not Good</v>
      </c>
      <c r="S4354">
        <f t="shared" si="475"/>
        <v>1160.0122000000001</v>
      </c>
    </row>
    <row r="4355" spans="1:19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si="476"/>
        <v>High</v>
      </c>
      <c r="F4355" s="2" t="str">
        <f t="shared" si="477"/>
        <v>Low</v>
      </c>
      <c r="G4355" s="2">
        <v>0.45</v>
      </c>
      <c r="H4355" s="2">
        <f t="shared" ref="H4355:H4418" si="481">D4355*G4355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tr">
        <f t="shared" si="478"/>
        <v>High impact</v>
      </c>
      <c r="Q4355" s="2" t="str">
        <f t="shared" si="479"/>
        <v>Good</v>
      </c>
      <c r="R4355" s="2" t="str">
        <f t="shared" si="480"/>
        <v>Good</v>
      </c>
      <c r="S4355">
        <f t="shared" ref="S4355:S4418" si="482">D4355-H4355</f>
        <v>1977.5635</v>
      </c>
    </row>
    <row r="4356" spans="1:19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476"/>
        <v>Low</v>
      </c>
      <c r="F4356" s="2" t="str">
        <f t="shared" si="477"/>
        <v>Low</v>
      </c>
      <c r="G4356" s="2">
        <v>0.31</v>
      </c>
      <c r="H4356" s="2">
        <f t="shared" si="481"/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tr">
        <f t="shared" si="478"/>
        <v>High impact</v>
      </c>
      <c r="Q4356" s="2" t="str">
        <f t="shared" si="479"/>
        <v>Not Good</v>
      </c>
      <c r="R4356" s="2" t="str">
        <f t="shared" si="480"/>
        <v>Not Good</v>
      </c>
      <c r="S4356">
        <f t="shared" si="482"/>
        <v>568.08389999999997</v>
      </c>
    </row>
    <row r="4357" spans="1:19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476"/>
        <v>Medium</v>
      </c>
      <c r="F4357" s="2" t="str">
        <f t="shared" si="477"/>
        <v>Low</v>
      </c>
      <c r="G4357" s="2">
        <v>0.23</v>
      </c>
      <c r="H4357" s="2">
        <f t="shared" si="481"/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tr">
        <f t="shared" si="478"/>
        <v>High impact</v>
      </c>
      <c r="Q4357" s="2" t="str">
        <f t="shared" si="479"/>
        <v>Not Good</v>
      </c>
      <c r="R4357" s="2" t="str">
        <f t="shared" si="480"/>
        <v>Not Good</v>
      </c>
      <c r="S4357">
        <f t="shared" si="482"/>
        <v>1363.1387</v>
      </c>
    </row>
    <row r="4358" spans="1:19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476"/>
        <v>Low</v>
      </c>
      <c r="F4358" s="2" t="str">
        <f t="shared" si="477"/>
        <v>High</v>
      </c>
      <c r="G4358" s="2">
        <v>7.0000000000000007E-2</v>
      </c>
      <c r="H4358" s="2">
        <f t="shared" si="481"/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tr">
        <f t="shared" si="478"/>
        <v>High impact</v>
      </c>
      <c r="Q4358" s="2" t="str">
        <f t="shared" si="479"/>
        <v>Not Good</v>
      </c>
      <c r="R4358" s="2" t="str">
        <f t="shared" si="480"/>
        <v>Not Good</v>
      </c>
      <c r="S4358">
        <f t="shared" si="482"/>
        <v>185.1909</v>
      </c>
    </row>
    <row r="4359" spans="1:19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476"/>
        <v>High</v>
      </c>
      <c r="F4359" s="2" t="str">
        <f t="shared" si="477"/>
        <v>High</v>
      </c>
      <c r="G4359" s="2">
        <v>0.08</v>
      </c>
      <c r="H4359" s="2">
        <f t="shared" si="481"/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tr">
        <f t="shared" si="478"/>
        <v>High impact</v>
      </c>
      <c r="Q4359" s="2" t="str">
        <f t="shared" si="479"/>
        <v>Good</v>
      </c>
      <c r="R4359" s="2" t="str">
        <f t="shared" si="480"/>
        <v>Good</v>
      </c>
      <c r="S4359">
        <f t="shared" si="482"/>
        <v>3345.672</v>
      </c>
    </row>
    <row r="4360" spans="1:19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476"/>
        <v>High</v>
      </c>
      <c r="F4360" s="2" t="str">
        <f t="shared" si="477"/>
        <v>High</v>
      </c>
      <c r="G4360" s="2">
        <v>0.24</v>
      </c>
      <c r="H4360" s="2">
        <f t="shared" si="481"/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tr">
        <f t="shared" si="478"/>
        <v>High impact</v>
      </c>
      <c r="Q4360" s="2" t="str">
        <f t="shared" si="479"/>
        <v>Good</v>
      </c>
      <c r="R4360" s="2" t="str">
        <f t="shared" si="480"/>
        <v>Good</v>
      </c>
      <c r="S4360">
        <f t="shared" si="482"/>
        <v>3355.6660000000002</v>
      </c>
    </row>
    <row r="4361" spans="1:19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476"/>
        <v>High</v>
      </c>
      <c r="F4361" s="2" t="str">
        <f t="shared" si="477"/>
        <v>Low</v>
      </c>
      <c r="G4361" s="2">
        <v>0.23</v>
      </c>
      <c r="H4361" s="2">
        <f t="shared" si="481"/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tr">
        <f t="shared" si="478"/>
        <v>High impact</v>
      </c>
      <c r="Q4361" s="2" t="str">
        <f t="shared" si="479"/>
        <v>Good</v>
      </c>
      <c r="R4361" s="2" t="str">
        <f t="shared" si="480"/>
        <v>Good</v>
      </c>
      <c r="S4361">
        <f t="shared" si="482"/>
        <v>2222.0582999999997</v>
      </c>
    </row>
    <row r="4362" spans="1:19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476"/>
        <v>Low</v>
      </c>
      <c r="F4362" s="2" t="str">
        <f t="shared" si="477"/>
        <v>Low</v>
      </c>
      <c r="G4362" s="2">
        <v>0.26</v>
      </c>
      <c r="H4362" s="2">
        <f t="shared" si="481"/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tr">
        <f t="shared" si="478"/>
        <v>High impact</v>
      </c>
      <c r="Q4362" s="2" t="str">
        <f t="shared" si="479"/>
        <v>Not Good</v>
      </c>
      <c r="R4362" s="2" t="str">
        <f t="shared" si="480"/>
        <v>Not Good</v>
      </c>
      <c r="S4362">
        <f t="shared" si="482"/>
        <v>167.8098</v>
      </c>
    </row>
    <row r="4363" spans="1:19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476"/>
        <v>Medium</v>
      </c>
      <c r="F4363" s="2" t="str">
        <f t="shared" si="477"/>
        <v>High</v>
      </c>
      <c r="G4363" s="2">
        <v>0.25</v>
      </c>
      <c r="H4363" s="2">
        <f t="shared" si="481"/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tr">
        <f t="shared" si="478"/>
        <v>High impact</v>
      </c>
      <c r="Q4363" s="2" t="str">
        <f t="shared" si="479"/>
        <v>Not Good</v>
      </c>
      <c r="R4363" s="2" t="str">
        <f t="shared" si="480"/>
        <v>Not Good</v>
      </c>
      <c r="S4363">
        <f t="shared" si="482"/>
        <v>874.77</v>
      </c>
    </row>
    <row r="4364" spans="1:19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476"/>
        <v>High</v>
      </c>
      <c r="F4364" s="2" t="str">
        <f t="shared" si="477"/>
        <v>High</v>
      </c>
      <c r="G4364" s="2">
        <v>0.17</v>
      </c>
      <c r="H4364" s="2">
        <f t="shared" si="481"/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tr">
        <f t="shared" si="478"/>
        <v>High impact</v>
      </c>
      <c r="Q4364" s="2" t="str">
        <f t="shared" si="479"/>
        <v>Not Good</v>
      </c>
      <c r="R4364" s="2" t="str">
        <f t="shared" si="480"/>
        <v>Not Good</v>
      </c>
      <c r="S4364">
        <f t="shared" si="482"/>
        <v>1866.2550000000001</v>
      </c>
    </row>
    <row r="4365" spans="1:19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476"/>
        <v>High</v>
      </c>
      <c r="F4365" s="2" t="str">
        <f t="shared" si="477"/>
        <v>High</v>
      </c>
      <c r="G4365" s="2">
        <v>0.35</v>
      </c>
      <c r="H4365" s="2">
        <f t="shared" si="481"/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tr">
        <f t="shared" si="478"/>
        <v>High impact</v>
      </c>
      <c r="Q4365" s="2" t="str">
        <f t="shared" si="479"/>
        <v>Not Good</v>
      </c>
      <c r="R4365" s="2" t="str">
        <f t="shared" si="480"/>
        <v>Not Good</v>
      </c>
      <c r="S4365">
        <f t="shared" si="482"/>
        <v>1936.4475000000002</v>
      </c>
    </row>
    <row r="4366" spans="1:19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476"/>
        <v>High</v>
      </c>
      <c r="F4366" s="2" t="str">
        <f t="shared" si="477"/>
        <v>High</v>
      </c>
      <c r="G4366" s="2">
        <v>0.11</v>
      </c>
      <c r="H4366" s="2">
        <f t="shared" si="481"/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tr">
        <f t="shared" si="478"/>
        <v>High impact</v>
      </c>
      <c r="Q4366" s="2" t="str">
        <f t="shared" si="479"/>
        <v>Not Good</v>
      </c>
      <c r="R4366" s="2" t="str">
        <f t="shared" si="480"/>
        <v>Not Good</v>
      </c>
      <c r="S4366">
        <f t="shared" si="482"/>
        <v>2253.2575000000002</v>
      </c>
    </row>
    <row r="4367" spans="1:19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476"/>
        <v>High</v>
      </c>
      <c r="F4367" s="2" t="str">
        <f t="shared" si="477"/>
        <v>High</v>
      </c>
      <c r="G4367" s="2">
        <v>0.43</v>
      </c>
      <c r="H4367" s="2">
        <f t="shared" si="481"/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tr">
        <f t="shared" si="478"/>
        <v>High impact</v>
      </c>
      <c r="Q4367" s="2" t="str">
        <f t="shared" si="479"/>
        <v>Good</v>
      </c>
      <c r="R4367" s="2" t="str">
        <f t="shared" si="480"/>
        <v>Good</v>
      </c>
      <c r="S4367">
        <f t="shared" si="482"/>
        <v>2615.0118000000002</v>
      </c>
    </row>
    <row r="4368" spans="1:19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476"/>
        <v>High</v>
      </c>
      <c r="F4368" s="2" t="str">
        <f t="shared" si="477"/>
        <v>Low</v>
      </c>
      <c r="G4368" s="2">
        <v>0.1</v>
      </c>
      <c r="H4368" s="2">
        <f t="shared" si="481"/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tr">
        <f t="shared" si="478"/>
        <v>High impact</v>
      </c>
      <c r="Q4368" s="2" t="str">
        <f t="shared" si="479"/>
        <v>Good</v>
      </c>
      <c r="R4368" s="2" t="str">
        <f t="shared" si="480"/>
        <v>Good</v>
      </c>
      <c r="S4368">
        <f t="shared" si="482"/>
        <v>4229.3879999999999</v>
      </c>
    </row>
    <row r="4369" spans="1:19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476"/>
        <v>Low</v>
      </c>
      <c r="F4369" s="2" t="str">
        <f t="shared" si="477"/>
        <v>Low</v>
      </c>
      <c r="G4369" s="2">
        <v>0.21</v>
      </c>
      <c r="H4369" s="2">
        <f t="shared" si="481"/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tr">
        <f t="shared" si="478"/>
        <v>High impact</v>
      </c>
      <c r="Q4369" s="2" t="str">
        <f t="shared" si="479"/>
        <v>Not Good</v>
      </c>
      <c r="R4369" s="2" t="str">
        <f t="shared" si="480"/>
        <v>Not Good</v>
      </c>
      <c r="S4369">
        <f t="shared" si="482"/>
        <v>493.78949999999998</v>
      </c>
    </row>
    <row r="4370" spans="1:19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476"/>
        <v>Low</v>
      </c>
      <c r="F4370" s="2" t="str">
        <f t="shared" si="477"/>
        <v>Low</v>
      </c>
      <c r="G4370" s="2">
        <v>0.11</v>
      </c>
      <c r="H4370" s="2">
        <f t="shared" si="481"/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tr">
        <f t="shared" si="478"/>
        <v>High impact</v>
      </c>
      <c r="Q4370" s="2" t="str">
        <f t="shared" si="479"/>
        <v>Not Good</v>
      </c>
      <c r="R4370" s="2" t="str">
        <f t="shared" si="480"/>
        <v>Not Good</v>
      </c>
      <c r="S4370">
        <f t="shared" si="482"/>
        <v>692.52679999999998</v>
      </c>
    </row>
    <row r="4371" spans="1:19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476"/>
        <v>Medium</v>
      </c>
      <c r="F4371" s="2" t="str">
        <f t="shared" si="477"/>
        <v>High</v>
      </c>
      <c r="G4371" s="2">
        <v>0.31</v>
      </c>
      <c r="H4371" s="2">
        <f t="shared" si="481"/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tr">
        <f t="shared" si="478"/>
        <v>High impact</v>
      </c>
      <c r="Q4371" s="2" t="str">
        <f t="shared" si="479"/>
        <v>Not Good</v>
      </c>
      <c r="R4371" s="2" t="str">
        <f t="shared" si="480"/>
        <v>Not Good</v>
      </c>
      <c r="S4371">
        <f t="shared" si="482"/>
        <v>1279.5843</v>
      </c>
    </row>
    <row r="4372" spans="1:19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476"/>
        <v>High</v>
      </c>
      <c r="F4372" s="2" t="str">
        <f t="shared" si="477"/>
        <v>High</v>
      </c>
      <c r="G4372" s="2">
        <v>0.24</v>
      </c>
      <c r="H4372" s="2">
        <f t="shared" si="481"/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tr">
        <f t="shared" si="478"/>
        <v>High impact</v>
      </c>
      <c r="Q4372" s="2" t="str">
        <f t="shared" si="479"/>
        <v>Not Good</v>
      </c>
      <c r="R4372" s="2" t="str">
        <f t="shared" si="480"/>
        <v>Not Good</v>
      </c>
      <c r="S4372">
        <f t="shared" si="482"/>
        <v>1644.6780000000001</v>
      </c>
    </row>
    <row r="4373" spans="1:19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476"/>
        <v>High</v>
      </c>
      <c r="F4373" s="2" t="str">
        <f t="shared" si="477"/>
        <v>High</v>
      </c>
      <c r="G4373" s="2">
        <v>0.19</v>
      </c>
      <c r="H4373" s="2">
        <f t="shared" si="481"/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tr">
        <f t="shared" si="478"/>
        <v>High impact</v>
      </c>
      <c r="Q4373" s="2" t="str">
        <f t="shared" si="479"/>
        <v>Good</v>
      </c>
      <c r="R4373" s="2" t="str">
        <f t="shared" si="480"/>
        <v>Good</v>
      </c>
      <c r="S4373">
        <f t="shared" si="482"/>
        <v>2407.1013000000003</v>
      </c>
    </row>
    <row r="4374" spans="1:19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476"/>
        <v>High</v>
      </c>
      <c r="F4374" s="2" t="str">
        <f t="shared" si="477"/>
        <v>Low</v>
      </c>
      <c r="G4374" s="2">
        <v>0.24</v>
      </c>
      <c r="H4374" s="2">
        <f t="shared" si="481"/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tr">
        <f t="shared" si="478"/>
        <v>High impact</v>
      </c>
      <c r="Q4374" s="2" t="str">
        <f t="shared" si="479"/>
        <v>Good</v>
      </c>
      <c r="R4374" s="2" t="str">
        <f t="shared" si="480"/>
        <v>Good</v>
      </c>
      <c r="S4374">
        <f t="shared" si="482"/>
        <v>2955.2447999999999</v>
      </c>
    </row>
    <row r="4375" spans="1:19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476"/>
        <v>Low</v>
      </c>
      <c r="F4375" s="2" t="str">
        <f t="shared" si="477"/>
        <v>High</v>
      </c>
      <c r="G4375" s="2">
        <v>0.21</v>
      </c>
      <c r="H4375" s="2">
        <f t="shared" si="481"/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tr">
        <f t="shared" si="478"/>
        <v>High impact</v>
      </c>
      <c r="Q4375" s="2" t="str">
        <f t="shared" si="479"/>
        <v>Not Good</v>
      </c>
      <c r="R4375" s="2" t="str">
        <f t="shared" si="480"/>
        <v>Not Good</v>
      </c>
      <c r="S4375">
        <f t="shared" si="482"/>
        <v>604.55539999999996</v>
      </c>
    </row>
    <row r="4376" spans="1:19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476"/>
        <v>High</v>
      </c>
      <c r="F4376" s="2" t="str">
        <f t="shared" si="477"/>
        <v>High</v>
      </c>
      <c r="G4376" s="2">
        <v>0.43</v>
      </c>
      <c r="H4376" s="2">
        <f t="shared" si="481"/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tr">
        <f t="shared" si="478"/>
        <v>High impact</v>
      </c>
      <c r="Q4376" s="2" t="str">
        <f t="shared" si="479"/>
        <v>Good</v>
      </c>
      <c r="R4376" s="2" t="str">
        <f t="shared" si="480"/>
        <v>Good</v>
      </c>
      <c r="S4376">
        <f t="shared" si="482"/>
        <v>2298.7700999999997</v>
      </c>
    </row>
    <row r="4377" spans="1:19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476"/>
        <v>High</v>
      </c>
      <c r="F4377" s="2" t="str">
        <f t="shared" si="477"/>
        <v>High</v>
      </c>
      <c r="G4377" s="2">
        <v>0.06</v>
      </c>
      <c r="H4377" s="2">
        <f t="shared" si="481"/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tr">
        <f t="shared" si="478"/>
        <v>High impact</v>
      </c>
      <c r="Q4377" s="2" t="str">
        <f t="shared" si="479"/>
        <v>Not Good</v>
      </c>
      <c r="R4377" s="2" t="str">
        <f t="shared" si="480"/>
        <v>Not Good</v>
      </c>
      <c r="S4377">
        <f t="shared" si="482"/>
        <v>2903.7916</v>
      </c>
    </row>
    <row r="4378" spans="1:19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476"/>
        <v>High</v>
      </c>
      <c r="F4378" s="2" t="str">
        <f t="shared" si="477"/>
        <v>High</v>
      </c>
      <c r="G4378" s="2">
        <v>0.4</v>
      </c>
      <c r="H4378" s="2">
        <f t="shared" si="481"/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tr">
        <f t="shared" si="478"/>
        <v>High impact</v>
      </c>
      <c r="Q4378" s="2" t="str">
        <f t="shared" si="479"/>
        <v>Good</v>
      </c>
      <c r="R4378" s="2" t="str">
        <f t="shared" si="480"/>
        <v>Good</v>
      </c>
      <c r="S4378">
        <f t="shared" si="482"/>
        <v>2943.7979999999998</v>
      </c>
    </row>
    <row r="4379" spans="1:19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476"/>
        <v>High</v>
      </c>
      <c r="F4379" s="2" t="str">
        <f t="shared" si="477"/>
        <v>High</v>
      </c>
      <c r="G4379" s="2">
        <v>0.33</v>
      </c>
      <c r="H4379" s="2">
        <f t="shared" si="481"/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tr">
        <f t="shared" si="478"/>
        <v>High impact</v>
      </c>
      <c r="Q4379" s="2" t="str">
        <f t="shared" si="479"/>
        <v>Not Good</v>
      </c>
      <c r="R4379" s="2" t="str">
        <f t="shared" si="480"/>
        <v>Not Good</v>
      </c>
      <c r="S4379">
        <f t="shared" si="482"/>
        <v>2204.7824000000001</v>
      </c>
    </row>
    <row r="4380" spans="1:19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476"/>
        <v>High</v>
      </c>
      <c r="F4380" s="2" t="str">
        <f t="shared" si="477"/>
        <v>Low</v>
      </c>
      <c r="G4380" s="2">
        <v>0.17</v>
      </c>
      <c r="H4380" s="2">
        <f t="shared" si="481"/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tr">
        <f t="shared" si="478"/>
        <v>High impact</v>
      </c>
      <c r="Q4380" s="2" t="str">
        <f t="shared" si="479"/>
        <v>Not Good</v>
      </c>
      <c r="R4380" s="2" t="str">
        <f t="shared" si="480"/>
        <v>Not Good</v>
      </c>
      <c r="S4380">
        <f t="shared" si="482"/>
        <v>2995.3454999999999</v>
      </c>
    </row>
    <row r="4381" spans="1:19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476"/>
        <v>Medium</v>
      </c>
      <c r="F4381" s="2" t="str">
        <f t="shared" si="477"/>
        <v>High</v>
      </c>
      <c r="G4381" s="2">
        <v>0.46</v>
      </c>
      <c r="H4381" s="2">
        <f t="shared" si="481"/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tr">
        <f t="shared" si="478"/>
        <v>High impact</v>
      </c>
      <c r="Q4381" s="2" t="str">
        <f t="shared" si="479"/>
        <v>Not Good</v>
      </c>
      <c r="R4381" s="2" t="str">
        <f t="shared" si="480"/>
        <v>Not Good</v>
      </c>
      <c r="S4381">
        <f t="shared" si="482"/>
        <v>570.52080000000001</v>
      </c>
    </row>
    <row r="4382" spans="1:19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476"/>
        <v>High</v>
      </c>
      <c r="F4382" s="2" t="str">
        <f t="shared" si="477"/>
        <v>Low</v>
      </c>
      <c r="G4382" s="2">
        <v>0.09</v>
      </c>
      <c r="H4382" s="2">
        <f t="shared" si="481"/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tr">
        <f t="shared" si="478"/>
        <v>High impact</v>
      </c>
      <c r="Q4382" s="2" t="str">
        <f t="shared" si="479"/>
        <v>Good</v>
      </c>
      <c r="R4382" s="2" t="str">
        <f t="shared" si="480"/>
        <v>Good</v>
      </c>
      <c r="S4382">
        <f t="shared" si="482"/>
        <v>3519.3522000000003</v>
      </c>
    </row>
    <row r="4383" spans="1:19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476"/>
        <v>Low</v>
      </c>
      <c r="F4383" s="2" t="str">
        <f t="shared" si="477"/>
        <v>High</v>
      </c>
      <c r="G4383" s="2">
        <v>0.16</v>
      </c>
      <c r="H4383" s="2">
        <f t="shared" si="481"/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tr">
        <f t="shared" si="478"/>
        <v>High impact</v>
      </c>
      <c r="Q4383" s="2" t="str">
        <f t="shared" si="479"/>
        <v>Not Good</v>
      </c>
      <c r="R4383" s="2" t="str">
        <f t="shared" si="480"/>
        <v>Not Good</v>
      </c>
      <c r="S4383">
        <f t="shared" si="482"/>
        <v>410.25599999999997</v>
      </c>
    </row>
    <row r="4384" spans="1:19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476"/>
        <v>High</v>
      </c>
      <c r="F4384" s="2" t="str">
        <f t="shared" si="477"/>
        <v>Low</v>
      </c>
      <c r="G4384" s="2">
        <v>0.19</v>
      </c>
      <c r="H4384" s="2">
        <f t="shared" si="481"/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tr">
        <f t="shared" si="478"/>
        <v>High impact</v>
      </c>
      <c r="Q4384" s="2" t="str">
        <f t="shared" si="479"/>
        <v>Good</v>
      </c>
      <c r="R4384" s="2" t="str">
        <f t="shared" si="480"/>
        <v>Good</v>
      </c>
      <c r="S4384">
        <f t="shared" si="482"/>
        <v>2686.77</v>
      </c>
    </row>
    <row r="4385" spans="1:19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476"/>
        <v>Low</v>
      </c>
      <c r="F4385" s="2" t="str">
        <f t="shared" si="477"/>
        <v>Low</v>
      </c>
      <c r="G4385" s="2">
        <v>0.32</v>
      </c>
      <c r="H4385" s="2">
        <f t="shared" si="481"/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tr">
        <f t="shared" si="478"/>
        <v>High impact</v>
      </c>
      <c r="Q4385" s="2" t="str">
        <f t="shared" si="479"/>
        <v>Not Good</v>
      </c>
      <c r="R4385" s="2" t="str">
        <f t="shared" si="480"/>
        <v>Not Good</v>
      </c>
      <c r="S4385">
        <f t="shared" si="482"/>
        <v>253.17079999999999</v>
      </c>
    </row>
    <row r="4386" spans="1:19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476"/>
        <v>Low</v>
      </c>
      <c r="F4386" s="2" t="str">
        <f t="shared" si="477"/>
        <v>Low</v>
      </c>
      <c r="G4386" s="2">
        <v>0.47</v>
      </c>
      <c r="H4386" s="2">
        <f t="shared" si="481"/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tr">
        <f t="shared" si="478"/>
        <v>High impact</v>
      </c>
      <c r="Q4386" s="2" t="str">
        <f t="shared" si="479"/>
        <v>Not Good</v>
      </c>
      <c r="R4386" s="2" t="str">
        <f t="shared" si="480"/>
        <v>Not Good</v>
      </c>
      <c r="S4386">
        <f t="shared" si="482"/>
        <v>352.24330000000003</v>
      </c>
    </row>
    <row r="4387" spans="1:19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476"/>
        <v>Low</v>
      </c>
      <c r="F4387" s="2" t="str">
        <f t="shared" si="477"/>
        <v>Low</v>
      </c>
      <c r="G4387" s="2">
        <v>0.3</v>
      </c>
      <c r="H4387" s="2">
        <f t="shared" si="481"/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tr">
        <f t="shared" si="478"/>
        <v>High impact</v>
      </c>
      <c r="Q4387" s="2" t="str">
        <f t="shared" si="479"/>
        <v>Not Good</v>
      </c>
      <c r="R4387" s="2" t="str">
        <f t="shared" si="480"/>
        <v>Not Good</v>
      </c>
      <c r="S4387">
        <f t="shared" si="482"/>
        <v>439.97799999999995</v>
      </c>
    </row>
    <row r="4388" spans="1:19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476"/>
        <v>Low</v>
      </c>
      <c r="F4388" s="2" t="str">
        <f t="shared" si="477"/>
        <v>Low</v>
      </c>
      <c r="G4388" s="2">
        <v>0.43</v>
      </c>
      <c r="H4388" s="2">
        <f t="shared" si="481"/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tr">
        <f t="shared" si="478"/>
        <v>High impact</v>
      </c>
      <c r="Q4388" s="2" t="str">
        <f t="shared" si="479"/>
        <v>Not Good</v>
      </c>
      <c r="R4388" s="2" t="str">
        <f t="shared" si="480"/>
        <v>Not Good</v>
      </c>
      <c r="S4388">
        <f t="shared" si="482"/>
        <v>203.58690000000001</v>
      </c>
    </row>
    <row r="4389" spans="1:19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476"/>
        <v>Medium</v>
      </c>
      <c r="F4389" s="2" t="str">
        <f t="shared" si="477"/>
        <v>High</v>
      </c>
      <c r="G4389" s="2">
        <v>0.45</v>
      </c>
      <c r="H4389" s="2">
        <f t="shared" si="481"/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tr">
        <f t="shared" si="478"/>
        <v>High impact</v>
      </c>
      <c r="Q4389" s="2" t="str">
        <f t="shared" si="479"/>
        <v>Not Good</v>
      </c>
      <c r="R4389" s="2" t="str">
        <f t="shared" si="480"/>
        <v>Not Good</v>
      </c>
      <c r="S4389">
        <f t="shared" si="482"/>
        <v>920.46899999999994</v>
      </c>
    </row>
    <row r="4390" spans="1:19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476"/>
        <v>High</v>
      </c>
      <c r="F4390" s="2" t="str">
        <f t="shared" si="477"/>
        <v>Low</v>
      </c>
      <c r="G4390" s="2">
        <v>0.23</v>
      </c>
      <c r="H4390" s="2">
        <f t="shared" si="481"/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tr">
        <f t="shared" si="478"/>
        <v>High impact</v>
      </c>
      <c r="Q4390" s="2" t="str">
        <f t="shared" si="479"/>
        <v>Good</v>
      </c>
      <c r="R4390" s="2" t="str">
        <f t="shared" si="480"/>
        <v>Good</v>
      </c>
      <c r="S4390">
        <f t="shared" si="482"/>
        <v>3828.6940999999997</v>
      </c>
    </row>
    <row r="4391" spans="1:19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476"/>
        <v>Medium</v>
      </c>
      <c r="F4391" s="2" t="str">
        <f t="shared" si="477"/>
        <v>High</v>
      </c>
      <c r="G4391" s="2">
        <v>0.24</v>
      </c>
      <c r="H4391" s="2">
        <f t="shared" si="481"/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tr">
        <f t="shared" si="478"/>
        <v>High impact</v>
      </c>
      <c r="Q4391" s="2" t="str">
        <f t="shared" si="479"/>
        <v>Not Good</v>
      </c>
      <c r="R4391" s="2" t="str">
        <f t="shared" si="480"/>
        <v>Not Good</v>
      </c>
      <c r="S4391">
        <f t="shared" si="482"/>
        <v>1372.788</v>
      </c>
    </row>
    <row r="4392" spans="1:19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476"/>
        <v>High</v>
      </c>
      <c r="F4392" s="2" t="str">
        <f t="shared" si="477"/>
        <v>Low</v>
      </c>
      <c r="G4392" s="2">
        <v>0.12</v>
      </c>
      <c r="H4392" s="2">
        <f t="shared" si="481"/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tr">
        <f t="shared" si="478"/>
        <v>High impact</v>
      </c>
      <c r="Q4392" s="2" t="str">
        <f t="shared" si="479"/>
        <v>Not Good</v>
      </c>
      <c r="R4392" s="2" t="str">
        <f t="shared" si="480"/>
        <v>Not Good</v>
      </c>
      <c r="S4392">
        <f t="shared" si="482"/>
        <v>3368.4639999999999</v>
      </c>
    </row>
    <row r="4393" spans="1:19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476"/>
        <v>Low</v>
      </c>
      <c r="F4393" s="2" t="str">
        <f t="shared" si="477"/>
        <v>High</v>
      </c>
      <c r="G4393" s="2">
        <v>0.3</v>
      </c>
      <c r="H4393" s="2">
        <f t="shared" si="481"/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tr">
        <f t="shared" si="478"/>
        <v>High impact</v>
      </c>
      <c r="Q4393" s="2" t="str">
        <f t="shared" si="479"/>
        <v>Not Good</v>
      </c>
      <c r="R4393" s="2" t="str">
        <f t="shared" si="480"/>
        <v>Not Good</v>
      </c>
      <c r="S4393">
        <f t="shared" si="482"/>
        <v>523.84500000000003</v>
      </c>
    </row>
    <row r="4394" spans="1:19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476"/>
        <v>High</v>
      </c>
      <c r="F4394" s="2" t="str">
        <f t="shared" si="477"/>
        <v>Low</v>
      </c>
      <c r="G4394" s="2">
        <v>0.06</v>
      </c>
      <c r="H4394" s="2">
        <f t="shared" si="481"/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tr">
        <f t="shared" si="478"/>
        <v>High impact</v>
      </c>
      <c r="Q4394" s="2" t="str">
        <f t="shared" si="479"/>
        <v>Good</v>
      </c>
      <c r="R4394" s="2" t="str">
        <f t="shared" si="480"/>
        <v>Good</v>
      </c>
      <c r="S4394">
        <f t="shared" si="482"/>
        <v>2187.3894</v>
      </c>
    </row>
    <row r="4395" spans="1:19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476"/>
        <v>Medium</v>
      </c>
      <c r="F4395" s="2" t="str">
        <f t="shared" si="477"/>
        <v>Low</v>
      </c>
      <c r="G4395" s="2">
        <v>0.32</v>
      </c>
      <c r="H4395" s="2">
        <f t="shared" si="481"/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tr">
        <f t="shared" si="478"/>
        <v>High impact</v>
      </c>
      <c r="Q4395" s="2" t="str">
        <f t="shared" si="479"/>
        <v>Not Good</v>
      </c>
      <c r="R4395" s="2" t="str">
        <f t="shared" si="480"/>
        <v>Not Good</v>
      </c>
      <c r="S4395">
        <f t="shared" si="482"/>
        <v>684.80760000000009</v>
      </c>
    </row>
    <row r="4396" spans="1:19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476"/>
        <v>Medium</v>
      </c>
      <c r="F4396" s="2" t="str">
        <f t="shared" si="477"/>
        <v>Low</v>
      </c>
      <c r="G4396" s="2">
        <v>0.45</v>
      </c>
      <c r="H4396" s="2">
        <f t="shared" si="481"/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tr">
        <f t="shared" si="478"/>
        <v>High impact</v>
      </c>
      <c r="Q4396" s="2" t="str">
        <f t="shared" si="479"/>
        <v>Not Good</v>
      </c>
      <c r="R4396" s="2" t="str">
        <f t="shared" si="480"/>
        <v>Not Good</v>
      </c>
      <c r="S4396">
        <f t="shared" si="482"/>
        <v>572.70399999999995</v>
      </c>
    </row>
    <row r="4397" spans="1:19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476"/>
        <v>Low</v>
      </c>
      <c r="F4397" s="2" t="str">
        <f t="shared" si="477"/>
        <v>High</v>
      </c>
      <c r="G4397" s="2">
        <v>0.38</v>
      </c>
      <c r="H4397" s="2">
        <f t="shared" si="481"/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tr">
        <f t="shared" si="478"/>
        <v>High impact</v>
      </c>
      <c r="Q4397" s="2" t="str">
        <f t="shared" si="479"/>
        <v>Not Good</v>
      </c>
      <c r="R4397" s="2" t="str">
        <f t="shared" si="480"/>
        <v>Not Good</v>
      </c>
      <c r="S4397">
        <f t="shared" si="482"/>
        <v>364.85760000000005</v>
      </c>
    </row>
    <row r="4398" spans="1:19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476"/>
        <v>High</v>
      </c>
      <c r="F4398" s="2" t="str">
        <f t="shared" si="477"/>
        <v>Low</v>
      </c>
      <c r="G4398" s="2">
        <v>0.32</v>
      </c>
      <c r="H4398" s="2">
        <f t="shared" si="481"/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tr">
        <f t="shared" si="478"/>
        <v>High impact</v>
      </c>
      <c r="Q4398" s="2" t="str">
        <f t="shared" si="479"/>
        <v>Good</v>
      </c>
      <c r="R4398" s="2" t="str">
        <f t="shared" si="480"/>
        <v>Good</v>
      </c>
      <c r="S4398">
        <f t="shared" si="482"/>
        <v>1507.5735999999999</v>
      </c>
    </row>
    <row r="4399" spans="1:19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476"/>
        <v>Low</v>
      </c>
      <c r="F4399" s="2" t="str">
        <f t="shared" si="477"/>
        <v>High</v>
      </c>
      <c r="G4399" s="2">
        <v>0.42</v>
      </c>
      <c r="H4399" s="2">
        <f t="shared" si="481"/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tr">
        <f t="shared" si="478"/>
        <v>High impact</v>
      </c>
      <c r="Q4399" s="2" t="str">
        <f t="shared" si="479"/>
        <v>Not Good</v>
      </c>
      <c r="R4399" s="2" t="str">
        <f t="shared" si="480"/>
        <v>Not Good</v>
      </c>
      <c r="S4399">
        <f t="shared" si="482"/>
        <v>272.6696</v>
      </c>
    </row>
    <row r="4400" spans="1:19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476"/>
        <v>High</v>
      </c>
      <c r="F4400" s="2" t="str">
        <f t="shared" si="477"/>
        <v>High</v>
      </c>
      <c r="G4400" s="2">
        <v>0.36</v>
      </c>
      <c r="H4400" s="2">
        <f t="shared" si="481"/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tr">
        <f t="shared" si="478"/>
        <v>High impact</v>
      </c>
      <c r="Q4400" s="2" t="str">
        <f t="shared" si="479"/>
        <v>Good</v>
      </c>
      <c r="R4400" s="2" t="str">
        <f t="shared" si="480"/>
        <v>Good</v>
      </c>
      <c r="S4400">
        <f t="shared" si="482"/>
        <v>2917.1711999999998</v>
      </c>
    </row>
    <row r="4401" spans="1:19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476"/>
        <v>High</v>
      </c>
      <c r="F4401" s="2" t="str">
        <f t="shared" si="477"/>
        <v>High</v>
      </c>
      <c r="G4401" s="2">
        <v>0.26</v>
      </c>
      <c r="H4401" s="2">
        <f t="shared" si="481"/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tr">
        <f t="shared" si="478"/>
        <v>High impact</v>
      </c>
      <c r="Q4401" s="2" t="str">
        <f t="shared" si="479"/>
        <v>Not Good</v>
      </c>
      <c r="R4401" s="2" t="str">
        <f t="shared" si="480"/>
        <v>Not Good</v>
      </c>
      <c r="S4401">
        <f t="shared" si="482"/>
        <v>1698.0853999999999</v>
      </c>
    </row>
    <row r="4402" spans="1:19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476"/>
        <v>High</v>
      </c>
      <c r="F4402" s="2" t="str">
        <f t="shared" si="477"/>
        <v>High</v>
      </c>
      <c r="G4402" s="2">
        <v>0.26</v>
      </c>
      <c r="H4402" s="2">
        <f t="shared" si="481"/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tr">
        <f t="shared" si="478"/>
        <v>High impact</v>
      </c>
      <c r="Q4402" s="2" t="str">
        <f t="shared" si="479"/>
        <v>Good</v>
      </c>
      <c r="R4402" s="2" t="str">
        <f t="shared" si="480"/>
        <v>Good</v>
      </c>
      <c r="S4402">
        <f t="shared" si="482"/>
        <v>3114.6378000000004</v>
      </c>
    </row>
    <row r="4403" spans="1:19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476"/>
        <v>High</v>
      </c>
      <c r="F4403" s="2" t="str">
        <f t="shared" si="477"/>
        <v>High</v>
      </c>
      <c r="G4403" s="2">
        <v>0.05</v>
      </c>
      <c r="H4403" s="2">
        <f t="shared" si="481"/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tr">
        <f t="shared" si="478"/>
        <v>High impact</v>
      </c>
      <c r="Q4403" s="2" t="str">
        <f t="shared" si="479"/>
        <v>Not Good</v>
      </c>
      <c r="R4403" s="2" t="str">
        <f t="shared" si="480"/>
        <v>Not Good</v>
      </c>
      <c r="S4403">
        <f t="shared" si="482"/>
        <v>4654.4110000000001</v>
      </c>
    </row>
    <row r="4404" spans="1:19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476"/>
        <v>High</v>
      </c>
      <c r="F4404" s="2" t="str">
        <f t="shared" si="477"/>
        <v>High</v>
      </c>
      <c r="G4404" s="2">
        <v>0.22</v>
      </c>
      <c r="H4404" s="2">
        <f t="shared" si="481"/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tr">
        <f t="shared" si="478"/>
        <v>High impact</v>
      </c>
      <c r="Q4404" s="2" t="str">
        <f t="shared" si="479"/>
        <v>Good</v>
      </c>
      <c r="R4404" s="2" t="str">
        <f t="shared" si="480"/>
        <v>Good</v>
      </c>
      <c r="S4404">
        <f t="shared" si="482"/>
        <v>2668.4735999999998</v>
      </c>
    </row>
    <row r="4405" spans="1:19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476"/>
        <v>High</v>
      </c>
      <c r="F4405" s="2" t="str">
        <f t="shared" si="477"/>
        <v>Low</v>
      </c>
      <c r="G4405" s="2">
        <v>0.26</v>
      </c>
      <c r="H4405" s="2">
        <f t="shared" si="481"/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tr">
        <f t="shared" si="478"/>
        <v>High impact</v>
      </c>
      <c r="Q4405" s="2" t="str">
        <f t="shared" si="479"/>
        <v>Good</v>
      </c>
      <c r="R4405" s="2" t="str">
        <f t="shared" si="480"/>
        <v>Good</v>
      </c>
      <c r="S4405">
        <f t="shared" si="482"/>
        <v>3342.8759999999997</v>
      </c>
    </row>
    <row r="4406" spans="1:19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476"/>
        <v>Low</v>
      </c>
      <c r="F4406" s="2" t="str">
        <f t="shared" si="477"/>
        <v>High</v>
      </c>
      <c r="G4406" s="2">
        <v>0.23</v>
      </c>
      <c r="H4406" s="2">
        <f t="shared" si="481"/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tr">
        <f t="shared" si="478"/>
        <v>High impact</v>
      </c>
      <c r="Q4406" s="2" t="str">
        <f t="shared" si="479"/>
        <v>Not Good</v>
      </c>
      <c r="R4406" s="2" t="str">
        <f t="shared" si="480"/>
        <v>Not Good</v>
      </c>
      <c r="S4406">
        <f t="shared" si="482"/>
        <v>587.74099999999999</v>
      </c>
    </row>
    <row r="4407" spans="1:19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476"/>
        <v>High</v>
      </c>
      <c r="F4407" s="2" t="str">
        <f t="shared" si="477"/>
        <v>Low</v>
      </c>
      <c r="G4407" s="2">
        <v>0.39</v>
      </c>
      <c r="H4407" s="2">
        <f t="shared" si="481"/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tr">
        <f t="shared" si="478"/>
        <v>High impact</v>
      </c>
      <c r="Q4407" s="2" t="str">
        <f t="shared" si="479"/>
        <v>Good</v>
      </c>
      <c r="R4407" s="2" t="str">
        <f t="shared" si="480"/>
        <v>Good</v>
      </c>
      <c r="S4407">
        <f t="shared" si="482"/>
        <v>2541.8517000000002</v>
      </c>
    </row>
    <row r="4408" spans="1:19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476"/>
        <v>Medium</v>
      </c>
      <c r="F4408" s="2" t="str">
        <f t="shared" si="477"/>
        <v>High</v>
      </c>
      <c r="G4408" s="2">
        <v>0.08</v>
      </c>
      <c r="H4408" s="2">
        <f t="shared" si="481"/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tr">
        <f t="shared" si="478"/>
        <v>High impact</v>
      </c>
      <c r="Q4408" s="2" t="str">
        <f t="shared" si="479"/>
        <v>Not Good</v>
      </c>
      <c r="R4408" s="2" t="str">
        <f t="shared" si="480"/>
        <v>Not Good</v>
      </c>
      <c r="S4408">
        <f t="shared" si="482"/>
        <v>1314.6432</v>
      </c>
    </row>
    <row r="4409" spans="1:19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476"/>
        <v>High</v>
      </c>
      <c r="F4409" s="2" t="str">
        <f t="shared" si="477"/>
        <v>High</v>
      </c>
      <c r="G4409" s="2">
        <v>0.4</v>
      </c>
      <c r="H4409" s="2">
        <f t="shared" si="481"/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tr">
        <f t="shared" si="478"/>
        <v>High impact</v>
      </c>
      <c r="Q4409" s="2" t="str">
        <f t="shared" si="479"/>
        <v>Not Good</v>
      </c>
      <c r="R4409" s="2" t="str">
        <f t="shared" si="480"/>
        <v>Not Good</v>
      </c>
      <c r="S4409">
        <f t="shared" si="482"/>
        <v>1449.4380000000001</v>
      </c>
    </row>
    <row r="4410" spans="1:19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476"/>
        <v>High</v>
      </c>
      <c r="F4410" s="2" t="str">
        <f t="shared" si="477"/>
        <v>High</v>
      </c>
      <c r="G4410" s="2">
        <v>0.37</v>
      </c>
      <c r="H4410" s="2">
        <f t="shared" si="481"/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tr">
        <f t="shared" si="478"/>
        <v>High impact</v>
      </c>
      <c r="Q4410" s="2" t="str">
        <f t="shared" si="479"/>
        <v>Not Good</v>
      </c>
      <c r="R4410" s="2" t="str">
        <f t="shared" si="480"/>
        <v>Not Good</v>
      </c>
      <c r="S4410">
        <f t="shared" si="482"/>
        <v>2058.9974999999999</v>
      </c>
    </row>
    <row r="4411" spans="1:19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476"/>
        <v>High</v>
      </c>
      <c r="F4411" s="2" t="str">
        <f t="shared" si="477"/>
        <v>High</v>
      </c>
      <c r="G4411" s="2">
        <v>0.45</v>
      </c>
      <c r="H4411" s="2">
        <f t="shared" si="481"/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tr">
        <f t="shared" si="478"/>
        <v>High impact</v>
      </c>
      <c r="Q4411" s="2" t="str">
        <f t="shared" si="479"/>
        <v>Good</v>
      </c>
      <c r="R4411" s="2" t="str">
        <f t="shared" si="480"/>
        <v>Good</v>
      </c>
      <c r="S4411">
        <f t="shared" si="482"/>
        <v>2490.0479999999998</v>
      </c>
    </row>
    <row r="4412" spans="1:19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476"/>
        <v>High</v>
      </c>
      <c r="F4412" s="2" t="str">
        <f t="shared" si="477"/>
        <v>Low</v>
      </c>
      <c r="G4412" s="2">
        <v>0.19</v>
      </c>
      <c r="H4412" s="2">
        <f t="shared" si="481"/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tr">
        <f t="shared" si="478"/>
        <v>High impact</v>
      </c>
      <c r="Q4412" s="2" t="str">
        <f t="shared" si="479"/>
        <v>Not Good</v>
      </c>
      <c r="R4412" s="2" t="str">
        <f t="shared" si="480"/>
        <v>Not Good</v>
      </c>
      <c r="S4412">
        <f t="shared" si="482"/>
        <v>3696.7347</v>
      </c>
    </row>
    <row r="4413" spans="1:19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476"/>
        <v>Low</v>
      </c>
      <c r="F4413" s="2" t="str">
        <f t="shared" si="477"/>
        <v>Low</v>
      </c>
      <c r="G4413" s="2">
        <v>0.09</v>
      </c>
      <c r="H4413" s="2">
        <f t="shared" si="481"/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tr">
        <f t="shared" si="478"/>
        <v>High impact</v>
      </c>
      <c r="Q4413" s="2" t="str">
        <f t="shared" si="479"/>
        <v>Not Good</v>
      </c>
      <c r="R4413" s="2" t="str">
        <f t="shared" si="480"/>
        <v>Not Good</v>
      </c>
      <c r="S4413">
        <f t="shared" si="482"/>
        <v>501.68299999999994</v>
      </c>
    </row>
    <row r="4414" spans="1:19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476"/>
        <v>Medium</v>
      </c>
      <c r="F4414" s="2" t="str">
        <f t="shared" si="477"/>
        <v>High</v>
      </c>
      <c r="G4414" s="2">
        <v>0.38</v>
      </c>
      <c r="H4414" s="2">
        <f t="shared" si="481"/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tr">
        <f t="shared" si="478"/>
        <v>High impact</v>
      </c>
      <c r="Q4414" s="2" t="str">
        <f t="shared" si="479"/>
        <v>Not Good</v>
      </c>
      <c r="R4414" s="2" t="str">
        <f t="shared" si="480"/>
        <v>Not Good</v>
      </c>
      <c r="S4414">
        <f t="shared" si="482"/>
        <v>1169.5183999999999</v>
      </c>
    </row>
    <row r="4415" spans="1:19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476"/>
        <v>High</v>
      </c>
      <c r="F4415" s="2" t="str">
        <f t="shared" si="477"/>
        <v>High</v>
      </c>
      <c r="G4415" s="2">
        <v>0.28999999999999998</v>
      </c>
      <c r="H4415" s="2">
        <f t="shared" si="481"/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tr">
        <f t="shared" si="478"/>
        <v>High impact</v>
      </c>
      <c r="Q4415" s="2" t="str">
        <f t="shared" si="479"/>
        <v>Not Good</v>
      </c>
      <c r="R4415" s="2" t="str">
        <f t="shared" si="480"/>
        <v>Not Good</v>
      </c>
      <c r="S4415">
        <f t="shared" si="482"/>
        <v>2830.4575999999997</v>
      </c>
    </row>
    <row r="4416" spans="1:19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476"/>
        <v>High</v>
      </c>
      <c r="F4416" s="2" t="str">
        <f t="shared" si="477"/>
        <v>Low</v>
      </c>
      <c r="G4416" s="2">
        <v>0.36</v>
      </c>
      <c r="H4416" s="2">
        <f t="shared" si="481"/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tr">
        <f t="shared" si="478"/>
        <v>High impact</v>
      </c>
      <c r="Q4416" s="2" t="str">
        <f t="shared" si="479"/>
        <v>Good</v>
      </c>
      <c r="R4416" s="2" t="str">
        <f t="shared" si="480"/>
        <v>Good</v>
      </c>
      <c r="S4416">
        <f t="shared" si="482"/>
        <v>2269.1008000000002</v>
      </c>
    </row>
    <row r="4417" spans="1:19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476"/>
        <v>Low</v>
      </c>
      <c r="F4417" s="2" t="str">
        <f t="shared" si="477"/>
        <v>High</v>
      </c>
      <c r="G4417" s="2">
        <v>0.5</v>
      </c>
      <c r="H4417" s="2">
        <f t="shared" si="481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tr">
        <f t="shared" si="478"/>
        <v>High impact</v>
      </c>
      <c r="Q4417" s="2" t="str">
        <f t="shared" si="479"/>
        <v>Not Good</v>
      </c>
      <c r="R4417" s="2" t="str">
        <f t="shared" si="480"/>
        <v>Not Good</v>
      </c>
      <c r="S4417">
        <f t="shared" si="482"/>
        <v>114.565</v>
      </c>
    </row>
    <row r="4418" spans="1:19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ref="E4418:E4481" si="483">IF(D4418&gt;2000,"High",IF(D4418&gt;=1000,"Medium","Low"))</f>
        <v>High</v>
      </c>
      <c r="F4418" s="2" t="str">
        <f t="shared" ref="F4418:F4481" si="484">IF(D4419&gt;2000,"High","Low")</f>
        <v>High</v>
      </c>
      <c r="G4418" s="2">
        <v>0.1</v>
      </c>
      <c r="H4418" s="2">
        <f t="shared" si="481"/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tr">
        <f t="shared" ref="P4418:P4481" si="485">IF(OR(D4418&gt;2000,K4418&gt;0.2),"High impact","Normal")</f>
        <v>High impact</v>
      </c>
      <c r="Q4418" s="2" t="str">
        <f t="shared" ref="Q4418:Q4481" si="486">IF(AND(D4418&gt;1000,N4418&gt;500),"Good","Not Good")</f>
        <v>Not Good</v>
      </c>
      <c r="R4418" s="2" t="str">
        <f t="shared" ref="R4418:R4481" si="487">IF(NOT(AND(D4418&gt;2000,N4418&gt;500)),"Not Good","Good")</f>
        <v>Not Good</v>
      </c>
      <c r="S4418">
        <f t="shared" si="482"/>
        <v>2074.0140000000001</v>
      </c>
    </row>
    <row r="4419" spans="1:19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si="483"/>
        <v>High</v>
      </c>
      <c r="F4419" s="2" t="str">
        <f t="shared" si="484"/>
        <v>High</v>
      </c>
      <c r="G4419" s="2">
        <v>0.21</v>
      </c>
      <c r="H4419" s="2">
        <f t="shared" ref="H4419:H4482" si="488">D4419*G4419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tr">
        <f t="shared" si="485"/>
        <v>High impact</v>
      </c>
      <c r="Q4419" s="2" t="str">
        <f t="shared" si="486"/>
        <v>Good</v>
      </c>
      <c r="R4419" s="2" t="str">
        <f t="shared" si="487"/>
        <v>Good</v>
      </c>
      <c r="S4419">
        <f t="shared" ref="S4419:S4482" si="489">D4419-H4419</f>
        <v>3289.0386000000003</v>
      </c>
    </row>
    <row r="4420" spans="1:19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483"/>
        <v>High</v>
      </c>
      <c r="F4420" s="2" t="str">
        <f t="shared" si="484"/>
        <v>High</v>
      </c>
      <c r="G4420" s="2">
        <v>0.1</v>
      </c>
      <c r="H4420" s="2">
        <f t="shared" si="488"/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tr">
        <f t="shared" si="485"/>
        <v>High impact</v>
      </c>
      <c r="Q4420" s="2" t="str">
        <f t="shared" si="486"/>
        <v>Not Good</v>
      </c>
      <c r="R4420" s="2" t="str">
        <f t="shared" si="487"/>
        <v>Not Good</v>
      </c>
      <c r="S4420">
        <f t="shared" si="489"/>
        <v>3343.1849999999999</v>
      </c>
    </row>
    <row r="4421" spans="1:19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483"/>
        <v>High</v>
      </c>
      <c r="F4421" s="2" t="str">
        <f t="shared" si="484"/>
        <v>High</v>
      </c>
      <c r="G4421" s="2">
        <v>0.43</v>
      </c>
      <c r="H4421" s="2">
        <f t="shared" si="488"/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tr">
        <f t="shared" si="485"/>
        <v>High impact</v>
      </c>
      <c r="Q4421" s="2" t="str">
        <f t="shared" si="486"/>
        <v>Not Good</v>
      </c>
      <c r="R4421" s="2" t="str">
        <f t="shared" si="487"/>
        <v>Not Good</v>
      </c>
      <c r="S4421">
        <f t="shared" si="489"/>
        <v>1207.2941999999998</v>
      </c>
    </row>
    <row r="4422" spans="1:19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483"/>
        <v>High</v>
      </c>
      <c r="F4422" s="2" t="str">
        <f t="shared" si="484"/>
        <v>High</v>
      </c>
      <c r="G4422" s="2">
        <v>0.01</v>
      </c>
      <c r="H4422" s="2">
        <f t="shared" si="488"/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tr">
        <f t="shared" si="485"/>
        <v>High impact</v>
      </c>
      <c r="Q4422" s="2" t="str">
        <f t="shared" si="486"/>
        <v>Not Good</v>
      </c>
      <c r="R4422" s="2" t="str">
        <f t="shared" si="487"/>
        <v>Not Good</v>
      </c>
      <c r="S4422">
        <f t="shared" si="489"/>
        <v>3665.2671</v>
      </c>
    </row>
    <row r="4423" spans="1:19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483"/>
        <v>High</v>
      </c>
      <c r="F4423" s="2" t="str">
        <f t="shared" si="484"/>
        <v>High</v>
      </c>
      <c r="G4423" s="2">
        <v>7.0000000000000007E-2</v>
      </c>
      <c r="H4423" s="2">
        <f t="shared" si="488"/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tr">
        <f t="shared" si="485"/>
        <v>High impact</v>
      </c>
      <c r="Q4423" s="2" t="str">
        <f t="shared" si="486"/>
        <v>Not Good</v>
      </c>
      <c r="R4423" s="2" t="str">
        <f t="shared" si="487"/>
        <v>Not Good</v>
      </c>
      <c r="S4423">
        <f t="shared" si="489"/>
        <v>2604.8649</v>
      </c>
    </row>
    <row r="4424" spans="1:19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483"/>
        <v>High</v>
      </c>
      <c r="F4424" s="2" t="str">
        <f t="shared" si="484"/>
        <v>High</v>
      </c>
      <c r="G4424" s="2">
        <v>0.12</v>
      </c>
      <c r="H4424" s="2">
        <f t="shared" si="488"/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tr">
        <f t="shared" si="485"/>
        <v>High impact</v>
      </c>
      <c r="Q4424" s="2" t="str">
        <f t="shared" si="486"/>
        <v>Good</v>
      </c>
      <c r="R4424" s="2" t="str">
        <f t="shared" si="487"/>
        <v>Good</v>
      </c>
      <c r="S4424">
        <f t="shared" si="489"/>
        <v>4023.2544000000003</v>
      </c>
    </row>
    <row r="4425" spans="1:19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483"/>
        <v>High</v>
      </c>
      <c r="F4425" s="2" t="str">
        <f t="shared" si="484"/>
        <v>High</v>
      </c>
      <c r="G4425" s="2">
        <v>0.39</v>
      </c>
      <c r="H4425" s="2">
        <f t="shared" si="488"/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tr">
        <f t="shared" si="485"/>
        <v>High impact</v>
      </c>
      <c r="Q4425" s="2" t="str">
        <f t="shared" si="486"/>
        <v>Good</v>
      </c>
      <c r="R4425" s="2" t="str">
        <f t="shared" si="487"/>
        <v>Good</v>
      </c>
      <c r="S4425">
        <f t="shared" si="489"/>
        <v>1815.9212</v>
      </c>
    </row>
    <row r="4426" spans="1:19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483"/>
        <v>High</v>
      </c>
      <c r="F4426" s="2" t="str">
        <f t="shared" si="484"/>
        <v>High</v>
      </c>
      <c r="G4426" s="2">
        <v>0.31</v>
      </c>
      <c r="H4426" s="2">
        <f t="shared" si="488"/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tr">
        <f t="shared" si="485"/>
        <v>High impact</v>
      </c>
      <c r="Q4426" s="2" t="str">
        <f t="shared" si="486"/>
        <v>Not Good</v>
      </c>
      <c r="R4426" s="2" t="str">
        <f t="shared" si="487"/>
        <v>Not Good</v>
      </c>
      <c r="S4426">
        <f t="shared" si="489"/>
        <v>1423.884</v>
      </c>
    </row>
    <row r="4427" spans="1:19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483"/>
        <v>High</v>
      </c>
      <c r="F4427" s="2" t="str">
        <f t="shared" si="484"/>
        <v>Low</v>
      </c>
      <c r="G4427" s="2">
        <v>0.19</v>
      </c>
      <c r="H4427" s="2">
        <f t="shared" si="488"/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tr">
        <f t="shared" si="485"/>
        <v>High impact</v>
      </c>
      <c r="Q4427" s="2" t="str">
        <f t="shared" si="486"/>
        <v>Good</v>
      </c>
      <c r="R4427" s="2" t="str">
        <f t="shared" si="487"/>
        <v>Good</v>
      </c>
      <c r="S4427">
        <f t="shared" si="489"/>
        <v>3505.9311000000002</v>
      </c>
    </row>
    <row r="4428" spans="1:19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483"/>
        <v>Low</v>
      </c>
      <c r="F4428" s="2" t="str">
        <f t="shared" si="484"/>
        <v>High</v>
      </c>
      <c r="G4428" s="2">
        <v>0.08</v>
      </c>
      <c r="H4428" s="2">
        <f t="shared" si="488"/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tr">
        <f t="shared" si="485"/>
        <v>High impact</v>
      </c>
      <c r="Q4428" s="2" t="str">
        <f t="shared" si="486"/>
        <v>Not Good</v>
      </c>
      <c r="R4428" s="2" t="str">
        <f t="shared" si="487"/>
        <v>Not Good</v>
      </c>
      <c r="S4428">
        <f t="shared" si="489"/>
        <v>316.81119999999999</v>
      </c>
    </row>
    <row r="4429" spans="1:19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483"/>
        <v>High</v>
      </c>
      <c r="F4429" s="2" t="str">
        <f t="shared" si="484"/>
        <v>High</v>
      </c>
      <c r="G4429" s="2">
        <v>0.16</v>
      </c>
      <c r="H4429" s="2">
        <f t="shared" si="488"/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tr">
        <f t="shared" si="485"/>
        <v>High impact</v>
      </c>
      <c r="Q4429" s="2" t="str">
        <f t="shared" si="486"/>
        <v>Not Good</v>
      </c>
      <c r="R4429" s="2" t="str">
        <f t="shared" si="487"/>
        <v>Not Good</v>
      </c>
      <c r="S4429">
        <f t="shared" si="489"/>
        <v>3790.5</v>
      </c>
    </row>
    <row r="4430" spans="1:19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483"/>
        <v>High</v>
      </c>
      <c r="F4430" s="2" t="str">
        <f t="shared" si="484"/>
        <v>High</v>
      </c>
      <c r="G4430" s="2">
        <v>0.37</v>
      </c>
      <c r="H4430" s="2">
        <f t="shared" si="488"/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tr">
        <f t="shared" si="485"/>
        <v>High impact</v>
      </c>
      <c r="Q4430" s="2" t="str">
        <f t="shared" si="486"/>
        <v>Good</v>
      </c>
      <c r="R4430" s="2" t="str">
        <f t="shared" si="487"/>
        <v>Good</v>
      </c>
      <c r="S4430">
        <f t="shared" si="489"/>
        <v>2212.623</v>
      </c>
    </row>
    <row r="4431" spans="1:19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483"/>
        <v>High</v>
      </c>
      <c r="F4431" s="2" t="str">
        <f t="shared" si="484"/>
        <v>Low</v>
      </c>
      <c r="G4431" s="2">
        <v>0.19</v>
      </c>
      <c r="H4431" s="2">
        <f t="shared" si="488"/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tr">
        <f t="shared" si="485"/>
        <v>High impact</v>
      </c>
      <c r="Q4431" s="2" t="str">
        <f t="shared" si="486"/>
        <v>Good</v>
      </c>
      <c r="R4431" s="2" t="str">
        <f t="shared" si="487"/>
        <v>Good</v>
      </c>
      <c r="S4431">
        <f t="shared" si="489"/>
        <v>3814.2656999999999</v>
      </c>
    </row>
    <row r="4432" spans="1:19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483"/>
        <v>Medium</v>
      </c>
      <c r="F4432" s="2" t="str">
        <f t="shared" si="484"/>
        <v>High</v>
      </c>
      <c r="G4432" s="2">
        <v>0.23</v>
      </c>
      <c r="H4432" s="2">
        <f t="shared" si="488"/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tr">
        <f t="shared" si="485"/>
        <v>High impact</v>
      </c>
      <c r="Q4432" s="2" t="str">
        <f t="shared" si="486"/>
        <v>Not Good</v>
      </c>
      <c r="R4432" s="2" t="str">
        <f t="shared" si="487"/>
        <v>Not Good</v>
      </c>
      <c r="S4432">
        <f t="shared" si="489"/>
        <v>1022.1519000000001</v>
      </c>
    </row>
    <row r="4433" spans="1:19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483"/>
        <v>High</v>
      </c>
      <c r="F4433" s="2" t="str">
        <f t="shared" si="484"/>
        <v>High</v>
      </c>
      <c r="G4433" s="2">
        <v>0.3</v>
      </c>
      <c r="H4433" s="2">
        <f t="shared" si="488"/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tr">
        <f t="shared" si="485"/>
        <v>High impact</v>
      </c>
      <c r="Q4433" s="2" t="str">
        <f t="shared" si="486"/>
        <v>Good</v>
      </c>
      <c r="R4433" s="2" t="str">
        <f t="shared" si="487"/>
        <v>Good</v>
      </c>
      <c r="S4433">
        <f t="shared" si="489"/>
        <v>2453.5770000000002</v>
      </c>
    </row>
    <row r="4434" spans="1:19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483"/>
        <v>High</v>
      </c>
      <c r="F4434" s="2" t="str">
        <f t="shared" si="484"/>
        <v>High</v>
      </c>
      <c r="G4434" s="2">
        <v>0.46</v>
      </c>
      <c r="H4434" s="2">
        <f t="shared" si="488"/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tr">
        <f t="shared" si="485"/>
        <v>High impact</v>
      </c>
      <c r="Q4434" s="2" t="str">
        <f t="shared" si="486"/>
        <v>Good</v>
      </c>
      <c r="R4434" s="2" t="str">
        <f t="shared" si="487"/>
        <v>Good</v>
      </c>
      <c r="S4434">
        <f t="shared" si="489"/>
        <v>2195.8397999999997</v>
      </c>
    </row>
    <row r="4435" spans="1:19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483"/>
        <v>High</v>
      </c>
      <c r="F4435" s="2" t="str">
        <f t="shared" si="484"/>
        <v>Low</v>
      </c>
      <c r="G4435" s="2">
        <v>0.13</v>
      </c>
      <c r="H4435" s="2">
        <f t="shared" si="488"/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tr">
        <f t="shared" si="485"/>
        <v>High impact</v>
      </c>
      <c r="Q4435" s="2" t="str">
        <f t="shared" si="486"/>
        <v>Not Good</v>
      </c>
      <c r="R4435" s="2" t="str">
        <f t="shared" si="487"/>
        <v>Not Good</v>
      </c>
      <c r="S4435">
        <f t="shared" si="489"/>
        <v>3080.0610000000001</v>
      </c>
    </row>
    <row r="4436" spans="1:19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483"/>
        <v>Medium</v>
      </c>
      <c r="F4436" s="2" t="str">
        <f t="shared" si="484"/>
        <v>Low</v>
      </c>
      <c r="G4436" s="2">
        <v>0.22</v>
      </c>
      <c r="H4436" s="2">
        <f t="shared" si="488"/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tr">
        <f t="shared" si="485"/>
        <v>High impact</v>
      </c>
      <c r="Q4436" s="2" t="str">
        <f t="shared" si="486"/>
        <v>Not Good</v>
      </c>
      <c r="R4436" s="2" t="str">
        <f t="shared" si="487"/>
        <v>Not Good</v>
      </c>
      <c r="S4436">
        <f t="shared" si="489"/>
        <v>881.89920000000006</v>
      </c>
    </row>
    <row r="4437" spans="1:19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483"/>
        <v>Medium</v>
      </c>
      <c r="F4437" s="2" t="str">
        <f t="shared" si="484"/>
        <v>High</v>
      </c>
      <c r="G4437" s="2">
        <v>0.16</v>
      </c>
      <c r="H4437" s="2">
        <f t="shared" si="488"/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tr">
        <f t="shared" si="485"/>
        <v>High impact</v>
      </c>
      <c r="Q4437" s="2" t="str">
        <f t="shared" si="486"/>
        <v>Not Good</v>
      </c>
      <c r="R4437" s="2" t="str">
        <f t="shared" si="487"/>
        <v>Not Good</v>
      </c>
      <c r="S4437">
        <f t="shared" si="489"/>
        <v>1218.3276000000001</v>
      </c>
    </row>
    <row r="4438" spans="1:19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483"/>
        <v>High</v>
      </c>
      <c r="F4438" s="2" t="str">
        <f t="shared" si="484"/>
        <v>High</v>
      </c>
      <c r="G4438" s="2">
        <v>0.23</v>
      </c>
      <c r="H4438" s="2">
        <f t="shared" si="488"/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tr">
        <f t="shared" si="485"/>
        <v>High impact</v>
      </c>
      <c r="Q4438" s="2" t="str">
        <f t="shared" si="486"/>
        <v>Not Good</v>
      </c>
      <c r="R4438" s="2" t="str">
        <f t="shared" si="487"/>
        <v>Not Good</v>
      </c>
      <c r="S4438">
        <f t="shared" si="489"/>
        <v>2215.3208</v>
      </c>
    </row>
    <row r="4439" spans="1:19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483"/>
        <v>High</v>
      </c>
      <c r="F4439" s="2" t="str">
        <f t="shared" si="484"/>
        <v>High</v>
      </c>
      <c r="G4439" s="2">
        <v>0.35</v>
      </c>
      <c r="H4439" s="2">
        <f t="shared" si="488"/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tr">
        <f t="shared" si="485"/>
        <v>High impact</v>
      </c>
      <c r="Q4439" s="2" t="str">
        <f t="shared" si="486"/>
        <v>Good</v>
      </c>
      <c r="R4439" s="2" t="str">
        <f t="shared" si="487"/>
        <v>Good</v>
      </c>
      <c r="S4439">
        <f t="shared" si="489"/>
        <v>1487.902</v>
      </c>
    </row>
    <row r="4440" spans="1:19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483"/>
        <v>High</v>
      </c>
      <c r="F4440" s="2" t="str">
        <f t="shared" si="484"/>
        <v>Low</v>
      </c>
      <c r="G4440" s="2">
        <v>0.24</v>
      </c>
      <c r="H4440" s="2">
        <f t="shared" si="488"/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tr">
        <f t="shared" si="485"/>
        <v>High impact</v>
      </c>
      <c r="Q4440" s="2" t="str">
        <f t="shared" si="486"/>
        <v>Good</v>
      </c>
      <c r="R4440" s="2" t="str">
        <f t="shared" si="487"/>
        <v>Good</v>
      </c>
      <c r="S4440">
        <f t="shared" si="489"/>
        <v>2813.5732000000003</v>
      </c>
    </row>
    <row r="4441" spans="1:19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483"/>
        <v>Medium</v>
      </c>
      <c r="F4441" s="2" t="str">
        <f t="shared" si="484"/>
        <v>High</v>
      </c>
      <c r="G4441" s="2">
        <v>0.42</v>
      </c>
      <c r="H4441" s="2">
        <f t="shared" si="488"/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tr">
        <f t="shared" si="485"/>
        <v>High impact</v>
      </c>
      <c r="Q4441" s="2" t="str">
        <f t="shared" si="486"/>
        <v>Not Good</v>
      </c>
      <c r="R4441" s="2" t="str">
        <f t="shared" si="487"/>
        <v>Not Good</v>
      </c>
      <c r="S4441">
        <f t="shared" si="489"/>
        <v>1134.2015999999999</v>
      </c>
    </row>
    <row r="4442" spans="1:19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483"/>
        <v>High</v>
      </c>
      <c r="F4442" s="2" t="str">
        <f t="shared" si="484"/>
        <v>High</v>
      </c>
      <c r="G4442" s="2">
        <v>0.28000000000000003</v>
      </c>
      <c r="H4442" s="2">
        <f t="shared" si="488"/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tr">
        <f t="shared" si="485"/>
        <v>High impact</v>
      </c>
      <c r="Q4442" s="2" t="str">
        <f t="shared" si="486"/>
        <v>Not Good</v>
      </c>
      <c r="R4442" s="2" t="str">
        <f t="shared" si="487"/>
        <v>Not Good</v>
      </c>
      <c r="S4442">
        <f t="shared" si="489"/>
        <v>3104.2439999999997</v>
      </c>
    </row>
    <row r="4443" spans="1:19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483"/>
        <v>High</v>
      </c>
      <c r="F4443" s="2" t="str">
        <f t="shared" si="484"/>
        <v>Low</v>
      </c>
      <c r="G4443" s="2">
        <v>0.19</v>
      </c>
      <c r="H4443" s="2">
        <f t="shared" si="488"/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tr">
        <f t="shared" si="485"/>
        <v>High impact</v>
      </c>
      <c r="Q4443" s="2" t="str">
        <f t="shared" si="486"/>
        <v>Not Good</v>
      </c>
      <c r="R4443" s="2" t="str">
        <f t="shared" si="487"/>
        <v>Not Good</v>
      </c>
      <c r="S4443">
        <f t="shared" si="489"/>
        <v>1795.2920999999999</v>
      </c>
    </row>
    <row r="4444" spans="1:19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483"/>
        <v>Low</v>
      </c>
      <c r="F4444" s="2" t="str">
        <f t="shared" si="484"/>
        <v>Low</v>
      </c>
      <c r="G4444" s="2">
        <v>0.39</v>
      </c>
      <c r="H4444" s="2">
        <f t="shared" si="488"/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tr">
        <f t="shared" si="485"/>
        <v>High impact</v>
      </c>
      <c r="Q4444" s="2" t="str">
        <f t="shared" si="486"/>
        <v>Not Good</v>
      </c>
      <c r="R4444" s="2" t="str">
        <f t="shared" si="487"/>
        <v>Not Good</v>
      </c>
      <c r="S4444">
        <f t="shared" si="489"/>
        <v>180.68199999999999</v>
      </c>
    </row>
    <row r="4445" spans="1:19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483"/>
        <v>Low</v>
      </c>
      <c r="F4445" s="2" t="str">
        <f t="shared" si="484"/>
        <v>High</v>
      </c>
      <c r="G4445" s="2">
        <v>0.22</v>
      </c>
      <c r="H4445" s="2">
        <f t="shared" si="488"/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tr">
        <f t="shared" si="485"/>
        <v>High impact</v>
      </c>
      <c r="Q4445" s="2" t="str">
        <f t="shared" si="486"/>
        <v>Not Good</v>
      </c>
      <c r="R4445" s="2" t="str">
        <f t="shared" si="487"/>
        <v>Not Good</v>
      </c>
      <c r="S4445">
        <f t="shared" si="489"/>
        <v>144.36240000000001</v>
      </c>
    </row>
    <row r="4446" spans="1:19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483"/>
        <v>High</v>
      </c>
      <c r="F4446" s="2" t="str">
        <f t="shared" si="484"/>
        <v>High</v>
      </c>
      <c r="G4446" s="2">
        <v>0.26</v>
      </c>
      <c r="H4446" s="2">
        <f t="shared" si="488"/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tr">
        <f t="shared" si="485"/>
        <v>High impact</v>
      </c>
      <c r="Q4446" s="2" t="str">
        <f t="shared" si="486"/>
        <v>Good</v>
      </c>
      <c r="R4446" s="2" t="str">
        <f t="shared" si="487"/>
        <v>Good</v>
      </c>
      <c r="S4446">
        <f t="shared" si="489"/>
        <v>2419.0895999999998</v>
      </c>
    </row>
    <row r="4447" spans="1:19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483"/>
        <v>High</v>
      </c>
      <c r="F4447" s="2" t="str">
        <f t="shared" si="484"/>
        <v>High</v>
      </c>
      <c r="G4447" s="2">
        <v>0.5</v>
      </c>
      <c r="H4447" s="2">
        <f t="shared" si="488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tr">
        <f t="shared" si="485"/>
        <v>High impact</v>
      </c>
      <c r="Q4447" s="2" t="str">
        <f t="shared" si="486"/>
        <v>Not Good</v>
      </c>
      <c r="R4447" s="2" t="str">
        <f t="shared" si="487"/>
        <v>Not Good</v>
      </c>
      <c r="S4447">
        <f t="shared" si="489"/>
        <v>1374.355</v>
      </c>
    </row>
    <row r="4448" spans="1:19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483"/>
        <v>High</v>
      </c>
      <c r="F4448" s="2" t="str">
        <f t="shared" si="484"/>
        <v>High</v>
      </c>
      <c r="G4448" s="2">
        <v>0.39</v>
      </c>
      <c r="H4448" s="2">
        <f t="shared" si="488"/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tr">
        <f t="shared" si="485"/>
        <v>High impact</v>
      </c>
      <c r="Q4448" s="2" t="str">
        <f t="shared" si="486"/>
        <v>Not Good</v>
      </c>
      <c r="R4448" s="2" t="str">
        <f t="shared" si="487"/>
        <v>Not Good</v>
      </c>
      <c r="S4448">
        <f t="shared" si="489"/>
        <v>1683.2644999999998</v>
      </c>
    </row>
    <row r="4449" spans="1:19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483"/>
        <v>High</v>
      </c>
      <c r="F4449" s="2" t="str">
        <f t="shared" si="484"/>
        <v>Low</v>
      </c>
      <c r="G4449" s="2">
        <v>0.43</v>
      </c>
      <c r="H4449" s="2">
        <f t="shared" si="488"/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tr">
        <f t="shared" si="485"/>
        <v>High impact</v>
      </c>
      <c r="Q4449" s="2" t="str">
        <f t="shared" si="486"/>
        <v>Good</v>
      </c>
      <c r="R4449" s="2" t="str">
        <f t="shared" si="487"/>
        <v>Good</v>
      </c>
      <c r="S4449">
        <f t="shared" si="489"/>
        <v>2263.4928</v>
      </c>
    </row>
    <row r="4450" spans="1:19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483"/>
        <v>Medium</v>
      </c>
      <c r="F4450" s="2" t="str">
        <f t="shared" si="484"/>
        <v>High</v>
      </c>
      <c r="G4450" s="2">
        <v>0.3</v>
      </c>
      <c r="H4450" s="2">
        <f t="shared" si="488"/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tr">
        <f t="shared" si="485"/>
        <v>High impact</v>
      </c>
      <c r="Q4450" s="2" t="str">
        <f t="shared" si="486"/>
        <v>Not Good</v>
      </c>
      <c r="R4450" s="2" t="str">
        <f t="shared" si="487"/>
        <v>Not Good</v>
      </c>
      <c r="S4450">
        <f t="shared" si="489"/>
        <v>1358.721</v>
      </c>
    </row>
    <row r="4451" spans="1:19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483"/>
        <v>High</v>
      </c>
      <c r="F4451" s="2" t="str">
        <f t="shared" si="484"/>
        <v>High</v>
      </c>
      <c r="G4451" s="2">
        <v>0.17</v>
      </c>
      <c r="H4451" s="2">
        <f t="shared" si="488"/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tr">
        <f t="shared" si="485"/>
        <v>High impact</v>
      </c>
      <c r="Q4451" s="2" t="str">
        <f t="shared" si="486"/>
        <v>Not Good</v>
      </c>
      <c r="R4451" s="2" t="str">
        <f t="shared" si="487"/>
        <v>Not Good</v>
      </c>
      <c r="S4451">
        <f t="shared" si="489"/>
        <v>4131.4826999999996</v>
      </c>
    </row>
    <row r="4452" spans="1:19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483"/>
        <v>High</v>
      </c>
      <c r="F4452" s="2" t="str">
        <f t="shared" si="484"/>
        <v>Low</v>
      </c>
      <c r="G4452" s="2">
        <v>0.5</v>
      </c>
      <c r="H4452" s="2">
        <f t="shared" si="488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tr">
        <f t="shared" si="485"/>
        <v>High impact</v>
      </c>
      <c r="Q4452" s="2" t="str">
        <f t="shared" si="486"/>
        <v>Not Good</v>
      </c>
      <c r="R4452" s="2" t="str">
        <f t="shared" si="487"/>
        <v>Not Good</v>
      </c>
      <c r="S4452">
        <f t="shared" si="489"/>
        <v>2366.5500000000002</v>
      </c>
    </row>
    <row r="4453" spans="1:19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483"/>
        <v>Low</v>
      </c>
      <c r="F4453" s="2" t="str">
        <f t="shared" si="484"/>
        <v>High</v>
      </c>
      <c r="G4453" s="2">
        <v>0.12</v>
      </c>
      <c r="H4453" s="2">
        <f t="shared" si="488"/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tr">
        <f t="shared" si="485"/>
        <v>High impact</v>
      </c>
      <c r="Q4453" s="2" t="str">
        <f t="shared" si="486"/>
        <v>Not Good</v>
      </c>
      <c r="R4453" s="2" t="str">
        <f t="shared" si="487"/>
        <v>Not Good</v>
      </c>
      <c r="S4453">
        <f t="shared" si="489"/>
        <v>143.8888</v>
      </c>
    </row>
    <row r="4454" spans="1:19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483"/>
        <v>High</v>
      </c>
      <c r="F4454" s="2" t="str">
        <f t="shared" si="484"/>
        <v>High</v>
      </c>
      <c r="G4454" s="2">
        <v>0.44</v>
      </c>
      <c r="H4454" s="2">
        <f t="shared" si="488"/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tr">
        <f t="shared" si="485"/>
        <v>High impact</v>
      </c>
      <c r="Q4454" s="2" t="str">
        <f t="shared" si="486"/>
        <v>Not Good</v>
      </c>
      <c r="R4454" s="2" t="str">
        <f t="shared" si="487"/>
        <v>Not Good</v>
      </c>
      <c r="S4454">
        <f t="shared" si="489"/>
        <v>2513.9184000000005</v>
      </c>
    </row>
    <row r="4455" spans="1:19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483"/>
        <v>High</v>
      </c>
      <c r="F4455" s="2" t="str">
        <f t="shared" si="484"/>
        <v>High</v>
      </c>
      <c r="G4455" s="2">
        <v>0.46</v>
      </c>
      <c r="H4455" s="2">
        <f t="shared" si="488"/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tr">
        <f t="shared" si="485"/>
        <v>High impact</v>
      </c>
      <c r="Q4455" s="2" t="str">
        <f t="shared" si="486"/>
        <v>Not Good</v>
      </c>
      <c r="R4455" s="2" t="str">
        <f t="shared" si="487"/>
        <v>Not Good</v>
      </c>
      <c r="S4455">
        <f t="shared" si="489"/>
        <v>1854.7326</v>
      </c>
    </row>
    <row r="4456" spans="1:19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483"/>
        <v>High</v>
      </c>
      <c r="F4456" s="2" t="str">
        <f t="shared" si="484"/>
        <v>High</v>
      </c>
      <c r="G4456" s="2">
        <v>0.41</v>
      </c>
      <c r="H4456" s="2">
        <f t="shared" si="488"/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tr">
        <f t="shared" si="485"/>
        <v>High impact</v>
      </c>
      <c r="Q4456" s="2" t="str">
        <f t="shared" si="486"/>
        <v>Good</v>
      </c>
      <c r="R4456" s="2" t="str">
        <f t="shared" si="487"/>
        <v>Good</v>
      </c>
      <c r="S4456">
        <f t="shared" si="489"/>
        <v>1510.5416</v>
      </c>
    </row>
    <row r="4457" spans="1:19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483"/>
        <v>High</v>
      </c>
      <c r="F4457" s="2" t="str">
        <f t="shared" si="484"/>
        <v>High</v>
      </c>
      <c r="G4457" s="2">
        <v>0.06</v>
      </c>
      <c r="H4457" s="2">
        <f t="shared" si="488"/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tr">
        <f t="shared" si="485"/>
        <v>High impact</v>
      </c>
      <c r="Q4457" s="2" t="str">
        <f t="shared" si="486"/>
        <v>Good</v>
      </c>
      <c r="R4457" s="2" t="str">
        <f t="shared" si="487"/>
        <v>Good</v>
      </c>
      <c r="S4457">
        <f t="shared" si="489"/>
        <v>2778.1324</v>
      </c>
    </row>
    <row r="4458" spans="1:19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483"/>
        <v>High</v>
      </c>
      <c r="F4458" s="2" t="str">
        <f t="shared" si="484"/>
        <v>High</v>
      </c>
      <c r="G4458" s="2">
        <v>0.43</v>
      </c>
      <c r="H4458" s="2">
        <f t="shared" si="488"/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tr">
        <f t="shared" si="485"/>
        <v>High impact</v>
      </c>
      <c r="Q4458" s="2" t="str">
        <f t="shared" si="486"/>
        <v>Good</v>
      </c>
      <c r="R4458" s="2" t="str">
        <f t="shared" si="487"/>
        <v>Good</v>
      </c>
      <c r="S4458">
        <f t="shared" si="489"/>
        <v>2408.3070000000002</v>
      </c>
    </row>
    <row r="4459" spans="1:19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483"/>
        <v>High</v>
      </c>
      <c r="F4459" s="2" t="str">
        <f t="shared" si="484"/>
        <v>High</v>
      </c>
      <c r="G4459" s="2">
        <v>0.33</v>
      </c>
      <c r="H4459" s="2">
        <f t="shared" si="488"/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tr">
        <f t="shared" si="485"/>
        <v>High impact</v>
      </c>
      <c r="Q4459" s="2" t="str">
        <f t="shared" si="486"/>
        <v>Good</v>
      </c>
      <c r="R4459" s="2" t="str">
        <f t="shared" si="487"/>
        <v>Good</v>
      </c>
      <c r="S4459">
        <f t="shared" si="489"/>
        <v>3189.2536</v>
      </c>
    </row>
    <row r="4460" spans="1:19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483"/>
        <v>High</v>
      </c>
      <c r="F4460" s="2" t="str">
        <f t="shared" si="484"/>
        <v>Low</v>
      </c>
      <c r="G4460" s="2">
        <v>0.34</v>
      </c>
      <c r="H4460" s="2">
        <f t="shared" si="488"/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tr">
        <f t="shared" si="485"/>
        <v>High impact</v>
      </c>
      <c r="Q4460" s="2" t="str">
        <f t="shared" si="486"/>
        <v>Good</v>
      </c>
      <c r="R4460" s="2" t="str">
        <f t="shared" si="487"/>
        <v>Good</v>
      </c>
      <c r="S4460">
        <f t="shared" si="489"/>
        <v>1878.1158</v>
      </c>
    </row>
    <row r="4461" spans="1:19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483"/>
        <v>Low</v>
      </c>
      <c r="F4461" s="2" t="str">
        <f t="shared" si="484"/>
        <v>High</v>
      </c>
      <c r="G4461" s="2">
        <v>0.39</v>
      </c>
      <c r="H4461" s="2">
        <f t="shared" si="488"/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tr">
        <f t="shared" si="485"/>
        <v>High impact</v>
      </c>
      <c r="Q4461" s="2" t="str">
        <f t="shared" si="486"/>
        <v>Not Good</v>
      </c>
      <c r="R4461" s="2" t="str">
        <f t="shared" si="487"/>
        <v>Not Good</v>
      </c>
      <c r="S4461">
        <f t="shared" si="489"/>
        <v>602.88130000000001</v>
      </c>
    </row>
    <row r="4462" spans="1:19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483"/>
        <v>High</v>
      </c>
      <c r="F4462" s="2" t="str">
        <f t="shared" si="484"/>
        <v>Low</v>
      </c>
      <c r="G4462" s="2">
        <v>0.25</v>
      </c>
      <c r="H4462" s="2">
        <f t="shared" si="488"/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tr">
        <f t="shared" si="485"/>
        <v>High impact</v>
      </c>
      <c r="Q4462" s="2" t="str">
        <f t="shared" si="486"/>
        <v>Good</v>
      </c>
      <c r="R4462" s="2" t="str">
        <f t="shared" si="487"/>
        <v>Good</v>
      </c>
      <c r="S4462">
        <f t="shared" si="489"/>
        <v>2426.0924999999997</v>
      </c>
    </row>
    <row r="4463" spans="1:19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483"/>
        <v>Low</v>
      </c>
      <c r="F4463" s="2" t="str">
        <f t="shared" si="484"/>
        <v>High</v>
      </c>
      <c r="G4463" s="2">
        <v>0.13</v>
      </c>
      <c r="H4463" s="2">
        <f t="shared" si="488"/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tr">
        <f t="shared" si="485"/>
        <v>High impact</v>
      </c>
      <c r="Q4463" s="2" t="str">
        <f t="shared" si="486"/>
        <v>Not Good</v>
      </c>
      <c r="R4463" s="2" t="str">
        <f t="shared" si="487"/>
        <v>Not Good</v>
      </c>
      <c r="S4463">
        <f t="shared" si="489"/>
        <v>411.91890000000001</v>
      </c>
    </row>
    <row r="4464" spans="1:19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483"/>
        <v>High</v>
      </c>
      <c r="F4464" s="2" t="str">
        <f t="shared" si="484"/>
        <v>High</v>
      </c>
      <c r="G4464" s="2">
        <v>0.28999999999999998</v>
      </c>
      <c r="H4464" s="2">
        <f t="shared" si="488"/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tr">
        <f t="shared" si="485"/>
        <v>High impact</v>
      </c>
      <c r="Q4464" s="2" t="str">
        <f t="shared" si="486"/>
        <v>Good</v>
      </c>
      <c r="R4464" s="2" t="str">
        <f t="shared" si="487"/>
        <v>Good</v>
      </c>
      <c r="S4464">
        <f t="shared" si="489"/>
        <v>2280.6477999999997</v>
      </c>
    </row>
    <row r="4465" spans="1:19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483"/>
        <v>High</v>
      </c>
      <c r="F4465" s="2" t="str">
        <f t="shared" si="484"/>
        <v>Low</v>
      </c>
      <c r="G4465" s="2">
        <v>0.05</v>
      </c>
      <c r="H4465" s="2">
        <f t="shared" si="488"/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tr">
        <f t="shared" si="485"/>
        <v>High impact</v>
      </c>
      <c r="Q4465" s="2" t="str">
        <f t="shared" si="486"/>
        <v>Good</v>
      </c>
      <c r="R4465" s="2" t="str">
        <f t="shared" si="487"/>
        <v>Good</v>
      </c>
      <c r="S4465">
        <f t="shared" si="489"/>
        <v>3859.0899999999997</v>
      </c>
    </row>
    <row r="4466" spans="1:19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483"/>
        <v>Medium</v>
      </c>
      <c r="F4466" s="2" t="str">
        <f t="shared" si="484"/>
        <v>Low</v>
      </c>
      <c r="G4466" s="2">
        <v>0.34</v>
      </c>
      <c r="H4466" s="2">
        <f t="shared" si="488"/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tr">
        <f t="shared" si="485"/>
        <v>High impact</v>
      </c>
      <c r="Q4466" s="2" t="str">
        <f t="shared" si="486"/>
        <v>Not Good</v>
      </c>
      <c r="R4466" s="2" t="str">
        <f t="shared" si="487"/>
        <v>Not Good</v>
      </c>
      <c r="S4466">
        <f t="shared" si="489"/>
        <v>1208.6711999999998</v>
      </c>
    </row>
    <row r="4467" spans="1:19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483"/>
        <v>Low</v>
      </c>
      <c r="F4467" s="2" t="str">
        <f t="shared" si="484"/>
        <v>High</v>
      </c>
      <c r="G4467" s="2">
        <v>0.24</v>
      </c>
      <c r="H4467" s="2">
        <f t="shared" si="488"/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tr">
        <f t="shared" si="485"/>
        <v>High impact</v>
      </c>
      <c r="Q4467" s="2" t="str">
        <f t="shared" si="486"/>
        <v>Not Good</v>
      </c>
      <c r="R4467" s="2" t="str">
        <f t="shared" si="487"/>
        <v>Not Good</v>
      </c>
      <c r="S4467">
        <f t="shared" si="489"/>
        <v>341.08800000000002</v>
      </c>
    </row>
    <row r="4468" spans="1:19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483"/>
        <v>High</v>
      </c>
      <c r="F4468" s="2" t="str">
        <f t="shared" si="484"/>
        <v>Low</v>
      </c>
      <c r="G4468" s="2">
        <v>0.25</v>
      </c>
      <c r="H4468" s="2">
        <f t="shared" si="488"/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tr">
        <f t="shared" si="485"/>
        <v>High impact</v>
      </c>
      <c r="Q4468" s="2" t="str">
        <f t="shared" si="486"/>
        <v>Good</v>
      </c>
      <c r="R4468" s="2" t="str">
        <f t="shared" si="487"/>
        <v>Good</v>
      </c>
      <c r="S4468">
        <f t="shared" si="489"/>
        <v>2618.9324999999999</v>
      </c>
    </row>
    <row r="4469" spans="1:19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483"/>
        <v>Medium</v>
      </c>
      <c r="F4469" s="2" t="str">
        <f t="shared" si="484"/>
        <v>Low</v>
      </c>
      <c r="G4469" s="2">
        <v>0.09</v>
      </c>
      <c r="H4469" s="2">
        <f t="shared" si="488"/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tr">
        <f t="shared" si="485"/>
        <v>High impact</v>
      </c>
      <c r="Q4469" s="2" t="str">
        <f t="shared" si="486"/>
        <v>Not Good</v>
      </c>
      <c r="R4469" s="2" t="str">
        <f t="shared" si="487"/>
        <v>Not Good</v>
      </c>
      <c r="S4469">
        <f t="shared" si="489"/>
        <v>1604.0661</v>
      </c>
    </row>
    <row r="4470" spans="1:19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483"/>
        <v>Medium</v>
      </c>
      <c r="F4470" s="2" t="str">
        <f t="shared" si="484"/>
        <v>High</v>
      </c>
      <c r="G4470" s="2">
        <v>0.02</v>
      </c>
      <c r="H4470" s="2">
        <f t="shared" si="488"/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tr">
        <f t="shared" si="485"/>
        <v>High impact</v>
      </c>
      <c r="Q4470" s="2" t="str">
        <f t="shared" si="486"/>
        <v>Not Good</v>
      </c>
      <c r="R4470" s="2" t="str">
        <f t="shared" si="487"/>
        <v>Not Good</v>
      </c>
      <c r="S4470">
        <f t="shared" si="489"/>
        <v>1294.1586</v>
      </c>
    </row>
    <row r="4471" spans="1:19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483"/>
        <v>High</v>
      </c>
      <c r="F4471" s="2" t="str">
        <f t="shared" si="484"/>
        <v>High</v>
      </c>
      <c r="G4471" s="2">
        <v>0.31</v>
      </c>
      <c r="H4471" s="2">
        <f t="shared" si="488"/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tr">
        <f t="shared" si="485"/>
        <v>High impact</v>
      </c>
      <c r="Q4471" s="2" t="str">
        <f t="shared" si="486"/>
        <v>Not Good</v>
      </c>
      <c r="R4471" s="2" t="str">
        <f t="shared" si="487"/>
        <v>Not Good</v>
      </c>
      <c r="S4471">
        <f t="shared" si="489"/>
        <v>2399.1230999999998</v>
      </c>
    </row>
    <row r="4472" spans="1:19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483"/>
        <v>High</v>
      </c>
      <c r="F4472" s="2" t="str">
        <f t="shared" si="484"/>
        <v>High</v>
      </c>
      <c r="G4472" s="2">
        <v>0.33</v>
      </c>
      <c r="H4472" s="2">
        <f t="shared" si="488"/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tr">
        <f t="shared" si="485"/>
        <v>High impact</v>
      </c>
      <c r="Q4472" s="2" t="str">
        <f t="shared" si="486"/>
        <v>Good</v>
      </c>
      <c r="R4472" s="2" t="str">
        <f t="shared" si="487"/>
        <v>Good</v>
      </c>
      <c r="S4472">
        <f t="shared" si="489"/>
        <v>3250.1499000000003</v>
      </c>
    </row>
    <row r="4473" spans="1:19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483"/>
        <v>High</v>
      </c>
      <c r="F4473" s="2" t="str">
        <f t="shared" si="484"/>
        <v>High</v>
      </c>
      <c r="G4473" s="2">
        <v>0.25</v>
      </c>
      <c r="H4473" s="2">
        <f t="shared" si="488"/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tr">
        <f t="shared" si="485"/>
        <v>High impact</v>
      </c>
      <c r="Q4473" s="2" t="str">
        <f t="shared" si="486"/>
        <v>Not Good</v>
      </c>
      <c r="R4473" s="2" t="str">
        <f t="shared" si="487"/>
        <v>Not Good</v>
      </c>
      <c r="S4473">
        <f t="shared" si="489"/>
        <v>2814.06</v>
      </c>
    </row>
    <row r="4474" spans="1:19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483"/>
        <v>High</v>
      </c>
      <c r="F4474" s="2" t="str">
        <f t="shared" si="484"/>
        <v>High</v>
      </c>
      <c r="G4474" s="2">
        <v>0.38</v>
      </c>
      <c r="H4474" s="2">
        <f t="shared" si="488"/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tr">
        <f t="shared" si="485"/>
        <v>High impact</v>
      </c>
      <c r="Q4474" s="2" t="str">
        <f t="shared" si="486"/>
        <v>Good</v>
      </c>
      <c r="R4474" s="2" t="str">
        <f t="shared" si="487"/>
        <v>Good</v>
      </c>
      <c r="S4474">
        <f t="shared" si="489"/>
        <v>1554.7244000000001</v>
      </c>
    </row>
    <row r="4475" spans="1:19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483"/>
        <v>High</v>
      </c>
      <c r="F4475" s="2" t="str">
        <f t="shared" si="484"/>
        <v>Low</v>
      </c>
      <c r="G4475" s="2">
        <v>0.28000000000000003</v>
      </c>
      <c r="H4475" s="2">
        <f t="shared" si="488"/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tr">
        <f t="shared" si="485"/>
        <v>High impact</v>
      </c>
      <c r="Q4475" s="2" t="str">
        <f t="shared" si="486"/>
        <v>Good</v>
      </c>
      <c r="R4475" s="2" t="str">
        <f t="shared" si="487"/>
        <v>Good</v>
      </c>
      <c r="S4475">
        <f t="shared" si="489"/>
        <v>2190.6</v>
      </c>
    </row>
    <row r="4476" spans="1:19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483"/>
        <v>Low</v>
      </c>
      <c r="F4476" s="2" t="str">
        <f t="shared" si="484"/>
        <v>High</v>
      </c>
      <c r="G4476" s="2">
        <v>0.42</v>
      </c>
      <c r="H4476" s="2">
        <f t="shared" si="488"/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tr">
        <f t="shared" si="485"/>
        <v>High impact</v>
      </c>
      <c r="Q4476" s="2" t="str">
        <f t="shared" si="486"/>
        <v>Not Good</v>
      </c>
      <c r="R4476" s="2" t="str">
        <f t="shared" si="487"/>
        <v>Not Good</v>
      </c>
      <c r="S4476">
        <f t="shared" si="489"/>
        <v>462.35859999999997</v>
      </c>
    </row>
    <row r="4477" spans="1:19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483"/>
        <v>High</v>
      </c>
      <c r="F4477" s="2" t="str">
        <f t="shared" si="484"/>
        <v>High</v>
      </c>
      <c r="G4477" s="2">
        <v>0.14000000000000001</v>
      </c>
      <c r="H4477" s="2">
        <f t="shared" si="488"/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tr">
        <f t="shared" si="485"/>
        <v>High impact</v>
      </c>
      <c r="Q4477" s="2" t="str">
        <f t="shared" si="486"/>
        <v>Good</v>
      </c>
      <c r="R4477" s="2" t="str">
        <f t="shared" si="487"/>
        <v>Good</v>
      </c>
      <c r="S4477">
        <f t="shared" si="489"/>
        <v>3512.8850000000002</v>
      </c>
    </row>
    <row r="4478" spans="1:19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483"/>
        <v>High</v>
      </c>
      <c r="F4478" s="2" t="str">
        <f t="shared" si="484"/>
        <v>High</v>
      </c>
      <c r="G4478" s="2">
        <v>0.12</v>
      </c>
      <c r="H4478" s="2">
        <f t="shared" si="488"/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tr">
        <f t="shared" si="485"/>
        <v>High impact</v>
      </c>
      <c r="Q4478" s="2" t="str">
        <f t="shared" si="486"/>
        <v>Good</v>
      </c>
      <c r="R4478" s="2" t="str">
        <f t="shared" si="487"/>
        <v>Good</v>
      </c>
      <c r="S4478">
        <f t="shared" si="489"/>
        <v>2693.7240000000002</v>
      </c>
    </row>
    <row r="4479" spans="1:19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483"/>
        <v>High</v>
      </c>
      <c r="F4479" s="2" t="str">
        <f t="shared" si="484"/>
        <v>High</v>
      </c>
      <c r="G4479" s="2">
        <v>0.13</v>
      </c>
      <c r="H4479" s="2">
        <f t="shared" si="488"/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tr">
        <f t="shared" si="485"/>
        <v>High impact</v>
      </c>
      <c r="Q4479" s="2" t="str">
        <f t="shared" si="486"/>
        <v>Good</v>
      </c>
      <c r="R4479" s="2" t="str">
        <f t="shared" si="487"/>
        <v>Good</v>
      </c>
      <c r="S4479">
        <f t="shared" si="489"/>
        <v>4204.3359</v>
      </c>
    </row>
    <row r="4480" spans="1:19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483"/>
        <v>High</v>
      </c>
      <c r="F4480" s="2" t="str">
        <f t="shared" si="484"/>
        <v>Low</v>
      </c>
      <c r="G4480" s="2">
        <v>0.02</v>
      </c>
      <c r="H4480" s="2">
        <f t="shared" si="488"/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tr">
        <f t="shared" si="485"/>
        <v>High impact</v>
      </c>
      <c r="Q4480" s="2" t="str">
        <f t="shared" si="486"/>
        <v>Good</v>
      </c>
      <c r="R4480" s="2" t="str">
        <f t="shared" si="487"/>
        <v>Good</v>
      </c>
      <c r="S4480">
        <f t="shared" si="489"/>
        <v>4801.4805999999999</v>
      </c>
    </row>
    <row r="4481" spans="1:19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483"/>
        <v>Medium</v>
      </c>
      <c r="F4481" s="2" t="str">
        <f t="shared" si="484"/>
        <v>High</v>
      </c>
      <c r="G4481" s="2">
        <v>0.45</v>
      </c>
      <c r="H4481" s="2">
        <f t="shared" si="488"/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tr">
        <f t="shared" si="485"/>
        <v>High impact</v>
      </c>
      <c r="Q4481" s="2" t="str">
        <f t="shared" si="486"/>
        <v>Not Good</v>
      </c>
      <c r="R4481" s="2" t="str">
        <f t="shared" si="487"/>
        <v>Not Good</v>
      </c>
      <c r="S4481">
        <f t="shared" si="489"/>
        <v>1010.6085</v>
      </c>
    </row>
    <row r="4482" spans="1:19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ref="E4482:E4545" si="490">IF(D4482&gt;2000,"High",IF(D4482&gt;=1000,"Medium","Low"))</f>
        <v>High</v>
      </c>
      <c r="F4482" s="2" t="str">
        <f t="shared" ref="F4482:F4545" si="491">IF(D4483&gt;2000,"High","Low")</f>
        <v>High</v>
      </c>
      <c r="G4482" s="2">
        <v>0.5</v>
      </c>
      <c r="H4482" s="2">
        <f t="shared" si="488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tr">
        <f t="shared" ref="P4482:P4545" si="492">IF(OR(D4482&gt;2000,K4482&gt;0.2),"High impact","Normal")</f>
        <v>High impact</v>
      </c>
      <c r="Q4482" s="2" t="str">
        <f t="shared" ref="Q4482:Q4545" si="493">IF(AND(D4482&gt;1000,N4482&gt;500),"Good","Not Good")</f>
        <v>Good</v>
      </c>
      <c r="R4482" s="2" t="str">
        <f t="shared" ref="R4482:R4545" si="494">IF(NOT(AND(D4482&gt;2000,N4482&gt;500)),"Not Good","Good")</f>
        <v>Good</v>
      </c>
      <c r="S4482">
        <f t="shared" si="489"/>
        <v>2471.94</v>
      </c>
    </row>
    <row r="4483" spans="1:19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si="490"/>
        <v>High</v>
      </c>
      <c r="F4483" s="2" t="str">
        <f t="shared" si="491"/>
        <v>High</v>
      </c>
      <c r="G4483" s="2">
        <v>0.41</v>
      </c>
      <c r="H4483" s="2">
        <f t="shared" ref="H4483:H4546" si="495">D4483*G4483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tr">
        <f t="shared" si="492"/>
        <v>High impact</v>
      </c>
      <c r="Q4483" s="2" t="str">
        <f t="shared" si="493"/>
        <v>Good</v>
      </c>
      <c r="R4483" s="2" t="str">
        <f t="shared" si="494"/>
        <v>Good</v>
      </c>
      <c r="S4483">
        <f t="shared" ref="S4483:S4546" si="496">D4483-H4483</f>
        <v>2825.2031999999999</v>
      </c>
    </row>
    <row r="4484" spans="1:19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490"/>
        <v>High</v>
      </c>
      <c r="F4484" s="2" t="str">
        <f t="shared" si="491"/>
        <v>Low</v>
      </c>
      <c r="G4484" s="2">
        <v>0.21</v>
      </c>
      <c r="H4484" s="2">
        <f t="shared" si="495"/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tr">
        <f t="shared" si="492"/>
        <v>High impact</v>
      </c>
      <c r="Q4484" s="2" t="str">
        <f t="shared" si="493"/>
        <v>Not Good</v>
      </c>
      <c r="R4484" s="2" t="str">
        <f t="shared" si="494"/>
        <v>Not Good</v>
      </c>
      <c r="S4484">
        <f t="shared" si="496"/>
        <v>2555.7921999999999</v>
      </c>
    </row>
    <row r="4485" spans="1:19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490"/>
        <v>Medium</v>
      </c>
      <c r="F4485" s="2" t="str">
        <f t="shared" si="491"/>
        <v>High</v>
      </c>
      <c r="G4485" s="2">
        <v>0.18</v>
      </c>
      <c r="H4485" s="2">
        <f t="shared" si="495"/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tr">
        <f t="shared" si="492"/>
        <v>High impact</v>
      </c>
      <c r="Q4485" s="2" t="str">
        <f t="shared" si="493"/>
        <v>Not Good</v>
      </c>
      <c r="R4485" s="2" t="str">
        <f t="shared" si="494"/>
        <v>Not Good</v>
      </c>
      <c r="S4485">
        <f t="shared" si="496"/>
        <v>1421.8636000000001</v>
      </c>
    </row>
    <row r="4486" spans="1:19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490"/>
        <v>High</v>
      </c>
      <c r="F4486" s="2" t="str">
        <f t="shared" si="491"/>
        <v>Low</v>
      </c>
      <c r="G4486" s="2">
        <v>0.39</v>
      </c>
      <c r="H4486" s="2">
        <f t="shared" si="495"/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tr">
        <f t="shared" si="492"/>
        <v>High impact</v>
      </c>
      <c r="Q4486" s="2" t="str">
        <f t="shared" si="493"/>
        <v>Not Good</v>
      </c>
      <c r="R4486" s="2" t="str">
        <f t="shared" si="494"/>
        <v>Not Good</v>
      </c>
      <c r="S4486">
        <f t="shared" si="496"/>
        <v>2312.7357000000002</v>
      </c>
    </row>
    <row r="4487" spans="1:19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490"/>
        <v>Medium</v>
      </c>
      <c r="F4487" s="2" t="str">
        <f t="shared" si="491"/>
        <v>High</v>
      </c>
      <c r="G4487" s="2">
        <v>0.25</v>
      </c>
      <c r="H4487" s="2">
        <f t="shared" si="495"/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tr">
        <f t="shared" si="492"/>
        <v>High impact</v>
      </c>
      <c r="Q4487" s="2" t="str">
        <f t="shared" si="493"/>
        <v>Not Good</v>
      </c>
      <c r="R4487" s="2" t="str">
        <f t="shared" si="494"/>
        <v>Not Good</v>
      </c>
      <c r="S4487">
        <f t="shared" si="496"/>
        <v>1071.7950000000001</v>
      </c>
    </row>
    <row r="4488" spans="1:19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490"/>
        <v>High</v>
      </c>
      <c r="F4488" s="2" t="str">
        <f t="shared" si="491"/>
        <v>Low</v>
      </c>
      <c r="G4488" s="2">
        <v>0.47</v>
      </c>
      <c r="H4488" s="2">
        <f t="shared" si="495"/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tr">
        <f t="shared" si="492"/>
        <v>High impact</v>
      </c>
      <c r="Q4488" s="2" t="str">
        <f t="shared" si="493"/>
        <v>Not Good</v>
      </c>
      <c r="R4488" s="2" t="str">
        <f t="shared" si="494"/>
        <v>Not Good</v>
      </c>
      <c r="S4488">
        <f t="shared" si="496"/>
        <v>1688.7072000000001</v>
      </c>
    </row>
    <row r="4489" spans="1:19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490"/>
        <v>Low</v>
      </c>
      <c r="F4489" s="2" t="str">
        <f t="shared" si="491"/>
        <v>High</v>
      </c>
      <c r="G4489" s="2">
        <v>0.14000000000000001</v>
      </c>
      <c r="H4489" s="2">
        <f t="shared" si="495"/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tr">
        <f t="shared" si="492"/>
        <v>High impact</v>
      </c>
      <c r="Q4489" s="2" t="str">
        <f t="shared" si="493"/>
        <v>Not Good</v>
      </c>
      <c r="R4489" s="2" t="str">
        <f t="shared" si="494"/>
        <v>Not Good</v>
      </c>
      <c r="S4489">
        <f t="shared" si="496"/>
        <v>189.58699999999999</v>
      </c>
    </row>
    <row r="4490" spans="1:19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490"/>
        <v>High</v>
      </c>
      <c r="F4490" s="2" t="str">
        <f t="shared" si="491"/>
        <v>High</v>
      </c>
      <c r="G4490" s="2">
        <v>0.16</v>
      </c>
      <c r="H4490" s="2">
        <f t="shared" si="495"/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tr">
        <f t="shared" si="492"/>
        <v>High impact</v>
      </c>
      <c r="Q4490" s="2" t="str">
        <f t="shared" si="493"/>
        <v>Not Good</v>
      </c>
      <c r="R4490" s="2" t="str">
        <f t="shared" si="494"/>
        <v>Not Good</v>
      </c>
      <c r="S4490">
        <f t="shared" si="496"/>
        <v>2671.2503999999999</v>
      </c>
    </row>
    <row r="4491" spans="1:19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490"/>
        <v>High</v>
      </c>
      <c r="F4491" s="2" t="str">
        <f t="shared" si="491"/>
        <v>Low</v>
      </c>
      <c r="G4491" s="2">
        <v>0.5</v>
      </c>
      <c r="H4491" s="2">
        <f t="shared" si="495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tr">
        <f t="shared" si="492"/>
        <v>High impact</v>
      </c>
      <c r="Q4491" s="2" t="str">
        <f t="shared" si="493"/>
        <v>Good</v>
      </c>
      <c r="R4491" s="2" t="str">
        <f t="shared" si="494"/>
        <v>Good</v>
      </c>
      <c r="S4491">
        <f t="shared" si="496"/>
        <v>2381.44</v>
      </c>
    </row>
    <row r="4492" spans="1:19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490"/>
        <v>Medium</v>
      </c>
      <c r="F4492" s="2" t="str">
        <f t="shared" si="491"/>
        <v>High</v>
      </c>
      <c r="G4492" s="2">
        <v>0.49</v>
      </c>
      <c r="H4492" s="2">
        <f t="shared" si="495"/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tr">
        <f t="shared" si="492"/>
        <v>High impact</v>
      </c>
      <c r="Q4492" s="2" t="str">
        <f t="shared" si="493"/>
        <v>Not Good</v>
      </c>
      <c r="R4492" s="2" t="str">
        <f t="shared" si="494"/>
        <v>Not Good</v>
      </c>
      <c r="S4492">
        <f t="shared" si="496"/>
        <v>638.62200000000007</v>
      </c>
    </row>
    <row r="4493" spans="1:19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490"/>
        <v>High</v>
      </c>
      <c r="F4493" s="2" t="str">
        <f t="shared" si="491"/>
        <v>Low</v>
      </c>
      <c r="G4493" s="2">
        <v>0.44</v>
      </c>
      <c r="H4493" s="2">
        <f t="shared" si="495"/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tr">
        <f t="shared" si="492"/>
        <v>High impact</v>
      </c>
      <c r="Q4493" s="2" t="str">
        <f t="shared" si="493"/>
        <v>Not Good</v>
      </c>
      <c r="R4493" s="2" t="str">
        <f t="shared" si="494"/>
        <v>Not Good</v>
      </c>
      <c r="S4493">
        <f t="shared" si="496"/>
        <v>2191.3247999999999</v>
      </c>
    </row>
    <row r="4494" spans="1:19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490"/>
        <v>Medium</v>
      </c>
      <c r="F4494" s="2" t="str">
        <f t="shared" si="491"/>
        <v>High</v>
      </c>
      <c r="G4494" s="2">
        <v>0.2</v>
      </c>
      <c r="H4494" s="2">
        <f t="shared" si="495"/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tr">
        <f t="shared" si="492"/>
        <v>High impact</v>
      </c>
      <c r="Q4494" s="2" t="str">
        <f t="shared" si="493"/>
        <v>Not Good</v>
      </c>
      <c r="R4494" s="2" t="str">
        <f t="shared" si="494"/>
        <v>Not Good</v>
      </c>
      <c r="S4494">
        <f t="shared" si="496"/>
        <v>1230.2239999999999</v>
      </c>
    </row>
    <row r="4495" spans="1:19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490"/>
        <v>High</v>
      </c>
      <c r="F4495" s="2" t="str">
        <f t="shared" si="491"/>
        <v>High</v>
      </c>
      <c r="G4495" s="2">
        <v>0.42</v>
      </c>
      <c r="H4495" s="2">
        <f t="shared" si="495"/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tr">
        <f t="shared" si="492"/>
        <v>High impact</v>
      </c>
      <c r="Q4495" s="2" t="str">
        <f t="shared" si="493"/>
        <v>Not Good</v>
      </c>
      <c r="R4495" s="2" t="str">
        <f t="shared" si="494"/>
        <v>Not Good</v>
      </c>
      <c r="S4495">
        <f t="shared" si="496"/>
        <v>2069.7067999999999</v>
      </c>
    </row>
    <row r="4496" spans="1:19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490"/>
        <v>High</v>
      </c>
      <c r="F4496" s="2" t="str">
        <f t="shared" si="491"/>
        <v>Low</v>
      </c>
      <c r="G4496" s="2">
        <v>0.14000000000000001</v>
      </c>
      <c r="H4496" s="2">
        <f t="shared" si="495"/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tr">
        <f t="shared" si="492"/>
        <v>High impact</v>
      </c>
      <c r="Q4496" s="2" t="str">
        <f t="shared" si="493"/>
        <v>Good</v>
      </c>
      <c r="R4496" s="2" t="str">
        <f t="shared" si="494"/>
        <v>Good</v>
      </c>
      <c r="S4496">
        <f t="shared" si="496"/>
        <v>3035.6795999999999</v>
      </c>
    </row>
    <row r="4497" spans="1:19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490"/>
        <v>Medium</v>
      </c>
      <c r="F4497" s="2" t="str">
        <f t="shared" si="491"/>
        <v>High</v>
      </c>
      <c r="G4497" s="2">
        <v>0.13</v>
      </c>
      <c r="H4497" s="2">
        <f t="shared" si="495"/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tr">
        <f t="shared" si="492"/>
        <v>High impact</v>
      </c>
      <c r="Q4497" s="2" t="str">
        <f t="shared" si="493"/>
        <v>Not Good</v>
      </c>
      <c r="R4497" s="2" t="str">
        <f t="shared" si="494"/>
        <v>Not Good</v>
      </c>
      <c r="S4497">
        <f t="shared" si="496"/>
        <v>874.53269999999998</v>
      </c>
    </row>
    <row r="4498" spans="1:19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490"/>
        <v>High</v>
      </c>
      <c r="F4498" s="2" t="str">
        <f t="shared" si="491"/>
        <v>High</v>
      </c>
      <c r="G4498" s="2">
        <v>0.27</v>
      </c>
      <c r="H4498" s="2">
        <f t="shared" si="495"/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tr">
        <f t="shared" si="492"/>
        <v>High impact</v>
      </c>
      <c r="Q4498" s="2" t="str">
        <f t="shared" si="493"/>
        <v>Good</v>
      </c>
      <c r="R4498" s="2" t="str">
        <f t="shared" si="494"/>
        <v>Good</v>
      </c>
      <c r="S4498">
        <f t="shared" si="496"/>
        <v>2208.9288999999999</v>
      </c>
    </row>
    <row r="4499" spans="1:19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490"/>
        <v>High</v>
      </c>
      <c r="F4499" s="2" t="str">
        <f t="shared" si="491"/>
        <v>Low</v>
      </c>
      <c r="G4499" s="2">
        <v>0.43</v>
      </c>
      <c r="H4499" s="2">
        <f t="shared" si="495"/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tr">
        <f t="shared" si="492"/>
        <v>High impact</v>
      </c>
      <c r="Q4499" s="2" t="str">
        <f t="shared" si="493"/>
        <v>Good</v>
      </c>
      <c r="R4499" s="2" t="str">
        <f t="shared" si="494"/>
        <v>Good</v>
      </c>
      <c r="S4499">
        <f t="shared" si="496"/>
        <v>2456.6601000000001</v>
      </c>
    </row>
    <row r="4500" spans="1:19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490"/>
        <v>Medium</v>
      </c>
      <c r="F4500" s="2" t="str">
        <f t="shared" si="491"/>
        <v>High</v>
      </c>
      <c r="G4500" s="2">
        <v>0.05</v>
      </c>
      <c r="H4500" s="2">
        <f t="shared" si="495"/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tr">
        <f t="shared" si="492"/>
        <v>High impact</v>
      </c>
      <c r="Q4500" s="2" t="str">
        <f t="shared" si="493"/>
        <v>Not Good</v>
      </c>
      <c r="R4500" s="2" t="str">
        <f t="shared" si="494"/>
        <v>Not Good</v>
      </c>
      <c r="S4500">
        <f t="shared" si="496"/>
        <v>1875.6895</v>
      </c>
    </row>
    <row r="4501" spans="1:19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490"/>
        <v>High</v>
      </c>
      <c r="F4501" s="2" t="str">
        <f t="shared" si="491"/>
        <v>High</v>
      </c>
      <c r="G4501" s="2">
        <v>0.28000000000000003</v>
      </c>
      <c r="H4501" s="2">
        <f t="shared" si="495"/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tr">
        <f t="shared" si="492"/>
        <v>High impact</v>
      </c>
      <c r="Q4501" s="2" t="str">
        <f t="shared" si="493"/>
        <v>Not Good</v>
      </c>
      <c r="R4501" s="2" t="str">
        <f t="shared" si="494"/>
        <v>Not Good</v>
      </c>
      <c r="S4501">
        <f t="shared" si="496"/>
        <v>2577.8591999999999</v>
      </c>
    </row>
    <row r="4502" spans="1:19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490"/>
        <v>High</v>
      </c>
      <c r="F4502" s="2" t="str">
        <f t="shared" si="491"/>
        <v>Low</v>
      </c>
      <c r="G4502" s="2">
        <v>0.3</v>
      </c>
      <c r="H4502" s="2">
        <f t="shared" si="495"/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tr">
        <f t="shared" si="492"/>
        <v>High impact</v>
      </c>
      <c r="Q4502" s="2" t="str">
        <f t="shared" si="493"/>
        <v>Not Good</v>
      </c>
      <c r="R4502" s="2" t="str">
        <f t="shared" si="494"/>
        <v>Not Good</v>
      </c>
      <c r="S4502">
        <f t="shared" si="496"/>
        <v>2383.297</v>
      </c>
    </row>
    <row r="4503" spans="1:19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490"/>
        <v>Medium</v>
      </c>
      <c r="F4503" s="2" t="str">
        <f t="shared" si="491"/>
        <v>High</v>
      </c>
      <c r="G4503" s="2">
        <v>0.28999999999999998</v>
      </c>
      <c r="H4503" s="2">
        <f t="shared" si="495"/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tr">
        <f t="shared" si="492"/>
        <v>High impact</v>
      </c>
      <c r="Q4503" s="2" t="str">
        <f t="shared" si="493"/>
        <v>Not Good</v>
      </c>
      <c r="R4503" s="2" t="str">
        <f t="shared" si="494"/>
        <v>Not Good</v>
      </c>
      <c r="S4503">
        <f t="shared" si="496"/>
        <v>966.8922</v>
      </c>
    </row>
    <row r="4504" spans="1:19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490"/>
        <v>High</v>
      </c>
      <c r="F4504" s="2" t="str">
        <f t="shared" si="491"/>
        <v>High</v>
      </c>
      <c r="G4504" s="2">
        <v>0.11</v>
      </c>
      <c r="H4504" s="2">
        <f t="shared" si="495"/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tr">
        <f t="shared" si="492"/>
        <v>High impact</v>
      </c>
      <c r="Q4504" s="2" t="str">
        <f t="shared" si="493"/>
        <v>Good</v>
      </c>
      <c r="R4504" s="2" t="str">
        <f t="shared" si="494"/>
        <v>Good</v>
      </c>
      <c r="S4504">
        <f t="shared" si="496"/>
        <v>4095.2015000000001</v>
      </c>
    </row>
    <row r="4505" spans="1:19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490"/>
        <v>High</v>
      </c>
      <c r="F4505" s="2" t="str">
        <f t="shared" si="491"/>
        <v>Low</v>
      </c>
      <c r="G4505" s="2">
        <v>0.03</v>
      </c>
      <c r="H4505" s="2">
        <f t="shared" si="495"/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tr">
        <f t="shared" si="492"/>
        <v>High impact</v>
      </c>
      <c r="Q4505" s="2" t="str">
        <f t="shared" si="493"/>
        <v>Not Good</v>
      </c>
      <c r="R4505" s="2" t="str">
        <f t="shared" si="494"/>
        <v>Not Good</v>
      </c>
      <c r="S4505">
        <f t="shared" si="496"/>
        <v>2775.3737000000001</v>
      </c>
    </row>
    <row r="4506" spans="1:19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490"/>
        <v>Medium</v>
      </c>
      <c r="F4506" s="2" t="str">
        <f t="shared" si="491"/>
        <v>Low</v>
      </c>
      <c r="G4506" s="2">
        <v>0.45</v>
      </c>
      <c r="H4506" s="2">
        <f t="shared" si="495"/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tr">
        <f t="shared" si="492"/>
        <v>High impact</v>
      </c>
      <c r="Q4506" s="2" t="str">
        <f t="shared" si="493"/>
        <v>Good</v>
      </c>
      <c r="R4506" s="2" t="str">
        <f t="shared" si="494"/>
        <v>Not Good</v>
      </c>
      <c r="S4506">
        <f t="shared" si="496"/>
        <v>1012.5115000000001</v>
      </c>
    </row>
    <row r="4507" spans="1:19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490"/>
        <v>Low</v>
      </c>
      <c r="F4507" s="2" t="str">
        <f t="shared" si="491"/>
        <v>High</v>
      </c>
      <c r="G4507" s="2">
        <v>0.28999999999999998</v>
      </c>
      <c r="H4507" s="2">
        <f t="shared" si="495"/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tr">
        <f t="shared" si="492"/>
        <v>High impact</v>
      </c>
      <c r="Q4507" s="2" t="str">
        <f t="shared" si="493"/>
        <v>Not Good</v>
      </c>
      <c r="R4507" s="2" t="str">
        <f t="shared" si="494"/>
        <v>Not Good</v>
      </c>
      <c r="S4507">
        <f t="shared" si="496"/>
        <v>642.80560000000003</v>
      </c>
    </row>
    <row r="4508" spans="1:19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490"/>
        <v>High</v>
      </c>
      <c r="F4508" s="2" t="str">
        <f t="shared" si="491"/>
        <v>High</v>
      </c>
      <c r="G4508" s="2">
        <v>0.38</v>
      </c>
      <c r="H4508" s="2">
        <f t="shared" si="495"/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tr">
        <f t="shared" si="492"/>
        <v>High impact</v>
      </c>
      <c r="Q4508" s="2" t="str">
        <f t="shared" si="493"/>
        <v>Not Good</v>
      </c>
      <c r="R4508" s="2" t="str">
        <f t="shared" si="494"/>
        <v>Not Good</v>
      </c>
      <c r="S4508">
        <f t="shared" si="496"/>
        <v>1500.3689999999999</v>
      </c>
    </row>
    <row r="4509" spans="1:19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490"/>
        <v>High</v>
      </c>
      <c r="F4509" s="2" t="str">
        <f t="shared" si="491"/>
        <v>High</v>
      </c>
      <c r="G4509" s="2">
        <v>0.18</v>
      </c>
      <c r="H4509" s="2">
        <f t="shared" si="495"/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tr">
        <f t="shared" si="492"/>
        <v>High impact</v>
      </c>
      <c r="Q4509" s="2" t="str">
        <f t="shared" si="493"/>
        <v>Good</v>
      </c>
      <c r="R4509" s="2" t="str">
        <f t="shared" si="494"/>
        <v>Good</v>
      </c>
      <c r="S4509">
        <f t="shared" si="496"/>
        <v>3015.5992000000001</v>
      </c>
    </row>
    <row r="4510" spans="1:19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490"/>
        <v>High</v>
      </c>
      <c r="F4510" s="2" t="str">
        <f t="shared" si="491"/>
        <v>High</v>
      </c>
      <c r="G4510" s="2">
        <v>0.02</v>
      </c>
      <c r="H4510" s="2">
        <f t="shared" si="495"/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tr">
        <f t="shared" si="492"/>
        <v>High impact</v>
      </c>
      <c r="Q4510" s="2" t="str">
        <f t="shared" si="493"/>
        <v>Not Good</v>
      </c>
      <c r="R4510" s="2" t="str">
        <f t="shared" si="494"/>
        <v>Not Good</v>
      </c>
      <c r="S4510">
        <f t="shared" si="496"/>
        <v>3092.7232000000004</v>
      </c>
    </row>
    <row r="4511" spans="1:19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490"/>
        <v>High</v>
      </c>
      <c r="F4511" s="2" t="str">
        <f t="shared" si="491"/>
        <v>High</v>
      </c>
      <c r="G4511" s="2">
        <v>0.13</v>
      </c>
      <c r="H4511" s="2">
        <f t="shared" si="495"/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tr">
        <f t="shared" si="492"/>
        <v>High impact</v>
      </c>
      <c r="Q4511" s="2" t="str">
        <f t="shared" si="493"/>
        <v>Good</v>
      </c>
      <c r="R4511" s="2" t="str">
        <f t="shared" si="494"/>
        <v>Good</v>
      </c>
      <c r="S4511">
        <f t="shared" si="496"/>
        <v>3186.4272000000001</v>
      </c>
    </row>
    <row r="4512" spans="1:19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490"/>
        <v>High</v>
      </c>
      <c r="F4512" s="2" t="str">
        <f t="shared" si="491"/>
        <v>High</v>
      </c>
      <c r="G4512" s="2">
        <v>0.04</v>
      </c>
      <c r="H4512" s="2">
        <f t="shared" si="495"/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tr">
        <f t="shared" si="492"/>
        <v>High impact</v>
      </c>
      <c r="Q4512" s="2" t="str">
        <f t="shared" si="493"/>
        <v>Good</v>
      </c>
      <c r="R4512" s="2" t="str">
        <f t="shared" si="494"/>
        <v>Good</v>
      </c>
      <c r="S4512">
        <f t="shared" si="496"/>
        <v>3820.4448000000002</v>
      </c>
    </row>
    <row r="4513" spans="1:19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490"/>
        <v>High</v>
      </c>
      <c r="F4513" s="2" t="str">
        <f t="shared" si="491"/>
        <v>High</v>
      </c>
      <c r="G4513" s="2">
        <v>0.04</v>
      </c>
      <c r="H4513" s="2">
        <f t="shared" si="495"/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tr">
        <f t="shared" si="492"/>
        <v>High impact</v>
      </c>
      <c r="Q4513" s="2" t="str">
        <f t="shared" si="493"/>
        <v>Not Good</v>
      </c>
      <c r="R4513" s="2" t="str">
        <f t="shared" si="494"/>
        <v>Not Good</v>
      </c>
      <c r="S4513">
        <f t="shared" si="496"/>
        <v>2170.4832000000001</v>
      </c>
    </row>
    <row r="4514" spans="1:19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490"/>
        <v>High</v>
      </c>
      <c r="F4514" s="2" t="str">
        <f t="shared" si="491"/>
        <v>High</v>
      </c>
      <c r="G4514" s="2">
        <v>0.11</v>
      </c>
      <c r="H4514" s="2">
        <f t="shared" si="495"/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tr">
        <f t="shared" si="492"/>
        <v>High impact</v>
      </c>
      <c r="Q4514" s="2" t="str">
        <f t="shared" si="493"/>
        <v>Good</v>
      </c>
      <c r="R4514" s="2" t="str">
        <f t="shared" si="494"/>
        <v>Good</v>
      </c>
      <c r="S4514">
        <f t="shared" si="496"/>
        <v>2357.4409000000001</v>
      </c>
    </row>
    <row r="4515" spans="1:19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490"/>
        <v>High</v>
      </c>
      <c r="F4515" s="2" t="str">
        <f t="shared" si="491"/>
        <v>High</v>
      </c>
      <c r="G4515" s="2">
        <v>0.32</v>
      </c>
      <c r="H4515" s="2">
        <f t="shared" si="495"/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tr">
        <f t="shared" si="492"/>
        <v>High impact</v>
      </c>
      <c r="Q4515" s="2" t="str">
        <f t="shared" si="493"/>
        <v>Good</v>
      </c>
      <c r="R4515" s="2" t="str">
        <f t="shared" si="494"/>
        <v>Good</v>
      </c>
      <c r="S4515">
        <f t="shared" si="496"/>
        <v>3354.7596000000003</v>
      </c>
    </row>
    <row r="4516" spans="1:19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490"/>
        <v>High</v>
      </c>
      <c r="F4516" s="2" t="str">
        <f t="shared" si="491"/>
        <v>High</v>
      </c>
      <c r="G4516" s="2">
        <v>0.41</v>
      </c>
      <c r="H4516" s="2">
        <f t="shared" si="495"/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tr">
        <f t="shared" si="492"/>
        <v>High impact</v>
      </c>
      <c r="Q4516" s="2" t="str">
        <f t="shared" si="493"/>
        <v>Good</v>
      </c>
      <c r="R4516" s="2" t="str">
        <f t="shared" si="494"/>
        <v>Good</v>
      </c>
      <c r="S4516">
        <f t="shared" si="496"/>
        <v>2857.6355000000003</v>
      </c>
    </row>
    <row r="4517" spans="1:19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490"/>
        <v>High</v>
      </c>
      <c r="F4517" s="2" t="str">
        <f t="shared" si="491"/>
        <v>High</v>
      </c>
      <c r="G4517" s="2">
        <v>0.41</v>
      </c>
      <c r="H4517" s="2">
        <f t="shared" si="495"/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tr">
        <f t="shared" si="492"/>
        <v>High impact</v>
      </c>
      <c r="Q4517" s="2" t="str">
        <f t="shared" si="493"/>
        <v>Not Good</v>
      </c>
      <c r="R4517" s="2" t="str">
        <f t="shared" si="494"/>
        <v>Not Good</v>
      </c>
      <c r="S4517">
        <f t="shared" si="496"/>
        <v>1258.2339999999999</v>
      </c>
    </row>
    <row r="4518" spans="1:19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490"/>
        <v>High</v>
      </c>
      <c r="F4518" s="2" t="str">
        <f t="shared" si="491"/>
        <v>Low</v>
      </c>
      <c r="G4518" s="2">
        <v>0.47</v>
      </c>
      <c r="H4518" s="2">
        <f t="shared" si="495"/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tr">
        <f t="shared" si="492"/>
        <v>High impact</v>
      </c>
      <c r="Q4518" s="2" t="str">
        <f t="shared" si="493"/>
        <v>Good</v>
      </c>
      <c r="R4518" s="2" t="str">
        <f t="shared" si="494"/>
        <v>Good</v>
      </c>
      <c r="S4518">
        <f t="shared" si="496"/>
        <v>1832.4114000000002</v>
      </c>
    </row>
    <row r="4519" spans="1:19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490"/>
        <v>Medium</v>
      </c>
      <c r="F4519" s="2" t="str">
        <f t="shared" si="491"/>
        <v>Low</v>
      </c>
      <c r="G4519" s="2">
        <v>0.33</v>
      </c>
      <c r="H4519" s="2">
        <f t="shared" si="495"/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tr">
        <f t="shared" si="492"/>
        <v>High impact</v>
      </c>
      <c r="Q4519" s="2" t="str">
        <f t="shared" si="493"/>
        <v>Not Good</v>
      </c>
      <c r="R4519" s="2" t="str">
        <f t="shared" si="494"/>
        <v>Not Good</v>
      </c>
      <c r="S4519">
        <f t="shared" si="496"/>
        <v>945.4973</v>
      </c>
    </row>
    <row r="4520" spans="1:19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490"/>
        <v>Low</v>
      </c>
      <c r="F4520" s="2" t="str">
        <f t="shared" si="491"/>
        <v>High</v>
      </c>
      <c r="G4520" s="2">
        <v>0.01</v>
      </c>
      <c r="H4520" s="2">
        <f t="shared" si="495"/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tr">
        <f t="shared" si="492"/>
        <v>High impact</v>
      </c>
      <c r="Q4520" s="2" t="str">
        <f t="shared" si="493"/>
        <v>Not Good</v>
      </c>
      <c r="R4520" s="2" t="str">
        <f t="shared" si="494"/>
        <v>Not Good</v>
      </c>
      <c r="S4520">
        <f t="shared" si="496"/>
        <v>839.73779999999999</v>
      </c>
    </row>
    <row r="4521" spans="1:19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490"/>
        <v>High</v>
      </c>
      <c r="F4521" s="2" t="str">
        <f t="shared" si="491"/>
        <v>High</v>
      </c>
      <c r="G4521" s="2">
        <v>0.19</v>
      </c>
      <c r="H4521" s="2">
        <f t="shared" si="495"/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tr">
        <f t="shared" si="492"/>
        <v>High impact</v>
      </c>
      <c r="Q4521" s="2" t="str">
        <f t="shared" si="493"/>
        <v>Good</v>
      </c>
      <c r="R4521" s="2" t="str">
        <f t="shared" si="494"/>
        <v>Good</v>
      </c>
      <c r="S4521">
        <f t="shared" si="496"/>
        <v>3130.7876999999999</v>
      </c>
    </row>
    <row r="4522" spans="1:19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490"/>
        <v>High</v>
      </c>
      <c r="F4522" s="2" t="str">
        <f t="shared" si="491"/>
        <v>Low</v>
      </c>
      <c r="G4522" s="2">
        <v>0.06</v>
      </c>
      <c r="H4522" s="2">
        <f t="shared" si="495"/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tr">
        <f t="shared" si="492"/>
        <v>High impact</v>
      </c>
      <c r="Q4522" s="2" t="str">
        <f t="shared" si="493"/>
        <v>Good</v>
      </c>
      <c r="R4522" s="2" t="str">
        <f t="shared" si="494"/>
        <v>Good</v>
      </c>
      <c r="S4522">
        <f t="shared" si="496"/>
        <v>2103.0432000000001</v>
      </c>
    </row>
    <row r="4523" spans="1:19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490"/>
        <v>Low</v>
      </c>
      <c r="F4523" s="2" t="str">
        <f t="shared" si="491"/>
        <v>High</v>
      </c>
      <c r="G4523" s="2">
        <v>0.39</v>
      </c>
      <c r="H4523" s="2">
        <f t="shared" si="495"/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tr">
        <f t="shared" si="492"/>
        <v>High impact</v>
      </c>
      <c r="Q4523" s="2" t="str">
        <f t="shared" si="493"/>
        <v>Not Good</v>
      </c>
      <c r="R4523" s="2" t="str">
        <f t="shared" si="494"/>
        <v>Not Good</v>
      </c>
      <c r="S4523">
        <f t="shared" si="496"/>
        <v>590.21159999999998</v>
      </c>
    </row>
    <row r="4524" spans="1:19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490"/>
        <v>High</v>
      </c>
      <c r="F4524" s="2" t="str">
        <f t="shared" si="491"/>
        <v>High</v>
      </c>
      <c r="G4524" s="2">
        <v>0.06</v>
      </c>
      <c r="H4524" s="2">
        <f t="shared" si="495"/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tr">
        <f t="shared" si="492"/>
        <v>High impact</v>
      </c>
      <c r="Q4524" s="2" t="str">
        <f t="shared" si="493"/>
        <v>Not Good</v>
      </c>
      <c r="R4524" s="2" t="str">
        <f t="shared" si="494"/>
        <v>Not Good</v>
      </c>
      <c r="S4524">
        <f t="shared" si="496"/>
        <v>3589.2489999999998</v>
      </c>
    </row>
    <row r="4525" spans="1:19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490"/>
        <v>High</v>
      </c>
      <c r="F4525" s="2" t="str">
        <f t="shared" si="491"/>
        <v>High</v>
      </c>
      <c r="G4525" s="2">
        <v>0.05</v>
      </c>
      <c r="H4525" s="2">
        <f t="shared" si="495"/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tr">
        <f t="shared" si="492"/>
        <v>High impact</v>
      </c>
      <c r="Q4525" s="2" t="str">
        <f t="shared" si="493"/>
        <v>Good</v>
      </c>
      <c r="R4525" s="2" t="str">
        <f t="shared" si="494"/>
        <v>Good</v>
      </c>
      <c r="S4525">
        <f t="shared" si="496"/>
        <v>4355.1134999999995</v>
      </c>
    </row>
    <row r="4526" spans="1:19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490"/>
        <v>High</v>
      </c>
      <c r="F4526" s="2" t="str">
        <f t="shared" si="491"/>
        <v>High</v>
      </c>
      <c r="G4526" s="2">
        <v>0.01</v>
      </c>
      <c r="H4526" s="2">
        <f t="shared" si="495"/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tr">
        <f t="shared" si="492"/>
        <v>High impact</v>
      </c>
      <c r="Q4526" s="2" t="str">
        <f t="shared" si="493"/>
        <v>Good</v>
      </c>
      <c r="R4526" s="2" t="str">
        <f t="shared" si="494"/>
        <v>Good</v>
      </c>
      <c r="S4526">
        <f t="shared" si="496"/>
        <v>4626.3095999999996</v>
      </c>
    </row>
    <row r="4527" spans="1:19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490"/>
        <v>High</v>
      </c>
      <c r="F4527" s="2" t="str">
        <f t="shared" si="491"/>
        <v>High</v>
      </c>
      <c r="G4527" s="2">
        <v>0.48</v>
      </c>
      <c r="H4527" s="2">
        <f t="shared" si="495"/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tr">
        <f t="shared" si="492"/>
        <v>High impact</v>
      </c>
      <c r="Q4527" s="2" t="str">
        <f t="shared" si="493"/>
        <v>Good</v>
      </c>
      <c r="R4527" s="2" t="str">
        <f t="shared" si="494"/>
        <v>Good</v>
      </c>
      <c r="S4527">
        <f t="shared" si="496"/>
        <v>1571.4608000000001</v>
      </c>
    </row>
    <row r="4528" spans="1:19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490"/>
        <v>High</v>
      </c>
      <c r="F4528" s="2" t="str">
        <f t="shared" si="491"/>
        <v>Low</v>
      </c>
      <c r="G4528" s="2">
        <v>0.39</v>
      </c>
      <c r="H4528" s="2">
        <f t="shared" si="495"/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tr">
        <f t="shared" si="492"/>
        <v>High impact</v>
      </c>
      <c r="Q4528" s="2" t="str">
        <f t="shared" si="493"/>
        <v>Good</v>
      </c>
      <c r="R4528" s="2" t="str">
        <f t="shared" si="494"/>
        <v>Good</v>
      </c>
      <c r="S4528">
        <f t="shared" si="496"/>
        <v>1494.6463999999999</v>
      </c>
    </row>
    <row r="4529" spans="1:19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490"/>
        <v>Low</v>
      </c>
      <c r="F4529" s="2" t="str">
        <f t="shared" si="491"/>
        <v>High</v>
      </c>
      <c r="G4529" s="2">
        <v>0.17</v>
      </c>
      <c r="H4529" s="2">
        <f t="shared" si="495"/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tr">
        <f t="shared" si="492"/>
        <v>High impact</v>
      </c>
      <c r="Q4529" s="2" t="str">
        <f t="shared" si="493"/>
        <v>Not Good</v>
      </c>
      <c r="R4529" s="2" t="str">
        <f t="shared" si="494"/>
        <v>Not Good</v>
      </c>
      <c r="S4529">
        <f t="shared" si="496"/>
        <v>659.97450000000003</v>
      </c>
    </row>
    <row r="4530" spans="1:19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490"/>
        <v>High</v>
      </c>
      <c r="F4530" s="2" t="str">
        <f t="shared" si="491"/>
        <v>High</v>
      </c>
      <c r="G4530" s="2">
        <v>0.19</v>
      </c>
      <c r="H4530" s="2">
        <f t="shared" si="495"/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tr">
        <f t="shared" si="492"/>
        <v>High impact</v>
      </c>
      <c r="Q4530" s="2" t="str">
        <f t="shared" si="493"/>
        <v>Not Good</v>
      </c>
      <c r="R4530" s="2" t="str">
        <f t="shared" si="494"/>
        <v>Not Good</v>
      </c>
      <c r="S4530">
        <f t="shared" si="496"/>
        <v>3227.5826999999999</v>
      </c>
    </row>
    <row r="4531" spans="1:19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490"/>
        <v>High</v>
      </c>
      <c r="F4531" s="2" t="str">
        <f t="shared" si="491"/>
        <v>High</v>
      </c>
      <c r="G4531" s="2">
        <v>0.03</v>
      </c>
      <c r="H4531" s="2">
        <f t="shared" si="495"/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tr">
        <f t="shared" si="492"/>
        <v>High impact</v>
      </c>
      <c r="Q4531" s="2" t="str">
        <f t="shared" si="493"/>
        <v>Good</v>
      </c>
      <c r="R4531" s="2" t="str">
        <f t="shared" si="494"/>
        <v>Good</v>
      </c>
      <c r="S4531">
        <f t="shared" si="496"/>
        <v>4590.1175999999996</v>
      </c>
    </row>
    <row r="4532" spans="1:19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490"/>
        <v>High</v>
      </c>
      <c r="F4532" s="2" t="str">
        <f t="shared" si="491"/>
        <v>High</v>
      </c>
      <c r="G4532" s="2">
        <v>0.08</v>
      </c>
      <c r="H4532" s="2">
        <f t="shared" si="495"/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tr">
        <f t="shared" si="492"/>
        <v>High impact</v>
      </c>
      <c r="Q4532" s="2" t="str">
        <f t="shared" si="493"/>
        <v>Good</v>
      </c>
      <c r="R4532" s="2" t="str">
        <f t="shared" si="494"/>
        <v>Good</v>
      </c>
      <c r="S4532">
        <f t="shared" si="496"/>
        <v>4101.6911999999993</v>
      </c>
    </row>
    <row r="4533" spans="1:19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490"/>
        <v>High</v>
      </c>
      <c r="F4533" s="2" t="str">
        <f t="shared" si="491"/>
        <v>Low</v>
      </c>
      <c r="G4533" s="2">
        <v>0.16</v>
      </c>
      <c r="H4533" s="2">
        <f t="shared" si="495"/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tr">
        <f t="shared" si="492"/>
        <v>High impact</v>
      </c>
      <c r="Q4533" s="2" t="str">
        <f t="shared" si="493"/>
        <v>Not Good</v>
      </c>
      <c r="R4533" s="2" t="str">
        <f t="shared" si="494"/>
        <v>Not Good</v>
      </c>
      <c r="S4533">
        <f t="shared" si="496"/>
        <v>3178.3415999999997</v>
      </c>
    </row>
    <row r="4534" spans="1:19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490"/>
        <v>Low</v>
      </c>
      <c r="F4534" s="2" t="str">
        <f t="shared" si="491"/>
        <v>High</v>
      </c>
      <c r="G4534" s="2">
        <v>0.19</v>
      </c>
      <c r="H4534" s="2">
        <f t="shared" si="495"/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tr">
        <f t="shared" si="492"/>
        <v>High impact</v>
      </c>
      <c r="Q4534" s="2" t="str">
        <f t="shared" si="493"/>
        <v>Not Good</v>
      </c>
      <c r="R4534" s="2" t="str">
        <f t="shared" si="494"/>
        <v>Not Good</v>
      </c>
      <c r="S4534">
        <f t="shared" si="496"/>
        <v>99.135899999999992</v>
      </c>
    </row>
    <row r="4535" spans="1:19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490"/>
        <v>High</v>
      </c>
      <c r="F4535" s="2" t="str">
        <f t="shared" si="491"/>
        <v>High</v>
      </c>
      <c r="G4535" s="2">
        <v>0.31</v>
      </c>
      <c r="H4535" s="2">
        <f t="shared" si="495"/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tr">
        <f t="shared" si="492"/>
        <v>High impact</v>
      </c>
      <c r="Q4535" s="2" t="str">
        <f t="shared" si="493"/>
        <v>Not Good</v>
      </c>
      <c r="R4535" s="2" t="str">
        <f t="shared" si="494"/>
        <v>Not Good</v>
      </c>
      <c r="S4535">
        <f t="shared" si="496"/>
        <v>1447.6062000000002</v>
      </c>
    </row>
    <row r="4536" spans="1:19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490"/>
        <v>High</v>
      </c>
      <c r="F4536" s="2" t="str">
        <f t="shared" si="491"/>
        <v>High</v>
      </c>
      <c r="G4536" s="2">
        <v>0.18</v>
      </c>
      <c r="H4536" s="2">
        <f t="shared" si="495"/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tr">
        <f t="shared" si="492"/>
        <v>High impact</v>
      </c>
      <c r="Q4536" s="2" t="str">
        <f t="shared" si="493"/>
        <v>Not Good</v>
      </c>
      <c r="R4536" s="2" t="str">
        <f t="shared" si="494"/>
        <v>Not Good</v>
      </c>
      <c r="S4536">
        <f t="shared" si="496"/>
        <v>1732.25</v>
      </c>
    </row>
    <row r="4537" spans="1:19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490"/>
        <v>High</v>
      </c>
      <c r="F4537" s="2" t="str">
        <f t="shared" si="491"/>
        <v>Low</v>
      </c>
      <c r="G4537" s="2">
        <v>0.48</v>
      </c>
      <c r="H4537" s="2">
        <f t="shared" si="495"/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tr">
        <f t="shared" si="492"/>
        <v>High impact</v>
      </c>
      <c r="Q4537" s="2" t="str">
        <f t="shared" si="493"/>
        <v>Good</v>
      </c>
      <c r="R4537" s="2" t="str">
        <f t="shared" si="494"/>
        <v>Good</v>
      </c>
      <c r="S4537">
        <f t="shared" si="496"/>
        <v>2330.848</v>
      </c>
    </row>
    <row r="4538" spans="1:19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490"/>
        <v>Low</v>
      </c>
      <c r="F4538" s="2" t="str">
        <f t="shared" si="491"/>
        <v>High</v>
      </c>
      <c r="G4538" s="2">
        <v>0.17</v>
      </c>
      <c r="H4538" s="2">
        <f t="shared" si="495"/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tr">
        <f t="shared" si="492"/>
        <v>High impact</v>
      </c>
      <c r="Q4538" s="2" t="str">
        <f t="shared" si="493"/>
        <v>Not Good</v>
      </c>
      <c r="R4538" s="2" t="str">
        <f t="shared" si="494"/>
        <v>Not Good</v>
      </c>
      <c r="S4538">
        <f t="shared" si="496"/>
        <v>350.0027</v>
      </c>
    </row>
    <row r="4539" spans="1:19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490"/>
        <v>High</v>
      </c>
      <c r="F4539" s="2" t="str">
        <f t="shared" si="491"/>
        <v>Low</v>
      </c>
      <c r="G4539" s="2">
        <v>0.47</v>
      </c>
      <c r="H4539" s="2">
        <f t="shared" si="495"/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tr">
        <f t="shared" si="492"/>
        <v>High impact</v>
      </c>
      <c r="Q4539" s="2" t="str">
        <f t="shared" si="493"/>
        <v>Not Good</v>
      </c>
      <c r="R4539" s="2" t="str">
        <f t="shared" si="494"/>
        <v>Not Good</v>
      </c>
      <c r="S4539">
        <f t="shared" si="496"/>
        <v>1432.5846999999999</v>
      </c>
    </row>
    <row r="4540" spans="1:19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490"/>
        <v>Low</v>
      </c>
      <c r="F4540" s="2" t="str">
        <f t="shared" si="491"/>
        <v>High</v>
      </c>
      <c r="G4540" s="2">
        <v>0.36</v>
      </c>
      <c r="H4540" s="2">
        <f t="shared" si="495"/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tr">
        <f t="shared" si="492"/>
        <v>High impact</v>
      </c>
      <c r="Q4540" s="2" t="str">
        <f t="shared" si="493"/>
        <v>Not Good</v>
      </c>
      <c r="R4540" s="2" t="str">
        <f t="shared" si="494"/>
        <v>Not Good</v>
      </c>
      <c r="S4540">
        <f t="shared" si="496"/>
        <v>490.91839999999996</v>
      </c>
    </row>
    <row r="4541" spans="1:19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490"/>
        <v>High</v>
      </c>
      <c r="F4541" s="2" t="str">
        <f t="shared" si="491"/>
        <v>High</v>
      </c>
      <c r="G4541" s="2">
        <v>0.45</v>
      </c>
      <c r="H4541" s="2">
        <f t="shared" si="495"/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tr">
        <f t="shared" si="492"/>
        <v>High impact</v>
      </c>
      <c r="Q4541" s="2" t="str">
        <f t="shared" si="493"/>
        <v>Good</v>
      </c>
      <c r="R4541" s="2" t="str">
        <f t="shared" si="494"/>
        <v>Good</v>
      </c>
      <c r="S4541">
        <f t="shared" si="496"/>
        <v>1839.8819999999998</v>
      </c>
    </row>
    <row r="4542" spans="1:19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490"/>
        <v>High</v>
      </c>
      <c r="F4542" s="2" t="str">
        <f t="shared" si="491"/>
        <v>High</v>
      </c>
      <c r="G4542" s="2">
        <v>0.35</v>
      </c>
      <c r="H4542" s="2">
        <f t="shared" si="495"/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tr">
        <f t="shared" si="492"/>
        <v>High impact</v>
      </c>
      <c r="Q4542" s="2" t="str">
        <f t="shared" si="493"/>
        <v>Not Good</v>
      </c>
      <c r="R4542" s="2" t="str">
        <f t="shared" si="494"/>
        <v>Not Good</v>
      </c>
      <c r="S4542">
        <f t="shared" si="496"/>
        <v>2588.3325000000004</v>
      </c>
    </row>
    <row r="4543" spans="1:19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490"/>
        <v>High</v>
      </c>
      <c r="F4543" s="2" t="str">
        <f t="shared" si="491"/>
        <v>High</v>
      </c>
      <c r="G4543" s="2">
        <v>0.28000000000000003</v>
      </c>
      <c r="H4543" s="2">
        <f t="shared" si="495"/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tr">
        <f t="shared" si="492"/>
        <v>High impact</v>
      </c>
      <c r="Q4543" s="2" t="str">
        <f t="shared" si="493"/>
        <v>Good</v>
      </c>
      <c r="R4543" s="2" t="str">
        <f t="shared" si="494"/>
        <v>Good</v>
      </c>
      <c r="S4543">
        <f t="shared" si="496"/>
        <v>2336.8319999999999</v>
      </c>
    </row>
    <row r="4544" spans="1:19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490"/>
        <v>High</v>
      </c>
      <c r="F4544" s="2" t="str">
        <f t="shared" si="491"/>
        <v>High</v>
      </c>
      <c r="G4544" s="2">
        <v>0.25</v>
      </c>
      <c r="H4544" s="2">
        <f t="shared" si="495"/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tr">
        <f t="shared" si="492"/>
        <v>High impact</v>
      </c>
      <c r="Q4544" s="2" t="str">
        <f t="shared" si="493"/>
        <v>Good</v>
      </c>
      <c r="R4544" s="2" t="str">
        <f t="shared" si="494"/>
        <v>Good</v>
      </c>
      <c r="S4544">
        <f t="shared" si="496"/>
        <v>2995.1025</v>
      </c>
    </row>
    <row r="4545" spans="1:19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490"/>
        <v>High</v>
      </c>
      <c r="F4545" s="2" t="str">
        <f t="shared" si="491"/>
        <v>Low</v>
      </c>
      <c r="G4545" s="2">
        <v>0.15</v>
      </c>
      <c r="H4545" s="2">
        <f t="shared" si="495"/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tr">
        <f t="shared" si="492"/>
        <v>High impact</v>
      </c>
      <c r="Q4545" s="2" t="str">
        <f t="shared" si="493"/>
        <v>Not Good</v>
      </c>
      <c r="R4545" s="2" t="str">
        <f t="shared" si="494"/>
        <v>Not Good</v>
      </c>
      <c r="S4545">
        <f t="shared" si="496"/>
        <v>2615.2204999999999</v>
      </c>
    </row>
    <row r="4546" spans="1:19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ref="E4546:E4609" si="497">IF(D4546&gt;2000,"High",IF(D4546&gt;=1000,"Medium","Low"))</f>
        <v>Medium</v>
      </c>
      <c r="F4546" s="2" t="str">
        <f t="shared" ref="F4546:F4609" si="498">IF(D4547&gt;2000,"High","Low")</f>
        <v>Low</v>
      </c>
      <c r="G4546" s="2">
        <v>0.15</v>
      </c>
      <c r="H4546" s="2">
        <f t="shared" si="495"/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tr">
        <f t="shared" ref="P4546:P4609" si="499">IF(OR(D4546&gt;2000,K4546&gt;0.2),"High impact","Normal")</f>
        <v>High impact</v>
      </c>
      <c r="Q4546" s="2" t="str">
        <f t="shared" ref="Q4546:Q4609" si="500">IF(AND(D4546&gt;1000,N4546&gt;500),"Good","Not Good")</f>
        <v>Not Good</v>
      </c>
      <c r="R4546" s="2" t="str">
        <f t="shared" ref="R4546:R4609" si="501">IF(NOT(AND(D4546&gt;2000,N4546&gt;500)),"Not Good","Good")</f>
        <v>Not Good</v>
      </c>
      <c r="S4546">
        <f t="shared" si="496"/>
        <v>875.67849999999999</v>
      </c>
    </row>
    <row r="4547" spans="1:19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si="497"/>
        <v>Medium</v>
      </c>
      <c r="F4547" s="2" t="str">
        <f t="shared" si="498"/>
        <v>High</v>
      </c>
      <c r="G4547" s="2">
        <v>0.11</v>
      </c>
      <c r="H4547" s="2">
        <f t="shared" ref="H4547:H4610" si="502">D4547*G4547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tr">
        <f t="shared" si="499"/>
        <v>High impact</v>
      </c>
      <c r="Q4547" s="2" t="str">
        <f t="shared" si="500"/>
        <v>Not Good</v>
      </c>
      <c r="R4547" s="2" t="str">
        <f t="shared" si="501"/>
        <v>Not Good</v>
      </c>
      <c r="S4547">
        <f t="shared" ref="S4547:S4610" si="503">D4547-H4547</f>
        <v>1757.7945</v>
      </c>
    </row>
    <row r="4548" spans="1:19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497"/>
        <v>High</v>
      </c>
      <c r="F4548" s="2" t="str">
        <f t="shared" si="498"/>
        <v>Low</v>
      </c>
      <c r="G4548" s="2">
        <v>0.19</v>
      </c>
      <c r="H4548" s="2">
        <f t="shared" si="502"/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tr">
        <f t="shared" si="499"/>
        <v>High impact</v>
      </c>
      <c r="Q4548" s="2" t="str">
        <f t="shared" si="500"/>
        <v>Not Good</v>
      </c>
      <c r="R4548" s="2" t="str">
        <f t="shared" si="501"/>
        <v>Not Good</v>
      </c>
      <c r="S4548">
        <f t="shared" si="503"/>
        <v>3878.8145999999997</v>
      </c>
    </row>
    <row r="4549" spans="1:19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497"/>
        <v>Medium</v>
      </c>
      <c r="F4549" s="2" t="str">
        <f t="shared" si="498"/>
        <v>Low</v>
      </c>
      <c r="G4549" s="2">
        <v>0.06</v>
      </c>
      <c r="H4549" s="2">
        <f t="shared" si="502"/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tr">
        <f t="shared" si="499"/>
        <v>High impact</v>
      </c>
      <c r="Q4549" s="2" t="str">
        <f t="shared" si="500"/>
        <v>Not Good</v>
      </c>
      <c r="R4549" s="2" t="str">
        <f t="shared" si="501"/>
        <v>Not Good</v>
      </c>
      <c r="S4549">
        <f t="shared" si="503"/>
        <v>1421.3363999999999</v>
      </c>
    </row>
    <row r="4550" spans="1:19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497"/>
        <v>Low</v>
      </c>
      <c r="F4550" s="2" t="str">
        <f t="shared" si="498"/>
        <v>Low</v>
      </c>
      <c r="G4550" s="2">
        <v>0.19</v>
      </c>
      <c r="H4550" s="2">
        <f t="shared" si="502"/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tr">
        <f t="shared" si="499"/>
        <v>High impact</v>
      </c>
      <c r="Q4550" s="2" t="str">
        <f t="shared" si="500"/>
        <v>Not Good</v>
      </c>
      <c r="R4550" s="2" t="str">
        <f t="shared" si="501"/>
        <v>Not Good</v>
      </c>
      <c r="S4550">
        <f t="shared" si="503"/>
        <v>330.50429999999994</v>
      </c>
    </row>
    <row r="4551" spans="1:19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497"/>
        <v>Medium</v>
      </c>
      <c r="F4551" s="2" t="str">
        <f t="shared" si="498"/>
        <v>Low</v>
      </c>
      <c r="G4551" s="2">
        <v>0.42</v>
      </c>
      <c r="H4551" s="2">
        <f t="shared" si="502"/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tr">
        <f t="shared" si="499"/>
        <v>High impact</v>
      </c>
      <c r="Q4551" s="2" t="str">
        <f t="shared" si="500"/>
        <v>Not Good</v>
      </c>
      <c r="R4551" s="2" t="str">
        <f t="shared" si="501"/>
        <v>Not Good</v>
      </c>
      <c r="S4551">
        <f t="shared" si="503"/>
        <v>1151.6886</v>
      </c>
    </row>
    <row r="4552" spans="1:19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497"/>
        <v>Medium</v>
      </c>
      <c r="F4552" s="2" t="str">
        <f t="shared" si="498"/>
        <v>High</v>
      </c>
      <c r="G4552" s="2">
        <v>0.44</v>
      </c>
      <c r="H4552" s="2">
        <f t="shared" si="502"/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tr">
        <f t="shared" si="499"/>
        <v>High impact</v>
      </c>
      <c r="Q4552" s="2" t="str">
        <f t="shared" si="500"/>
        <v>Good</v>
      </c>
      <c r="R4552" s="2" t="str">
        <f t="shared" si="501"/>
        <v>Not Good</v>
      </c>
      <c r="S4552">
        <f t="shared" si="503"/>
        <v>1061.144</v>
      </c>
    </row>
    <row r="4553" spans="1:19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497"/>
        <v>High</v>
      </c>
      <c r="F4553" s="2" t="str">
        <f t="shared" si="498"/>
        <v>High</v>
      </c>
      <c r="G4553" s="2">
        <v>0.32</v>
      </c>
      <c r="H4553" s="2">
        <f t="shared" si="502"/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tr">
        <f t="shared" si="499"/>
        <v>High impact</v>
      </c>
      <c r="Q4553" s="2" t="str">
        <f t="shared" si="500"/>
        <v>Not Good</v>
      </c>
      <c r="R4553" s="2" t="str">
        <f t="shared" si="501"/>
        <v>Not Good</v>
      </c>
      <c r="S4553">
        <f t="shared" si="503"/>
        <v>1635.0668000000001</v>
      </c>
    </row>
    <row r="4554" spans="1:19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497"/>
        <v>High</v>
      </c>
      <c r="F4554" s="2" t="str">
        <f t="shared" si="498"/>
        <v>High</v>
      </c>
      <c r="G4554" s="2">
        <v>0.13</v>
      </c>
      <c r="H4554" s="2">
        <f t="shared" si="502"/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tr">
        <f t="shared" si="499"/>
        <v>High impact</v>
      </c>
      <c r="Q4554" s="2" t="str">
        <f t="shared" si="500"/>
        <v>Good</v>
      </c>
      <c r="R4554" s="2" t="str">
        <f t="shared" si="501"/>
        <v>Good</v>
      </c>
      <c r="S4554">
        <f t="shared" si="503"/>
        <v>2475.5762999999997</v>
      </c>
    </row>
    <row r="4555" spans="1:19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497"/>
        <v>High</v>
      </c>
      <c r="F4555" s="2" t="str">
        <f t="shared" si="498"/>
        <v>High</v>
      </c>
      <c r="G4555" s="2">
        <v>0.12</v>
      </c>
      <c r="H4555" s="2">
        <f t="shared" si="502"/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tr">
        <f t="shared" si="499"/>
        <v>High impact</v>
      </c>
      <c r="Q4555" s="2" t="str">
        <f t="shared" si="500"/>
        <v>Good</v>
      </c>
      <c r="R4555" s="2" t="str">
        <f t="shared" si="501"/>
        <v>Good</v>
      </c>
      <c r="S4555">
        <f t="shared" si="503"/>
        <v>4367.3256000000001</v>
      </c>
    </row>
    <row r="4556" spans="1:19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497"/>
        <v>High</v>
      </c>
      <c r="F4556" s="2" t="str">
        <f t="shared" si="498"/>
        <v>Low</v>
      </c>
      <c r="G4556" s="2">
        <v>0.14000000000000001</v>
      </c>
      <c r="H4556" s="2">
        <f t="shared" si="502"/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tr">
        <f t="shared" si="499"/>
        <v>High impact</v>
      </c>
      <c r="Q4556" s="2" t="str">
        <f t="shared" si="500"/>
        <v>Good</v>
      </c>
      <c r="R4556" s="2" t="str">
        <f t="shared" si="501"/>
        <v>Good</v>
      </c>
      <c r="S4556">
        <f t="shared" si="503"/>
        <v>3272.7730000000001</v>
      </c>
    </row>
    <row r="4557" spans="1:19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497"/>
        <v>Low</v>
      </c>
      <c r="F4557" s="2" t="str">
        <f t="shared" si="498"/>
        <v>High</v>
      </c>
      <c r="G4557" s="2">
        <v>0.25</v>
      </c>
      <c r="H4557" s="2">
        <f t="shared" si="502"/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tr">
        <f t="shared" si="499"/>
        <v>High impact</v>
      </c>
      <c r="Q4557" s="2" t="str">
        <f t="shared" si="500"/>
        <v>Not Good</v>
      </c>
      <c r="R4557" s="2" t="str">
        <f t="shared" si="501"/>
        <v>Not Good</v>
      </c>
      <c r="S4557">
        <f t="shared" si="503"/>
        <v>206.89500000000001</v>
      </c>
    </row>
    <row r="4558" spans="1:19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497"/>
        <v>High</v>
      </c>
      <c r="F4558" s="2" t="str">
        <f t="shared" si="498"/>
        <v>High</v>
      </c>
      <c r="G4558" s="2">
        <v>0.49</v>
      </c>
      <c r="H4558" s="2">
        <f t="shared" si="502"/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tr">
        <f t="shared" si="499"/>
        <v>High impact</v>
      </c>
      <c r="Q4558" s="2" t="str">
        <f t="shared" si="500"/>
        <v>Good</v>
      </c>
      <c r="R4558" s="2" t="str">
        <f t="shared" si="501"/>
        <v>Good</v>
      </c>
      <c r="S4558">
        <f t="shared" si="503"/>
        <v>1832.0679</v>
      </c>
    </row>
    <row r="4559" spans="1:19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497"/>
        <v>High</v>
      </c>
      <c r="F4559" s="2" t="str">
        <f t="shared" si="498"/>
        <v>High</v>
      </c>
      <c r="G4559" s="2">
        <v>0.05</v>
      </c>
      <c r="H4559" s="2">
        <f t="shared" si="502"/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tr">
        <f t="shared" si="499"/>
        <v>High impact</v>
      </c>
      <c r="Q4559" s="2" t="str">
        <f t="shared" si="500"/>
        <v>Good</v>
      </c>
      <c r="R4559" s="2" t="str">
        <f t="shared" si="501"/>
        <v>Good</v>
      </c>
      <c r="S4559">
        <f t="shared" si="503"/>
        <v>3931.8029999999999</v>
      </c>
    </row>
    <row r="4560" spans="1:19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497"/>
        <v>High</v>
      </c>
      <c r="F4560" s="2" t="str">
        <f t="shared" si="498"/>
        <v>High</v>
      </c>
      <c r="G4560" s="2">
        <v>0.25</v>
      </c>
      <c r="H4560" s="2">
        <f t="shared" si="502"/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tr">
        <f t="shared" si="499"/>
        <v>High impact</v>
      </c>
      <c r="Q4560" s="2" t="str">
        <f t="shared" si="500"/>
        <v>Not Good</v>
      </c>
      <c r="R4560" s="2" t="str">
        <f t="shared" si="501"/>
        <v>Not Good</v>
      </c>
      <c r="S4560">
        <f t="shared" si="503"/>
        <v>3366.4425000000001</v>
      </c>
    </row>
    <row r="4561" spans="1:19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497"/>
        <v>High</v>
      </c>
      <c r="F4561" s="2" t="str">
        <f t="shared" si="498"/>
        <v>Low</v>
      </c>
      <c r="G4561" s="2">
        <v>0.34</v>
      </c>
      <c r="H4561" s="2">
        <f t="shared" si="502"/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tr">
        <f t="shared" si="499"/>
        <v>High impact</v>
      </c>
      <c r="Q4561" s="2" t="str">
        <f t="shared" si="500"/>
        <v>Not Good</v>
      </c>
      <c r="R4561" s="2" t="str">
        <f t="shared" si="501"/>
        <v>Not Good</v>
      </c>
      <c r="S4561">
        <f t="shared" si="503"/>
        <v>1437.2357999999999</v>
      </c>
    </row>
    <row r="4562" spans="1:19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497"/>
        <v>Medium</v>
      </c>
      <c r="F4562" s="2" t="str">
        <f t="shared" si="498"/>
        <v>High</v>
      </c>
      <c r="G4562" s="2">
        <v>0.12</v>
      </c>
      <c r="H4562" s="2">
        <f t="shared" si="502"/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tr">
        <f t="shared" si="499"/>
        <v>High impact</v>
      </c>
      <c r="Q4562" s="2" t="str">
        <f t="shared" si="500"/>
        <v>Not Good</v>
      </c>
      <c r="R4562" s="2" t="str">
        <f t="shared" si="501"/>
        <v>Not Good</v>
      </c>
      <c r="S4562">
        <f t="shared" si="503"/>
        <v>1440.3576</v>
      </c>
    </row>
    <row r="4563" spans="1:19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497"/>
        <v>High</v>
      </c>
      <c r="F4563" s="2" t="str">
        <f t="shared" si="498"/>
        <v>High</v>
      </c>
      <c r="G4563" s="2">
        <v>0.48</v>
      </c>
      <c r="H4563" s="2">
        <f t="shared" si="502"/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tr">
        <f t="shared" si="499"/>
        <v>High impact</v>
      </c>
      <c r="Q4563" s="2" t="str">
        <f t="shared" si="500"/>
        <v>Not Good</v>
      </c>
      <c r="R4563" s="2" t="str">
        <f t="shared" si="501"/>
        <v>Not Good</v>
      </c>
      <c r="S4563">
        <f t="shared" si="503"/>
        <v>2190.5987999999998</v>
      </c>
    </row>
    <row r="4564" spans="1:19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497"/>
        <v>High</v>
      </c>
      <c r="F4564" s="2" t="str">
        <f t="shared" si="498"/>
        <v>High</v>
      </c>
      <c r="G4564" s="2">
        <v>0.17</v>
      </c>
      <c r="H4564" s="2">
        <f t="shared" si="502"/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tr">
        <f t="shared" si="499"/>
        <v>High impact</v>
      </c>
      <c r="Q4564" s="2" t="str">
        <f t="shared" si="500"/>
        <v>Not Good</v>
      </c>
      <c r="R4564" s="2" t="str">
        <f t="shared" si="501"/>
        <v>Not Good</v>
      </c>
      <c r="S4564">
        <f t="shared" si="503"/>
        <v>3245.5655999999999</v>
      </c>
    </row>
    <row r="4565" spans="1:19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497"/>
        <v>High</v>
      </c>
      <c r="F4565" s="2" t="str">
        <f t="shared" si="498"/>
        <v>Low</v>
      </c>
      <c r="G4565" s="2">
        <v>0.47</v>
      </c>
      <c r="H4565" s="2">
        <f t="shared" si="502"/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tr">
        <f t="shared" si="499"/>
        <v>High impact</v>
      </c>
      <c r="Q4565" s="2" t="str">
        <f t="shared" si="500"/>
        <v>Good</v>
      </c>
      <c r="R4565" s="2" t="str">
        <f t="shared" si="501"/>
        <v>Good</v>
      </c>
      <c r="S4565">
        <f t="shared" si="503"/>
        <v>1445.1033000000002</v>
      </c>
    </row>
    <row r="4566" spans="1:19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497"/>
        <v>Low</v>
      </c>
      <c r="F4566" s="2" t="str">
        <f t="shared" si="498"/>
        <v>High</v>
      </c>
      <c r="G4566" s="2">
        <v>0.3</v>
      </c>
      <c r="H4566" s="2">
        <f t="shared" si="502"/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tr">
        <f t="shared" si="499"/>
        <v>High impact</v>
      </c>
      <c r="Q4566" s="2" t="str">
        <f t="shared" si="500"/>
        <v>Not Good</v>
      </c>
      <c r="R4566" s="2" t="str">
        <f t="shared" si="501"/>
        <v>Not Good</v>
      </c>
      <c r="S4566">
        <f t="shared" si="503"/>
        <v>474.34100000000001</v>
      </c>
    </row>
    <row r="4567" spans="1:19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497"/>
        <v>High</v>
      </c>
      <c r="F4567" s="2" t="str">
        <f t="shared" si="498"/>
        <v>Low</v>
      </c>
      <c r="G4567" s="2">
        <v>0</v>
      </c>
      <c r="H4567" s="2">
        <f t="shared" si="502"/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tr">
        <f t="shared" si="499"/>
        <v>High impact</v>
      </c>
      <c r="Q4567" s="2" t="str">
        <f t="shared" si="500"/>
        <v>Good</v>
      </c>
      <c r="R4567" s="2" t="str">
        <f t="shared" si="501"/>
        <v>Good</v>
      </c>
      <c r="S4567">
        <f t="shared" si="503"/>
        <v>3293.63</v>
      </c>
    </row>
    <row r="4568" spans="1:19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497"/>
        <v>Low</v>
      </c>
      <c r="F4568" s="2" t="str">
        <f t="shared" si="498"/>
        <v>Low</v>
      </c>
      <c r="G4568" s="2">
        <v>0.16</v>
      </c>
      <c r="H4568" s="2">
        <f t="shared" si="502"/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tr">
        <f t="shared" si="499"/>
        <v>High impact</v>
      </c>
      <c r="Q4568" s="2" t="str">
        <f t="shared" si="500"/>
        <v>Not Good</v>
      </c>
      <c r="R4568" s="2" t="str">
        <f t="shared" si="501"/>
        <v>Not Good</v>
      </c>
      <c r="S4568">
        <f t="shared" si="503"/>
        <v>354.28679999999997</v>
      </c>
    </row>
    <row r="4569" spans="1:19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497"/>
        <v>Low</v>
      </c>
      <c r="F4569" s="2" t="str">
        <f t="shared" si="498"/>
        <v>Low</v>
      </c>
      <c r="G4569" s="2">
        <v>0.01</v>
      </c>
      <c r="H4569" s="2">
        <f t="shared" si="502"/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tr">
        <f t="shared" si="499"/>
        <v>High impact</v>
      </c>
      <c r="Q4569" s="2" t="str">
        <f t="shared" si="500"/>
        <v>Not Good</v>
      </c>
      <c r="R4569" s="2" t="str">
        <f t="shared" si="501"/>
        <v>Not Good</v>
      </c>
      <c r="S4569">
        <f t="shared" si="503"/>
        <v>585.88199999999995</v>
      </c>
    </row>
    <row r="4570" spans="1:19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497"/>
        <v>Medium</v>
      </c>
      <c r="F4570" s="2" t="str">
        <f t="shared" si="498"/>
        <v>Low</v>
      </c>
      <c r="G4570" s="2">
        <v>0.19</v>
      </c>
      <c r="H4570" s="2">
        <f t="shared" si="502"/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tr">
        <f t="shared" si="499"/>
        <v>High impact</v>
      </c>
      <c r="Q4570" s="2" t="str">
        <f t="shared" si="500"/>
        <v>Not Good</v>
      </c>
      <c r="R4570" s="2" t="str">
        <f t="shared" si="501"/>
        <v>Not Good</v>
      </c>
      <c r="S4570">
        <f t="shared" si="503"/>
        <v>1395.2979</v>
      </c>
    </row>
    <row r="4571" spans="1:19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497"/>
        <v>Medium</v>
      </c>
      <c r="F4571" s="2" t="str">
        <f t="shared" si="498"/>
        <v>High</v>
      </c>
      <c r="G4571" s="2">
        <v>0.47</v>
      </c>
      <c r="H4571" s="2">
        <f t="shared" si="502"/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tr">
        <f t="shared" si="499"/>
        <v>High impact</v>
      </c>
      <c r="Q4571" s="2" t="str">
        <f t="shared" si="500"/>
        <v>Not Good</v>
      </c>
      <c r="R4571" s="2" t="str">
        <f t="shared" si="501"/>
        <v>Not Good</v>
      </c>
      <c r="S4571">
        <f t="shared" si="503"/>
        <v>1016.9428</v>
      </c>
    </row>
    <row r="4572" spans="1:19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497"/>
        <v>High</v>
      </c>
      <c r="F4572" s="2" t="str">
        <f t="shared" si="498"/>
        <v>Low</v>
      </c>
      <c r="G4572" s="2">
        <v>0.39</v>
      </c>
      <c r="H4572" s="2">
        <f t="shared" si="502"/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tr">
        <f t="shared" si="499"/>
        <v>High impact</v>
      </c>
      <c r="Q4572" s="2" t="str">
        <f t="shared" si="500"/>
        <v>Not Good</v>
      </c>
      <c r="R4572" s="2" t="str">
        <f t="shared" si="501"/>
        <v>Not Good</v>
      </c>
      <c r="S4572">
        <f t="shared" si="503"/>
        <v>1441.8387</v>
      </c>
    </row>
    <row r="4573" spans="1:19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497"/>
        <v>Medium</v>
      </c>
      <c r="F4573" s="2" t="str">
        <f t="shared" si="498"/>
        <v>Low</v>
      </c>
      <c r="G4573" s="2">
        <v>0.31</v>
      </c>
      <c r="H4573" s="2">
        <f t="shared" si="502"/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tr">
        <f t="shared" si="499"/>
        <v>High impact</v>
      </c>
      <c r="Q4573" s="2" t="str">
        <f t="shared" si="500"/>
        <v>Not Good</v>
      </c>
      <c r="R4573" s="2" t="str">
        <f t="shared" si="501"/>
        <v>Not Good</v>
      </c>
      <c r="S4573">
        <f t="shared" si="503"/>
        <v>1215.6419999999998</v>
      </c>
    </row>
    <row r="4574" spans="1:19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497"/>
        <v>Low</v>
      </c>
      <c r="F4574" s="2" t="str">
        <f t="shared" si="498"/>
        <v>Low</v>
      </c>
      <c r="G4574" s="2">
        <v>0.27</v>
      </c>
      <c r="H4574" s="2">
        <f t="shared" si="502"/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tr">
        <f t="shared" si="499"/>
        <v>High impact</v>
      </c>
      <c r="Q4574" s="2" t="str">
        <f t="shared" si="500"/>
        <v>Not Good</v>
      </c>
      <c r="R4574" s="2" t="str">
        <f t="shared" si="501"/>
        <v>Not Good</v>
      </c>
      <c r="S4574">
        <f t="shared" si="503"/>
        <v>193.8588</v>
      </c>
    </row>
    <row r="4575" spans="1:19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497"/>
        <v>Low</v>
      </c>
      <c r="F4575" s="2" t="str">
        <f t="shared" si="498"/>
        <v>Low</v>
      </c>
      <c r="G4575" s="2">
        <v>0.19</v>
      </c>
      <c r="H4575" s="2">
        <f t="shared" si="502"/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tr">
        <f t="shared" si="499"/>
        <v>High impact</v>
      </c>
      <c r="Q4575" s="2" t="str">
        <f t="shared" si="500"/>
        <v>Not Good</v>
      </c>
      <c r="R4575" s="2" t="str">
        <f t="shared" si="501"/>
        <v>Not Good</v>
      </c>
      <c r="S4575">
        <f t="shared" si="503"/>
        <v>705.78539999999998</v>
      </c>
    </row>
    <row r="4576" spans="1:19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497"/>
        <v>Low</v>
      </c>
      <c r="F4576" s="2" t="str">
        <f t="shared" si="498"/>
        <v>High</v>
      </c>
      <c r="G4576" s="2">
        <v>0.11</v>
      </c>
      <c r="H4576" s="2">
        <f t="shared" si="502"/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tr">
        <f t="shared" si="499"/>
        <v>High impact</v>
      </c>
      <c r="Q4576" s="2" t="str">
        <f t="shared" si="500"/>
        <v>Not Good</v>
      </c>
      <c r="R4576" s="2" t="str">
        <f t="shared" si="501"/>
        <v>Not Good</v>
      </c>
      <c r="S4576">
        <f t="shared" si="503"/>
        <v>591.00450000000001</v>
      </c>
    </row>
    <row r="4577" spans="1:19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497"/>
        <v>High</v>
      </c>
      <c r="F4577" s="2" t="str">
        <f t="shared" si="498"/>
        <v>Low</v>
      </c>
      <c r="G4577" s="2">
        <v>0.03</v>
      </c>
      <c r="H4577" s="2">
        <f t="shared" si="502"/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tr">
        <f t="shared" si="499"/>
        <v>High impact</v>
      </c>
      <c r="Q4577" s="2" t="str">
        <f t="shared" si="500"/>
        <v>Good</v>
      </c>
      <c r="R4577" s="2" t="str">
        <f t="shared" si="501"/>
        <v>Good</v>
      </c>
      <c r="S4577">
        <f t="shared" si="503"/>
        <v>2146.4160000000002</v>
      </c>
    </row>
    <row r="4578" spans="1:19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497"/>
        <v>Medium</v>
      </c>
      <c r="F4578" s="2" t="str">
        <f t="shared" si="498"/>
        <v>Low</v>
      </c>
      <c r="G4578" s="2">
        <v>0.1</v>
      </c>
      <c r="H4578" s="2">
        <f t="shared" si="502"/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tr">
        <f t="shared" si="499"/>
        <v>High impact</v>
      </c>
      <c r="Q4578" s="2" t="str">
        <f t="shared" si="500"/>
        <v>Not Good</v>
      </c>
      <c r="R4578" s="2" t="str">
        <f t="shared" si="501"/>
        <v>Not Good</v>
      </c>
      <c r="S4578">
        <f t="shared" si="503"/>
        <v>1025.4870000000001</v>
      </c>
    </row>
    <row r="4579" spans="1:19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497"/>
        <v>Medium</v>
      </c>
      <c r="F4579" s="2" t="str">
        <f t="shared" si="498"/>
        <v>High</v>
      </c>
      <c r="G4579" s="2">
        <v>0.18</v>
      </c>
      <c r="H4579" s="2">
        <f t="shared" si="502"/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tr">
        <f t="shared" si="499"/>
        <v>High impact</v>
      </c>
      <c r="Q4579" s="2" t="str">
        <f t="shared" si="500"/>
        <v>Not Good</v>
      </c>
      <c r="R4579" s="2" t="str">
        <f t="shared" si="501"/>
        <v>Not Good</v>
      </c>
      <c r="S4579">
        <f t="shared" si="503"/>
        <v>1261.4633999999999</v>
      </c>
    </row>
    <row r="4580" spans="1:19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497"/>
        <v>High</v>
      </c>
      <c r="F4580" s="2" t="str">
        <f t="shared" si="498"/>
        <v>Low</v>
      </c>
      <c r="G4580" s="2">
        <v>0.26</v>
      </c>
      <c r="H4580" s="2">
        <f t="shared" si="502"/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tr">
        <f t="shared" si="499"/>
        <v>High impact</v>
      </c>
      <c r="Q4580" s="2" t="str">
        <f t="shared" si="500"/>
        <v>Not Good</v>
      </c>
      <c r="R4580" s="2" t="str">
        <f t="shared" si="501"/>
        <v>Not Good</v>
      </c>
      <c r="S4580">
        <f t="shared" si="503"/>
        <v>1783.9031999999997</v>
      </c>
    </row>
    <row r="4581" spans="1:19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497"/>
        <v>Medium</v>
      </c>
      <c r="F4581" s="2" t="str">
        <f t="shared" si="498"/>
        <v>Low</v>
      </c>
      <c r="G4581" s="2">
        <v>0.1</v>
      </c>
      <c r="H4581" s="2">
        <f t="shared" si="502"/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tr">
        <f t="shared" si="499"/>
        <v>High impact</v>
      </c>
      <c r="Q4581" s="2" t="str">
        <f t="shared" si="500"/>
        <v>Not Good</v>
      </c>
      <c r="R4581" s="2" t="str">
        <f t="shared" si="501"/>
        <v>Not Good</v>
      </c>
      <c r="S4581">
        <f t="shared" si="503"/>
        <v>1128.825</v>
      </c>
    </row>
    <row r="4582" spans="1:19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497"/>
        <v>Medium</v>
      </c>
      <c r="F4582" s="2" t="str">
        <f t="shared" si="498"/>
        <v>High</v>
      </c>
      <c r="G4582" s="2">
        <v>0.49</v>
      </c>
      <c r="H4582" s="2">
        <f t="shared" si="502"/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tr">
        <f t="shared" si="499"/>
        <v>High impact</v>
      </c>
      <c r="Q4582" s="2" t="str">
        <f t="shared" si="500"/>
        <v>Not Good</v>
      </c>
      <c r="R4582" s="2" t="str">
        <f t="shared" si="501"/>
        <v>Not Good</v>
      </c>
      <c r="S4582">
        <f t="shared" si="503"/>
        <v>665.57550000000003</v>
      </c>
    </row>
    <row r="4583" spans="1:19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497"/>
        <v>High</v>
      </c>
      <c r="F4583" s="2" t="str">
        <f t="shared" si="498"/>
        <v>High</v>
      </c>
      <c r="G4583" s="2">
        <v>0.04</v>
      </c>
      <c r="H4583" s="2">
        <f t="shared" si="502"/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tr">
        <f t="shared" si="499"/>
        <v>High impact</v>
      </c>
      <c r="Q4583" s="2" t="str">
        <f t="shared" si="500"/>
        <v>Good</v>
      </c>
      <c r="R4583" s="2" t="str">
        <f t="shared" si="501"/>
        <v>Good</v>
      </c>
      <c r="S4583">
        <f t="shared" si="503"/>
        <v>4015.1135999999997</v>
      </c>
    </row>
    <row r="4584" spans="1:19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497"/>
        <v>High</v>
      </c>
      <c r="F4584" s="2" t="str">
        <f t="shared" si="498"/>
        <v>High</v>
      </c>
      <c r="G4584" s="2">
        <v>0.05</v>
      </c>
      <c r="H4584" s="2">
        <f t="shared" si="502"/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tr">
        <f t="shared" si="499"/>
        <v>High impact</v>
      </c>
      <c r="Q4584" s="2" t="str">
        <f t="shared" si="500"/>
        <v>Good</v>
      </c>
      <c r="R4584" s="2" t="str">
        <f t="shared" si="501"/>
        <v>Good</v>
      </c>
      <c r="S4584">
        <f t="shared" si="503"/>
        <v>2646.3485000000001</v>
      </c>
    </row>
    <row r="4585" spans="1:19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497"/>
        <v>High</v>
      </c>
      <c r="F4585" s="2" t="str">
        <f t="shared" si="498"/>
        <v>High</v>
      </c>
      <c r="G4585" s="2">
        <v>0.34</v>
      </c>
      <c r="H4585" s="2">
        <f t="shared" si="502"/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tr">
        <f t="shared" si="499"/>
        <v>High impact</v>
      </c>
      <c r="Q4585" s="2" t="str">
        <f t="shared" si="500"/>
        <v>Good</v>
      </c>
      <c r="R4585" s="2" t="str">
        <f t="shared" si="501"/>
        <v>Good</v>
      </c>
      <c r="S4585">
        <f t="shared" si="503"/>
        <v>2836.7591999999995</v>
      </c>
    </row>
    <row r="4586" spans="1:19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497"/>
        <v>High</v>
      </c>
      <c r="F4586" s="2" t="str">
        <f t="shared" si="498"/>
        <v>High</v>
      </c>
      <c r="G4586" s="2">
        <v>0.38</v>
      </c>
      <c r="H4586" s="2">
        <f t="shared" si="502"/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tr">
        <f t="shared" si="499"/>
        <v>High impact</v>
      </c>
      <c r="Q4586" s="2" t="str">
        <f t="shared" si="500"/>
        <v>Good</v>
      </c>
      <c r="R4586" s="2" t="str">
        <f t="shared" si="501"/>
        <v>Good</v>
      </c>
      <c r="S4586">
        <f t="shared" si="503"/>
        <v>1625.1315999999999</v>
      </c>
    </row>
    <row r="4587" spans="1:19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497"/>
        <v>High</v>
      </c>
      <c r="F4587" s="2" t="str">
        <f t="shared" si="498"/>
        <v>Low</v>
      </c>
      <c r="G4587" s="2">
        <v>0.49</v>
      </c>
      <c r="H4587" s="2">
        <f t="shared" si="502"/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tr">
        <f t="shared" si="499"/>
        <v>High impact</v>
      </c>
      <c r="Q4587" s="2" t="str">
        <f t="shared" si="500"/>
        <v>Good</v>
      </c>
      <c r="R4587" s="2" t="str">
        <f t="shared" si="501"/>
        <v>Good</v>
      </c>
      <c r="S4587">
        <f t="shared" si="503"/>
        <v>2323.2489</v>
      </c>
    </row>
    <row r="4588" spans="1:19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497"/>
        <v>Medium</v>
      </c>
      <c r="F4588" s="2" t="str">
        <f t="shared" si="498"/>
        <v>High</v>
      </c>
      <c r="G4588" s="2">
        <v>0.27</v>
      </c>
      <c r="H4588" s="2">
        <f t="shared" si="502"/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tr">
        <f t="shared" si="499"/>
        <v>High impact</v>
      </c>
      <c r="Q4588" s="2" t="str">
        <f t="shared" si="500"/>
        <v>Not Good</v>
      </c>
      <c r="R4588" s="2" t="str">
        <f t="shared" si="501"/>
        <v>Not Good</v>
      </c>
      <c r="S4588">
        <f t="shared" si="503"/>
        <v>984.21519999999998</v>
      </c>
    </row>
    <row r="4589" spans="1:19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497"/>
        <v>High</v>
      </c>
      <c r="F4589" s="2" t="str">
        <f t="shared" si="498"/>
        <v>High</v>
      </c>
      <c r="G4589" s="2">
        <v>0.08</v>
      </c>
      <c r="H4589" s="2">
        <f t="shared" si="502"/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tr">
        <f t="shared" si="499"/>
        <v>High impact</v>
      </c>
      <c r="Q4589" s="2" t="str">
        <f t="shared" si="500"/>
        <v>Good</v>
      </c>
      <c r="R4589" s="2" t="str">
        <f t="shared" si="501"/>
        <v>Good</v>
      </c>
      <c r="S4589">
        <f t="shared" si="503"/>
        <v>2871.9456</v>
      </c>
    </row>
    <row r="4590" spans="1:19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497"/>
        <v>High</v>
      </c>
      <c r="F4590" s="2" t="str">
        <f t="shared" si="498"/>
        <v>High</v>
      </c>
      <c r="G4590" s="2">
        <v>0.47</v>
      </c>
      <c r="H4590" s="2">
        <f t="shared" si="502"/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tr">
        <f t="shared" si="499"/>
        <v>High impact</v>
      </c>
      <c r="Q4590" s="2" t="str">
        <f t="shared" si="500"/>
        <v>Good</v>
      </c>
      <c r="R4590" s="2" t="str">
        <f t="shared" si="501"/>
        <v>Good</v>
      </c>
      <c r="S4590">
        <f t="shared" si="503"/>
        <v>1359.8952000000002</v>
      </c>
    </row>
    <row r="4591" spans="1:19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497"/>
        <v>High</v>
      </c>
      <c r="F4591" s="2" t="str">
        <f t="shared" si="498"/>
        <v>High</v>
      </c>
      <c r="G4591" s="2">
        <v>0.49</v>
      </c>
      <c r="H4591" s="2">
        <f t="shared" si="502"/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tr">
        <f t="shared" si="499"/>
        <v>High impact</v>
      </c>
      <c r="Q4591" s="2" t="str">
        <f t="shared" si="500"/>
        <v>Good</v>
      </c>
      <c r="R4591" s="2" t="str">
        <f t="shared" si="501"/>
        <v>Good</v>
      </c>
      <c r="S4591">
        <f t="shared" si="503"/>
        <v>2346.8108999999999</v>
      </c>
    </row>
    <row r="4592" spans="1:19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497"/>
        <v>High</v>
      </c>
      <c r="F4592" s="2" t="str">
        <f t="shared" si="498"/>
        <v>High</v>
      </c>
      <c r="G4592" s="2">
        <v>0.46</v>
      </c>
      <c r="H4592" s="2">
        <f t="shared" si="502"/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tr">
        <f t="shared" si="499"/>
        <v>High impact</v>
      </c>
      <c r="Q4592" s="2" t="str">
        <f t="shared" si="500"/>
        <v>Not Good</v>
      </c>
      <c r="R4592" s="2" t="str">
        <f t="shared" si="501"/>
        <v>Not Good</v>
      </c>
      <c r="S4592">
        <f t="shared" si="503"/>
        <v>1161.297</v>
      </c>
    </row>
    <row r="4593" spans="1:19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497"/>
        <v>High</v>
      </c>
      <c r="F4593" s="2" t="str">
        <f t="shared" si="498"/>
        <v>High</v>
      </c>
      <c r="G4593" s="2">
        <v>0.44</v>
      </c>
      <c r="H4593" s="2">
        <f t="shared" si="502"/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tr">
        <f t="shared" si="499"/>
        <v>High impact</v>
      </c>
      <c r="Q4593" s="2" t="str">
        <f t="shared" si="500"/>
        <v>Good</v>
      </c>
      <c r="R4593" s="2" t="str">
        <f t="shared" si="501"/>
        <v>Good</v>
      </c>
      <c r="S4593">
        <f t="shared" si="503"/>
        <v>2401.6384000000003</v>
      </c>
    </row>
    <row r="4594" spans="1:19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497"/>
        <v>High</v>
      </c>
      <c r="F4594" s="2" t="str">
        <f t="shared" si="498"/>
        <v>High</v>
      </c>
      <c r="G4594" s="2">
        <v>0.04</v>
      </c>
      <c r="H4594" s="2">
        <f t="shared" si="502"/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tr">
        <f t="shared" si="499"/>
        <v>High impact</v>
      </c>
      <c r="Q4594" s="2" t="str">
        <f t="shared" si="500"/>
        <v>Good</v>
      </c>
      <c r="R4594" s="2" t="str">
        <f t="shared" si="501"/>
        <v>Good</v>
      </c>
      <c r="S4594">
        <f t="shared" si="503"/>
        <v>2748.6048000000001</v>
      </c>
    </row>
    <row r="4595" spans="1:19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497"/>
        <v>High</v>
      </c>
      <c r="F4595" s="2" t="str">
        <f t="shared" si="498"/>
        <v>High</v>
      </c>
      <c r="G4595" s="2">
        <v>0.43</v>
      </c>
      <c r="H4595" s="2">
        <f t="shared" si="502"/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tr">
        <f t="shared" si="499"/>
        <v>High impact</v>
      </c>
      <c r="Q4595" s="2" t="str">
        <f t="shared" si="500"/>
        <v>Not Good</v>
      </c>
      <c r="R4595" s="2" t="str">
        <f t="shared" si="501"/>
        <v>Not Good</v>
      </c>
      <c r="S4595">
        <f t="shared" si="503"/>
        <v>2035.9602</v>
      </c>
    </row>
    <row r="4596" spans="1:19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497"/>
        <v>High</v>
      </c>
      <c r="F4596" s="2" t="str">
        <f t="shared" si="498"/>
        <v>High</v>
      </c>
      <c r="G4596" s="2">
        <v>0.48</v>
      </c>
      <c r="H4596" s="2">
        <f t="shared" si="502"/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tr">
        <f t="shared" si="499"/>
        <v>High impact</v>
      </c>
      <c r="Q4596" s="2" t="str">
        <f t="shared" si="500"/>
        <v>Good</v>
      </c>
      <c r="R4596" s="2" t="str">
        <f t="shared" si="501"/>
        <v>Good</v>
      </c>
      <c r="S4596">
        <f t="shared" si="503"/>
        <v>2311.8056000000001</v>
      </c>
    </row>
    <row r="4597" spans="1:19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497"/>
        <v>High</v>
      </c>
      <c r="F4597" s="2" t="str">
        <f t="shared" si="498"/>
        <v>High</v>
      </c>
      <c r="G4597" s="2">
        <v>0.28000000000000003</v>
      </c>
      <c r="H4597" s="2">
        <f t="shared" si="502"/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tr">
        <f t="shared" si="499"/>
        <v>High impact</v>
      </c>
      <c r="Q4597" s="2" t="str">
        <f t="shared" si="500"/>
        <v>Good</v>
      </c>
      <c r="R4597" s="2" t="str">
        <f t="shared" si="501"/>
        <v>Good</v>
      </c>
      <c r="S4597">
        <f t="shared" si="503"/>
        <v>3589.0847999999996</v>
      </c>
    </row>
    <row r="4598" spans="1:19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497"/>
        <v>High</v>
      </c>
      <c r="F4598" s="2" t="str">
        <f t="shared" si="498"/>
        <v>Low</v>
      </c>
      <c r="G4598" s="2">
        <v>0.39</v>
      </c>
      <c r="H4598" s="2">
        <f t="shared" si="502"/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tr">
        <f t="shared" si="499"/>
        <v>High impact</v>
      </c>
      <c r="Q4598" s="2" t="str">
        <f t="shared" si="500"/>
        <v>Good</v>
      </c>
      <c r="R4598" s="2" t="str">
        <f t="shared" si="501"/>
        <v>Good</v>
      </c>
      <c r="S4598">
        <f t="shared" si="503"/>
        <v>2246.3737999999998</v>
      </c>
    </row>
    <row r="4599" spans="1:19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497"/>
        <v>Medium</v>
      </c>
      <c r="F4599" s="2" t="str">
        <f t="shared" si="498"/>
        <v>Low</v>
      </c>
      <c r="G4599" s="2">
        <v>0.33</v>
      </c>
      <c r="H4599" s="2">
        <f t="shared" si="502"/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tr">
        <f t="shared" si="499"/>
        <v>High impact</v>
      </c>
      <c r="Q4599" s="2" t="str">
        <f t="shared" si="500"/>
        <v>Not Good</v>
      </c>
      <c r="R4599" s="2" t="str">
        <f t="shared" si="501"/>
        <v>Not Good</v>
      </c>
      <c r="S4599">
        <f t="shared" si="503"/>
        <v>1099.5772000000002</v>
      </c>
    </row>
    <row r="4600" spans="1:19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497"/>
        <v>Medium</v>
      </c>
      <c r="F4600" s="2" t="str">
        <f t="shared" si="498"/>
        <v>Low</v>
      </c>
      <c r="G4600" s="2">
        <v>0.14000000000000001</v>
      </c>
      <c r="H4600" s="2">
        <f t="shared" si="502"/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tr">
        <f t="shared" si="499"/>
        <v>High impact</v>
      </c>
      <c r="Q4600" s="2" t="str">
        <f t="shared" si="500"/>
        <v>Not Good</v>
      </c>
      <c r="R4600" s="2" t="str">
        <f t="shared" si="501"/>
        <v>Not Good</v>
      </c>
      <c r="S4600">
        <f t="shared" si="503"/>
        <v>1346.0376000000001</v>
      </c>
    </row>
    <row r="4601" spans="1:19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497"/>
        <v>Medium</v>
      </c>
      <c r="F4601" s="2" t="str">
        <f t="shared" si="498"/>
        <v>Low</v>
      </c>
      <c r="G4601" s="2">
        <v>0.28999999999999998</v>
      </c>
      <c r="H4601" s="2">
        <f t="shared" si="502"/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tr">
        <f t="shared" si="499"/>
        <v>High impact</v>
      </c>
      <c r="Q4601" s="2" t="str">
        <f t="shared" si="500"/>
        <v>Not Good</v>
      </c>
      <c r="R4601" s="2" t="str">
        <f t="shared" si="501"/>
        <v>Not Good</v>
      </c>
      <c r="S4601">
        <f t="shared" si="503"/>
        <v>1146.3731</v>
      </c>
    </row>
    <row r="4602" spans="1:19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497"/>
        <v>Low</v>
      </c>
      <c r="F4602" s="2" t="str">
        <f t="shared" si="498"/>
        <v>Low</v>
      </c>
      <c r="G4602" s="2">
        <v>0.44</v>
      </c>
      <c r="H4602" s="2">
        <f t="shared" si="502"/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tr">
        <f t="shared" si="499"/>
        <v>High impact</v>
      </c>
      <c r="Q4602" s="2" t="str">
        <f t="shared" si="500"/>
        <v>Not Good</v>
      </c>
      <c r="R4602" s="2" t="str">
        <f t="shared" si="501"/>
        <v>Not Good</v>
      </c>
      <c r="S4602">
        <f t="shared" si="503"/>
        <v>324.65999999999997</v>
      </c>
    </row>
    <row r="4603" spans="1:19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497"/>
        <v>Low</v>
      </c>
      <c r="F4603" s="2" t="str">
        <f t="shared" si="498"/>
        <v>High</v>
      </c>
      <c r="G4603" s="2">
        <v>0.25</v>
      </c>
      <c r="H4603" s="2">
        <f t="shared" si="502"/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tr">
        <f t="shared" si="499"/>
        <v>High impact</v>
      </c>
      <c r="Q4603" s="2" t="str">
        <f t="shared" si="500"/>
        <v>Not Good</v>
      </c>
      <c r="R4603" s="2" t="str">
        <f t="shared" si="501"/>
        <v>Not Good</v>
      </c>
      <c r="S4603">
        <f t="shared" si="503"/>
        <v>271.97249999999997</v>
      </c>
    </row>
    <row r="4604" spans="1:19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497"/>
        <v>High</v>
      </c>
      <c r="F4604" s="2" t="str">
        <f t="shared" si="498"/>
        <v>High</v>
      </c>
      <c r="G4604" s="2">
        <v>0.3</v>
      </c>
      <c r="H4604" s="2">
        <f t="shared" si="502"/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tr">
        <f t="shared" si="499"/>
        <v>High impact</v>
      </c>
      <c r="Q4604" s="2" t="str">
        <f t="shared" si="500"/>
        <v>Not Good</v>
      </c>
      <c r="R4604" s="2" t="str">
        <f t="shared" si="501"/>
        <v>Not Good</v>
      </c>
      <c r="S4604">
        <f t="shared" si="503"/>
        <v>2062.2910000000002</v>
      </c>
    </row>
    <row r="4605" spans="1:19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497"/>
        <v>High</v>
      </c>
      <c r="F4605" s="2" t="str">
        <f t="shared" si="498"/>
        <v>Low</v>
      </c>
      <c r="G4605" s="2">
        <v>0.27</v>
      </c>
      <c r="H4605" s="2">
        <f t="shared" si="502"/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tr">
        <f t="shared" si="499"/>
        <v>High impact</v>
      </c>
      <c r="Q4605" s="2" t="str">
        <f t="shared" si="500"/>
        <v>Not Good</v>
      </c>
      <c r="R4605" s="2" t="str">
        <f t="shared" si="501"/>
        <v>Not Good</v>
      </c>
      <c r="S4605">
        <f t="shared" si="503"/>
        <v>2972.4724000000001</v>
      </c>
    </row>
    <row r="4606" spans="1:19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497"/>
        <v>Low</v>
      </c>
      <c r="F4606" s="2" t="str">
        <f t="shared" si="498"/>
        <v>High</v>
      </c>
      <c r="G4606" s="2">
        <v>0.14000000000000001</v>
      </c>
      <c r="H4606" s="2">
        <f t="shared" si="502"/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tr">
        <f t="shared" si="499"/>
        <v>High impact</v>
      </c>
      <c r="Q4606" s="2" t="str">
        <f t="shared" si="500"/>
        <v>Not Good</v>
      </c>
      <c r="R4606" s="2" t="str">
        <f t="shared" si="501"/>
        <v>Not Good</v>
      </c>
      <c r="S4606">
        <f t="shared" si="503"/>
        <v>238.27160000000001</v>
      </c>
    </row>
    <row r="4607" spans="1:19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497"/>
        <v>High</v>
      </c>
      <c r="F4607" s="2" t="str">
        <f t="shared" si="498"/>
        <v>Low</v>
      </c>
      <c r="G4607" s="2">
        <v>0.32</v>
      </c>
      <c r="H4607" s="2">
        <f t="shared" si="502"/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tr">
        <f t="shared" si="499"/>
        <v>High impact</v>
      </c>
      <c r="Q4607" s="2" t="str">
        <f t="shared" si="500"/>
        <v>Not Good</v>
      </c>
      <c r="R4607" s="2" t="str">
        <f t="shared" si="501"/>
        <v>Not Good</v>
      </c>
      <c r="S4607">
        <f t="shared" si="503"/>
        <v>1956.0268000000001</v>
      </c>
    </row>
    <row r="4608" spans="1:19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497"/>
        <v>Medium</v>
      </c>
      <c r="F4608" s="2" t="str">
        <f t="shared" si="498"/>
        <v>High</v>
      </c>
      <c r="G4608" s="2">
        <v>0.25</v>
      </c>
      <c r="H4608" s="2">
        <f t="shared" si="502"/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tr">
        <f t="shared" si="499"/>
        <v>High impact</v>
      </c>
      <c r="Q4608" s="2" t="str">
        <f t="shared" si="500"/>
        <v>Not Good</v>
      </c>
      <c r="R4608" s="2" t="str">
        <f t="shared" si="501"/>
        <v>Not Good</v>
      </c>
      <c r="S4608">
        <f t="shared" si="503"/>
        <v>1441.2225000000001</v>
      </c>
    </row>
    <row r="4609" spans="1:19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497"/>
        <v>High</v>
      </c>
      <c r="F4609" s="2" t="str">
        <f t="shared" si="498"/>
        <v>Low</v>
      </c>
      <c r="G4609" s="2">
        <v>0.12</v>
      </c>
      <c r="H4609" s="2">
        <f t="shared" si="502"/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tr">
        <f t="shared" si="499"/>
        <v>High impact</v>
      </c>
      <c r="Q4609" s="2" t="str">
        <f t="shared" si="500"/>
        <v>Good</v>
      </c>
      <c r="R4609" s="2" t="str">
        <f t="shared" si="501"/>
        <v>Good</v>
      </c>
      <c r="S4609">
        <f t="shared" si="503"/>
        <v>3936.3984</v>
      </c>
    </row>
    <row r="4610" spans="1:19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ref="E4610:E4673" si="504">IF(D4610&gt;2000,"High",IF(D4610&gt;=1000,"Medium","Low"))</f>
        <v>Low</v>
      </c>
      <c r="F4610" s="2" t="str">
        <f t="shared" ref="F4610:F4673" si="505">IF(D4611&gt;2000,"High","Low")</f>
        <v>High</v>
      </c>
      <c r="G4610" s="2">
        <v>0.45</v>
      </c>
      <c r="H4610" s="2">
        <f t="shared" si="502"/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tr">
        <f t="shared" ref="P4610:P4673" si="506">IF(OR(D4610&gt;2000,K4610&gt;0.2),"High impact","Normal")</f>
        <v>High impact</v>
      </c>
      <c r="Q4610" s="2" t="str">
        <f t="shared" ref="Q4610:Q4673" si="507">IF(AND(D4610&gt;1000,N4610&gt;500),"Good","Not Good")</f>
        <v>Not Good</v>
      </c>
      <c r="R4610" s="2" t="str">
        <f t="shared" ref="R4610:R4673" si="508">IF(NOT(AND(D4610&gt;2000,N4610&gt;500)),"Not Good","Good")</f>
        <v>Not Good</v>
      </c>
      <c r="S4610">
        <f t="shared" si="503"/>
        <v>446.82</v>
      </c>
    </row>
    <row r="4611" spans="1:19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si="504"/>
        <v>High</v>
      </c>
      <c r="F4611" s="2" t="str">
        <f t="shared" si="505"/>
        <v>High</v>
      </c>
      <c r="G4611" s="2">
        <v>0.48</v>
      </c>
      <c r="H4611" s="2">
        <f t="shared" ref="H4611:H4674" si="509">D4611*G4611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tr">
        <f t="shared" si="506"/>
        <v>High impact</v>
      </c>
      <c r="Q4611" s="2" t="str">
        <f t="shared" si="507"/>
        <v>Good</v>
      </c>
      <c r="R4611" s="2" t="str">
        <f t="shared" si="508"/>
        <v>Good</v>
      </c>
      <c r="S4611">
        <f t="shared" ref="S4611:S4674" si="510">D4611-H4611</f>
        <v>1487.6264000000001</v>
      </c>
    </row>
    <row r="4612" spans="1:19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504"/>
        <v>High</v>
      </c>
      <c r="F4612" s="2" t="str">
        <f t="shared" si="505"/>
        <v>Low</v>
      </c>
      <c r="G4612" s="2">
        <v>0.03</v>
      </c>
      <c r="H4612" s="2">
        <f t="shared" si="509"/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tr">
        <f t="shared" si="506"/>
        <v>High impact</v>
      </c>
      <c r="Q4612" s="2" t="str">
        <f t="shared" si="507"/>
        <v>Not Good</v>
      </c>
      <c r="R4612" s="2" t="str">
        <f t="shared" si="508"/>
        <v>Not Good</v>
      </c>
      <c r="S4612">
        <f t="shared" si="510"/>
        <v>4711.7847000000002</v>
      </c>
    </row>
    <row r="4613" spans="1:19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504"/>
        <v>Medium</v>
      </c>
      <c r="F4613" s="2" t="str">
        <f t="shared" si="505"/>
        <v>High</v>
      </c>
      <c r="G4613" s="2">
        <v>0.31</v>
      </c>
      <c r="H4613" s="2">
        <f t="shared" si="509"/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tr">
        <f t="shared" si="506"/>
        <v>High impact</v>
      </c>
      <c r="Q4613" s="2" t="str">
        <f t="shared" si="507"/>
        <v>Not Good</v>
      </c>
      <c r="R4613" s="2" t="str">
        <f t="shared" si="508"/>
        <v>Not Good</v>
      </c>
      <c r="S4613">
        <f t="shared" si="510"/>
        <v>1235.5554000000002</v>
      </c>
    </row>
    <row r="4614" spans="1:19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504"/>
        <v>High</v>
      </c>
      <c r="F4614" s="2" t="str">
        <f t="shared" si="505"/>
        <v>High</v>
      </c>
      <c r="G4614" s="2">
        <v>0.21</v>
      </c>
      <c r="H4614" s="2">
        <f t="shared" si="509"/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tr">
        <f t="shared" si="506"/>
        <v>High impact</v>
      </c>
      <c r="Q4614" s="2" t="str">
        <f t="shared" si="507"/>
        <v>Good</v>
      </c>
      <c r="R4614" s="2" t="str">
        <f t="shared" si="508"/>
        <v>Good</v>
      </c>
      <c r="S4614">
        <f t="shared" si="510"/>
        <v>2950.4209000000001</v>
      </c>
    </row>
    <row r="4615" spans="1:19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504"/>
        <v>High</v>
      </c>
      <c r="F4615" s="2" t="str">
        <f t="shared" si="505"/>
        <v>Low</v>
      </c>
      <c r="G4615" s="2">
        <v>0.26</v>
      </c>
      <c r="H4615" s="2">
        <f t="shared" si="509"/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tr">
        <f t="shared" si="506"/>
        <v>High impact</v>
      </c>
      <c r="Q4615" s="2" t="str">
        <f t="shared" si="507"/>
        <v>Not Good</v>
      </c>
      <c r="R4615" s="2" t="str">
        <f t="shared" si="508"/>
        <v>Not Good</v>
      </c>
      <c r="S4615">
        <f t="shared" si="510"/>
        <v>3273.7674000000002</v>
      </c>
    </row>
    <row r="4616" spans="1:19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504"/>
        <v>Medium</v>
      </c>
      <c r="F4616" s="2" t="str">
        <f t="shared" si="505"/>
        <v>High</v>
      </c>
      <c r="G4616" s="2">
        <v>0.19</v>
      </c>
      <c r="H4616" s="2">
        <f t="shared" si="509"/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tr">
        <f t="shared" si="506"/>
        <v>High impact</v>
      </c>
      <c r="Q4616" s="2" t="str">
        <f t="shared" si="507"/>
        <v>Not Good</v>
      </c>
      <c r="R4616" s="2" t="str">
        <f t="shared" si="508"/>
        <v>Not Good</v>
      </c>
      <c r="S4616">
        <f t="shared" si="510"/>
        <v>820.06829999999991</v>
      </c>
    </row>
    <row r="4617" spans="1:19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504"/>
        <v>High</v>
      </c>
      <c r="F4617" s="2" t="str">
        <f t="shared" si="505"/>
        <v>High</v>
      </c>
      <c r="G4617" s="2">
        <v>0.24</v>
      </c>
      <c r="H4617" s="2">
        <f t="shared" si="509"/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tr">
        <f t="shared" si="506"/>
        <v>High impact</v>
      </c>
      <c r="Q4617" s="2" t="str">
        <f t="shared" si="507"/>
        <v>Not Good</v>
      </c>
      <c r="R4617" s="2" t="str">
        <f t="shared" si="508"/>
        <v>Not Good</v>
      </c>
      <c r="S4617">
        <f t="shared" si="510"/>
        <v>3772.1688000000004</v>
      </c>
    </row>
    <row r="4618" spans="1:19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504"/>
        <v>High</v>
      </c>
      <c r="F4618" s="2" t="str">
        <f t="shared" si="505"/>
        <v>Low</v>
      </c>
      <c r="G4618" s="2">
        <v>0.16</v>
      </c>
      <c r="H4618" s="2">
        <f t="shared" si="509"/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tr">
        <f t="shared" si="506"/>
        <v>High impact</v>
      </c>
      <c r="Q4618" s="2" t="str">
        <f t="shared" si="507"/>
        <v>Good</v>
      </c>
      <c r="R4618" s="2" t="str">
        <f t="shared" si="508"/>
        <v>Good</v>
      </c>
      <c r="S4618">
        <f t="shared" si="510"/>
        <v>3415.4315999999999</v>
      </c>
    </row>
    <row r="4619" spans="1:19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504"/>
        <v>Low</v>
      </c>
      <c r="F4619" s="2" t="str">
        <f t="shared" si="505"/>
        <v>Low</v>
      </c>
      <c r="G4619" s="2">
        <v>0.06</v>
      </c>
      <c r="H4619" s="2">
        <f t="shared" si="509"/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tr">
        <f t="shared" si="506"/>
        <v>High impact</v>
      </c>
      <c r="Q4619" s="2" t="str">
        <f t="shared" si="507"/>
        <v>Not Good</v>
      </c>
      <c r="R4619" s="2" t="str">
        <f t="shared" si="508"/>
        <v>Not Good</v>
      </c>
      <c r="S4619">
        <f t="shared" si="510"/>
        <v>727.6164</v>
      </c>
    </row>
    <row r="4620" spans="1:19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504"/>
        <v>Medium</v>
      </c>
      <c r="F4620" s="2" t="str">
        <f t="shared" si="505"/>
        <v>High</v>
      </c>
      <c r="G4620" s="2">
        <v>0.15</v>
      </c>
      <c r="H4620" s="2">
        <f t="shared" si="509"/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tr">
        <f t="shared" si="506"/>
        <v>High impact</v>
      </c>
      <c r="Q4620" s="2" t="str">
        <f t="shared" si="507"/>
        <v>Not Good</v>
      </c>
      <c r="R4620" s="2" t="str">
        <f t="shared" si="508"/>
        <v>Not Good</v>
      </c>
      <c r="S4620">
        <f t="shared" si="510"/>
        <v>1379.8389999999999</v>
      </c>
    </row>
    <row r="4621" spans="1:19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504"/>
        <v>High</v>
      </c>
      <c r="F4621" s="2" t="str">
        <f t="shared" si="505"/>
        <v>High</v>
      </c>
      <c r="G4621" s="2">
        <v>0.34</v>
      </c>
      <c r="H4621" s="2">
        <f t="shared" si="509"/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tr">
        <f t="shared" si="506"/>
        <v>High impact</v>
      </c>
      <c r="Q4621" s="2" t="str">
        <f t="shared" si="507"/>
        <v>Good</v>
      </c>
      <c r="R4621" s="2" t="str">
        <f t="shared" si="508"/>
        <v>Good</v>
      </c>
      <c r="S4621">
        <f t="shared" si="510"/>
        <v>2087.1509999999998</v>
      </c>
    </row>
    <row r="4622" spans="1:19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504"/>
        <v>High</v>
      </c>
      <c r="F4622" s="2" t="str">
        <f t="shared" si="505"/>
        <v>Low</v>
      </c>
      <c r="G4622" s="2">
        <v>0.03</v>
      </c>
      <c r="H4622" s="2">
        <f t="shared" si="509"/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tr">
        <f t="shared" si="506"/>
        <v>High impact</v>
      </c>
      <c r="Q4622" s="2" t="str">
        <f t="shared" si="507"/>
        <v>Good</v>
      </c>
      <c r="R4622" s="2" t="str">
        <f t="shared" si="508"/>
        <v>Good</v>
      </c>
      <c r="S4622">
        <f t="shared" si="510"/>
        <v>4303.0170000000007</v>
      </c>
    </row>
    <row r="4623" spans="1:19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504"/>
        <v>Medium</v>
      </c>
      <c r="F4623" s="2" t="str">
        <f t="shared" si="505"/>
        <v>High</v>
      </c>
      <c r="G4623" s="2">
        <v>0.19</v>
      </c>
      <c r="H4623" s="2">
        <f t="shared" si="509"/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tr">
        <f t="shared" si="506"/>
        <v>High impact</v>
      </c>
      <c r="Q4623" s="2" t="str">
        <f t="shared" si="507"/>
        <v>Not Good</v>
      </c>
      <c r="R4623" s="2" t="str">
        <f t="shared" si="508"/>
        <v>Not Good</v>
      </c>
      <c r="S4623">
        <f t="shared" si="510"/>
        <v>854.2989</v>
      </c>
    </row>
    <row r="4624" spans="1:19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504"/>
        <v>High</v>
      </c>
      <c r="F4624" s="2" t="str">
        <f t="shared" si="505"/>
        <v>Low</v>
      </c>
      <c r="G4624" s="2">
        <v>0.02</v>
      </c>
      <c r="H4624" s="2">
        <f t="shared" si="509"/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tr">
        <f t="shared" si="506"/>
        <v>High impact</v>
      </c>
      <c r="Q4624" s="2" t="str">
        <f t="shared" si="507"/>
        <v>Good</v>
      </c>
      <c r="R4624" s="2" t="str">
        <f t="shared" si="508"/>
        <v>Good</v>
      </c>
      <c r="S4624">
        <f t="shared" si="510"/>
        <v>3609.2518</v>
      </c>
    </row>
    <row r="4625" spans="1:19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504"/>
        <v>Medium</v>
      </c>
      <c r="F4625" s="2" t="str">
        <f t="shared" si="505"/>
        <v>High</v>
      </c>
      <c r="G4625" s="2">
        <v>0.18</v>
      </c>
      <c r="H4625" s="2">
        <f t="shared" si="509"/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tr">
        <f t="shared" si="506"/>
        <v>High impact</v>
      </c>
      <c r="Q4625" s="2" t="str">
        <f t="shared" si="507"/>
        <v>Not Good</v>
      </c>
      <c r="R4625" s="2" t="str">
        <f t="shared" si="508"/>
        <v>Not Good</v>
      </c>
      <c r="S4625">
        <f t="shared" si="510"/>
        <v>1169.4675999999999</v>
      </c>
    </row>
    <row r="4626" spans="1:19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504"/>
        <v>High</v>
      </c>
      <c r="F4626" s="2" t="str">
        <f t="shared" si="505"/>
        <v>High</v>
      </c>
      <c r="G4626" s="2">
        <v>0.04</v>
      </c>
      <c r="H4626" s="2">
        <f t="shared" si="509"/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tr">
        <f t="shared" si="506"/>
        <v>High impact</v>
      </c>
      <c r="Q4626" s="2" t="str">
        <f t="shared" si="507"/>
        <v>Good</v>
      </c>
      <c r="R4626" s="2" t="str">
        <f t="shared" si="508"/>
        <v>Good</v>
      </c>
      <c r="S4626">
        <f t="shared" si="510"/>
        <v>3884.6783999999998</v>
      </c>
    </row>
    <row r="4627" spans="1:19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504"/>
        <v>High</v>
      </c>
      <c r="F4627" s="2" t="str">
        <f t="shared" si="505"/>
        <v>High</v>
      </c>
      <c r="G4627" s="2">
        <v>0.17</v>
      </c>
      <c r="H4627" s="2">
        <f t="shared" si="509"/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tr">
        <f t="shared" si="506"/>
        <v>High impact</v>
      </c>
      <c r="Q4627" s="2" t="str">
        <f t="shared" si="507"/>
        <v>Good</v>
      </c>
      <c r="R4627" s="2" t="str">
        <f t="shared" si="508"/>
        <v>Good</v>
      </c>
      <c r="S4627">
        <f t="shared" si="510"/>
        <v>2862.5621000000001</v>
      </c>
    </row>
    <row r="4628" spans="1:19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504"/>
        <v>High</v>
      </c>
      <c r="F4628" s="2" t="str">
        <f t="shared" si="505"/>
        <v>High</v>
      </c>
      <c r="G4628" s="2">
        <v>0.42</v>
      </c>
      <c r="H4628" s="2">
        <f t="shared" si="509"/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tr">
        <f t="shared" si="506"/>
        <v>High impact</v>
      </c>
      <c r="Q4628" s="2" t="str">
        <f t="shared" si="507"/>
        <v>Not Good</v>
      </c>
      <c r="R4628" s="2" t="str">
        <f t="shared" si="508"/>
        <v>Not Good</v>
      </c>
      <c r="S4628">
        <f t="shared" si="510"/>
        <v>1544.105</v>
      </c>
    </row>
    <row r="4629" spans="1:19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504"/>
        <v>High</v>
      </c>
      <c r="F4629" s="2" t="str">
        <f t="shared" si="505"/>
        <v>High</v>
      </c>
      <c r="G4629" s="2">
        <v>0.31</v>
      </c>
      <c r="H4629" s="2">
        <f t="shared" si="509"/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tr">
        <f t="shared" si="506"/>
        <v>High impact</v>
      </c>
      <c r="Q4629" s="2" t="str">
        <f t="shared" si="507"/>
        <v>Good</v>
      </c>
      <c r="R4629" s="2" t="str">
        <f t="shared" si="508"/>
        <v>Good</v>
      </c>
      <c r="S4629">
        <f t="shared" si="510"/>
        <v>2266.1946000000003</v>
      </c>
    </row>
    <row r="4630" spans="1:19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504"/>
        <v>High</v>
      </c>
      <c r="F4630" s="2" t="str">
        <f t="shared" si="505"/>
        <v>Low</v>
      </c>
      <c r="G4630" s="2">
        <v>0.34</v>
      </c>
      <c r="H4630" s="2">
        <f t="shared" si="509"/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tr">
        <f t="shared" si="506"/>
        <v>High impact</v>
      </c>
      <c r="Q4630" s="2" t="str">
        <f t="shared" si="507"/>
        <v>Not Good</v>
      </c>
      <c r="R4630" s="2" t="str">
        <f t="shared" si="508"/>
        <v>Not Good</v>
      </c>
      <c r="S4630">
        <f t="shared" si="510"/>
        <v>2900.4227999999998</v>
      </c>
    </row>
    <row r="4631" spans="1:19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504"/>
        <v>Medium</v>
      </c>
      <c r="F4631" s="2" t="str">
        <f t="shared" si="505"/>
        <v>High</v>
      </c>
      <c r="G4631" s="2">
        <v>0.25</v>
      </c>
      <c r="H4631" s="2">
        <f t="shared" si="509"/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tr">
        <f t="shared" si="506"/>
        <v>High impact</v>
      </c>
      <c r="Q4631" s="2" t="str">
        <f t="shared" si="507"/>
        <v>Not Good</v>
      </c>
      <c r="R4631" s="2" t="str">
        <f t="shared" si="508"/>
        <v>Not Good</v>
      </c>
      <c r="S4631">
        <f t="shared" si="510"/>
        <v>1495.1175000000001</v>
      </c>
    </row>
    <row r="4632" spans="1:19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504"/>
        <v>High</v>
      </c>
      <c r="F4632" s="2" t="str">
        <f t="shared" si="505"/>
        <v>Low</v>
      </c>
      <c r="G4632" s="2">
        <v>0.46</v>
      </c>
      <c r="H4632" s="2">
        <f t="shared" si="509"/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tr">
        <f t="shared" si="506"/>
        <v>High impact</v>
      </c>
      <c r="Q4632" s="2" t="str">
        <f t="shared" si="507"/>
        <v>Good</v>
      </c>
      <c r="R4632" s="2" t="str">
        <f t="shared" si="508"/>
        <v>Good</v>
      </c>
      <c r="S4632">
        <f t="shared" si="510"/>
        <v>2089.4381999999996</v>
      </c>
    </row>
    <row r="4633" spans="1:19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504"/>
        <v>Low</v>
      </c>
      <c r="F4633" s="2" t="str">
        <f t="shared" si="505"/>
        <v>High</v>
      </c>
      <c r="G4633" s="2">
        <v>0.27</v>
      </c>
      <c r="H4633" s="2">
        <f t="shared" si="509"/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tr">
        <f t="shared" si="506"/>
        <v>High impact</v>
      </c>
      <c r="Q4633" s="2" t="str">
        <f t="shared" si="507"/>
        <v>Not Good</v>
      </c>
      <c r="R4633" s="2" t="str">
        <f t="shared" si="508"/>
        <v>Not Good</v>
      </c>
      <c r="S4633">
        <f t="shared" si="510"/>
        <v>641.40719999999999</v>
      </c>
    </row>
    <row r="4634" spans="1:19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504"/>
        <v>High</v>
      </c>
      <c r="F4634" s="2" t="str">
        <f t="shared" si="505"/>
        <v>High</v>
      </c>
      <c r="G4634" s="2">
        <v>0.05</v>
      </c>
      <c r="H4634" s="2">
        <f t="shared" si="509"/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tr">
        <f t="shared" si="506"/>
        <v>High impact</v>
      </c>
      <c r="Q4634" s="2" t="str">
        <f t="shared" si="507"/>
        <v>Not Good</v>
      </c>
      <c r="R4634" s="2" t="str">
        <f t="shared" si="508"/>
        <v>Not Good</v>
      </c>
      <c r="S4634">
        <f t="shared" si="510"/>
        <v>3359.0194999999999</v>
      </c>
    </row>
    <row r="4635" spans="1:19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504"/>
        <v>High</v>
      </c>
      <c r="F4635" s="2" t="str">
        <f t="shared" si="505"/>
        <v>High</v>
      </c>
      <c r="G4635" s="2">
        <v>0.47</v>
      </c>
      <c r="H4635" s="2">
        <f t="shared" si="509"/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tr">
        <f t="shared" si="506"/>
        <v>High impact</v>
      </c>
      <c r="Q4635" s="2" t="str">
        <f t="shared" si="507"/>
        <v>Not Good</v>
      </c>
      <c r="R4635" s="2" t="str">
        <f t="shared" si="508"/>
        <v>Not Good</v>
      </c>
      <c r="S4635">
        <f t="shared" si="510"/>
        <v>2002.4566</v>
      </c>
    </row>
    <row r="4636" spans="1:19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504"/>
        <v>High</v>
      </c>
      <c r="F4636" s="2" t="str">
        <f t="shared" si="505"/>
        <v>High</v>
      </c>
      <c r="G4636" s="2">
        <v>7.0000000000000007E-2</v>
      </c>
      <c r="H4636" s="2">
        <f t="shared" si="509"/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tr">
        <f t="shared" si="506"/>
        <v>High impact</v>
      </c>
      <c r="Q4636" s="2" t="str">
        <f t="shared" si="507"/>
        <v>Not Good</v>
      </c>
      <c r="R4636" s="2" t="str">
        <f t="shared" si="508"/>
        <v>Not Good</v>
      </c>
      <c r="S4636">
        <f t="shared" si="510"/>
        <v>2111.7417</v>
      </c>
    </row>
    <row r="4637" spans="1:19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504"/>
        <v>High</v>
      </c>
      <c r="F4637" s="2" t="str">
        <f t="shared" si="505"/>
        <v>High</v>
      </c>
      <c r="G4637" s="2">
        <v>0.5</v>
      </c>
      <c r="H4637" s="2">
        <f t="shared" si="509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tr">
        <f t="shared" si="506"/>
        <v>High impact</v>
      </c>
      <c r="Q4637" s="2" t="str">
        <f t="shared" si="507"/>
        <v>Not Good</v>
      </c>
      <c r="R4637" s="2" t="str">
        <f t="shared" si="508"/>
        <v>Not Good</v>
      </c>
      <c r="S4637">
        <f t="shared" si="510"/>
        <v>1994.375</v>
      </c>
    </row>
    <row r="4638" spans="1:19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504"/>
        <v>High</v>
      </c>
      <c r="F4638" s="2" t="str">
        <f t="shared" si="505"/>
        <v>High</v>
      </c>
      <c r="G4638" s="2">
        <v>0.22</v>
      </c>
      <c r="H4638" s="2">
        <f t="shared" si="509"/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tr">
        <f t="shared" si="506"/>
        <v>High impact</v>
      </c>
      <c r="Q4638" s="2" t="str">
        <f t="shared" si="507"/>
        <v>Good</v>
      </c>
      <c r="R4638" s="2" t="str">
        <f t="shared" si="508"/>
        <v>Good</v>
      </c>
      <c r="S4638">
        <f t="shared" si="510"/>
        <v>2207.2518</v>
      </c>
    </row>
    <row r="4639" spans="1:19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504"/>
        <v>High</v>
      </c>
      <c r="F4639" s="2" t="str">
        <f t="shared" si="505"/>
        <v>Low</v>
      </c>
      <c r="G4639" s="2">
        <v>0.04</v>
      </c>
      <c r="H4639" s="2">
        <f t="shared" si="509"/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tr">
        <f t="shared" si="506"/>
        <v>High impact</v>
      </c>
      <c r="Q4639" s="2" t="str">
        <f t="shared" si="507"/>
        <v>Good</v>
      </c>
      <c r="R4639" s="2" t="str">
        <f t="shared" si="508"/>
        <v>Good</v>
      </c>
      <c r="S4639">
        <f t="shared" si="510"/>
        <v>4500.2303999999995</v>
      </c>
    </row>
    <row r="4640" spans="1:19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504"/>
        <v>Low</v>
      </c>
      <c r="F4640" s="2" t="str">
        <f t="shared" si="505"/>
        <v>Low</v>
      </c>
      <c r="G4640" s="2">
        <v>0.43</v>
      </c>
      <c r="H4640" s="2">
        <f t="shared" si="509"/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tr">
        <f t="shared" si="506"/>
        <v>High impact</v>
      </c>
      <c r="Q4640" s="2" t="str">
        <f t="shared" si="507"/>
        <v>Not Good</v>
      </c>
      <c r="R4640" s="2" t="str">
        <f t="shared" si="508"/>
        <v>Not Good</v>
      </c>
      <c r="S4640">
        <f t="shared" si="510"/>
        <v>371.12130000000002</v>
      </c>
    </row>
    <row r="4641" spans="1:19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504"/>
        <v>Low</v>
      </c>
      <c r="F4641" s="2" t="str">
        <f t="shared" si="505"/>
        <v>High</v>
      </c>
      <c r="G4641" s="2">
        <v>0.05</v>
      </c>
      <c r="H4641" s="2">
        <f t="shared" si="509"/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tr">
        <f t="shared" si="506"/>
        <v>High impact</v>
      </c>
      <c r="Q4641" s="2" t="str">
        <f t="shared" si="507"/>
        <v>Not Good</v>
      </c>
      <c r="R4641" s="2" t="str">
        <f t="shared" si="508"/>
        <v>Not Good</v>
      </c>
      <c r="S4641">
        <f t="shared" si="510"/>
        <v>703.96899999999994</v>
      </c>
    </row>
    <row r="4642" spans="1:19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504"/>
        <v>High</v>
      </c>
      <c r="F4642" s="2" t="str">
        <f t="shared" si="505"/>
        <v>High</v>
      </c>
      <c r="G4642" s="2">
        <v>0.09</v>
      </c>
      <c r="H4642" s="2">
        <f t="shared" si="509"/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tr">
        <f t="shared" si="506"/>
        <v>High impact</v>
      </c>
      <c r="Q4642" s="2" t="str">
        <f t="shared" si="507"/>
        <v>Good</v>
      </c>
      <c r="R4642" s="2" t="str">
        <f t="shared" si="508"/>
        <v>Good</v>
      </c>
      <c r="S4642">
        <f t="shared" si="510"/>
        <v>3847.3799000000004</v>
      </c>
    </row>
    <row r="4643" spans="1:19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504"/>
        <v>High</v>
      </c>
      <c r="F4643" s="2" t="str">
        <f t="shared" si="505"/>
        <v>High</v>
      </c>
      <c r="G4643" s="2">
        <v>0.21</v>
      </c>
      <c r="H4643" s="2">
        <f t="shared" si="509"/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tr">
        <f t="shared" si="506"/>
        <v>High impact</v>
      </c>
      <c r="Q4643" s="2" t="str">
        <f t="shared" si="507"/>
        <v>Good</v>
      </c>
      <c r="R4643" s="2" t="str">
        <f t="shared" si="508"/>
        <v>Good</v>
      </c>
      <c r="S4643">
        <f t="shared" si="510"/>
        <v>3339.7802999999999</v>
      </c>
    </row>
    <row r="4644" spans="1:19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504"/>
        <v>High</v>
      </c>
      <c r="F4644" s="2" t="str">
        <f t="shared" si="505"/>
        <v>High</v>
      </c>
      <c r="G4644" s="2">
        <v>0.34</v>
      </c>
      <c r="H4644" s="2">
        <f t="shared" si="509"/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tr">
        <f t="shared" si="506"/>
        <v>High impact</v>
      </c>
      <c r="Q4644" s="2" t="str">
        <f t="shared" si="507"/>
        <v>Not Good</v>
      </c>
      <c r="R4644" s="2" t="str">
        <f t="shared" si="508"/>
        <v>Not Good</v>
      </c>
      <c r="S4644">
        <f t="shared" si="510"/>
        <v>1589.94</v>
      </c>
    </row>
    <row r="4645" spans="1:19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504"/>
        <v>High</v>
      </c>
      <c r="F4645" s="2" t="str">
        <f t="shared" si="505"/>
        <v>High</v>
      </c>
      <c r="G4645" s="2">
        <v>0.06</v>
      </c>
      <c r="H4645" s="2">
        <f t="shared" si="509"/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tr">
        <f t="shared" si="506"/>
        <v>High impact</v>
      </c>
      <c r="Q4645" s="2" t="str">
        <f t="shared" si="507"/>
        <v>Good</v>
      </c>
      <c r="R4645" s="2" t="str">
        <f t="shared" si="508"/>
        <v>Good</v>
      </c>
      <c r="S4645">
        <f t="shared" si="510"/>
        <v>4534.0054</v>
      </c>
    </row>
    <row r="4646" spans="1:19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504"/>
        <v>High</v>
      </c>
      <c r="F4646" s="2" t="str">
        <f t="shared" si="505"/>
        <v>High</v>
      </c>
      <c r="G4646" s="2">
        <v>0.31</v>
      </c>
      <c r="H4646" s="2">
        <f t="shared" si="509"/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tr">
        <f t="shared" si="506"/>
        <v>High impact</v>
      </c>
      <c r="Q4646" s="2" t="str">
        <f t="shared" si="507"/>
        <v>Good</v>
      </c>
      <c r="R4646" s="2" t="str">
        <f t="shared" si="508"/>
        <v>Good</v>
      </c>
      <c r="S4646">
        <f t="shared" si="510"/>
        <v>2366.0169000000001</v>
      </c>
    </row>
    <row r="4647" spans="1:19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504"/>
        <v>High</v>
      </c>
      <c r="F4647" s="2" t="str">
        <f t="shared" si="505"/>
        <v>High</v>
      </c>
      <c r="G4647" s="2">
        <v>0.39</v>
      </c>
      <c r="H4647" s="2">
        <f t="shared" si="509"/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tr">
        <f t="shared" si="506"/>
        <v>High impact</v>
      </c>
      <c r="Q4647" s="2" t="str">
        <f t="shared" si="507"/>
        <v>Good</v>
      </c>
      <c r="R4647" s="2" t="str">
        <f t="shared" si="508"/>
        <v>Good</v>
      </c>
      <c r="S4647">
        <f t="shared" si="510"/>
        <v>2998.7477999999996</v>
      </c>
    </row>
    <row r="4648" spans="1:19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504"/>
        <v>High</v>
      </c>
      <c r="F4648" s="2" t="str">
        <f t="shared" si="505"/>
        <v>Low</v>
      </c>
      <c r="G4648" s="2">
        <v>0.06</v>
      </c>
      <c r="H4648" s="2">
        <f t="shared" si="509"/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tr">
        <f t="shared" si="506"/>
        <v>High impact</v>
      </c>
      <c r="Q4648" s="2" t="str">
        <f t="shared" si="507"/>
        <v>Not Good</v>
      </c>
      <c r="R4648" s="2" t="str">
        <f t="shared" si="508"/>
        <v>Not Good</v>
      </c>
      <c r="S4648">
        <f t="shared" si="510"/>
        <v>2546.2156</v>
      </c>
    </row>
    <row r="4649" spans="1:19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504"/>
        <v>Medium</v>
      </c>
      <c r="F4649" s="2" t="str">
        <f t="shared" si="505"/>
        <v>High</v>
      </c>
      <c r="G4649" s="2">
        <v>0.32</v>
      </c>
      <c r="H4649" s="2">
        <f t="shared" si="509"/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tr">
        <f t="shared" si="506"/>
        <v>High impact</v>
      </c>
      <c r="Q4649" s="2" t="str">
        <f t="shared" si="507"/>
        <v>Not Good</v>
      </c>
      <c r="R4649" s="2" t="str">
        <f t="shared" si="508"/>
        <v>Not Good</v>
      </c>
      <c r="S4649">
        <f t="shared" si="510"/>
        <v>739.77880000000005</v>
      </c>
    </row>
    <row r="4650" spans="1:19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504"/>
        <v>High</v>
      </c>
      <c r="F4650" s="2" t="str">
        <f t="shared" si="505"/>
        <v>High</v>
      </c>
      <c r="G4650" s="2">
        <v>0.48</v>
      </c>
      <c r="H4650" s="2">
        <f t="shared" si="509"/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tr">
        <f t="shared" si="506"/>
        <v>High impact</v>
      </c>
      <c r="Q4650" s="2" t="str">
        <f t="shared" si="507"/>
        <v>Not Good</v>
      </c>
      <c r="R4650" s="2" t="str">
        <f t="shared" si="508"/>
        <v>Not Good</v>
      </c>
      <c r="S4650">
        <f t="shared" si="510"/>
        <v>1184.3156000000001</v>
      </c>
    </row>
    <row r="4651" spans="1:19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504"/>
        <v>High</v>
      </c>
      <c r="F4651" s="2" t="str">
        <f t="shared" si="505"/>
        <v>Low</v>
      </c>
      <c r="G4651" s="2">
        <v>0.48</v>
      </c>
      <c r="H4651" s="2">
        <f t="shared" si="509"/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tr">
        <f t="shared" si="506"/>
        <v>High impact</v>
      </c>
      <c r="Q4651" s="2" t="str">
        <f t="shared" si="507"/>
        <v>Good</v>
      </c>
      <c r="R4651" s="2" t="str">
        <f t="shared" si="508"/>
        <v>Good</v>
      </c>
      <c r="S4651">
        <f t="shared" si="510"/>
        <v>2550.2828000000004</v>
      </c>
    </row>
    <row r="4652" spans="1:19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504"/>
        <v>Medium</v>
      </c>
      <c r="F4652" s="2" t="str">
        <f t="shared" si="505"/>
        <v>High</v>
      </c>
      <c r="G4652" s="2">
        <v>0.08</v>
      </c>
      <c r="H4652" s="2">
        <f t="shared" si="509"/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tr">
        <f t="shared" si="506"/>
        <v>High impact</v>
      </c>
      <c r="Q4652" s="2" t="str">
        <f t="shared" si="507"/>
        <v>Not Good</v>
      </c>
      <c r="R4652" s="2" t="str">
        <f t="shared" si="508"/>
        <v>Not Good</v>
      </c>
      <c r="S4652">
        <f t="shared" si="510"/>
        <v>1761.8276000000001</v>
      </c>
    </row>
    <row r="4653" spans="1:19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504"/>
        <v>High</v>
      </c>
      <c r="F4653" s="2" t="str">
        <f t="shared" si="505"/>
        <v>High</v>
      </c>
      <c r="G4653" s="2">
        <v>0.38</v>
      </c>
      <c r="H4653" s="2">
        <f t="shared" si="509"/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tr">
        <f t="shared" si="506"/>
        <v>High impact</v>
      </c>
      <c r="Q4653" s="2" t="str">
        <f t="shared" si="507"/>
        <v>Not Good</v>
      </c>
      <c r="R4653" s="2" t="str">
        <f t="shared" si="508"/>
        <v>Not Good</v>
      </c>
      <c r="S4653">
        <f t="shared" si="510"/>
        <v>2969.4156000000003</v>
      </c>
    </row>
    <row r="4654" spans="1:19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504"/>
        <v>High</v>
      </c>
      <c r="F4654" s="2" t="str">
        <f t="shared" si="505"/>
        <v>High</v>
      </c>
      <c r="G4654" s="2">
        <v>0.42</v>
      </c>
      <c r="H4654" s="2">
        <f t="shared" si="509"/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tr">
        <f t="shared" si="506"/>
        <v>High impact</v>
      </c>
      <c r="Q4654" s="2" t="str">
        <f t="shared" si="507"/>
        <v>Good</v>
      </c>
      <c r="R4654" s="2" t="str">
        <f t="shared" si="508"/>
        <v>Good</v>
      </c>
      <c r="S4654">
        <f t="shared" si="510"/>
        <v>2323.1320000000001</v>
      </c>
    </row>
    <row r="4655" spans="1:19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504"/>
        <v>High</v>
      </c>
      <c r="F4655" s="2" t="str">
        <f t="shared" si="505"/>
        <v>High</v>
      </c>
      <c r="G4655" s="2">
        <v>0.44</v>
      </c>
      <c r="H4655" s="2">
        <f t="shared" si="509"/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tr">
        <f t="shared" si="506"/>
        <v>High impact</v>
      </c>
      <c r="Q4655" s="2" t="str">
        <f t="shared" si="507"/>
        <v>Not Good</v>
      </c>
      <c r="R4655" s="2" t="str">
        <f t="shared" si="508"/>
        <v>Not Good</v>
      </c>
      <c r="S4655">
        <f t="shared" si="510"/>
        <v>1269.1392000000001</v>
      </c>
    </row>
    <row r="4656" spans="1:19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504"/>
        <v>High</v>
      </c>
      <c r="F4656" s="2" t="str">
        <f t="shared" si="505"/>
        <v>High</v>
      </c>
      <c r="G4656" s="2">
        <v>0.16</v>
      </c>
      <c r="H4656" s="2">
        <f t="shared" si="509"/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tr">
        <f t="shared" si="506"/>
        <v>High impact</v>
      </c>
      <c r="Q4656" s="2" t="str">
        <f t="shared" si="507"/>
        <v>Not Good</v>
      </c>
      <c r="R4656" s="2" t="str">
        <f t="shared" si="508"/>
        <v>Not Good</v>
      </c>
      <c r="S4656">
        <f t="shared" si="510"/>
        <v>2314.3427999999999</v>
      </c>
    </row>
    <row r="4657" spans="1:19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504"/>
        <v>High</v>
      </c>
      <c r="F4657" s="2" t="str">
        <f t="shared" si="505"/>
        <v>High</v>
      </c>
      <c r="G4657" s="2">
        <v>0.14000000000000001</v>
      </c>
      <c r="H4657" s="2">
        <f t="shared" si="509"/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tr">
        <f t="shared" si="506"/>
        <v>High impact</v>
      </c>
      <c r="Q4657" s="2" t="str">
        <f t="shared" si="507"/>
        <v>Good</v>
      </c>
      <c r="R4657" s="2" t="str">
        <f t="shared" si="508"/>
        <v>Good</v>
      </c>
      <c r="S4657">
        <f t="shared" si="510"/>
        <v>2645.7469999999998</v>
      </c>
    </row>
    <row r="4658" spans="1:19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504"/>
        <v>High</v>
      </c>
      <c r="F4658" s="2" t="str">
        <f t="shared" si="505"/>
        <v>Low</v>
      </c>
      <c r="G4658" s="2">
        <v>0.02</v>
      </c>
      <c r="H4658" s="2">
        <f t="shared" si="509"/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tr">
        <f t="shared" si="506"/>
        <v>High impact</v>
      </c>
      <c r="Q4658" s="2" t="str">
        <f t="shared" si="507"/>
        <v>Good</v>
      </c>
      <c r="R4658" s="2" t="str">
        <f t="shared" si="508"/>
        <v>Good</v>
      </c>
      <c r="S4658">
        <f t="shared" si="510"/>
        <v>3295.0050000000001</v>
      </c>
    </row>
    <row r="4659" spans="1:19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504"/>
        <v>Low</v>
      </c>
      <c r="F4659" s="2" t="str">
        <f t="shared" si="505"/>
        <v>High</v>
      </c>
      <c r="G4659" s="2">
        <v>0.2</v>
      </c>
      <c r="H4659" s="2">
        <f t="shared" si="509"/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tr">
        <f t="shared" si="506"/>
        <v>High impact</v>
      </c>
      <c r="Q4659" s="2" t="str">
        <f t="shared" si="507"/>
        <v>Not Good</v>
      </c>
      <c r="R4659" s="2" t="str">
        <f t="shared" si="508"/>
        <v>Not Good</v>
      </c>
      <c r="S4659">
        <f t="shared" si="510"/>
        <v>380.66399999999999</v>
      </c>
    </row>
    <row r="4660" spans="1:19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504"/>
        <v>High</v>
      </c>
      <c r="F4660" s="2" t="str">
        <f t="shared" si="505"/>
        <v>High</v>
      </c>
      <c r="G4660" s="2">
        <v>0.06</v>
      </c>
      <c r="H4660" s="2">
        <f t="shared" si="509"/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tr">
        <f t="shared" si="506"/>
        <v>High impact</v>
      </c>
      <c r="Q4660" s="2" t="str">
        <f t="shared" si="507"/>
        <v>Good</v>
      </c>
      <c r="R4660" s="2" t="str">
        <f t="shared" si="508"/>
        <v>Good</v>
      </c>
      <c r="S4660">
        <f t="shared" si="510"/>
        <v>4394.1052</v>
      </c>
    </row>
    <row r="4661" spans="1:19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504"/>
        <v>High</v>
      </c>
      <c r="F4661" s="2" t="str">
        <f t="shared" si="505"/>
        <v>High</v>
      </c>
      <c r="G4661" s="2">
        <v>0.39</v>
      </c>
      <c r="H4661" s="2">
        <f t="shared" si="509"/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tr">
        <f t="shared" si="506"/>
        <v>High impact</v>
      </c>
      <c r="Q4661" s="2" t="str">
        <f t="shared" si="507"/>
        <v>Not Good</v>
      </c>
      <c r="R4661" s="2" t="str">
        <f t="shared" si="508"/>
        <v>Not Good</v>
      </c>
      <c r="S4661">
        <f t="shared" si="510"/>
        <v>1845.433</v>
      </c>
    </row>
    <row r="4662" spans="1:19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504"/>
        <v>High</v>
      </c>
      <c r="F4662" s="2" t="str">
        <f t="shared" si="505"/>
        <v>High</v>
      </c>
      <c r="G4662" s="2">
        <v>7.0000000000000007E-2</v>
      </c>
      <c r="H4662" s="2">
        <f t="shared" si="509"/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tr">
        <f t="shared" si="506"/>
        <v>High impact</v>
      </c>
      <c r="Q4662" s="2" t="str">
        <f t="shared" si="507"/>
        <v>Good</v>
      </c>
      <c r="R4662" s="2" t="str">
        <f t="shared" si="508"/>
        <v>Good</v>
      </c>
      <c r="S4662">
        <f t="shared" si="510"/>
        <v>4336.2458999999999</v>
      </c>
    </row>
    <row r="4663" spans="1:19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504"/>
        <v>High</v>
      </c>
      <c r="F4663" s="2" t="str">
        <f t="shared" si="505"/>
        <v>High</v>
      </c>
      <c r="G4663" s="2">
        <v>0.41</v>
      </c>
      <c r="H4663" s="2">
        <f t="shared" si="509"/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tr">
        <f t="shared" si="506"/>
        <v>High impact</v>
      </c>
      <c r="Q4663" s="2" t="str">
        <f t="shared" si="507"/>
        <v>Not Good</v>
      </c>
      <c r="R4663" s="2" t="str">
        <f t="shared" si="508"/>
        <v>Not Good</v>
      </c>
      <c r="S4663">
        <f t="shared" si="510"/>
        <v>1885.8170000000002</v>
      </c>
    </row>
    <row r="4664" spans="1:19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504"/>
        <v>High</v>
      </c>
      <c r="F4664" s="2" t="str">
        <f t="shared" si="505"/>
        <v>High</v>
      </c>
      <c r="G4664" s="2">
        <v>0.05</v>
      </c>
      <c r="H4664" s="2">
        <f t="shared" si="509"/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tr">
        <f t="shared" si="506"/>
        <v>High impact</v>
      </c>
      <c r="Q4664" s="2" t="str">
        <f t="shared" si="507"/>
        <v>Not Good</v>
      </c>
      <c r="R4664" s="2" t="str">
        <f t="shared" si="508"/>
        <v>Not Good</v>
      </c>
      <c r="S4664">
        <f t="shared" si="510"/>
        <v>2101.3809999999999</v>
      </c>
    </row>
    <row r="4665" spans="1:19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504"/>
        <v>High</v>
      </c>
      <c r="F4665" s="2" t="str">
        <f t="shared" si="505"/>
        <v>High</v>
      </c>
      <c r="G4665" s="2">
        <v>0.24</v>
      </c>
      <c r="H4665" s="2">
        <f t="shared" si="509"/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tr">
        <f t="shared" si="506"/>
        <v>High impact</v>
      </c>
      <c r="Q4665" s="2" t="str">
        <f t="shared" si="507"/>
        <v>Not Good</v>
      </c>
      <c r="R4665" s="2" t="str">
        <f t="shared" si="508"/>
        <v>Not Good</v>
      </c>
      <c r="S4665">
        <f t="shared" si="510"/>
        <v>2187.2419999999997</v>
      </c>
    </row>
    <row r="4666" spans="1:19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504"/>
        <v>High</v>
      </c>
      <c r="F4666" s="2" t="str">
        <f t="shared" si="505"/>
        <v>Low</v>
      </c>
      <c r="G4666" s="2">
        <v>0.19</v>
      </c>
      <c r="H4666" s="2">
        <f t="shared" si="509"/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tr">
        <f t="shared" si="506"/>
        <v>High impact</v>
      </c>
      <c r="Q4666" s="2" t="str">
        <f t="shared" si="507"/>
        <v>Not Good</v>
      </c>
      <c r="R4666" s="2" t="str">
        <f t="shared" si="508"/>
        <v>Not Good</v>
      </c>
      <c r="S4666">
        <f t="shared" si="510"/>
        <v>3373.3017</v>
      </c>
    </row>
    <row r="4667" spans="1:19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504"/>
        <v>Medium</v>
      </c>
      <c r="F4667" s="2" t="str">
        <f t="shared" si="505"/>
        <v>High</v>
      </c>
      <c r="G4667" s="2">
        <v>0.3</v>
      </c>
      <c r="H4667" s="2">
        <f t="shared" si="509"/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tr">
        <f t="shared" si="506"/>
        <v>High impact</v>
      </c>
      <c r="Q4667" s="2" t="str">
        <f t="shared" si="507"/>
        <v>Not Good</v>
      </c>
      <c r="R4667" s="2" t="str">
        <f t="shared" si="508"/>
        <v>Not Good</v>
      </c>
      <c r="S4667">
        <f t="shared" si="510"/>
        <v>1188.614</v>
      </c>
    </row>
    <row r="4668" spans="1:19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504"/>
        <v>High</v>
      </c>
      <c r="F4668" s="2" t="str">
        <f t="shared" si="505"/>
        <v>High</v>
      </c>
      <c r="G4668" s="2">
        <v>0.26</v>
      </c>
      <c r="H4668" s="2">
        <f t="shared" si="509"/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tr">
        <f t="shared" si="506"/>
        <v>High impact</v>
      </c>
      <c r="Q4668" s="2" t="str">
        <f t="shared" si="507"/>
        <v>Good</v>
      </c>
      <c r="R4668" s="2" t="str">
        <f t="shared" si="508"/>
        <v>Good</v>
      </c>
      <c r="S4668">
        <f t="shared" si="510"/>
        <v>3542.1209999999996</v>
      </c>
    </row>
    <row r="4669" spans="1:19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504"/>
        <v>High</v>
      </c>
      <c r="F4669" s="2" t="str">
        <f t="shared" si="505"/>
        <v>High</v>
      </c>
      <c r="G4669" s="2">
        <v>0.3</v>
      </c>
      <c r="H4669" s="2">
        <f t="shared" si="509"/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tr">
        <f t="shared" si="506"/>
        <v>High impact</v>
      </c>
      <c r="Q4669" s="2" t="str">
        <f t="shared" si="507"/>
        <v>Not Good</v>
      </c>
      <c r="R4669" s="2" t="str">
        <f t="shared" si="508"/>
        <v>Not Good</v>
      </c>
      <c r="S4669">
        <f t="shared" si="510"/>
        <v>1668.2259999999999</v>
      </c>
    </row>
    <row r="4670" spans="1:19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504"/>
        <v>High</v>
      </c>
      <c r="F4670" s="2" t="str">
        <f t="shared" si="505"/>
        <v>High</v>
      </c>
      <c r="G4670" s="2">
        <v>0</v>
      </c>
      <c r="H4670" s="2">
        <f t="shared" si="509"/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tr">
        <f t="shared" si="506"/>
        <v>High impact</v>
      </c>
      <c r="Q4670" s="2" t="str">
        <f t="shared" si="507"/>
        <v>Not Good</v>
      </c>
      <c r="R4670" s="2" t="str">
        <f t="shared" si="508"/>
        <v>Not Good</v>
      </c>
      <c r="S4670">
        <f t="shared" si="510"/>
        <v>4785.5600000000004</v>
      </c>
    </row>
    <row r="4671" spans="1:19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504"/>
        <v>High</v>
      </c>
      <c r="F4671" s="2" t="str">
        <f t="shared" si="505"/>
        <v>High</v>
      </c>
      <c r="G4671" s="2">
        <v>0.06</v>
      </c>
      <c r="H4671" s="2">
        <f t="shared" si="509"/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tr">
        <f t="shared" si="506"/>
        <v>High impact</v>
      </c>
      <c r="Q4671" s="2" t="str">
        <f t="shared" si="507"/>
        <v>Not Good</v>
      </c>
      <c r="R4671" s="2" t="str">
        <f t="shared" si="508"/>
        <v>Not Good</v>
      </c>
      <c r="S4671">
        <f t="shared" si="510"/>
        <v>4150.7673999999997</v>
      </c>
    </row>
    <row r="4672" spans="1:19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504"/>
        <v>High</v>
      </c>
      <c r="F4672" s="2" t="str">
        <f t="shared" si="505"/>
        <v>High</v>
      </c>
      <c r="G4672" s="2">
        <v>0.26</v>
      </c>
      <c r="H4672" s="2">
        <f t="shared" si="509"/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tr">
        <f t="shared" si="506"/>
        <v>High impact</v>
      </c>
      <c r="Q4672" s="2" t="str">
        <f t="shared" si="507"/>
        <v>Not Good</v>
      </c>
      <c r="R4672" s="2" t="str">
        <f t="shared" si="508"/>
        <v>Not Good</v>
      </c>
      <c r="S4672">
        <f t="shared" si="510"/>
        <v>2857.5396000000001</v>
      </c>
    </row>
    <row r="4673" spans="1:19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504"/>
        <v>High</v>
      </c>
      <c r="F4673" s="2" t="str">
        <f t="shared" si="505"/>
        <v>High</v>
      </c>
      <c r="G4673" s="2">
        <v>0.11</v>
      </c>
      <c r="H4673" s="2">
        <f t="shared" si="509"/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tr">
        <f t="shared" si="506"/>
        <v>High impact</v>
      </c>
      <c r="Q4673" s="2" t="str">
        <f t="shared" si="507"/>
        <v>Not Good</v>
      </c>
      <c r="R4673" s="2" t="str">
        <f t="shared" si="508"/>
        <v>Not Good</v>
      </c>
      <c r="S4673">
        <f t="shared" si="510"/>
        <v>2127.5004999999996</v>
      </c>
    </row>
    <row r="4674" spans="1:19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ref="E4674:E4737" si="511">IF(D4674&gt;2000,"High",IF(D4674&gt;=1000,"Medium","Low"))</f>
        <v>High</v>
      </c>
      <c r="F4674" s="2" t="str">
        <f t="shared" ref="F4674:F4737" si="512">IF(D4675&gt;2000,"High","Low")</f>
        <v>High</v>
      </c>
      <c r="G4674" s="2">
        <v>0.04</v>
      </c>
      <c r="H4674" s="2">
        <f t="shared" si="509"/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tr">
        <f t="shared" ref="P4674:P4737" si="513">IF(OR(D4674&gt;2000,K4674&gt;0.2),"High impact","Normal")</f>
        <v>High impact</v>
      </c>
      <c r="Q4674" s="2" t="str">
        <f t="shared" ref="Q4674:Q4737" si="514">IF(AND(D4674&gt;1000,N4674&gt;500),"Good","Not Good")</f>
        <v>Good</v>
      </c>
      <c r="R4674" s="2" t="str">
        <f t="shared" ref="R4674:R4737" si="515">IF(NOT(AND(D4674&gt;2000,N4674&gt;500)),"Not Good","Good")</f>
        <v>Good</v>
      </c>
      <c r="S4674">
        <f t="shared" si="510"/>
        <v>2856.9888000000001</v>
      </c>
    </row>
    <row r="4675" spans="1:19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si="511"/>
        <v>High</v>
      </c>
      <c r="F4675" s="2" t="str">
        <f t="shared" si="512"/>
        <v>High</v>
      </c>
      <c r="G4675" s="2">
        <v>0.11</v>
      </c>
      <c r="H4675" s="2">
        <f t="shared" ref="H4675:H4738" si="516">D4675*G4675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tr">
        <f t="shared" si="513"/>
        <v>High impact</v>
      </c>
      <c r="Q4675" s="2" t="str">
        <f t="shared" si="514"/>
        <v>Good</v>
      </c>
      <c r="R4675" s="2" t="str">
        <f t="shared" si="515"/>
        <v>Good</v>
      </c>
      <c r="S4675">
        <f t="shared" ref="S4675:S4738" si="517">D4675-H4675</f>
        <v>3743.6426000000001</v>
      </c>
    </row>
    <row r="4676" spans="1:19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511"/>
        <v>High</v>
      </c>
      <c r="F4676" s="2" t="str">
        <f t="shared" si="512"/>
        <v>High</v>
      </c>
      <c r="G4676" s="2">
        <v>0.39</v>
      </c>
      <c r="H4676" s="2">
        <f t="shared" si="516"/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tr">
        <f t="shared" si="513"/>
        <v>High impact</v>
      </c>
      <c r="Q4676" s="2" t="str">
        <f t="shared" si="514"/>
        <v>Good</v>
      </c>
      <c r="R4676" s="2" t="str">
        <f t="shared" si="515"/>
        <v>Good</v>
      </c>
      <c r="S4676">
        <f t="shared" si="517"/>
        <v>1687.1806999999999</v>
      </c>
    </row>
    <row r="4677" spans="1:19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511"/>
        <v>High</v>
      </c>
      <c r="F4677" s="2" t="str">
        <f t="shared" si="512"/>
        <v>High</v>
      </c>
      <c r="G4677" s="2">
        <v>0.27</v>
      </c>
      <c r="H4677" s="2">
        <f t="shared" si="516"/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tr">
        <f t="shared" si="513"/>
        <v>High impact</v>
      </c>
      <c r="Q4677" s="2" t="str">
        <f t="shared" si="514"/>
        <v>Not Good</v>
      </c>
      <c r="R4677" s="2" t="str">
        <f t="shared" si="515"/>
        <v>Not Good</v>
      </c>
      <c r="S4677">
        <f t="shared" si="517"/>
        <v>2713.5048999999999</v>
      </c>
    </row>
    <row r="4678" spans="1:19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511"/>
        <v>High</v>
      </c>
      <c r="F4678" s="2" t="str">
        <f t="shared" si="512"/>
        <v>High</v>
      </c>
      <c r="G4678" s="2">
        <v>0.1</v>
      </c>
      <c r="H4678" s="2">
        <f t="shared" si="516"/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tr">
        <f t="shared" si="513"/>
        <v>High impact</v>
      </c>
      <c r="Q4678" s="2" t="str">
        <f t="shared" si="514"/>
        <v>Good</v>
      </c>
      <c r="R4678" s="2" t="str">
        <f t="shared" si="515"/>
        <v>Good</v>
      </c>
      <c r="S4678">
        <f t="shared" si="517"/>
        <v>3576.8069999999998</v>
      </c>
    </row>
    <row r="4679" spans="1:19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511"/>
        <v>High</v>
      </c>
      <c r="F4679" s="2" t="str">
        <f t="shared" si="512"/>
        <v>High</v>
      </c>
      <c r="G4679" s="2">
        <v>0.01</v>
      </c>
      <c r="H4679" s="2">
        <f t="shared" si="516"/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tr">
        <f t="shared" si="513"/>
        <v>High impact</v>
      </c>
      <c r="Q4679" s="2" t="str">
        <f t="shared" si="514"/>
        <v>Good</v>
      </c>
      <c r="R4679" s="2" t="str">
        <f t="shared" si="515"/>
        <v>Good</v>
      </c>
      <c r="S4679">
        <f t="shared" si="517"/>
        <v>2588.0282999999999</v>
      </c>
    </row>
    <row r="4680" spans="1:19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511"/>
        <v>High</v>
      </c>
      <c r="F4680" s="2" t="str">
        <f t="shared" si="512"/>
        <v>Low</v>
      </c>
      <c r="G4680" s="2">
        <v>0.18</v>
      </c>
      <c r="H4680" s="2">
        <f t="shared" si="516"/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tr">
        <f t="shared" si="513"/>
        <v>High impact</v>
      </c>
      <c r="Q4680" s="2" t="str">
        <f t="shared" si="514"/>
        <v>Good</v>
      </c>
      <c r="R4680" s="2" t="str">
        <f t="shared" si="515"/>
        <v>Good</v>
      </c>
      <c r="S4680">
        <f t="shared" si="517"/>
        <v>2236.6402000000003</v>
      </c>
    </row>
    <row r="4681" spans="1:19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511"/>
        <v>Medium</v>
      </c>
      <c r="F4681" s="2" t="str">
        <f t="shared" si="512"/>
        <v>Low</v>
      </c>
      <c r="G4681" s="2">
        <v>0.18</v>
      </c>
      <c r="H4681" s="2">
        <f t="shared" si="516"/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tr">
        <f t="shared" si="513"/>
        <v>High impact</v>
      </c>
      <c r="Q4681" s="2" t="str">
        <f t="shared" si="514"/>
        <v>Not Good</v>
      </c>
      <c r="R4681" s="2" t="str">
        <f t="shared" si="515"/>
        <v>Not Good</v>
      </c>
      <c r="S4681">
        <f t="shared" si="517"/>
        <v>876.89980000000014</v>
      </c>
    </row>
    <row r="4682" spans="1:19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511"/>
        <v>Medium</v>
      </c>
      <c r="F4682" s="2" t="str">
        <f t="shared" si="512"/>
        <v>High</v>
      </c>
      <c r="G4682" s="2">
        <v>0.37</v>
      </c>
      <c r="H4682" s="2">
        <f t="shared" si="516"/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tr">
        <f t="shared" si="513"/>
        <v>High impact</v>
      </c>
      <c r="Q4682" s="2" t="str">
        <f t="shared" si="514"/>
        <v>Not Good</v>
      </c>
      <c r="R4682" s="2" t="str">
        <f t="shared" si="515"/>
        <v>Not Good</v>
      </c>
      <c r="S4682">
        <f t="shared" si="517"/>
        <v>818.5086</v>
      </c>
    </row>
    <row r="4683" spans="1:19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511"/>
        <v>High</v>
      </c>
      <c r="F4683" s="2" t="str">
        <f t="shared" si="512"/>
        <v>High</v>
      </c>
      <c r="G4683" s="2">
        <v>0.46</v>
      </c>
      <c r="H4683" s="2">
        <f t="shared" si="516"/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tr">
        <f t="shared" si="513"/>
        <v>High impact</v>
      </c>
      <c r="Q4683" s="2" t="str">
        <f t="shared" si="514"/>
        <v>Good</v>
      </c>
      <c r="R4683" s="2" t="str">
        <f t="shared" si="515"/>
        <v>Good</v>
      </c>
      <c r="S4683">
        <f t="shared" si="517"/>
        <v>2448.4787999999999</v>
      </c>
    </row>
    <row r="4684" spans="1:19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511"/>
        <v>High</v>
      </c>
      <c r="F4684" s="2" t="str">
        <f t="shared" si="512"/>
        <v>Low</v>
      </c>
      <c r="G4684" s="2">
        <v>0.19</v>
      </c>
      <c r="H4684" s="2">
        <f t="shared" si="516"/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tr">
        <f t="shared" si="513"/>
        <v>High impact</v>
      </c>
      <c r="Q4684" s="2" t="str">
        <f t="shared" si="514"/>
        <v>Good</v>
      </c>
      <c r="R4684" s="2" t="str">
        <f t="shared" si="515"/>
        <v>Good</v>
      </c>
      <c r="S4684">
        <f t="shared" si="517"/>
        <v>3416.2721999999999</v>
      </c>
    </row>
    <row r="4685" spans="1:19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511"/>
        <v>Low</v>
      </c>
      <c r="F4685" s="2" t="str">
        <f t="shared" si="512"/>
        <v>High</v>
      </c>
      <c r="G4685" s="2">
        <v>0.34</v>
      </c>
      <c r="H4685" s="2">
        <f t="shared" si="516"/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tr">
        <f t="shared" si="513"/>
        <v>High impact</v>
      </c>
      <c r="Q4685" s="2" t="str">
        <f t="shared" si="514"/>
        <v>Not Good</v>
      </c>
      <c r="R4685" s="2" t="str">
        <f t="shared" si="515"/>
        <v>Not Good</v>
      </c>
      <c r="S4685">
        <f t="shared" si="517"/>
        <v>98.73599999999999</v>
      </c>
    </row>
    <row r="4686" spans="1:19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511"/>
        <v>High</v>
      </c>
      <c r="F4686" s="2" t="str">
        <f t="shared" si="512"/>
        <v>Low</v>
      </c>
      <c r="G4686" s="2">
        <v>0.32</v>
      </c>
      <c r="H4686" s="2">
        <f t="shared" si="516"/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tr">
        <f t="shared" si="513"/>
        <v>High impact</v>
      </c>
      <c r="Q4686" s="2" t="str">
        <f t="shared" si="514"/>
        <v>Good</v>
      </c>
      <c r="R4686" s="2" t="str">
        <f t="shared" si="515"/>
        <v>Good</v>
      </c>
      <c r="S4686">
        <f t="shared" si="517"/>
        <v>2964.8</v>
      </c>
    </row>
    <row r="4687" spans="1:19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511"/>
        <v>Low</v>
      </c>
      <c r="F4687" s="2" t="str">
        <f t="shared" si="512"/>
        <v>High</v>
      </c>
      <c r="G4687" s="2">
        <v>0.21</v>
      </c>
      <c r="H4687" s="2">
        <f t="shared" si="516"/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tr">
        <f t="shared" si="513"/>
        <v>High impact</v>
      </c>
      <c r="Q4687" s="2" t="str">
        <f t="shared" si="514"/>
        <v>Not Good</v>
      </c>
      <c r="R4687" s="2" t="str">
        <f t="shared" si="515"/>
        <v>Not Good</v>
      </c>
      <c r="S4687">
        <f t="shared" si="517"/>
        <v>176.68350000000001</v>
      </c>
    </row>
    <row r="4688" spans="1:19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511"/>
        <v>High</v>
      </c>
      <c r="F4688" s="2" t="str">
        <f t="shared" si="512"/>
        <v>Low</v>
      </c>
      <c r="G4688" s="2">
        <v>0.03</v>
      </c>
      <c r="H4688" s="2">
        <f t="shared" si="516"/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tr">
        <f t="shared" si="513"/>
        <v>High impact</v>
      </c>
      <c r="Q4688" s="2" t="str">
        <f t="shared" si="514"/>
        <v>Good</v>
      </c>
      <c r="R4688" s="2" t="str">
        <f t="shared" si="515"/>
        <v>Good</v>
      </c>
      <c r="S4688">
        <f t="shared" si="517"/>
        <v>2275.2029000000002</v>
      </c>
    </row>
    <row r="4689" spans="1:19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511"/>
        <v>Low</v>
      </c>
      <c r="F4689" s="2" t="str">
        <f t="shared" si="512"/>
        <v>High</v>
      </c>
      <c r="G4689" s="2">
        <v>0.24</v>
      </c>
      <c r="H4689" s="2">
        <f t="shared" si="516"/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tr">
        <f t="shared" si="513"/>
        <v>High impact</v>
      </c>
      <c r="Q4689" s="2" t="str">
        <f t="shared" si="514"/>
        <v>Not Good</v>
      </c>
      <c r="R4689" s="2" t="str">
        <f t="shared" si="515"/>
        <v>Not Good</v>
      </c>
      <c r="S4689">
        <f t="shared" si="517"/>
        <v>327.11920000000003</v>
      </c>
    </row>
    <row r="4690" spans="1:19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511"/>
        <v>High</v>
      </c>
      <c r="F4690" s="2" t="str">
        <f t="shared" si="512"/>
        <v>High</v>
      </c>
      <c r="G4690" s="2">
        <v>0.18</v>
      </c>
      <c r="H4690" s="2">
        <f t="shared" si="516"/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tr">
        <f t="shared" si="513"/>
        <v>High impact</v>
      </c>
      <c r="Q4690" s="2" t="str">
        <f t="shared" si="514"/>
        <v>Good</v>
      </c>
      <c r="R4690" s="2" t="str">
        <f t="shared" si="515"/>
        <v>Good</v>
      </c>
      <c r="S4690">
        <f t="shared" si="517"/>
        <v>3974.7285999999995</v>
      </c>
    </row>
    <row r="4691" spans="1:19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511"/>
        <v>High</v>
      </c>
      <c r="F4691" s="2" t="str">
        <f t="shared" si="512"/>
        <v>High</v>
      </c>
      <c r="G4691" s="2">
        <v>0.28000000000000003</v>
      </c>
      <c r="H4691" s="2">
        <f t="shared" si="516"/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tr">
        <f t="shared" si="513"/>
        <v>High impact</v>
      </c>
      <c r="Q4691" s="2" t="str">
        <f t="shared" si="514"/>
        <v>Good</v>
      </c>
      <c r="R4691" s="2" t="str">
        <f t="shared" si="515"/>
        <v>Good</v>
      </c>
      <c r="S4691">
        <f t="shared" si="517"/>
        <v>3502.3391999999994</v>
      </c>
    </row>
    <row r="4692" spans="1:19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511"/>
        <v>High</v>
      </c>
      <c r="F4692" s="2" t="str">
        <f t="shared" si="512"/>
        <v>High</v>
      </c>
      <c r="G4692" s="2">
        <v>0.06</v>
      </c>
      <c r="H4692" s="2">
        <f t="shared" si="516"/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tr">
        <f t="shared" si="513"/>
        <v>High impact</v>
      </c>
      <c r="Q4692" s="2" t="str">
        <f t="shared" si="514"/>
        <v>Good</v>
      </c>
      <c r="R4692" s="2" t="str">
        <f t="shared" si="515"/>
        <v>Good</v>
      </c>
      <c r="S4692">
        <f t="shared" si="517"/>
        <v>2907.6738</v>
      </c>
    </row>
    <row r="4693" spans="1:19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511"/>
        <v>High</v>
      </c>
      <c r="F4693" s="2" t="str">
        <f t="shared" si="512"/>
        <v>High</v>
      </c>
      <c r="G4693" s="2">
        <v>0.36</v>
      </c>
      <c r="H4693" s="2">
        <f t="shared" si="516"/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tr">
        <f t="shared" si="513"/>
        <v>High impact</v>
      </c>
      <c r="Q4693" s="2" t="str">
        <f t="shared" si="514"/>
        <v>Not Good</v>
      </c>
      <c r="R4693" s="2" t="str">
        <f t="shared" si="515"/>
        <v>Not Good</v>
      </c>
      <c r="S4693">
        <f t="shared" si="517"/>
        <v>1293.952</v>
      </c>
    </row>
    <row r="4694" spans="1:19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511"/>
        <v>High</v>
      </c>
      <c r="F4694" s="2" t="str">
        <f t="shared" si="512"/>
        <v>High</v>
      </c>
      <c r="G4694" s="2">
        <v>0.39</v>
      </c>
      <c r="H4694" s="2">
        <f t="shared" si="516"/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tr">
        <f t="shared" si="513"/>
        <v>High impact</v>
      </c>
      <c r="Q4694" s="2" t="str">
        <f t="shared" si="514"/>
        <v>Good</v>
      </c>
      <c r="R4694" s="2" t="str">
        <f t="shared" si="515"/>
        <v>Good</v>
      </c>
      <c r="S4694">
        <f t="shared" si="517"/>
        <v>1591.3436000000002</v>
      </c>
    </row>
    <row r="4695" spans="1:19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511"/>
        <v>High</v>
      </c>
      <c r="F4695" s="2" t="str">
        <f t="shared" si="512"/>
        <v>Low</v>
      </c>
      <c r="G4695" s="2">
        <v>0.19</v>
      </c>
      <c r="H4695" s="2">
        <f t="shared" si="516"/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tr">
        <f t="shared" si="513"/>
        <v>High impact</v>
      </c>
      <c r="Q4695" s="2" t="str">
        <f t="shared" si="514"/>
        <v>Good</v>
      </c>
      <c r="R4695" s="2" t="str">
        <f t="shared" si="515"/>
        <v>Good</v>
      </c>
      <c r="S4695">
        <f t="shared" si="517"/>
        <v>3106.5686999999998</v>
      </c>
    </row>
    <row r="4696" spans="1:19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511"/>
        <v>Medium</v>
      </c>
      <c r="F4696" s="2" t="str">
        <f t="shared" si="512"/>
        <v>High</v>
      </c>
      <c r="G4696" s="2">
        <v>0.09</v>
      </c>
      <c r="H4696" s="2">
        <f t="shared" si="516"/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tr">
        <f t="shared" si="513"/>
        <v>High impact</v>
      </c>
      <c r="Q4696" s="2" t="str">
        <f t="shared" si="514"/>
        <v>Not Good</v>
      </c>
      <c r="R4696" s="2" t="str">
        <f t="shared" si="515"/>
        <v>Not Good</v>
      </c>
      <c r="S4696">
        <f t="shared" si="517"/>
        <v>1086.2215000000001</v>
      </c>
    </row>
    <row r="4697" spans="1:19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511"/>
        <v>High</v>
      </c>
      <c r="F4697" s="2" t="str">
        <f t="shared" si="512"/>
        <v>High</v>
      </c>
      <c r="G4697" s="2">
        <v>0.31</v>
      </c>
      <c r="H4697" s="2">
        <f t="shared" si="516"/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tr">
        <f t="shared" si="513"/>
        <v>High impact</v>
      </c>
      <c r="Q4697" s="2" t="str">
        <f t="shared" si="514"/>
        <v>Not Good</v>
      </c>
      <c r="R4697" s="2" t="str">
        <f t="shared" si="515"/>
        <v>Not Good</v>
      </c>
      <c r="S4697">
        <f t="shared" si="517"/>
        <v>1562.4636</v>
      </c>
    </row>
    <row r="4698" spans="1:19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511"/>
        <v>High</v>
      </c>
      <c r="F4698" s="2" t="str">
        <f t="shared" si="512"/>
        <v>High</v>
      </c>
      <c r="G4698" s="2">
        <v>0.48</v>
      </c>
      <c r="H4698" s="2">
        <f t="shared" si="516"/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tr">
        <f t="shared" si="513"/>
        <v>High impact</v>
      </c>
      <c r="Q4698" s="2" t="str">
        <f t="shared" si="514"/>
        <v>Not Good</v>
      </c>
      <c r="R4698" s="2" t="str">
        <f t="shared" si="515"/>
        <v>Not Good</v>
      </c>
      <c r="S4698">
        <f t="shared" si="517"/>
        <v>1930.5624</v>
      </c>
    </row>
    <row r="4699" spans="1:19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511"/>
        <v>High</v>
      </c>
      <c r="F4699" s="2" t="str">
        <f t="shared" si="512"/>
        <v>Low</v>
      </c>
      <c r="G4699" s="2">
        <v>0.35</v>
      </c>
      <c r="H4699" s="2">
        <f t="shared" si="516"/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tr">
        <f t="shared" si="513"/>
        <v>High impact</v>
      </c>
      <c r="Q4699" s="2" t="str">
        <f t="shared" si="514"/>
        <v>Not Good</v>
      </c>
      <c r="R4699" s="2" t="str">
        <f t="shared" si="515"/>
        <v>Not Good</v>
      </c>
      <c r="S4699">
        <f t="shared" si="517"/>
        <v>1324.3230000000001</v>
      </c>
    </row>
    <row r="4700" spans="1:19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511"/>
        <v>Low</v>
      </c>
      <c r="F4700" s="2" t="str">
        <f t="shared" si="512"/>
        <v>High</v>
      </c>
      <c r="G4700" s="2">
        <v>0.06</v>
      </c>
      <c r="H4700" s="2">
        <f t="shared" si="516"/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tr">
        <f t="shared" si="513"/>
        <v>High impact</v>
      </c>
      <c r="Q4700" s="2" t="str">
        <f t="shared" si="514"/>
        <v>Not Good</v>
      </c>
      <c r="R4700" s="2" t="str">
        <f t="shared" si="515"/>
        <v>Not Good</v>
      </c>
      <c r="S4700">
        <f t="shared" si="517"/>
        <v>241.37319999999997</v>
      </c>
    </row>
    <row r="4701" spans="1:19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511"/>
        <v>High</v>
      </c>
      <c r="F4701" s="2" t="str">
        <f t="shared" si="512"/>
        <v>High</v>
      </c>
      <c r="G4701" s="2">
        <v>0.2</v>
      </c>
      <c r="H4701" s="2">
        <f t="shared" si="516"/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tr">
        <f t="shared" si="513"/>
        <v>High impact</v>
      </c>
      <c r="Q4701" s="2" t="str">
        <f t="shared" si="514"/>
        <v>Good</v>
      </c>
      <c r="R4701" s="2" t="str">
        <f t="shared" si="515"/>
        <v>Good</v>
      </c>
      <c r="S4701">
        <f t="shared" si="517"/>
        <v>2068.9839999999999</v>
      </c>
    </row>
    <row r="4702" spans="1:19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511"/>
        <v>High</v>
      </c>
      <c r="F4702" s="2" t="str">
        <f t="shared" si="512"/>
        <v>High</v>
      </c>
      <c r="G4702" s="2">
        <v>0.46</v>
      </c>
      <c r="H4702" s="2">
        <f t="shared" si="516"/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tr">
        <f t="shared" si="513"/>
        <v>High impact</v>
      </c>
      <c r="Q4702" s="2" t="str">
        <f t="shared" si="514"/>
        <v>Good</v>
      </c>
      <c r="R4702" s="2" t="str">
        <f t="shared" si="515"/>
        <v>Good</v>
      </c>
      <c r="S4702">
        <f t="shared" si="517"/>
        <v>2005.1873999999998</v>
      </c>
    </row>
    <row r="4703" spans="1:19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511"/>
        <v>High</v>
      </c>
      <c r="F4703" s="2" t="str">
        <f t="shared" si="512"/>
        <v>Low</v>
      </c>
      <c r="G4703" s="2">
        <v>0.32</v>
      </c>
      <c r="H4703" s="2">
        <f t="shared" si="516"/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tr">
        <f t="shared" si="513"/>
        <v>High impact</v>
      </c>
      <c r="Q4703" s="2" t="str">
        <f t="shared" si="514"/>
        <v>Good</v>
      </c>
      <c r="R4703" s="2" t="str">
        <f t="shared" si="515"/>
        <v>Good</v>
      </c>
      <c r="S4703">
        <f t="shared" si="517"/>
        <v>3322.7519999999995</v>
      </c>
    </row>
    <row r="4704" spans="1:19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511"/>
        <v>Low</v>
      </c>
      <c r="F4704" s="2" t="str">
        <f t="shared" si="512"/>
        <v>High</v>
      </c>
      <c r="G4704" s="2">
        <v>7.0000000000000007E-2</v>
      </c>
      <c r="H4704" s="2">
        <f t="shared" si="516"/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tr">
        <f t="shared" si="513"/>
        <v>High impact</v>
      </c>
      <c r="Q4704" s="2" t="str">
        <f t="shared" si="514"/>
        <v>Not Good</v>
      </c>
      <c r="R4704" s="2" t="str">
        <f t="shared" si="515"/>
        <v>Not Good</v>
      </c>
      <c r="S4704">
        <f t="shared" si="517"/>
        <v>261.82289999999995</v>
      </c>
    </row>
    <row r="4705" spans="1:19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511"/>
        <v>High</v>
      </c>
      <c r="F4705" s="2" t="str">
        <f t="shared" si="512"/>
        <v>High</v>
      </c>
      <c r="G4705" s="2">
        <v>0.36</v>
      </c>
      <c r="H4705" s="2">
        <f t="shared" si="516"/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tr">
        <f t="shared" si="513"/>
        <v>High impact</v>
      </c>
      <c r="Q4705" s="2" t="str">
        <f t="shared" si="514"/>
        <v>Not Good</v>
      </c>
      <c r="R4705" s="2" t="str">
        <f t="shared" si="515"/>
        <v>Not Good</v>
      </c>
      <c r="S4705">
        <f t="shared" si="517"/>
        <v>1757.1904</v>
      </c>
    </row>
    <row r="4706" spans="1:19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511"/>
        <v>High</v>
      </c>
      <c r="F4706" s="2" t="str">
        <f t="shared" si="512"/>
        <v>Low</v>
      </c>
      <c r="G4706" s="2">
        <v>0.18</v>
      </c>
      <c r="H4706" s="2">
        <f t="shared" si="516"/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tr">
        <f t="shared" si="513"/>
        <v>High impact</v>
      </c>
      <c r="Q4706" s="2" t="str">
        <f t="shared" si="514"/>
        <v>Not Good</v>
      </c>
      <c r="R4706" s="2" t="str">
        <f t="shared" si="515"/>
        <v>Not Good</v>
      </c>
      <c r="S4706">
        <f t="shared" si="517"/>
        <v>1889.8539999999998</v>
      </c>
    </row>
    <row r="4707" spans="1:19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511"/>
        <v>Medium</v>
      </c>
      <c r="F4707" s="2" t="str">
        <f t="shared" si="512"/>
        <v>High</v>
      </c>
      <c r="G4707" s="2">
        <v>0.24</v>
      </c>
      <c r="H4707" s="2">
        <f t="shared" si="516"/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tr">
        <f t="shared" si="513"/>
        <v>High impact</v>
      </c>
      <c r="Q4707" s="2" t="str">
        <f t="shared" si="514"/>
        <v>Not Good</v>
      </c>
      <c r="R4707" s="2" t="str">
        <f t="shared" si="515"/>
        <v>Not Good</v>
      </c>
      <c r="S4707">
        <f t="shared" si="517"/>
        <v>978.88</v>
      </c>
    </row>
    <row r="4708" spans="1:19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511"/>
        <v>High</v>
      </c>
      <c r="F4708" s="2" t="str">
        <f t="shared" si="512"/>
        <v>Low</v>
      </c>
      <c r="G4708" s="2">
        <v>0.21</v>
      </c>
      <c r="H4708" s="2">
        <f t="shared" si="516"/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tr">
        <f t="shared" si="513"/>
        <v>High impact</v>
      </c>
      <c r="Q4708" s="2" t="str">
        <f t="shared" si="514"/>
        <v>Not Good</v>
      </c>
      <c r="R4708" s="2" t="str">
        <f t="shared" si="515"/>
        <v>Not Good</v>
      </c>
      <c r="S4708">
        <f t="shared" si="517"/>
        <v>2547.7816000000003</v>
      </c>
    </row>
    <row r="4709" spans="1:19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511"/>
        <v>Low</v>
      </c>
      <c r="F4709" s="2" t="str">
        <f t="shared" si="512"/>
        <v>Low</v>
      </c>
      <c r="G4709" s="2">
        <v>0.36</v>
      </c>
      <c r="H4709" s="2">
        <f t="shared" si="516"/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tr">
        <f t="shared" si="513"/>
        <v>High impact</v>
      </c>
      <c r="Q4709" s="2" t="str">
        <f t="shared" si="514"/>
        <v>Not Good</v>
      </c>
      <c r="R4709" s="2" t="str">
        <f t="shared" si="515"/>
        <v>Not Good</v>
      </c>
      <c r="S4709">
        <f t="shared" si="517"/>
        <v>577.12</v>
      </c>
    </row>
    <row r="4710" spans="1:19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511"/>
        <v>Medium</v>
      </c>
      <c r="F4710" s="2" t="str">
        <f t="shared" si="512"/>
        <v>High</v>
      </c>
      <c r="G4710" s="2">
        <v>0.11</v>
      </c>
      <c r="H4710" s="2">
        <f t="shared" si="516"/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tr">
        <f t="shared" si="513"/>
        <v>High impact</v>
      </c>
      <c r="Q4710" s="2" t="str">
        <f t="shared" si="514"/>
        <v>Not Good</v>
      </c>
      <c r="R4710" s="2" t="str">
        <f t="shared" si="515"/>
        <v>Not Good</v>
      </c>
      <c r="S4710">
        <f t="shared" si="517"/>
        <v>1326.9366</v>
      </c>
    </row>
    <row r="4711" spans="1:19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511"/>
        <v>High</v>
      </c>
      <c r="F4711" s="2" t="str">
        <f t="shared" si="512"/>
        <v>High</v>
      </c>
      <c r="G4711" s="2">
        <v>0.19</v>
      </c>
      <c r="H4711" s="2">
        <f t="shared" si="516"/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tr">
        <f t="shared" si="513"/>
        <v>High impact</v>
      </c>
      <c r="Q4711" s="2" t="str">
        <f t="shared" si="514"/>
        <v>Not Good</v>
      </c>
      <c r="R4711" s="2" t="str">
        <f t="shared" si="515"/>
        <v>Not Good</v>
      </c>
      <c r="S4711">
        <f t="shared" si="517"/>
        <v>3183.7941000000001</v>
      </c>
    </row>
    <row r="4712" spans="1:19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511"/>
        <v>High</v>
      </c>
      <c r="F4712" s="2" t="str">
        <f t="shared" si="512"/>
        <v>High</v>
      </c>
      <c r="G4712" s="2">
        <v>0.37</v>
      </c>
      <c r="H4712" s="2">
        <f t="shared" si="516"/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tr">
        <f t="shared" si="513"/>
        <v>High impact</v>
      </c>
      <c r="Q4712" s="2" t="str">
        <f t="shared" si="514"/>
        <v>Good</v>
      </c>
      <c r="R4712" s="2" t="str">
        <f t="shared" si="515"/>
        <v>Good</v>
      </c>
      <c r="S4712">
        <f t="shared" si="517"/>
        <v>1484.2926</v>
      </c>
    </row>
    <row r="4713" spans="1:19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511"/>
        <v>High</v>
      </c>
      <c r="F4713" s="2" t="str">
        <f t="shared" si="512"/>
        <v>Low</v>
      </c>
      <c r="G4713" s="2">
        <v>0.35</v>
      </c>
      <c r="H4713" s="2">
        <f t="shared" si="516"/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tr">
        <f t="shared" si="513"/>
        <v>High impact</v>
      </c>
      <c r="Q4713" s="2" t="str">
        <f t="shared" si="514"/>
        <v>Good</v>
      </c>
      <c r="R4713" s="2" t="str">
        <f t="shared" si="515"/>
        <v>Good</v>
      </c>
      <c r="S4713">
        <f t="shared" si="517"/>
        <v>3229.8434999999999</v>
      </c>
    </row>
    <row r="4714" spans="1:19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511"/>
        <v>Medium</v>
      </c>
      <c r="F4714" s="2" t="str">
        <f t="shared" si="512"/>
        <v>High</v>
      </c>
      <c r="G4714" s="2">
        <v>0.1</v>
      </c>
      <c r="H4714" s="2">
        <f t="shared" si="516"/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tr">
        <f t="shared" si="513"/>
        <v>High impact</v>
      </c>
      <c r="Q4714" s="2" t="str">
        <f t="shared" si="514"/>
        <v>Not Good</v>
      </c>
      <c r="R4714" s="2" t="str">
        <f t="shared" si="515"/>
        <v>Not Good</v>
      </c>
      <c r="S4714">
        <f t="shared" si="517"/>
        <v>1794.2940000000001</v>
      </c>
    </row>
    <row r="4715" spans="1:19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511"/>
        <v>High</v>
      </c>
      <c r="F4715" s="2" t="str">
        <f t="shared" si="512"/>
        <v>Low</v>
      </c>
      <c r="G4715" s="2">
        <v>0.18</v>
      </c>
      <c r="H4715" s="2">
        <f t="shared" si="516"/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tr">
        <f t="shared" si="513"/>
        <v>High impact</v>
      </c>
      <c r="Q4715" s="2" t="str">
        <f t="shared" si="514"/>
        <v>Not Good</v>
      </c>
      <c r="R4715" s="2" t="str">
        <f t="shared" si="515"/>
        <v>Not Good</v>
      </c>
      <c r="S4715">
        <f t="shared" si="517"/>
        <v>1943.3836000000001</v>
      </c>
    </row>
    <row r="4716" spans="1:19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511"/>
        <v>Medium</v>
      </c>
      <c r="F4716" s="2" t="str">
        <f t="shared" si="512"/>
        <v>Low</v>
      </c>
      <c r="G4716" s="2">
        <v>0.01</v>
      </c>
      <c r="H4716" s="2">
        <f t="shared" si="516"/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tr">
        <f t="shared" si="513"/>
        <v>High impact</v>
      </c>
      <c r="Q4716" s="2" t="str">
        <f t="shared" si="514"/>
        <v>Not Good</v>
      </c>
      <c r="R4716" s="2" t="str">
        <f t="shared" si="515"/>
        <v>Not Good</v>
      </c>
      <c r="S4716">
        <f t="shared" si="517"/>
        <v>1555.5473999999999</v>
      </c>
    </row>
    <row r="4717" spans="1:19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511"/>
        <v>Medium</v>
      </c>
      <c r="F4717" s="2" t="str">
        <f t="shared" si="512"/>
        <v>High</v>
      </c>
      <c r="G4717" s="2">
        <v>0.27</v>
      </c>
      <c r="H4717" s="2">
        <f t="shared" si="516"/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tr">
        <f t="shared" si="513"/>
        <v>High impact</v>
      </c>
      <c r="Q4717" s="2" t="str">
        <f t="shared" si="514"/>
        <v>Not Good</v>
      </c>
      <c r="R4717" s="2" t="str">
        <f t="shared" si="515"/>
        <v>Not Good</v>
      </c>
      <c r="S4717">
        <f t="shared" si="517"/>
        <v>918.22319999999991</v>
      </c>
    </row>
    <row r="4718" spans="1:19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511"/>
        <v>High</v>
      </c>
      <c r="F4718" s="2" t="str">
        <f t="shared" si="512"/>
        <v>High</v>
      </c>
      <c r="G4718" s="2">
        <v>0.14000000000000001</v>
      </c>
      <c r="H4718" s="2">
        <f t="shared" si="516"/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tr">
        <f t="shared" si="513"/>
        <v>High impact</v>
      </c>
      <c r="Q4718" s="2" t="str">
        <f t="shared" si="514"/>
        <v>Not Good</v>
      </c>
      <c r="R4718" s="2" t="str">
        <f t="shared" si="515"/>
        <v>Not Good</v>
      </c>
      <c r="S4718">
        <f t="shared" si="517"/>
        <v>3972.4948000000004</v>
      </c>
    </row>
    <row r="4719" spans="1:19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511"/>
        <v>High</v>
      </c>
      <c r="F4719" s="2" t="str">
        <f t="shared" si="512"/>
        <v>Low</v>
      </c>
      <c r="G4719" s="2">
        <v>0.01</v>
      </c>
      <c r="H4719" s="2">
        <f t="shared" si="516"/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tr">
        <f t="shared" si="513"/>
        <v>High impact</v>
      </c>
      <c r="Q4719" s="2" t="str">
        <f t="shared" si="514"/>
        <v>Not Good</v>
      </c>
      <c r="R4719" s="2" t="str">
        <f t="shared" si="515"/>
        <v>Not Good</v>
      </c>
      <c r="S4719">
        <f t="shared" si="517"/>
        <v>3731.5574999999999</v>
      </c>
    </row>
    <row r="4720" spans="1:19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511"/>
        <v>Medium</v>
      </c>
      <c r="F4720" s="2" t="str">
        <f t="shared" si="512"/>
        <v>High</v>
      </c>
      <c r="G4720" s="2">
        <v>0.21</v>
      </c>
      <c r="H4720" s="2">
        <f t="shared" si="516"/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tr">
        <f t="shared" si="513"/>
        <v>High impact</v>
      </c>
      <c r="Q4720" s="2" t="str">
        <f t="shared" si="514"/>
        <v>Not Good</v>
      </c>
      <c r="R4720" s="2" t="str">
        <f t="shared" si="515"/>
        <v>Not Good</v>
      </c>
      <c r="S4720">
        <f t="shared" si="517"/>
        <v>1369.5993000000001</v>
      </c>
    </row>
    <row r="4721" spans="1:19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511"/>
        <v>High</v>
      </c>
      <c r="F4721" s="2" t="str">
        <f t="shared" si="512"/>
        <v>High</v>
      </c>
      <c r="G4721" s="2">
        <v>0.46</v>
      </c>
      <c r="H4721" s="2">
        <f t="shared" si="516"/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tr">
        <f t="shared" si="513"/>
        <v>High impact</v>
      </c>
      <c r="Q4721" s="2" t="str">
        <f t="shared" si="514"/>
        <v>Not Good</v>
      </c>
      <c r="R4721" s="2" t="str">
        <f t="shared" si="515"/>
        <v>Not Good</v>
      </c>
      <c r="S4721">
        <f t="shared" si="517"/>
        <v>1906.6104</v>
      </c>
    </row>
    <row r="4722" spans="1:19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511"/>
        <v>High</v>
      </c>
      <c r="F4722" s="2" t="str">
        <f t="shared" si="512"/>
        <v>Low</v>
      </c>
      <c r="G4722" s="2">
        <v>0.46</v>
      </c>
      <c r="H4722" s="2">
        <f t="shared" si="516"/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tr">
        <f t="shared" si="513"/>
        <v>High impact</v>
      </c>
      <c r="Q4722" s="2" t="str">
        <f t="shared" si="514"/>
        <v>Not Good</v>
      </c>
      <c r="R4722" s="2" t="str">
        <f t="shared" si="515"/>
        <v>Not Good</v>
      </c>
      <c r="S4722">
        <f t="shared" si="517"/>
        <v>2609.4636</v>
      </c>
    </row>
    <row r="4723" spans="1:19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511"/>
        <v>Low</v>
      </c>
      <c r="F4723" s="2" t="str">
        <f t="shared" si="512"/>
        <v>Low</v>
      </c>
      <c r="G4723" s="2">
        <v>0.19</v>
      </c>
      <c r="H4723" s="2">
        <f t="shared" si="516"/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tr">
        <f t="shared" si="513"/>
        <v>High impact</v>
      </c>
      <c r="Q4723" s="2" t="str">
        <f t="shared" si="514"/>
        <v>Not Good</v>
      </c>
      <c r="R4723" s="2" t="str">
        <f t="shared" si="515"/>
        <v>Not Good</v>
      </c>
      <c r="S4723">
        <f t="shared" si="517"/>
        <v>374.90039999999999</v>
      </c>
    </row>
    <row r="4724" spans="1:19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511"/>
        <v>Medium</v>
      </c>
      <c r="F4724" s="2" t="str">
        <f t="shared" si="512"/>
        <v>Low</v>
      </c>
      <c r="G4724" s="2">
        <v>0.22</v>
      </c>
      <c r="H4724" s="2">
        <f t="shared" si="516"/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tr">
        <f t="shared" si="513"/>
        <v>High impact</v>
      </c>
      <c r="Q4724" s="2" t="str">
        <f t="shared" si="514"/>
        <v>Not Good</v>
      </c>
      <c r="R4724" s="2" t="str">
        <f t="shared" si="515"/>
        <v>Not Good</v>
      </c>
      <c r="S4724">
        <f t="shared" si="517"/>
        <v>1088.9346</v>
      </c>
    </row>
    <row r="4725" spans="1:19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511"/>
        <v>Medium</v>
      </c>
      <c r="F4725" s="2" t="str">
        <f t="shared" si="512"/>
        <v>High</v>
      </c>
      <c r="G4725" s="2">
        <v>0.12</v>
      </c>
      <c r="H4725" s="2">
        <f t="shared" si="516"/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tr">
        <f t="shared" si="513"/>
        <v>High impact</v>
      </c>
      <c r="Q4725" s="2" t="str">
        <f t="shared" si="514"/>
        <v>Not Good</v>
      </c>
      <c r="R4725" s="2" t="str">
        <f t="shared" si="515"/>
        <v>Not Good</v>
      </c>
      <c r="S4725">
        <f t="shared" si="517"/>
        <v>952.8904</v>
      </c>
    </row>
    <row r="4726" spans="1:19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511"/>
        <v>High</v>
      </c>
      <c r="F4726" s="2" t="str">
        <f t="shared" si="512"/>
        <v>Low</v>
      </c>
      <c r="G4726" s="2">
        <v>0.03</v>
      </c>
      <c r="H4726" s="2">
        <f t="shared" si="516"/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tr">
        <f t="shared" si="513"/>
        <v>High impact</v>
      </c>
      <c r="Q4726" s="2" t="str">
        <f t="shared" si="514"/>
        <v>Good</v>
      </c>
      <c r="R4726" s="2" t="str">
        <f t="shared" si="515"/>
        <v>Good</v>
      </c>
      <c r="S4726">
        <f t="shared" si="517"/>
        <v>4231.0817999999999</v>
      </c>
    </row>
    <row r="4727" spans="1:19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511"/>
        <v>Low</v>
      </c>
      <c r="F4727" s="2" t="str">
        <f t="shared" si="512"/>
        <v>Low</v>
      </c>
      <c r="G4727" s="2">
        <v>0.35</v>
      </c>
      <c r="H4727" s="2">
        <f t="shared" si="516"/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tr">
        <f t="shared" si="513"/>
        <v>High impact</v>
      </c>
      <c r="Q4727" s="2" t="str">
        <f t="shared" si="514"/>
        <v>Not Good</v>
      </c>
      <c r="R4727" s="2" t="str">
        <f t="shared" si="515"/>
        <v>Not Good</v>
      </c>
      <c r="S4727">
        <f t="shared" si="517"/>
        <v>635.71949999999993</v>
      </c>
    </row>
    <row r="4728" spans="1:19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511"/>
        <v>Medium</v>
      </c>
      <c r="F4728" s="2" t="str">
        <f t="shared" si="512"/>
        <v>High</v>
      </c>
      <c r="G4728" s="2">
        <v>0.4</v>
      </c>
      <c r="H4728" s="2">
        <f t="shared" si="516"/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tr">
        <f t="shared" si="513"/>
        <v>High impact</v>
      </c>
      <c r="Q4728" s="2" t="str">
        <f t="shared" si="514"/>
        <v>Not Good</v>
      </c>
      <c r="R4728" s="2" t="str">
        <f t="shared" si="515"/>
        <v>Not Good</v>
      </c>
      <c r="S4728">
        <f t="shared" si="517"/>
        <v>965.74199999999996</v>
      </c>
    </row>
    <row r="4729" spans="1:19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511"/>
        <v>High</v>
      </c>
      <c r="F4729" s="2" t="str">
        <f t="shared" si="512"/>
        <v>High</v>
      </c>
      <c r="G4729" s="2">
        <v>0.44</v>
      </c>
      <c r="H4729" s="2">
        <f t="shared" si="516"/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tr">
        <f t="shared" si="513"/>
        <v>High impact</v>
      </c>
      <c r="Q4729" s="2" t="str">
        <f t="shared" si="514"/>
        <v>Good</v>
      </c>
      <c r="R4729" s="2" t="str">
        <f t="shared" si="515"/>
        <v>Good</v>
      </c>
      <c r="S4729">
        <f t="shared" si="517"/>
        <v>1548.3552</v>
      </c>
    </row>
    <row r="4730" spans="1:19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511"/>
        <v>High</v>
      </c>
      <c r="F4730" s="2" t="str">
        <f t="shared" si="512"/>
        <v>High</v>
      </c>
      <c r="G4730" s="2">
        <v>0.47</v>
      </c>
      <c r="H4730" s="2">
        <f t="shared" si="516"/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tr">
        <f t="shared" si="513"/>
        <v>High impact</v>
      </c>
      <c r="Q4730" s="2" t="str">
        <f t="shared" si="514"/>
        <v>Not Good</v>
      </c>
      <c r="R4730" s="2" t="str">
        <f t="shared" si="515"/>
        <v>Not Good</v>
      </c>
      <c r="S4730">
        <f t="shared" si="517"/>
        <v>1665.9808</v>
      </c>
    </row>
    <row r="4731" spans="1:19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511"/>
        <v>High</v>
      </c>
      <c r="F4731" s="2" t="str">
        <f t="shared" si="512"/>
        <v>High</v>
      </c>
      <c r="G4731" s="2">
        <v>0.46</v>
      </c>
      <c r="H4731" s="2">
        <f t="shared" si="516"/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tr">
        <f t="shared" si="513"/>
        <v>High impact</v>
      </c>
      <c r="Q4731" s="2" t="str">
        <f t="shared" si="514"/>
        <v>Good</v>
      </c>
      <c r="R4731" s="2" t="str">
        <f t="shared" si="515"/>
        <v>Good</v>
      </c>
      <c r="S4731">
        <f t="shared" si="517"/>
        <v>2192.4539999999997</v>
      </c>
    </row>
    <row r="4732" spans="1:19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511"/>
        <v>High</v>
      </c>
      <c r="F4732" s="2" t="str">
        <f t="shared" si="512"/>
        <v>High</v>
      </c>
      <c r="G4732" s="2">
        <v>0.01</v>
      </c>
      <c r="H4732" s="2">
        <f t="shared" si="516"/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tr">
        <f t="shared" si="513"/>
        <v>High impact</v>
      </c>
      <c r="Q4732" s="2" t="str">
        <f t="shared" si="514"/>
        <v>Not Good</v>
      </c>
      <c r="R4732" s="2" t="str">
        <f t="shared" si="515"/>
        <v>Not Good</v>
      </c>
      <c r="S4732">
        <f t="shared" si="517"/>
        <v>2074.9212000000002</v>
      </c>
    </row>
    <row r="4733" spans="1:19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511"/>
        <v>High</v>
      </c>
      <c r="F4733" s="2" t="str">
        <f t="shared" si="512"/>
        <v>High</v>
      </c>
      <c r="G4733" s="2">
        <v>0.49</v>
      </c>
      <c r="H4733" s="2">
        <f t="shared" si="516"/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tr">
        <f t="shared" si="513"/>
        <v>High impact</v>
      </c>
      <c r="Q4733" s="2" t="str">
        <f t="shared" si="514"/>
        <v>Good</v>
      </c>
      <c r="R4733" s="2" t="str">
        <f t="shared" si="515"/>
        <v>Good</v>
      </c>
      <c r="S4733">
        <f t="shared" si="517"/>
        <v>1386.0780000000002</v>
      </c>
    </row>
    <row r="4734" spans="1:19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511"/>
        <v>High</v>
      </c>
      <c r="F4734" s="2" t="str">
        <f t="shared" si="512"/>
        <v>Low</v>
      </c>
      <c r="G4734" s="2">
        <v>0.19</v>
      </c>
      <c r="H4734" s="2">
        <f t="shared" si="516"/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tr">
        <f t="shared" si="513"/>
        <v>High impact</v>
      </c>
      <c r="Q4734" s="2" t="str">
        <f t="shared" si="514"/>
        <v>Good</v>
      </c>
      <c r="R4734" s="2" t="str">
        <f t="shared" si="515"/>
        <v>Good</v>
      </c>
      <c r="S4734">
        <f t="shared" si="517"/>
        <v>3912.9156000000003</v>
      </c>
    </row>
    <row r="4735" spans="1:19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511"/>
        <v>Medium</v>
      </c>
      <c r="F4735" s="2" t="str">
        <f t="shared" si="512"/>
        <v>Low</v>
      </c>
      <c r="G4735" s="2">
        <v>0.44</v>
      </c>
      <c r="H4735" s="2">
        <f t="shared" si="516"/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tr">
        <f t="shared" si="513"/>
        <v>High impact</v>
      </c>
      <c r="Q4735" s="2" t="str">
        <f t="shared" si="514"/>
        <v>Not Good</v>
      </c>
      <c r="R4735" s="2" t="str">
        <f t="shared" si="515"/>
        <v>Not Good</v>
      </c>
      <c r="S4735">
        <f t="shared" si="517"/>
        <v>871.95920000000001</v>
      </c>
    </row>
    <row r="4736" spans="1:19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511"/>
        <v>Medium</v>
      </c>
      <c r="F4736" s="2" t="str">
        <f t="shared" si="512"/>
        <v>High</v>
      </c>
      <c r="G4736" s="2">
        <v>0.22</v>
      </c>
      <c r="H4736" s="2">
        <f t="shared" si="516"/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tr">
        <f t="shared" si="513"/>
        <v>High impact</v>
      </c>
      <c r="Q4736" s="2" t="str">
        <f t="shared" si="514"/>
        <v>Not Good</v>
      </c>
      <c r="R4736" s="2" t="str">
        <f t="shared" si="515"/>
        <v>Not Good</v>
      </c>
      <c r="S4736">
        <f t="shared" si="517"/>
        <v>1026.2148000000002</v>
      </c>
    </row>
    <row r="4737" spans="1:19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511"/>
        <v>High</v>
      </c>
      <c r="F4737" s="2" t="str">
        <f t="shared" si="512"/>
        <v>High</v>
      </c>
      <c r="G4737" s="2">
        <v>0.21</v>
      </c>
      <c r="H4737" s="2">
        <f t="shared" si="516"/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tr">
        <f t="shared" si="513"/>
        <v>High impact</v>
      </c>
      <c r="Q4737" s="2" t="str">
        <f t="shared" si="514"/>
        <v>Good</v>
      </c>
      <c r="R4737" s="2" t="str">
        <f t="shared" si="515"/>
        <v>Good</v>
      </c>
      <c r="S4737">
        <f t="shared" si="517"/>
        <v>2829.7326000000003</v>
      </c>
    </row>
    <row r="4738" spans="1:19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ref="E4738:E4801" si="518">IF(D4738&gt;2000,"High",IF(D4738&gt;=1000,"Medium","Low"))</f>
        <v>High</v>
      </c>
      <c r="F4738" s="2" t="str">
        <f t="shared" ref="F4738:F4801" si="519">IF(D4739&gt;2000,"High","Low")</f>
        <v>High</v>
      </c>
      <c r="G4738" s="2">
        <v>0.01</v>
      </c>
      <c r="H4738" s="2">
        <f t="shared" si="516"/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tr">
        <f t="shared" ref="P4738:P4801" si="520">IF(OR(D4738&gt;2000,K4738&gt;0.2),"High impact","Normal")</f>
        <v>High impact</v>
      </c>
      <c r="Q4738" s="2" t="str">
        <f t="shared" ref="Q4738:Q4801" si="521">IF(AND(D4738&gt;1000,N4738&gt;500),"Good","Not Good")</f>
        <v>Good</v>
      </c>
      <c r="R4738" s="2" t="str">
        <f t="shared" ref="R4738:R4801" si="522">IF(NOT(AND(D4738&gt;2000,N4738&gt;500)),"Not Good","Good")</f>
        <v>Good</v>
      </c>
      <c r="S4738">
        <f t="shared" si="517"/>
        <v>3839.7843000000003</v>
      </c>
    </row>
    <row r="4739" spans="1:19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si="518"/>
        <v>High</v>
      </c>
      <c r="F4739" s="2" t="str">
        <f t="shared" si="519"/>
        <v>Low</v>
      </c>
      <c r="G4739" s="2">
        <v>0.03</v>
      </c>
      <c r="H4739" s="2">
        <f t="shared" ref="H4739:H4802" si="523">D4739*G4739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tr">
        <f t="shared" si="520"/>
        <v>High impact</v>
      </c>
      <c r="Q4739" s="2" t="str">
        <f t="shared" si="521"/>
        <v>Good</v>
      </c>
      <c r="R4739" s="2" t="str">
        <f t="shared" si="522"/>
        <v>Good</v>
      </c>
      <c r="S4739">
        <f t="shared" ref="S4739:S4802" si="524">D4739-H4739</f>
        <v>2068.4474</v>
      </c>
    </row>
    <row r="4740" spans="1:19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518"/>
        <v>Medium</v>
      </c>
      <c r="F4740" s="2" t="str">
        <f t="shared" si="519"/>
        <v>High</v>
      </c>
      <c r="G4740" s="2">
        <v>0.34</v>
      </c>
      <c r="H4740" s="2">
        <f t="shared" si="523"/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tr">
        <f t="shared" si="520"/>
        <v>High impact</v>
      </c>
      <c r="Q4740" s="2" t="str">
        <f t="shared" si="521"/>
        <v>Not Good</v>
      </c>
      <c r="R4740" s="2" t="str">
        <f t="shared" si="522"/>
        <v>Not Good</v>
      </c>
      <c r="S4740">
        <f t="shared" si="524"/>
        <v>754.77599999999984</v>
      </c>
    </row>
    <row r="4741" spans="1:19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518"/>
        <v>High</v>
      </c>
      <c r="F4741" s="2" t="str">
        <f t="shared" si="519"/>
        <v>High</v>
      </c>
      <c r="G4741" s="2">
        <v>0.47</v>
      </c>
      <c r="H4741" s="2">
        <f t="shared" si="523"/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tr">
        <f t="shared" si="520"/>
        <v>High impact</v>
      </c>
      <c r="Q4741" s="2" t="str">
        <f t="shared" si="521"/>
        <v>Good</v>
      </c>
      <c r="R4741" s="2" t="str">
        <f t="shared" si="522"/>
        <v>Good</v>
      </c>
      <c r="S4741">
        <f t="shared" si="524"/>
        <v>2075.8616000000002</v>
      </c>
    </row>
    <row r="4742" spans="1:19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518"/>
        <v>High</v>
      </c>
      <c r="F4742" s="2" t="str">
        <f t="shared" si="519"/>
        <v>High</v>
      </c>
      <c r="G4742" s="2">
        <v>0.11</v>
      </c>
      <c r="H4742" s="2">
        <f t="shared" si="523"/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tr">
        <f t="shared" si="520"/>
        <v>High impact</v>
      </c>
      <c r="Q4742" s="2" t="str">
        <f t="shared" si="521"/>
        <v>Good</v>
      </c>
      <c r="R4742" s="2" t="str">
        <f t="shared" si="522"/>
        <v>Good</v>
      </c>
      <c r="S4742">
        <f t="shared" si="524"/>
        <v>3013.0237999999999</v>
      </c>
    </row>
    <row r="4743" spans="1:19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518"/>
        <v>High</v>
      </c>
      <c r="F4743" s="2" t="str">
        <f t="shared" si="519"/>
        <v>High</v>
      </c>
      <c r="G4743" s="2">
        <v>0.05</v>
      </c>
      <c r="H4743" s="2">
        <f t="shared" si="523"/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tr">
        <f t="shared" si="520"/>
        <v>High impact</v>
      </c>
      <c r="Q4743" s="2" t="str">
        <f t="shared" si="521"/>
        <v>Good</v>
      </c>
      <c r="R4743" s="2" t="str">
        <f t="shared" si="522"/>
        <v>Good</v>
      </c>
      <c r="S4743">
        <f t="shared" si="524"/>
        <v>4173.8440000000001</v>
      </c>
    </row>
    <row r="4744" spans="1:19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518"/>
        <v>High</v>
      </c>
      <c r="F4744" s="2" t="str">
        <f t="shared" si="519"/>
        <v>Low</v>
      </c>
      <c r="G4744" s="2">
        <v>0.11</v>
      </c>
      <c r="H4744" s="2">
        <f t="shared" si="523"/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tr">
        <f t="shared" si="520"/>
        <v>High impact</v>
      </c>
      <c r="Q4744" s="2" t="str">
        <f t="shared" si="521"/>
        <v>Good</v>
      </c>
      <c r="R4744" s="2" t="str">
        <f t="shared" si="522"/>
        <v>Good</v>
      </c>
      <c r="S4744">
        <f t="shared" si="524"/>
        <v>3771.1079999999997</v>
      </c>
    </row>
    <row r="4745" spans="1:19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518"/>
        <v>Medium</v>
      </c>
      <c r="F4745" s="2" t="str">
        <f t="shared" si="519"/>
        <v>High</v>
      </c>
      <c r="G4745" s="2">
        <v>0.11</v>
      </c>
      <c r="H4745" s="2">
        <f t="shared" si="523"/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tr">
        <f t="shared" si="520"/>
        <v>High impact</v>
      </c>
      <c r="Q4745" s="2" t="str">
        <f t="shared" si="521"/>
        <v>Not Good</v>
      </c>
      <c r="R4745" s="2" t="str">
        <f t="shared" si="522"/>
        <v>Not Good</v>
      </c>
      <c r="S4745">
        <f t="shared" si="524"/>
        <v>983.85940000000005</v>
      </c>
    </row>
    <row r="4746" spans="1:19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518"/>
        <v>High</v>
      </c>
      <c r="F4746" s="2" t="str">
        <f t="shared" si="519"/>
        <v>Low</v>
      </c>
      <c r="G4746" s="2">
        <v>0.15</v>
      </c>
      <c r="H4746" s="2">
        <f t="shared" si="523"/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tr">
        <f t="shared" si="520"/>
        <v>High impact</v>
      </c>
      <c r="Q4746" s="2" t="str">
        <f t="shared" si="521"/>
        <v>Good</v>
      </c>
      <c r="R4746" s="2" t="str">
        <f t="shared" si="522"/>
        <v>Good</v>
      </c>
      <c r="S4746">
        <f t="shared" si="524"/>
        <v>3551.6909999999998</v>
      </c>
    </row>
    <row r="4747" spans="1:19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518"/>
        <v>Low</v>
      </c>
      <c r="F4747" s="2" t="str">
        <f t="shared" si="519"/>
        <v>High</v>
      </c>
      <c r="G4747" s="2">
        <v>0.05</v>
      </c>
      <c r="H4747" s="2">
        <f t="shared" si="523"/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tr">
        <f t="shared" si="520"/>
        <v>High impact</v>
      </c>
      <c r="Q4747" s="2" t="str">
        <f t="shared" si="521"/>
        <v>Not Good</v>
      </c>
      <c r="R4747" s="2" t="str">
        <f t="shared" si="522"/>
        <v>Not Good</v>
      </c>
      <c r="S4747">
        <f t="shared" si="524"/>
        <v>910.4325</v>
      </c>
    </row>
    <row r="4748" spans="1:19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518"/>
        <v>High</v>
      </c>
      <c r="F4748" s="2" t="str">
        <f t="shared" si="519"/>
        <v>High</v>
      </c>
      <c r="G4748" s="2">
        <v>0.12</v>
      </c>
      <c r="H4748" s="2">
        <f t="shared" si="523"/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tr">
        <f t="shared" si="520"/>
        <v>High impact</v>
      </c>
      <c r="Q4748" s="2" t="str">
        <f t="shared" si="521"/>
        <v>Good</v>
      </c>
      <c r="R4748" s="2" t="str">
        <f t="shared" si="522"/>
        <v>Good</v>
      </c>
      <c r="S4748">
        <f t="shared" si="524"/>
        <v>3812.2919999999995</v>
      </c>
    </row>
    <row r="4749" spans="1:19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518"/>
        <v>High</v>
      </c>
      <c r="F4749" s="2" t="str">
        <f t="shared" si="519"/>
        <v>High</v>
      </c>
      <c r="G4749" s="2">
        <v>0.46</v>
      </c>
      <c r="H4749" s="2">
        <f t="shared" si="523"/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tr">
        <f t="shared" si="520"/>
        <v>High impact</v>
      </c>
      <c r="Q4749" s="2" t="str">
        <f t="shared" si="521"/>
        <v>Good</v>
      </c>
      <c r="R4749" s="2" t="str">
        <f t="shared" si="522"/>
        <v>Good</v>
      </c>
      <c r="S4749">
        <f t="shared" si="524"/>
        <v>2092.2678000000001</v>
      </c>
    </row>
    <row r="4750" spans="1:19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518"/>
        <v>High</v>
      </c>
      <c r="F4750" s="2" t="str">
        <f t="shared" si="519"/>
        <v>High</v>
      </c>
      <c r="G4750" s="2">
        <v>0.45</v>
      </c>
      <c r="H4750" s="2">
        <f t="shared" si="523"/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tr">
        <f t="shared" si="520"/>
        <v>High impact</v>
      </c>
      <c r="Q4750" s="2" t="str">
        <f t="shared" si="521"/>
        <v>Good</v>
      </c>
      <c r="R4750" s="2" t="str">
        <f t="shared" si="522"/>
        <v>Good</v>
      </c>
      <c r="S4750">
        <f t="shared" si="524"/>
        <v>1590.7760000000001</v>
      </c>
    </row>
    <row r="4751" spans="1:19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518"/>
        <v>High</v>
      </c>
      <c r="F4751" s="2" t="str">
        <f t="shared" si="519"/>
        <v>Low</v>
      </c>
      <c r="G4751" s="2">
        <v>0.16</v>
      </c>
      <c r="H4751" s="2">
        <f t="shared" si="523"/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tr">
        <f t="shared" si="520"/>
        <v>High impact</v>
      </c>
      <c r="Q4751" s="2" t="str">
        <f t="shared" si="521"/>
        <v>Good</v>
      </c>
      <c r="R4751" s="2" t="str">
        <f t="shared" si="522"/>
        <v>Good</v>
      </c>
      <c r="S4751">
        <f t="shared" si="524"/>
        <v>2727.3876</v>
      </c>
    </row>
    <row r="4752" spans="1:19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518"/>
        <v>Low</v>
      </c>
      <c r="F4752" s="2" t="str">
        <f t="shared" si="519"/>
        <v>Low</v>
      </c>
      <c r="G4752" s="2">
        <v>0.5</v>
      </c>
      <c r="H4752" s="2">
        <f t="shared" si="523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tr">
        <f t="shared" si="520"/>
        <v>High impact</v>
      </c>
      <c r="Q4752" s="2" t="str">
        <f t="shared" si="521"/>
        <v>Not Good</v>
      </c>
      <c r="R4752" s="2" t="str">
        <f t="shared" si="522"/>
        <v>Not Good</v>
      </c>
      <c r="S4752">
        <f t="shared" si="524"/>
        <v>304.995</v>
      </c>
    </row>
    <row r="4753" spans="1:19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518"/>
        <v>Low</v>
      </c>
      <c r="F4753" s="2" t="str">
        <f t="shared" si="519"/>
        <v>Low</v>
      </c>
      <c r="G4753" s="2">
        <v>0.15</v>
      </c>
      <c r="H4753" s="2">
        <f t="shared" si="523"/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tr">
        <f t="shared" si="520"/>
        <v>High impact</v>
      </c>
      <c r="Q4753" s="2" t="str">
        <f t="shared" si="521"/>
        <v>Not Good</v>
      </c>
      <c r="R4753" s="2" t="str">
        <f t="shared" si="522"/>
        <v>Not Good</v>
      </c>
      <c r="S4753">
        <f t="shared" si="524"/>
        <v>251.124</v>
      </c>
    </row>
    <row r="4754" spans="1:19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518"/>
        <v>Medium</v>
      </c>
      <c r="F4754" s="2" t="str">
        <f t="shared" si="519"/>
        <v>High</v>
      </c>
      <c r="G4754" s="2">
        <v>0.36</v>
      </c>
      <c r="H4754" s="2">
        <f t="shared" si="523"/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tr">
        <f t="shared" si="520"/>
        <v>High impact</v>
      </c>
      <c r="Q4754" s="2" t="str">
        <f t="shared" si="521"/>
        <v>Not Good</v>
      </c>
      <c r="R4754" s="2" t="str">
        <f t="shared" si="522"/>
        <v>Not Good</v>
      </c>
      <c r="S4754">
        <f t="shared" si="524"/>
        <v>1100.9088000000002</v>
      </c>
    </row>
    <row r="4755" spans="1:19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518"/>
        <v>High</v>
      </c>
      <c r="F4755" s="2" t="str">
        <f t="shared" si="519"/>
        <v>High</v>
      </c>
      <c r="G4755" s="2">
        <v>0.32</v>
      </c>
      <c r="H4755" s="2">
        <f t="shared" si="523"/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tr">
        <f t="shared" si="520"/>
        <v>High impact</v>
      </c>
      <c r="Q4755" s="2" t="str">
        <f t="shared" si="521"/>
        <v>Good</v>
      </c>
      <c r="R4755" s="2" t="str">
        <f t="shared" si="522"/>
        <v>Good</v>
      </c>
      <c r="S4755">
        <f t="shared" si="524"/>
        <v>2804.9252000000001</v>
      </c>
    </row>
    <row r="4756" spans="1:19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518"/>
        <v>High</v>
      </c>
      <c r="F4756" s="2" t="str">
        <f t="shared" si="519"/>
        <v>Low</v>
      </c>
      <c r="G4756" s="2">
        <v>0.03</v>
      </c>
      <c r="H4756" s="2">
        <f t="shared" si="523"/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tr">
        <f t="shared" si="520"/>
        <v>High impact</v>
      </c>
      <c r="Q4756" s="2" t="str">
        <f t="shared" si="521"/>
        <v>Not Good</v>
      </c>
      <c r="R4756" s="2" t="str">
        <f t="shared" si="522"/>
        <v>Not Good</v>
      </c>
      <c r="S4756">
        <f t="shared" si="524"/>
        <v>2310.8795</v>
      </c>
    </row>
    <row r="4757" spans="1:19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518"/>
        <v>Medium</v>
      </c>
      <c r="F4757" s="2" t="str">
        <f t="shared" si="519"/>
        <v>High</v>
      </c>
      <c r="G4757" s="2">
        <v>0.17</v>
      </c>
      <c r="H4757" s="2">
        <f t="shared" si="523"/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tr">
        <f t="shared" si="520"/>
        <v>High impact</v>
      </c>
      <c r="Q4757" s="2" t="str">
        <f t="shared" si="521"/>
        <v>Not Good</v>
      </c>
      <c r="R4757" s="2" t="str">
        <f t="shared" si="522"/>
        <v>Not Good</v>
      </c>
      <c r="S4757">
        <f t="shared" si="524"/>
        <v>991.54290000000015</v>
      </c>
    </row>
    <row r="4758" spans="1:19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518"/>
        <v>High</v>
      </c>
      <c r="F4758" s="2" t="str">
        <f t="shared" si="519"/>
        <v>Low</v>
      </c>
      <c r="G4758" s="2">
        <v>0.48</v>
      </c>
      <c r="H4758" s="2">
        <f t="shared" si="523"/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tr">
        <f t="shared" si="520"/>
        <v>High impact</v>
      </c>
      <c r="Q4758" s="2" t="str">
        <f t="shared" si="521"/>
        <v>Good</v>
      </c>
      <c r="R4758" s="2" t="str">
        <f t="shared" si="522"/>
        <v>Good</v>
      </c>
      <c r="S4758">
        <f t="shared" si="524"/>
        <v>2178.4308000000001</v>
      </c>
    </row>
    <row r="4759" spans="1:19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518"/>
        <v>Medium</v>
      </c>
      <c r="F4759" s="2" t="str">
        <f t="shared" si="519"/>
        <v>High</v>
      </c>
      <c r="G4759" s="2">
        <v>0.03</v>
      </c>
      <c r="H4759" s="2">
        <f t="shared" si="523"/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tr">
        <f t="shared" si="520"/>
        <v>High impact</v>
      </c>
      <c r="Q4759" s="2" t="str">
        <f t="shared" si="521"/>
        <v>Not Good</v>
      </c>
      <c r="R4759" s="2" t="str">
        <f t="shared" si="522"/>
        <v>Not Good</v>
      </c>
      <c r="S4759">
        <f t="shared" si="524"/>
        <v>1183.6619000000001</v>
      </c>
    </row>
    <row r="4760" spans="1:19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518"/>
        <v>High</v>
      </c>
      <c r="F4760" s="2" t="str">
        <f t="shared" si="519"/>
        <v>High</v>
      </c>
      <c r="G4760" s="2">
        <v>0.09</v>
      </c>
      <c r="H4760" s="2">
        <f t="shared" si="523"/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tr">
        <f t="shared" si="520"/>
        <v>High impact</v>
      </c>
      <c r="Q4760" s="2" t="str">
        <f t="shared" si="521"/>
        <v>Good</v>
      </c>
      <c r="R4760" s="2" t="str">
        <f t="shared" si="522"/>
        <v>Good</v>
      </c>
      <c r="S4760">
        <f t="shared" si="524"/>
        <v>3727.2872000000002</v>
      </c>
    </row>
    <row r="4761" spans="1:19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518"/>
        <v>High</v>
      </c>
      <c r="F4761" s="2" t="str">
        <f t="shared" si="519"/>
        <v>High</v>
      </c>
      <c r="G4761" s="2">
        <v>0.49</v>
      </c>
      <c r="H4761" s="2">
        <f t="shared" si="523"/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tr">
        <f t="shared" si="520"/>
        <v>High impact</v>
      </c>
      <c r="Q4761" s="2" t="str">
        <f t="shared" si="521"/>
        <v>Good</v>
      </c>
      <c r="R4761" s="2" t="str">
        <f t="shared" si="522"/>
        <v>Good</v>
      </c>
      <c r="S4761">
        <f t="shared" si="524"/>
        <v>1182.9959999999999</v>
      </c>
    </row>
    <row r="4762" spans="1:19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518"/>
        <v>High</v>
      </c>
      <c r="F4762" s="2" t="str">
        <f t="shared" si="519"/>
        <v>Low</v>
      </c>
      <c r="G4762" s="2">
        <v>0.02</v>
      </c>
      <c r="H4762" s="2">
        <f t="shared" si="523"/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tr">
        <f t="shared" si="520"/>
        <v>High impact</v>
      </c>
      <c r="Q4762" s="2" t="str">
        <f t="shared" si="521"/>
        <v>Not Good</v>
      </c>
      <c r="R4762" s="2" t="str">
        <f t="shared" si="522"/>
        <v>Not Good</v>
      </c>
      <c r="S4762">
        <f t="shared" si="524"/>
        <v>2323.6976</v>
      </c>
    </row>
    <row r="4763" spans="1:19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518"/>
        <v>Medium</v>
      </c>
      <c r="F4763" s="2" t="str">
        <f t="shared" si="519"/>
        <v>High</v>
      </c>
      <c r="G4763" s="2">
        <v>0.22</v>
      </c>
      <c r="H4763" s="2">
        <f t="shared" si="523"/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tr">
        <f t="shared" si="520"/>
        <v>High impact</v>
      </c>
      <c r="Q4763" s="2" t="str">
        <f t="shared" si="521"/>
        <v>Not Good</v>
      </c>
      <c r="R4763" s="2" t="str">
        <f t="shared" si="522"/>
        <v>Not Good</v>
      </c>
      <c r="S4763">
        <f t="shared" si="524"/>
        <v>1120.3373999999999</v>
      </c>
    </row>
    <row r="4764" spans="1:19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518"/>
        <v>High</v>
      </c>
      <c r="F4764" s="2" t="str">
        <f t="shared" si="519"/>
        <v>Low</v>
      </c>
      <c r="G4764" s="2">
        <v>0.46</v>
      </c>
      <c r="H4764" s="2">
        <f t="shared" si="523"/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tr">
        <f t="shared" si="520"/>
        <v>High impact</v>
      </c>
      <c r="Q4764" s="2" t="str">
        <f t="shared" si="521"/>
        <v>Not Good</v>
      </c>
      <c r="R4764" s="2" t="str">
        <f t="shared" si="522"/>
        <v>Not Good</v>
      </c>
      <c r="S4764">
        <f t="shared" si="524"/>
        <v>2435.8589999999999</v>
      </c>
    </row>
    <row r="4765" spans="1:19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518"/>
        <v>Low</v>
      </c>
      <c r="F4765" s="2" t="str">
        <f t="shared" si="519"/>
        <v>Low</v>
      </c>
      <c r="G4765" s="2">
        <v>0.47</v>
      </c>
      <c r="H4765" s="2">
        <f t="shared" si="523"/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tr">
        <f t="shared" si="520"/>
        <v>High impact</v>
      </c>
      <c r="Q4765" s="2" t="str">
        <f t="shared" si="521"/>
        <v>Not Good</v>
      </c>
      <c r="R4765" s="2" t="str">
        <f t="shared" si="522"/>
        <v>Not Good</v>
      </c>
      <c r="S4765">
        <f t="shared" si="524"/>
        <v>283.57650000000001</v>
      </c>
    </row>
    <row r="4766" spans="1:19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518"/>
        <v>Low</v>
      </c>
      <c r="F4766" s="2" t="str">
        <f t="shared" si="519"/>
        <v>High</v>
      </c>
      <c r="G4766" s="2">
        <v>0.49</v>
      </c>
      <c r="H4766" s="2">
        <f t="shared" si="523"/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tr">
        <f t="shared" si="520"/>
        <v>High impact</v>
      </c>
      <c r="Q4766" s="2" t="str">
        <f t="shared" si="521"/>
        <v>Not Good</v>
      </c>
      <c r="R4766" s="2" t="str">
        <f t="shared" si="522"/>
        <v>Not Good</v>
      </c>
      <c r="S4766">
        <f t="shared" si="524"/>
        <v>411.87090000000001</v>
      </c>
    </row>
    <row r="4767" spans="1:19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518"/>
        <v>High</v>
      </c>
      <c r="F4767" s="2" t="str">
        <f t="shared" si="519"/>
        <v>High</v>
      </c>
      <c r="G4767" s="2">
        <v>0.24</v>
      </c>
      <c r="H4767" s="2">
        <f t="shared" si="523"/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tr">
        <f t="shared" si="520"/>
        <v>High impact</v>
      </c>
      <c r="Q4767" s="2" t="str">
        <f t="shared" si="521"/>
        <v>Good</v>
      </c>
      <c r="R4767" s="2" t="str">
        <f t="shared" si="522"/>
        <v>Good</v>
      </c>
      <c r="S4767">
        <f t="shared" si="524"/>
        <v>2444.0384000000004</v>
      </c>
    </row>
    <row r="4768" spans="1:19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518"/>
        <v>High</v>
      </c>
      <c r="F4768" s="2" t="str">
        <f t="shared" si="519"/>
        <v>Low</v>
      </c>
      <c r="G4768" s="2">
        <v>0.04</v>
      </c>
      <c r="H4768" s="2">
        <f t="shared" si="523"/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tr">
        <f t="shared" si="520"/>
        <v>High impact</v>
      </c>
      <c r="Q4768" s="2" t="str">
        <f t="shared" si="521"/>
        <v>Not Good</v>
      </c>
      <c r="R4768" s="2" t="str">
        <f t="shared" si="522"/>
        <v>Not Good</v>
      </c>
      <c r="S4768">
        <f t="shared" si="524"/>
        <v>4094.9376000000002</v>
      </c>
    </row>
    <row r="4769" spans="1:19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518"/>
        <v>Low</v>
      </c>
      <c r="F4769" s="2" t="str">
        <f t="shared" si="519"/>
        <v>High</v>
      </c>
      <c r="G4769" s="2">
        <v>0.39</v>
      </c>
      <c r="H4769" s="2">
        <f t="shared" si="523"/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tr">
        <f t="shared" si="520"/>
        <v>High impact</v>
      </c>
      <c r="Q4769" s="2" t="str">
        <f t="shared" si="521"/>
        <v>Not Good</v>
      </c>
      <c r="R4769" s="2" t="str">
        <f t="shared" si="522"/>
        <v>Not Good</v>
      </c>
      <c r="S4769">
        <f t="shared" si="524"/>
        <v>346.30309999999997</v>
      </c>
    </row>
    <row r="4770" spans="1:19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518"/>
        <v>High</v>
      </c>
      <c r="F4770" s="2" t="str">
        <f t="shared" si="519"/>
        <v>High</v>
      </c>
      <c r="G4770" s="2">
        <v>0.35</v>
      </c>
      <c r="H4770" s="2">
        <f t="shared" si="523"/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tr">
        <f t="shared" si="520"/>
        <v>High impact</v>
      </c>
      <c r="Q4770" s="2" t="str">
        <f t="shared" si="521"/>
        <v>Good</v>
      </c>
      <c r="R4770" s="2" t="str">
        <f t="shared" si="522"/>
        <v>Good</v>
      </c>
      <c r="S4770">
        <f t="shared" si="524"/>
        <v>2402.0034999999998</v>
      </c>
    </row>
    <row r="4771" spans="1:19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518"/>
        <v>High</v>
      </c>
      <c r="F4771" s="2" t="str">
        <f t="shared" si="519"/>
        <v>High</v>
      </c>
      <c r="G4771" s="2">
        <v>0.28999999999999998</v>
      </c>
      <c r="H4771" s="2">
        <f t="shared" si="523"/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tr">
        <f t="shared" si="520"/>
        <v>High impact</v>
      </c>
      <c r="Q4771" s="2" t="str">
        <f t="shared" si="521"/>
        <v>Good</v>
      </c>
      <c r="R4771" s="2" t="str">
        <f t="shared" si="522"/>
        <v>Good</v>
      </c>
      <c r="S4771">
        <f t="shared" si="524"/>
        <v>2654.2001</v>
      </c>
    </row>
    <row r="4772" spans="1:19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518"/>
        <v>High</v>
      </c>
      <c r="F4772" s="2" t="str">
        <f t="shared" si="519"/>
        <v>High</v>
      </c>
      <c r="G4772" s="2">
        <v>0.44</v>
      </c>
      <c r="H4772" s="2">
        <f t="shared" si="523"/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tr">
        <f t="shared" si="520"/>
        <v>High impact</v>
      </c>
      <c r="Q4772" s="2" t="str">
        <f t="shared" si="521"/>
        <v>Not Good</v>
      </c>
      <c r="R4772" s="2" t="str">
        <f t="shared" si="522"/>
        <v>Not Good</v>
      </c>
      <c r="S4772">
        <f t="shared" si="524"/>
        <v>1651.6976</v>
      </c>
    </row>
    <row r="4773" spans="1:19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518"/>
        <v>High</v>
      </c>
      <c r="F4773" s="2" t="str">
        <f t="shared" si="519"/>
        <v>Low</v>
      </c>
      <c r="G4773" s="2">
        <v>0.46</v>
      </c>
      <c r="H4773" s="2">
        <f t="shared" si="523"/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tr">
        <f t="shared" si="520"/>
        <v>High impact</v>
      </c>
      <c r="Q4773" s="2" t="str">
        <f t="shared" si="521"/>
        <v>Not Good</v>
      </c>
      <c r="R4773" s="2" t="str">
        <f t="shared" si="522"/>
        <v>Not Good</v>
      </c>
      <c r="S4773">
        <f t="shared" si="524"/>
        <v>1341.8837999999998</v>
      </c>
    </row>
    <row r="4774" spans="1:19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518"/>
        <v>Medium</v>
      </c>
      <c r="F4774" s="2" t="str">
        <f t="shared" si="519"/>
        <v>Low</v>
      </c>
      <c r="G4774" s="2">
        <v>0.34</v>
      </c>
      <c r="H4774" s="2">
        <f t="shared" si="523"/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tr">
        <f t="shared" si="520"/>
        <v>High impact</v>
      </c>
      <c r="Q4774" s="2" t="str">
        <f t="shared" si="521"/>
        <v>Not Good</v>
      </c>
      <c r="R4774" s="2" t="str">
        <f t="shared" si="522"/>
        <v>Not Good</v>
      </c>
      <c r="S4774">
        <f t="shared" si="524"/>
        <v>1104.3978</v>
      </c>
    </row>
    <row r="4775" spans="1:19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518"/>
        <v>Medium</v>
      </c>
      <c r="F4775" s="2" t="str">
        <f t="shared" si="519"/>
        <v>High</v>
      </c>
      <c r="G4775" s="2">
        <v>0.06</v>
      </c>
      <c r="H4775" s="2">
        <f t="shared" si="523"/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tr">
        <f t="shared" si="520"/>
        <v>High impact</v>
      </c>
      <c r="Q4775" s="2" t="str">
        <f t="shared" si="521"/>
        <v>Not Good</v>
      </c>
      <c r="R4775" s="2" t="str">
        <f t="shared" si="522"/>
        <v>Not Good</v>
      </c>
      <c r="S4775">
        <f t="shared" si="524"/>
        <v>1712.8304000000001</v>
      </c>
    </row>
    <row r="4776" spans="1:19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518"/>
        <v>High</v>
      </c>
      <c r="F4776" s="2" t="str">
        <f t="shared" si="519"/>
        <v>Low</v>
      </c>
      <c r="G4776" s="2">
        <v>0.05</v>
      </c>
      <c r="H4776" s="2">
        <f t="shared" si="523"/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tr">
        <f t="shared" si="520"/>
        <v>High impact</v>
      </c>
      <c r="Q4776" s="2" t="str">
        <f t="shared" si="521"/>
        <v>Not Good</v>
      </c>
      <c r="R4776" s="2" t="str">
        <f t="shared" si="522"/>
        <v>Not Good</v>
      </c>
      <c r="S4776">
        <f t="shared" si="524"/>
        <v>3234.4839999999999</v>
      </c>
    </row>
    <row r="4777" spans="1:19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518"/>
        <v>Low</v>
      </c>
      <c r="F4777" s="2" t="str">
        <f t="shared" si="519"/>
        <v>High</v>
      </c>
      <c r="G4777" s="2">
        <v>0.2</v>
      </c>
      <c r="H4777" s="2">
        <f t="shared" si="523"/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tr">
        <f t="shared" si="520"/>
        <v>High impact</v>
      </c>
      <c r="Q4777" s="2" t="str">
        <f t="shared" si="521"/>
        <v>Not Good</v>
      </c>
      <c r="R4777" s="2" t="str">
        <f t="shared" si="522"/>
        <v>Not Good</v>
      </c>
      <c r="S4777">
        <f t="shared" si="524"/>
        <v>335.928</v>
      </c>
    </row>
    <row r="4778" spans="1:19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518"/>
        <v>High</v>
      </c>
      <c r="F4778" s="2" t="str">
        <f t="shared" si="519"/>
        <v>Low</v>
      </c>
      <c r="G4778" s="2">
        <v>0.15</v>
      </c>
      <c r="H4778" s="2">
        <f t="shared" si="523"/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tr">
        <f t="shared" si="520"/>
        <v>High impact</v>
      </c>
      <c r="Q4778" s="2" t="str">
        <f t="shared" si="521"/>
        <v>Good</v>
      </c>
      <c r="R4778" s="2" t="str">
        <f t="shared" si="522"/>
        <v>Good</v>
      </c>
      <c r="S4778">
        <f t="shared" si="524"/>
        <v>2521.2529999999997</v>
      </c>
    </row>
    <row r="4779" spans="1:19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518"/>
        <v>Medium</v>
      </c>
      <c r="F4779" s="2" t="str">
        <f t="shared" si="519"/>
        <v>High</v>
      </c>
      <c r="G4779" s="2">
        <v>7.0000000000000007E-2</v>
      </c>
      <c r="H4779" s="2">
        <f t="shared" si="523"/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tr">
        <f t="shared" si="520"/>
        <v>High impact</v>
      </c>
      <c r="Q4779" s="2" t="str">
        <f t="shared" si="521"/>
        <v>Not Good</v>
      </c>
      <c r="R4779" s="2" t="str">
        <f t="shared" si="522"/>
        <v>Not Good</v>
      </c>
      <c r="S4779">
        <f t="shared" si="524"/>
        <v>1363.1847</v>
      </c>
    </row>
    <row r="4780" spans="1:19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518"/>
        <v>High</v>
      </c>
      <c r="F4780" s="2" t="str">
        <f t="shared" si="519"/>
        <v>High</v>
      </c>
      <c r="G4780" s="2">
        <v>0.31</v>
      </c>
      <c r="H4780" s="2">
        <f t="shared" si="523"/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tr">
        <f t="shared" si="520"/>
        <v>High impact</v>
      </c>
      <c r="Q4780" s="2" t="str">
        <f t="shared" si="521"/>
        <v>Good</v>
      </c>
      <c r="R4780" s="2" t="str">
        <f t="shared" si="522"/>
        <v>Good</v>
      </c>
      <c r="S4780">
        <f t="shared" si="524"/>
        <v>1646.5953</v>
      </c>
    </row>
    <row r="4781" spans="1:19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518"/>
        <v>High</v>
      </c>
      <c r="F4781" s="2" t="str">
        <f t="shared" si="519"/>
        <v>High</v>
      </c>
      <c r="G4781" s="2">
        <v>0.34</v>
      </c>
      <c r="H4781" s="2">
        <f t="shared" si="523"/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tr">
        <f t="shared" si="520"/>
        <v>High impact</v>
      </c>
      <c r="Q4781" s="2" t="str">
        <f t="shared" si="521"/>
        <v>Good</v>
      </c>
      <c r="R4781" s="2" t="str">
        <f t="shared" si="522"/>
        <v>Good</v>
      </c>
      <c r="S4781">
        <f t="shared" si="524"/>
        <v>1873.7399999999998</v>
      </c>
    </row>
    <row r="4782" spans="1:19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518"/>
        <v>High</v>
      </c>
      <c r="F4782" s="2" t="str">
        <f t="shared" si="519"/>
        <v>High</v>
      </c>
      <c r="G4782" s="2">
        <v>0.35</v>
      </c>
      <c r="H4782" s="2">
        <f t="shared" si="523"/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tr">
        <f t="shared" si="520"/>
        <v>High impact</v>
      </c>
      <c r="Q4782" s="2" t="str">
        <f t="shared" si="521"/>
        <v>Good</v>
      </c>
      <c r="R4782" s="2" t="str">
        <f t="shared" si="522"/>
        <v>Good</v>
      </c>
      <c r="S4782">
        <f t="shared" si="524"/>
        <v>2885.8244999999997</v>
      </c>
    </row>
    <row r="4783" spans="1:19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518"/>
        <v>High</v>
      </c>
      <c r="F4783" s="2" t="str">
        <f t="shared" si="519"/>
        <v>Low</v>
      </c>
      <c r="G4783" s="2">
        <v>0.09</v>
      </c>
      <c r="H4783" s="2">
        <f t="shared" si="523"/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tr">
        <f t="shared" si="520"/>
        <v>High impact</v>
      </c>
      <c r="Q4783" s="2" t="str">
        <f t="shared" si="521"/>
        <v>Good</v>
      </c>
      <c r="R4783" s="2" t="str">
        <f t="shared" si="522"/>
        <v>Good</v>
      </c>
      <c r="S4783">
        <f t="shared" si="524"/>
        <v>2673.0976999999998</v>
      </c>
    </row>
    <row r="4784" spans="1:19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518"/>
        <v>Medium</v>
      </c>
      <c r="F4784" s="2" t="str">
        <f t="shared" si="519"/>
        <v>Low</v>
      </c>
      <c r="G4784" s="2">
        <v>0.15</v>
      </c>
      <c r="H4784" s="2">
        <f t="shared" si="523"/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tr">
        <f t="shared" si="520"/>
        <v>High impact</v>
      </c>
      <c r="Q4784" s="2" t="str">
        <f t="shared" si="521"/>
        <v>Not Good</v>
      </c>
      <c r="R4784" s="2" t="str">
        <f t="shared" si="522"/>
        <v>Not Good</v>
      </c>
      <c r="S4784">
        <f t="shared" si="524"/>
        <v>1031.1179999999999</v>
      </c>
    </row>
    <row r="4785" spans="1:19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518"/>
        <v>Low</v>
      </c>
      <c r="F4785" s="2" t="str">
        <f t="shared" si="519"/>
        <v>High</v>
      </c>
      <c r="G4785" s="2">
        <v>0.1</v>
      </c>
      <c r="H4785" s="2">
        <f t="shared" si="523"/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tr">
        <f t="shared" si="520"/>
        <v>High impact</v>
      </c>
      <c r="Q4785" s="2" t="str">
        <f t="shared" si="521"/>
        <v>Not Good</v>
      </c>
      <c r="R4785" s="2" t="str">
        <f t="shared" si="522"/>
        <v>Not Good</v>
      </c>
      <c r="S4785">
        <f t="shared" si="524"/>
        <v>440.41500000000002</v>
      </c>
    </row>
    <row r="4786" spans="1:19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518"/>
        <v>High</v>
      </c>
      <c r="F4786" s="2" t="str">
        <f t="shared" si="519"/>
        <v>High</v>
      </c>
      <c r="G4786" s="2">
        <v>0.3</v>
      </c>
      <c r="H4786" s="2">
        <f t="shared" si="523"/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tr">
        <f t="shared" si="520"/>
        <v>High impact</v>
      </c>
      <c r="Q4786" s="2" t="str">
        <f t="shared" si="521"/>
        <v>Not Good</v>
      </c>
      <c r="R4786" s="2" t="str">
        <f t="shared" si="522"/>
        <v>Not Good</v>
      </c>
      <c r="S4786">
        <f t="shared" si="524"/>
        <v>2220.5679999999998</v>
      </c>
    </row>
    <row r="4787" spans="1:19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518"/>
        <v>High</v>
      </c>
      <c r="F4787" s="2" t="str">
        <f t="shared" si="519"/>
        <v>High</v>
      </c>
      <c r="G4787" s="2">
        <v>0.28000000000000003</v>
      </c>
      <c r="H4787" s="2">
        <f t="shared" si="523"/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tr">
        <f t="shared" si="520"/>
        <v>High impact</v>
      </c>
      <c r="Q4787" s="2" t="str">
        <f t="shared" si="521"/>
        <v>Not Good</v>
      </c>
      <c r="R4787" s="2" t="str">
        <f t="shared" si="522"/>
        <v>Not Good</v>
      </c>
      <c r="S4787">
        <f t="shared" si="524"/>
        <v>1994.9327999999998</v>
      </c>
    </row>
    <row r="4788" spans="1:19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518"/>
        <v>High</v>
      </c>
      <c r="F4788" s="2" t="str">
        <f t="shared" si="519"/>
        <v>High</v>
      </c>
      <c r="G4788" s="2">
        <v>0.25</v>
      </c>
      <c r="H4788" s="2">
        <f t="shared" si="523"/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tr">
        <f t="shared" si="520"/>
        <v>High impact</v>
      </c>
      <c r="Q4788" s="2" t="str">
        <f t="shared" si="521"/>
        <v>Good</v>
      </c>
      <c r="R4788" s="2" t="str">
        <f t="shared" si="522"/>
        <v>Good</v>
      </c>
      <c r="S4788">
        <f t="shared" si="524"/>
        <v>2543.8575000000001</v>
      </c>
    </row>
    <row r="4789" spans="1:19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518"/>
        <v>High</v>
      </c>
      <c r="F4789" s="2" t="str">
        <f t="shared" si="519"/>
        <v>High</v>
      </c>
      <c r="G4789" s="2">
        <v>0.15</v>
      </c>
      <c r="H4789" s="2">
        <f t="shared" si="523"/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tr">
        <f t="shared" si="520"/>
        <v>High impact</v>
      </c>
      <c r="Q4789" s="2" t="str">
        <f t="shared" si="521"/>
        <v>Not Good</v>
      </c>
      <c r="R4789" s="2" t="str">
        <f t="shared" si="522"/>
        <v>Not Good</v>
      </c>
      <c r="S4789">
        <f t="shared" si="524"/>
        <v>1998.384</v>
      </c>
    </row>
    <row r="4790" spans="1:19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518"/>
        <v>High</v>
      </c>
      <c r="F4790" s="2" t="str">
        <f t="shared" si="519"/>
        <v>High</v>
      </c>
      <c r="G4790" s="2">
        <v>0.12</v>
      </c>
      <c r="H4790" s="2">
        <f t="shared" si="523"/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tr">
        <f t="shared" si="520"/>
        <v>High impact</v>
      </c>
      <c r="Q4790" s="2" t="str">
        <f t="shared" si="521"/>
        <v>Not Good</v>
      </c>
      <c r="R4790" s="2" t="str">
        <f t="shared" si="522"/>
        <v>Not Good</v>
      </c>
      <c r="S4790">
        <f t="shared" si="524"/>
        <v>3645.9456</v>
      </c>
    </row>
    <row r="4791" spans="1:19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518"/>
        <v>High</v>
      </c>
      <c r="F4791" s="2" t="str">
        <f t="shared" si="519"/>
        <v>Low</v>
      </c>
      <c r="G4791" s="2">
        <v>0.45</v>
      </c>
      <c r="H4791" s="2">
        <f t="shared" si="523"/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tr">
        <f t="shared" si="520"/>
        <v>High impact</v>
      </c>
      <c r="Q4791" s="2" t="str">
        <f t="shared" si="521"/>
        <v>Good</v>
      </c>
      <c r="R4791" s="2" t="str">
        <f t="shared" si="522"/>
        <v>Good</v>
      </c>
      <c r="S4791">
        <f t="shared" si="524"/>
        <v>2534.884</v>
      </c>
    </row>
    <row r="4792" spans="1:19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518"/>
        <v>Low</v>
      </c>
      <c r="F4792" s="2" t="str">
        <f t="shared" si="519"/>
        <v>High</v>
      </c>
      <c r="G4792" s="2">
        <v>0.02</v>
      </c>
      <c r="H4792" s="2">
        <f t="shared" si="523"/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tr">
        <f t="shared" si="520"/>
        <v>High impact</v>
      </c>
      <c r="Q4792" s="2" t="str">
        <f t="shared" si="521"/>
        <v>Not Good</v>
      </c>
      <c r="R4792" s="2" t="str">
        <f t="shared" si="522"/>
        <v>Not Good</v>
      </c>
      <c r="S4792">
        <f t="shared" si="524"/>
        <v>290.09960000000001</v>
      </c>
    </row>
    <row r="4793" spans="1:19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518"/>
        <v>High</v>
      </c>
      <c r="F4793" s="2" t="str">
        <f t="shared" si="519"/>
        <v>Low</v>
      </c>
      <c r="G4793" s="2">
        <v>0.33</v>
      </c>
      <c r="H4793" s="2">
        <f t="shared" si="523"/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tr">
        <f t="shared" si="520"/>
        <v>High impact</v>
      </c>
      <c r="Q4793" s="2" t="str">
        <f t="shared" si="521"/>
        <v>Good</v>
      </c>
      <c r="R4793" s="2" t="str">
        <f t="shared" si="522"/>
        <v>Good</v>
      </c>
      <c r="S4793">
        <f t="shared" si="524"/>
        <v>2509.8334</v>
      </c>
    </row>
    <row r="4794" spans="1:19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518"/>
        <v>Low</v>
      </c>
      <c r="F4794" s="2" t="str">
        <f t="shared" si="519"/>
        <v>High</v>
      </c>
      <c r="G4794" s="2">
        <v>0.01</v>
      </c>
      <c r="H4794" s="2">
        <f t="shared" si="523"/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tr">
        <f t="shared" si="520"/>
        <v>High impact</v>
      </c>
      <c r="Q4794" s="2" t="str">
        <f t="shared" si="521"/>
        <v>Not Good</v>
      </c>
      <c r="R4794" s="2" t="str">
        <f t="shared" si="522"/>
        <v>Not Good</v>
      </c>
      <c r="S4794">
        <f t="shared" si="524"/>
        <v>269.56710000000004</v>
      </c>
    </row>
    <row r="4795" spans="1:19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518"/>
        <v>High</v>
      </c>
      <c r="F4795" s="2" t="str">
        <f t="shared" si="519"/>
        <v>High</v>
      </c>
      <c r="G4795" s="2">
        <v>0.1</v>
      </c>
      <c r="H4795" s="2">
        <f t="shared" si="523"/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tr">
        <f t="shared" si="520"/>
        <v>High impact</v>
      </c>
      <c r="Q4795" s="2" t="str">
        <f t="shared" si="521"/>
        <v>Not Good</v>
      </c>
      <c r="R4795" s="2" t="str">
        <f t="shared" si="522"/>
        <v>Not Good</v>
      </c>
      <c r="S4795">
        <f t="shared" si="524"/>
        <v>2052.8729999999996</v>
      </c>
    </row>
    <row r="4796" spans="1:19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518"/>
        <v>High</v>
      </c>
      <c r="F4796" s="2" t="str">
        <f t="shared" si="519"/>
        <v>High</v>
      </c>
      <c r="G4796" s="2">
        <v>0.14000000000000001</v>
      </c>
      <c r="H4796" s="2">
        <f t="shared" si="523"/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tr">
        <f t="shared" si="520"/>
        <v>High impact</v>
      </c>
      <c r="Q4796" s="2" t="str">
        <f t="shared" si="521"/>
        <v>Not Good</v>
      </c>
      <c r="R4796" s="2" t="str">
        <f t="shared" si="522"/>
        <v>Not Good</v>
      </c>
      <c r="S4796">
        <f t="shared" si="524"/>
        <v>2031.1996000000001</v>
      </c>
    </row>
    <row r="4797" spans="1:19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518"/>
        <v>High</v>
      </c>
      <c r="F4797" s="2" t="str">
        <f t="shared" si="519"/>
        <v>Low</v>
      </c>
      <c r="G4797" s="2">
        <v>0.44</v>
      </c>
      <c r="H4797" s="2">
        <f t="shared" si="523"/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tr">
        <f t="shared" si="520"/>
        <v>High impact</v>
      </c>
      <c r="Q4797" s="2" t="str">
        <f t="shared" si="521"/>
        <v>Good</v>
      </c>
      <c r="R4797" s="2" t="str">
        <f t="shared" si="522"/>
        <v>Good</v>
      </c>
      <c r="S4797">
        <f t="shared" si="524"/>
        <v>1966.4232</v>
      </c>
    </row>
    <row r="4798" spans="1:19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518"/>
        <v>Medium</v>
      </c>
      <c r="F4798" s="2" t="str">
        <f t="shared" si="519"/>
        <v>High</v>
      </c>
      <c r="G4798" s="2">
        <v>7.0000000000000007E-2</v>
      </c>
      <c r="H4798" s="2">
        <f t="shared" si="523"/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tr">
        <f t="shared" si="520"/>
        <v>High impact</v>
      </c>
      <c r="Q4798" s="2" t="str">
        <f t="shared" si="521"/>
        <v>Not Good</v>
      </c>
      <c r="R4798" s="2" t="str">
        <f t="shared" si="522"/>
        <v>Not Good</v>
      </c>
      <c r="S4798">
        <f t="shared" si="524"/>
        <v>1698.9053999999999</v>
      </c>
    </row>
    <row r="4799" spans="1:19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518"/>
        <v>High</v>
      </c>
      <c r="F4799" s="2" t="str">
        <f t="shared" si="519"/>
        <v>Low</v>
      </c>
      <c r="G4799" s="2">
        <v>0.47</v>
      </c>
      <c r="H4799" s="2">
        <f t="shared" si="523"/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tr">
        <f t="shared" si="520"/>
        <v>High impact</v>
      </c>
      <c r="Q4799" s="2" t="str">
        <f t="shared" si="521"/>
        <v>Good</v>
      </c>
      <c r="R4799" s="2" t="str">
        <f t="shared" si="522"/>
        <v>Good</v>
      </c>
      <c r="S4799">
        <f t="shared" si="524"/>
        <v>2184.8825999999999</v>
      </c>
    </row>
    <row r="4800" spans="1:19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518"/>
        <v>Medium</v>
      </c>
      <c r="F4800" s="2" t="str">
        <f t="shared" si="519"/>
        <v>Low</v>
      </c>
      <c r="G4800" s="2">
        <v>0.41</v>
      </c>
      <c r="H4800" s="2">
        <f t="shared" si="523"/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tr">
        <f t="shared" si="520"/>
        <v>High impact</v>
      </c>
      <c r="Q4800" s="2" t="str">
        <f t="shared" si="521"/>
        <v>Not Good</v>
      </c>
      <c r="R4800" s="2" t="str">
        <f t="shared" si="522"/>
        <v>Not Good</v>
      </c>
      <c r="S4800">
        <f t="shared" si="524"/>
        <v>1050.2177000000001</v>
      </c>
    </row>
    <row r="4801" spans="1:19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518"/>
        <v>Medium</v>
      </c>
      <c r="F4801" s="2" t="str">
        <f t="shared" si="519"/>
        <v>Low</v>
      </c>
      <c r="G4801" s="2">
        <v>0.34</v>
      </c>
      <c r="H4801" s="2">
        <f t="shared" si="523"/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tr">
        <f t="shared" si="520"/>
        <v>High impact</v>
      </c>
      <c r="Q4801" s="2" t="str">
        <f t="shared" si="521"/>
        <v>Not Good</v>
      </c>
      <c r="R4801" s="2" t="str">
        <f t="shared" si="522"/>
        <v>Not Good</v>
      </c>
      <c r="S4801">
        <f t="shared" si="524"/>
        <v>1173.7043999999999</v>
      </c>
    </row>
    <row r="4802" spans="1:19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ref="E4802:E4865" si="525">IF(D4802&gt;2000,"High",IF(D4802&gt;=1000,"Medium","Low"))</f>
        <v>Medium</v>
      </c>
      <c r="F4802" s="2" t="str">
        <f t="shared" ref="F4802:F4865" si="526">IF(D4803&gt;2000,"High","Low")</f>
        <v>High</v>
      </c>
      <c r="G4802" s="2">
        <v>0.21</v>
      </c>
      <c r="H4802" s="2">
        <f t="shared" si="523"/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tr">
        <f t="shared" ref="P4802:P4865" si="527">IF(OR(D4802&gt;2000,K4802&gt;0.2),"High impact","Normal")</f>
        <v>High impact</v>
      </c>
      <c r="Q4802" s="2" t="str">
        <f t="shared" ref="Q4802:Q4865" si="528">IF(AND(D4802&gt;1000,N4802&gt;500),"Good","Not Good")</f>
        <v>Not Good</v>
      </c>
      <c r="R4802" s="2" t="str">
        <f t="shared" ref="R4802:R4865" si="529">IF(NOT(AND(D4802&gt;2000,N4802&gt;500)),"Not Good","Good")</f>
        <v>Not Good</v>
      </c>
      <c r="S4802">
        <f t="shared" si="524"/>
        <v>941.30870000000004</v>
      </c>
    </row>
    <row r="4803" spans="1:19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si="525"/>
        <v>High</v>
      </c>
      <c r="F4803" s="2" t="str">
        <f t="shared" si="526"/>
        <v>Low</v>
      </c>
      <c r="G4803" s="2">
        <v>0.45</v>
      </c>
      <c r="H4803" s="2">
        <f t="shared" ref="H4803:H4866" si="530">D4803*G4803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tr">
        <f t="shared" si="527"/>
        <v>High impact</v>
      </c>
      <c r="Q4803" s="2" t="str">
        <f t="shared" si="528"/>
        <v>Good</v>
      </c>
      <c r="R4803" s="2" t="str">
        <f t="shared" si="529"/>
        <v>Good</v>
      </c>
      <c r="S4803">
        <f t="shared" ref="S4803:S4866" si="531">D4803-H4803</f>
        <v>1898.028</v>
      </c>
    </row>
    <row r="4804" spans="1:19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525"/>
        <v>Low</v>
      </c>
      <c r="F4804" s="2" t="str">
        <f t="shared" si="526"/>
        <v>Low</v>
      </c>
      <c r="G4804" s="2">
        <v>0.26</v>
      </c>
      <c r="H4804" s="2">
        <f t="shared" si="530"/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tr">
        <f t="shared" si="527"/>
        <v>High impact</v>
      </c>
      <c r="Q4804" s="2" t="str">
        <f t="shared" si="528"/>
        <v>Not Good</v>
      </c>
      <c r="R4804" s="2" t="str">
        <f t="shared" si="529"/>
        <v>Not Good</v>
      </c>
      <c r="S4804">
        <f t="shared" si="531"/>
        <v>351.70719999999994</v>
      </c>
    </row>
    <row r="4805" spans="1:19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525"/>
        <v>Medium</v>
      </c>
      <c r="F4805" s="2" t="str">
        <f t="shared" si="526"/>
        <v>Low</v>
      </c>
      <c r="G4805" s="2">
        <v>0.19</v>
      </c>
      <c r="H4805" s="2">
        <f t="shared" si="530"/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tr">
        <f t="shared" si="527"/>
        <v>High impact</v>
      </c>
      <c r="Q4805" s="2" t="str">
        <f t="shared" si="528"/>
        <v>Not Good</v>
      </c>
      <c r="R4805" s="2" t="str">
        <f t="shared" si="529"/>
        <v>Not Good</v>
      </c>
      <c r="S4805">
        <f t="shared" si="531"/>
        <v>1521.9657</v>
      </c>
    </row>
    <row r="4806" spans="1:19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525"/>
        <v>Medium</v>
      </c>
      <c r="F4806" s="2" t="str">
        <f t="shared" si="526"/>
        <v>Low</v>
      </c>
      <c r="G4806" s="2">
        <v>0.28999999999999998</v>
      </c>
      <c r="H4806" s="2">
        <f t="shared" si="530"/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tr">
        <f t="shared" si="527"/>
        <v>High impact</v>
      </c>
      <c r="Q4806" s="2" t="str">
        <f t="shared" si="528"/>
        <v>Not Good</v>
      </c>
      <c r="R4806" s="2" t="str">
        <f t="shared" si="529"/>
        <v>Not Good</v>
      </c>
      <c r="S4806">
        <f t="shared" si="531"/>
        <v>999.50960000000009</v>
      </c>
    </row>
    <row r="4807" spans="1:19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525"/>
        <v>Medium</v>
      </c>
      <c r="F4807" s="2" t="str">
        <f t="shared" si="526"/>
        <v>Low</v>
      </c>
      <c r="G4807" s="2">
        <v>0.12</v>
      </c>
      <c r="H4807" s="2">
        <f t="shared" si="530"/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tr">
        <f t="shared" si="527"/>
        <v>High impact</v>
      </c>
      <c r="Q4807" s="2" t="str">
        <f t="shared" si="528"/>
        <v>Not Good</v>
      </c>
      <c r="R4807" s="2" t="str">
        <f t="shared" si="529"/>
        <v>Not Good</v>
      </c>
      <c r="S4807">
        <f t="shared" si="531"/>
        <v>1076.8912</v>
      </c>
    </row>
    <row r="4808" spans="1:19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525"/>
        <v>Low</v>
      </c>
      <c r="F4808" s="2" t="str">
        <f t="shared" si="526"/>
        <v>Low</v>
      </c>
      <c r="G4808" s="2">
        <v>0.14000000000000001</v>
      </c>
      <c r="H4808" s="2">
        <f t="shared" si="530"/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tr">
        <f t="shared" si="527"/>
        <v>High impact</v>
      </c>
      <c r="Q4808" s="2" t="str">
        <f t="shared" si="528"/>
        <v>Not Good</v>
      </c>
      <c r="R4808" s="2" t="str">
        <f t="shared" si="529"/>
        <v>Not Good</v>
      </c>
      <c r="S4808">
        <f t="shared" si="531"/>
        <v>342.98519999999996</v>
      </c>
    </row>
    <row r="4809" spans="1:19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525"/>
        <v>Medium</v>
      </c>
      <c r="F4809" s="2" t="str">
        <f t="shared" si="526"/>
        <v>High</v>
      </c>
      <c r="G4809" s="2">
        <v>0.46</v>
      </c>
      <c r="H4809" s="2">
        <f t="shared" si="530"/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tr">
        <f t="shared" si="527"/>
        <v>High impact</v>
      </c>
      <c r="Q4809" s="2" t="str">
        <f t="shared" si="528"/>
        <v>Not Good</v>
      </c>
      <c r="R4809" s="2" t="str">
        <f t="shared" si="529"/>
        <v>Not Good</v>
      </c>
      <c r="S4809">
        <f t="shared" si="531"/>
        <v>557.75520000000006</v>
      </c>
    </row>
    <row r="4810" spans="1:19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525"/>
        <v>High</v>
      </c>
      <c r="F4810" s="2" t="str">
        <f t="shared" si="526"/>
        <v>High</v>
      </c>
      <c r="G4810" s="2">
        <v>0.4</v>
      </c>
      <c r="H4810" s="2">
        <f t="shared" si="530"/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tr">
        <f t="shared" si="527"/>
        <v>High impact</v>
      </c>
      <c r="Q4810" s="2" t="str">
        <f t="shared" si="528"/>
        <v>Not Good</v>
      </c>
      <c r="R4810" s="2" t="str">
        <f t="shared" si="529"/>
        <v>Not Good</v>
      </c>
      <c r="S4810">
        <f t="shared" si="531"/>
        <v>1371.96</v>
      </c>
    </row>
    <row r="4811" spans="1:19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525"/>
        <v>High</v>
      </c>
      <c r="F4811" s="2" t="str">
        <f t="shared" si="526"/>
        <v>Low</v>
      </c>
      <c r="G4811" s="2">
        <v>0.26</v>
      </c>
      <c r="H4811" s="2">
        <f t="shared" si="530"/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tr">
        <f t="shared" si="527"/>
        <v>High impact</v>
      </c>
      <c r="Q4811" s="2" t="str">
        <f t="shared" si="528"/>
        <v>Not Good</v>
      </c>
      <c r="R4811" s="2" t="str">
        <f t="shared" si="529"/>
        <v>Not Good</v>
      </c>
      <c r="S4811">
        <f t="shared" si="531"/>
        <v>1900.5641999999998</v>
      </c>
    </row>
    <row r="4812" spans="1:19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525"/>
        <v>Medium</v>
      </c>
      <c r="F4812" s="2" t="str">
        <f t="shared" si="526"/>
        <v>High</v>
      </c>
      <c r="G4812" s="2">
        <v>0.21</v>
      </c>
      <c r="H4812" s="2">
        <f t="shared" si="530"/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tr">
        <f t="shared" si="527"/>
        <v>High impact</v>
      </c>
      <c r="Q4812" s="2" t="str">
        <f t="shared" si="528"/>
        <v>Not Good</v>
      </c>
      <c r="R4812" s="2" t="str">
        <f t="shared" si="529"/>
        <v>Not Good</v>
      </c>
      <c r="S4812">
        <f t="shared" si="531"/>
        <v>1122.2502999999999</v>
      </c>
    </row>
    <row r="4813" spans="1:19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525"/>
        <v>High</v>
      </c>
      <c r="F4813" s="2" t="str">
        <f t="shared" si="526"/>
        <v>Low</v>
      </c>
      <c r="G4813" s="2">
        <v>0.4</v>
      </c>
      <c r="H4813" s="2">
        <f t="shared" si="530"/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tr">
        <f t="shared" si="527"/>
        <v>High impact</v>
      </c>
      <c r="Q4813" s="2" t="str">
        <f t="shared" si="528"/>
        <v>Good</v>
      </c>
      <c r="R4813" s="2" t="str">
        <f t="shared" si="529"/>
        <v>Good</v>
      </c>
      <c r="S4813">
        <f t="shared" si="531"/>
        <v>1971.7139999999999</v>
      </c>
    </row>
    <row r="4814" spans="1:19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525"/>
        <v>Medium</v>
      </c>
      <c r="F4814" s="2" t="str">
        <f t="shared" si="526"/>
        <v>Low</v>
      </c>
      <c r="G4814" s="2">
        <v>0.28999999999999998</v>
      </c>
      <c r="H4814" s="2">
        <f t="shared" si="530"/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tr">
        <f t="shared" si="527"/>
        <v>High impact</v>
      </c>
      <c r="Q4814" s="2" t="str">
        <f t="shared" si="528"/>
        <v>Not Good</v>
      </c>
      <c r="R4814" s="2" t="str">
        <f t="shared" si="529"/>
        <v>Not Good</v>
      </c>
      <c r="S4814">
        <f t="shared" si="531"/>
        <v>1239.2269000000001</v>
      </c>
    </row>
    <row r="4815" spans="1:19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525"/>
        <v>Medium</v>
      </c>
      <c r="F4815" s="2" t="str">
        <f t="shared" si="526"/>
        <v>High</v>
      </c>
      <c r="G4815" s="2">
        <v>0.21</v>
      </c>
      <c r="H4815" s="2">
        <f t="shared" si="530"/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tr">
        <f t="shared" si="527"/>
        <v>High impact</v>
      </c>
      <c r="Q4815" s="2" t="str">
        <f t="shared" si="528"/>
        <v>Not Good</v>
      </c>
      <c r="R4815" s="2" t="str">
        <f t="shared" si="529"/>
        <v>Not Good</v>
      </c>
      <c r="S4815">
        <f t="shared" si="531"/>
        <v>1500.605</v>
      </c>
    </row>
    <row r="4816" spans="1:19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525"/>
        <v>High</v>
      </c>
      <c r="F4816" s="2" t="str">
        <f t="shared" si="526"/>
        <v>High</v>
      </c>
      <c r="G4816" s="2">
        <v>0.26</v>
      </c>
      <c r="H4816" s="2">
        <f t="shared" si="530"/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tr">
        <f t="shared" si="527"/>
        <v>High impact</v>
      </c>
      <c r="Q4816" s="2" t="str">
        <f t="shared" si="528"/>
        <v>Good</v>
      </c>
      <c r="R4816" s="2" t="str">
        <f t="shared" si="529"/>
        <v>Good</v>
      </c>
      <c r="S4816">
        <f t="shared" si="531"/>
        <v>2911.7964000000002</v>
      </c>
    </row>
    <row r="4817" spans="1:19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525"/>
        <v>High</v>
      </c>
      <c r="F4817" s="2" t="str">
        <f t="shared" si="526"/>
        <v>High</v>
      </c>
      <c r="G4817" s="2">
        <v>0.12</v>
      </c>
      <c r="H4817" s="2">
        <f t="shared" si="530"/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tr">
        <f t="shared" si="527"/>
        <v>High impact</v>
      </c>
      <c r="Q4817" s="2" t="str">
        <f t="shared" si="528"/>
        <v>Good</v>
      </c>
      <c r="R4817" s="2" t="str">
        <f t="shared" si="529"/>
        <v>Good</v>
      </c>
      <c r="S4817">
        <f t="shared" si="531"/>
        <v>2468.0832</v>
      </c>
    </row>
    <row r="4818" spans="1:19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525"/>
        <v>High</v>
      </c>
      <c r="F4818" s="2" t="str">
        <f t="shared" si="526"/>
        <v>Low</v>
      </c>
      <c r="G4818" s="2">
        <v>0.1</v>
      </c>
      <c r="H4818" s="2">
        <f t="shared" si="530"/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tr">
        <f t="shared" si="527"/>
        <v>High impact</v>
      </c>
      <c r="Q4818" s="2" t="str">
        <f t="shared" si="528"/>
        <v>Good</v>
      </c>
      <c r="R4818" s="2" t="str">
        <f t="shared" si="529"/>
        <v>Good</v>
      </c>
      <c r="S4818">
        <f t="shared" si="531"/>
        <v>4293.5040000000008</v>
      </c>
    </row>
    <row r="4819" spans="1:19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525"/>
        <v>Medium</v>
      </c>
      <c r="F4819" s="2" t="str">
        <f t="shared" si="526"/>
        <v>High</v>
      </c>
      <c r="G4819" s="2">
        <v>0.49</v>
      </c>
      <c r="H4819" s="2">
        <f t="shared" si="530"/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tr">
        <f t="shared" si="527"/>
        <v>High impact</v>
      </c>
      <c r="Q4819" s="2" t="str">
        <f t="shared" si="528"/>
        <v>Not Good</v>
      </c>
      <c r="R4819" s="2" t="str">
        <f t="shared" si="529"/>
        <v>Not Good</v>
      </c>
      <c r="S4819">
        <f t="shared" si="531"/>
        <v>948.89580000000001</v>
      </c>
    </row>
    <row r="4820" spans="1:19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525"/>
        <v>High</v>
      </c>
      <c r="F4820" s="2" t="str">
        <f t="shared" si="526"/>
        <v>High</v>
      </c>
      <c r="G4820" s="2">
        <v>0.48</v>
      </c>
      <c r="H4820" s="2">
        <f t="shared" si="530"/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tr">
        <f t="shared" si="527"/>
        <v>High impact</v>
      </c>
      <c r="Q4820" s="2" t="str">
        <f t="shared" si="528"/>
        <v>Not Good</v>
      </c>
      <c r="R4820" s="2" t="str">
        <f t="shared" si="529"/>
        <v>Not Good</v>
      </c>
      <c r="S4820">
        <f t="shared" si="531"/>
        <v>2161.3384000000001</v>
      </c>
    </row>
    <row r="4821" spans="1:19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525"/>
        <v>High</v>
      </c>
      <c r="F4821" s="2" t="str">
        <f t="shared" si="526"/>
        <v>High</v>
      </c>
      <c r="G4821" s="2">
        <v>0.21</v>
      </c>
      <c r="H4821" s="2">
        <f t="shared" si="530"/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tr">
        <f t="shared" si="527"/>
        <v>High impact</v>
      </c>
      <c r="Q4821" s="2" t="str">
        <f t="shared" si="528"/>
        <v>Good</v>
      </c>
      <c r="R4821" s="2" t="str">
        <f t="shared" si="529"/>
        <v>Good</v>
      </c>
      <c r="S4821">
        <f t="shared" si="531"/>
        <v>2937.1014999999998</v>
      </c>
    </row>
    <row r="4822" spans="1:19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525"/>
        <v>High</v>
      </c>
      <c r="F4822" s="2" t="str">
        <f t="shared" si="526"/>
        <v>High</v>
      </c>
      <c r="G4822" s="2">
        <v>0.26</v>
      </c>
      <c r="H4822" s="2">
        <f t="shared" si="530"/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tr">
        <f t="shared" si="527"/>
        <v>High impact</v>
      </c>
      <c r="Q4822" s="2" t="str">
        <f t="shared" si="528"/>
        <v>Not Good</v>
      </c>
      <c r="R4822" s="2" t="str">
        <f t="shared" si="529"/>
        <v>Not Good</v>
      </c>
      <c r="S4822">
        <f t="shared" si="531"/>
        <v>3301.8281999999999</v>
      </c>
    </row>
    <row r="4823" spans="1:19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525"/>
        <v>High</v>
      </c>
      <c r="F4823" s="2" t="str">
        <f t="shared" si="526"/>
        <v>Low</v>
      </c>
      <c r="G4823" s="2">
        <v>0.41</v>
      </c>
      <c r="H4823" s="2">
        <f t="shared" si="530"/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tr">
        <f t="shared" si="527"/>
        <v>High impact</v>
      </c>
      <c r="Q4823" s="2" t="str">
        <f t="shared" si="528"/>
        <v>Good</v>
      </c>
      <c r="R4823" s="2" t="str">
        <f t="shared" si="529"/>
        <v>Good</v>
      </c>
      <c r="S4823">
        <f t="shared" si="531"/>
        <v>2825.0852</v>
      </c>
    </row>
    <row r="4824" spans="1:19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525"/>
        <v>Low</v>
      </c>
      <c r="F4824" s="2" t="str">
        <f t="shared" si="526"/>
        <v>Low</v>
      </c>
      <c r="G4824" s="2">
        <v>0.36</v>
      </c>
      <c r="H4824" s="2">
        <f t="shared" si="530"/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tr">
        <f t="shared" si="527"/>
        <v>High impact</v>
      </c>
      <c r="Q4824" s="2" t="str">
        <f t="shared" si="528"/>
        <v>Not Good</v>
      </c>
      <c r="R4824" s="2" t="str">
        <f t="shared" si="529"/>
        <v>Not Good</v>
      </c>
      <c r="S4824">
        <f t="shared" si="531"/>
        <v>88.070400000000006</v>
      </c>
    </row>
    <row r="4825" spans="1:19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525"/>
        <v>Low</v>
      </c>
      <c r="F4825" s="2" t="str">
        <f t="shared" si="526"/>
        <v>High</v>
      </c>
      <c r="G4825" s="2">
        <v>0.05</v>
      </c>
      <c r="H4825" s="2">
        <f t="shared" si="530"/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tr">
        <f t="shared" si="527"/>
        <v>High impact</v>
      </c>
      <c r="Q4825" s="2" t="str">
        <f t="shared" si="528"/>
        <v>Not Good</v>
      </c>
      <c r="R4825" s="2" t="str">
        <f t="shared" si="529"/>
        <v>Not Good</v>
      </c>
      <c r="S4825">
        <f t="shared" si="531"/>
        <v>506.02699999999999</v>
      </c>
    </row>
    <row r="4826" spans="1:19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525"/>
        <v>High</v>
      </c>
      <c r="F4826" s="2" t="str">
        <f t="shared" si="526"/>
        <v>High</v>
      </c>
      <c r="G4826" s="2">
        <v>0.19</v>
      </c>
      <c r="H4826" s="2">
        <f t="shared" si="530"/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tr">
        <f t="shared" si="527"/>
        <v>High impact</v>
      </c>
      <c r="Q4826" s="2" t="str">
        <f t="shared" si="528"/>
        <v>Good</v>
      </c>
      <c r="R4826" s="2" t="str">
        <f t="shared" si="529"/>
        <v>Good</v>
      </c>
      <c r="S4826">
        <f t="shared" si="531"/>
        <v>2757.4506000000001</v>
      </c>
    </row>
    <row r="4827" spans="1:19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525"/>
        <v>High</v>
      </c>
      <c r="F4827" s="2" t="str">
        <f t="shared" si="526"/>
        <v>High</v>
      </c>
      <c r="G4827" s="2">
        <v>0.13</v>
      </c>
      <c r="H4827" s="2">
        <f t="shared" si="530"/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tr">
        <f t="shared" si="527"/>
        <v>High impact</v>
      </c>
      <c r="Q4827" s="2" t="str">
        <f t="shared" si="528"/>
        <v>Good</v>
      </c>
      <c r="R4827" s="2" t="str">
        <f t="shared" si="529"/>
        <v>Good</v>
      </c>
      <c r="S4827">
        <f t="shared" si="531"/>
        <v>1750.4225999999999</v>
      </c>
    </row>
    <row r="4828" spans="1:19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525"/>
        <v>High</v>
      </c>
      <c r="F4828" s="2" t="str">
        <f t="shared" si="526"/>
        <v>Low</v>
      </c>
      <c r="G4828" s="2">
        <v>0.5</v>
      </c>
      <c r="H4828" s="2">
        <f t="shared" si="530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tr">
        <f t="shared" si="527"/>
        <v>High impact</v>
      </c>
      <c r="Q4828" s="2" t="str">
        <f t="shared" si="528"/>
        <v>Not Good</v>
      </c>
      <c r="R4828" s="2" t="str">
        <f t="shared" si="529"/>
        <v>Not Good</v>
      </c>
      <c r="S4828">
        <f t="shared" si="531"/>
        <v>2056.855</v>
      </c>
    </row>
    <row r="4829" spans="1:19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525"/>
        <v>Low</v>
      </c>
      <c r="F4829" s="2" t="str">
        <f t="shared" si="526"/>
        <v>High</v>
      </c>
      <c r="G4829" s="2">
        <v>0.37</v>
      </c>
      <c r="H4829" s="2">
        <f t="shared" si="530"/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tr">
        <f t="shared" si="527"/>
        <v>High impact</v>
      </c>
      <c r="Q4829" s="2" t="str">
        <f t="shared" si="528"/>
        <v>Not Good</v>
      </c>
      <c r="R4829" s="2" t="str">
        <f t="shared" si="529"/>
        <v>Not Good</v>
      </c>
      <c r="S4829">
        <f t="shared" si="531"/>
        <v>99.980999999999995</v>
      </c>
    </row>
    <row r="4830" spans="1:19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525"/>
        <v>High</v>
      </c>
      <c r="F4830" s="2" t="str">
        <f t="shared" si="526"/>
        <v>Low</v>
      </c>
      <c r="G4830" s="2">
        <v>0.02</v>
      </c>
      <c r="H4830" s="2">
        <f t="shared" si="530"/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tr">
        <f t="shared" si="527"/>
        <v>High impact</v>
      </c>
      <c r="Q4830" s="2" t="str">
        <f t="shared" si="528"/>
        <v>Good</v>
      </c>
      <c r="R4830" s="2" t="str">
        <f t="shared" si="529"/>
        <v>Good</v>
      </c>
      <c r="S4830">
        <f t="shared" si="531"/>
        <v>3973.1062000000002</v>
      </c>
    </row>
    <row r="4831" spans="1:19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525"/>
        <v>Low</v>
      </c>
      <c r="F4831" s="2" t="str">
        <f t="shared" si="526"/>
        <v>Low</v>
      </c>
      <c r="G4831" s="2">
        <v>0.45</v>
      </c>
      <c r="H4831" s="2">
        <f t="shared" si="530"/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tr">
        <f t="shared" si="527"/>
        <v>High impact</v>
      </c>
      <c r="Q4831" s="2" t="str">
        <f t="shared" si="528"/>
        <v>Not Good</v>
      </c>
      <c r="R4831" s="2" t="str">
        <f t="shared" si="529"/>
        <v>Not Good</v>
      </c>
      <c r="S4831">
        <f t="shared" si="531"/>
        <v>419.47950000000003</v>
      </c>
    </row>
    <row r="4832" spans="1:19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525"/>
        <v>Medium</v>
      </c>
      <c r="F4832" s="2" t="str">
        <f t="shared" si="526"/>
        <v>High</v>
      </c>
      <c r="G4832" s="2">
        <v>0.46</v>
      </c>
      <c r="H4832" s="2">
        <f t="shared" si="530"/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tr">
        <f t="shared" si="527"/>
        <v>High impact</v>
      </c>
      <c r="Q4832" s="2" t="str">
        <f t="shared" si="528"/>
        <v>Not Good</v>
      </c>
      <c r="R4832" s="2" t="str">
        <f t="shared" si="529"/>
        <v>Not Good</v>
      </c>
      <c r="S4832">
        <f t="shared" si="531"/>
        <v>821.99879999999996</v>
      </c>
    </row>
    <row r="4833" spans="1:19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525"/>
        <v>High</v>
      </c>
      <c r="F4833" s="2" t="str">
        <f t="shared" si="526"/>
        <v>Low</v>
      </c>
      <c r="G4833" s="2">
        <v>0.17</v>
      </c>
      <c r="H4833" s="2">
        <f t="shared" si="530"/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tr">
        <f t="shared" si="527"/>
        <v>High impact</v>
      </c>
      <c r="Q4833" s="2" t="str">
        <f t="shared" si="528"/>
        <v>Good</v>
      </c>
      <c r="R4833" s="2" t="str">
        <f t="shared" si="529"/>
        <v>Good</v>
      </c>
      <c r="S4833">
        <f t="shared" si="531"/>
        <v>4024.2383999999997</v>
      </c>
    </row>
    <row r="4834" spans="1:19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525"/>
        <v>Low</v>
      </c>
      <c r="F4834" s="2" t="str">
        <f t="shared" si="526"/>
        <v>Low</v>
      </c>
      <c r="G4834" s="2">
        <v>0.32</v>
      </c>
      <c r="H4834" s="2">
        <f t="shared" si="530"/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tr">
        <f t="shared" si="527"/>
        <v>High impact</v>
      </c>
      <c r="Q4834" s="2" t="str">
        <f t="shared" si="528"/>
        <v>Not Good</v>
      </c>
      <c r="R4834" s="2" t="str">
        <f t="shared" si="529"/>
        <v>Not Good</v>
      </c>
      <c r="S4834">
        <f t="shared" si="531"/>
        <v>239.92439999999999</v>
      </c>
    </row>
    <row r="4835" spans="1:19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525"/>
        <v>Medium</v>
      </c>
      <c r="F4835" s="2" t="str">
        <f t="shared" si="526"/>
        <v>Low</v>
      </c>
      <c r="G4835" s="2">
        <v>0.34</v>
      </c>
      <c r="H4835" s="2">
        <f t="shared" si="530"/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tr">
        <f t="shared" si="527"/>
        <v>High impact</v>
      </c>
      <c r="Q4835" s="2" t="str">
        <f t="shared" si="528"/>
        <v>Not Good</v>
      </c>
      <c r="R4835" s="2" t="str">
        <f t="shared" si="529"/>
        <v>Not Good</v>
      </c>
      <c r="S4835">
        <f t="shared" si="531"/>
        <v>1194.7979999999998</v>
      </c>
    </row>
    <row r="4836" spans="1:19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525"/>
        <v>Low</v>
      </c>
      <c r="F4836" s="2" t="str">
        <f t="shared" si="526"/>
        <v>High</v>
      </c>
      <c r="G4836" s="2">
        <v>0.36</v>
      </c>
      <c r="H4836" s="2">
        <f t="shared" si="530"/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tr">
        <f t="shared" si="527"/>
        <v>High impact</v>
      </c>
      <c r="Q4836" s="2" t="str">
        <f t="shared" si="528"/>
        <v>Not Good</v>
      </c>
      <c r="R4836" s="2" t="str">
        <f t="shared" si="529"/>
        <v>Not Good</v>
      </c>
      <c r="S4836">
        <f t="shared" si="531"/>
        <v>329.08160000000004</v>
      </c>
    </row>
    <row r="4837" spans="1:19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525"/>
        <v>High</v>
      </c>
      <c r="F4837" s="2" t="str">
        <f t="shared" si="526"/>
        <v>High</v>
      </c>
      <c r="G4837" s="2">
        <v>0.35</v>
      </c>
      <c r="H4837" s="2">
        <f t="shared" si="530"/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tr">
        <f t="shared" si="527"/>
        <v>High impact</v>
      </c>
      <c r="Q4837" s="2" t="str">
        <f t="shared" si="528"/>
        <v>Not Good</v>
      </c>
      <c r="R4837" s="2" t="str">
        <f t="shared" si="529"/>
        <v>Not Good</v>
      </c>
      <c r="S4837">
        <f t="shared" si="531"/>
        <v>2783.7290000000003</v>
      </c>
    </row>
    <row r="4838" spans="1:19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525"/>
        <v>High</v>
      </c>
      <c r="F4838" s="2" t="str">
        <f t="shared" si="526"/>
        <v>High</v>
      </c>
      <c r="G4838" s="2">
        <v>0.28000000000000003</v>
      </c>
      <c r="H4838" s="2">
        <f t="shared" si="530"/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tr">
        <f t="shared" si="527"/>
        <v>High impact</v>
      </c>
      <c r="Q4838" s="2" t="str">
        <f t="shared" si="528"/>
        <v>Good</v>
      </c>
      <c r="R4838" s="2" t="str">
        <f t="shared" si="529"/>
        <v>Good</v>
      </c>
      <c r="S4838">
        <f t="shared" si="531"/>
        <v>2552.2416000000003</v>
      </c>
    </row>
    <row r="4839" spans="1:19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525"/>
        <v>High</v>
      </c>
      <c r="F4839" s="2" t="str">
        <f t="shared" si="526"/>
        <v>High</v>
      </c>
      <c r="G4839" s="2">
        <v>0.48</v>
      </c>
      <c r="H4839" s="2">
        <f t="shared" si="530"/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tr">
        <f t="shared" si="527"/>
        <v>High impact</v>
      </c>
      <c r="Q4839" s="2" t="str">
        <f t="shared" si="528"/>
        <v>Good</v>
      </c>
      <c r="R4839" s="2" t="str">
        <f t="shared" si="529"/>
        <v>Good</v>
      </c>
      <c r="S4839">
        <f t="shared" si="531"/>
        <v>2091.2579999999998</v>
      </c>
    </row>
    <row r="4840" spans="1:19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525"/>
        <v>High</v>
      </c>
      <c r="F4840" s="2" t="str">
        <f t="shared" si="526"/>
        <v>Low</v>
      </c>
      <c r="G4840" s="2">
        <v>0.26</v>
      </c>
      <c r="H4840" s="2">
        <f t="shared" si="530"/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tr">
        <f t="shared" si="527"/>
        <v>High impact</v>
      </c>
      <c r="Q4840" s="2" t="str">
        <f t="shared" si="528"/>
        <v>Not Good</v>
      </c>
      <c r="R4840" s="2" t="str">
        <f t="shared" si="529"/>
        <v>Not Good</v>
      </c>
      <c r="S4840">
        <f t="shared" si="531"/>
        <v>1985.9158</v>
      </c>
    </row>
    <row r="4841" spans="1:19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525"/>
        <v>Medium</v>
      </c>
      <c r="F4841" s="2" t="str">
        <f t="shared" si="526"/>
        <v>Low</v>
      </c>
      <c r="G4841" s="2">
        <v>0.06</v>
      </c>
      <c r="H4841" s="2">
        <f t="shared" si="530"/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tr">
        <f t="shared" si="527"/>
        <v>High impact</v>
      </c>
      <c r="Q4841" s="2" t="str">
        <f t="shared" si="528"/>
        <v>Not Good</v>
      </c>
      <c r="R4841" s="2" t="str">
        <f t="shared" si="529"/>
        <v>Not Good</v>
      </c>
      <c r="S4841">
        <f t="shared" si="531"/>
        <v>1741.6602</v>
      </c>
    </row>
    <row r="4842" spans="1:19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525"/>
        <v>Low</v>
      </c>
      <c r="F4842" s="2" t="str">
        <f t="shared" si="526"/>
        <v>Low</v>
      </c>
      <c r="G4842" s="2">
        <v>0.04</v>
      </c>
      <c r="H4842" s="2">
        <f t="shared" si="530"/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tr">
        <f t="shared" si="527"/>
        <v>High impact</v>
      </c>
      <c r="Q4842" s="2" t="str">
        <f t="shared" si="528"/>
        <v>Not Good</v>
      </c>
      <c r="R4842" s="2" t="str">
        <f t="shared" si="529"/>
        <v>Not Good</v>
      </c>
      <c r="S4842">
        <f t="shared" si="531"/>
        <v>106.6944</v>
      </c>
    </row>
    <row r="4843" spans="1:19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525"/>
        <v>Medium</v>
      </c>
      <c r="F4843" s="2" t="str">
        <f t="shared" si="526"/>
        <v>High</v>
      </c>
      <c r="G4843" s="2">
        <v>0.01</v>
      </c>
      <c r="H4843" s="2">
        <f t="shared" si="530"/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tr">
        <f t="shared" si="527"/>
        <v>High impact</v>
      </c>
      <c r="Q4843" s="2" t="str">
        <f t="shared" si="528"/>
        <v>Not Good</v>
      </c>
      <c r="R4843" s="2" t="str">
        <f t="shared" si="529"/>
        <v>Not Good</v>
      </c>
      <c r="S4843">
        <f t="shared" si="531"/>
        <v>1447.2215999999999</v>
      </c>
    </row>
    <row r="4844" spans="1:19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525"/>
        <v>High</v>
      </c>
      <c r="F4844" s="2" t="str">
        <f t="shared" si="526"/>
        <v>High</v>
      </c>
      <c r="G4844" s="2">
        <v>0.21</v>
      </c>
      <c r="H4844" s="2">
        <f t="shared" si="530"/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tr">
        <f t="shared" si="527"/>
        <v>High impact</v>
      </c>
      <c r="Q4844" s="2" t="str">
        <f t="shared" si="528"/>
        <v>Not Good</v>
      </c>
      <c r="R4844" s="2" t="str">
        <f t="shared" si="529"/>
        <v>Not Good</v>
      </c>
      <c r="S4844">
        <f t="shared" si="531"/>
        <v>2070.8348999999998</v>
      </c>
    </row>
    <row r="4845" spans="1:19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525"/>
        <v>High</v>
      </c>
      <c r="F4845" s="2" t="str">
        <f t="shared" si="526"/>
        <v>Low</v>
      </c>
      <c r="G4845" s="2">
        <v>0.14000000000000001</v>
      </c>
      <c r="H4845" s="2">
        <f t="shared" si="530"/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tr">
        <f t="shared" si="527"/>
        <v>High impact</v>
      </c>
      <c r="Q4845" s="2" t="str">
        <f t="shared" si="528"/>
        <v>Not Good</v>
      </c>
      <c r="R4845" s="2" t="str">
        <f t="shared" si="529"/>
        <v>Not Good</v>
      </c>
      <c r="S4845">
        <f t="shared" si="531"/>
        <v>2885.6181999999999</v>
      </c>
    </row>
    <row r="4846" spans="1:19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525"/>
        <v>Medium</v>
      </c>
      <c r="F4846" s="2" t="str">
        <f t="shared" si="526"/>
        <v>Low</v>
      </c>
      <c r="G4846" s="2">
        <v>0.45</v>
      </c>
      <c r="H4846" s="2">
        <f t="shared" si="530"/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tr">
        <f t="shared" si="527"/>
        <v>High impact</v>
      </c>
      <c r="Q4846" s="2" t="str">
        <f t="shared" si="528"/>
        <v>Not Good</v>
      </c>
      <c r="R4846" s="2" t="str">
        <f t="shared" si="529"/>
        <v>Not Good</v>
      </c>
      <c r="S4846">
        <f t="shared" si="531"/>
        <v>671.98449999999991</v>
      </c>
    </row>
    <row r="4847" spans="1:19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525"/>
        <v>Low</v>
      </c>
      <c r="F4847" s="2" t="str">
        <f t="shared" si="526"/>
        <v>Low</v>
      </c>
      <c r="G4847" s="2">
        <v>0.43</v>
      </c>
      <c r="H4847" s="2">
        <f t="shared" si="530"/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tr">
        <f t="shared" si="527"/>
        <v>High impact</v>
      </c>
      <c r="Q4847" s="2" t="str">
        <f t="shared" si="528"/>
        <v>Not Good</v>
      </c>
      <c r="R4847" s="2" t="str">
        <f t="shared" si="529"/>
        <v>Not Good</v>
      </c>
      <c r="S4847">
        <f t="shared" si="531"/>
        <v>444.9477</v>
      </c>
    </row>
    <row r="4848" spans="1:19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525"/>
        <v>Medium</v>
      </c>
      <c r="F4848" s="2" t="str">
        <f t="shared" si="526"/>
        <v>Low</v>
      </c>
      <c r="G4848" s="2">
        <v>0.42</v>
      </c>
      <c r="H4848" s="2">
        <f t="shared" si="530"/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tr">
        <f t="shared" si="527"/>
        <v>High impact</v>
      </c>
      <c r="Q4848" s="2" t="str">
        <f t="shared" si="528"/>
        <v>Not Good</v>
      </c>
      <c r="R4848" s="2" t="str">
        <f t="shared" si="529"/>
        <v>Not Good</v>
      </c>
      <c r="S4848">
        <f t="shared" si="531"/>
        <v>630.98780000000011</v>
      </c>
    </row>
    <row r="4849" spans="1:19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525"/>
        <v>Medium</v>
      </c>
      <c r="F4849" s="2" t="str">
        <f t="shared" si="526"/>
        <v>Low</v>
      </c>
      <c r="G4849" s="2">
        <v>0.43</v>
      </c>
      <c r="H4849" s="2">
        <f t="shared" si="530"/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tr">
        <f t="shared" si="527"/>
        <v>High impact</v>
      </c>
      <c r="Q4849" s="2" t="str">
        <f t="shared" si="528"/>
        <v>Not Good</v>
      </c>
      <c r="R4849" s="2" t="str">
        <f t="shared" si="529"/>
        <v>Not Good</v>
      </c>
      <c r="S4849">
        <f t="shared" si="531"/>
        <v>1045.9329</v>
      </c>
    </row>
    <row r="4850" spans="1:19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525"/>
        <v>Low</v>
      </c>
      <c r="F4850" s="2" t="str">
        <f t="shared" si="526"/>
        <v>Low</v>
      </c>
      <c r="G4850" s="2">
        <v>0.15</v>
      </c>
      <c r="H4850" s="2">
        <f t="shared" si="530"/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tr">
        <f t="shared" si="527"/>
        <v>High impact</v>
      </c>
      <c r="Q4850" s="2" t="str">
        <f t="shared" si="528"/>
        <v>Not Good</v>
      </c>
      <c r="R4850" s="2" t="str">
        <f t="shared" si="529"/>
        <v>Not Good</v>
      </c>
      <c r="S4850">
        <f t="shared" si="531"/>
        <v>702.99249999999995</v>
      </c>
    </row>
    <row r="4851" spans="1:19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525"/>
        <v>Low</v>
      </c>
      <c r="F4851" s="2" t="str">
        <f t="shared" si="526"/>
        <v>Low</v>
      </c>
      <c r="G4851" s="2">
        <v>0.21</v>
      </c>
      <c r="H4851" s="2">
        <f t="shared" si="530"/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tr">
        <f t="shared" si="527"/>
        <v>High impact</v>
      </c>
      <c r="Q4851" s="2" t="str">
        <f t="shared" si="528"/>
        <v>Not Good</v>
      </c>
      <c r="R4851" s="2" t="str">
        <f t="shared" si="529"/>
        <v>Not Good</v>
      </c>
      <c r="S4851">
        <f t="shared" si="531"/>
        <v>686.03600000000006</v>
      </c>
    </row>
    <row r="4852" spans="1:19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525"/>
        <v>Low</v>
      </c>
      <c r="F4852" s="2" t="str">
        <f t="shared" si="526"/>
        <v>High</v>
      </c>
      <c r="G4852" s="2">
        <v>0.16</v>
      </c>
      <c r="H4852" s="2">
        <f t="shared" si="530"/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tr">
        <f t="shared" si="527"/>
        <v>High impact</v>
      </c>
      <c r="Q4852" s="2" t="str">
        <f t="shared" si="528"/>
        <v>Not Good</v>
      </c>
      <c r="R4852" s="2" t="str">
        <f t="shared" si="529"/>
        <v>Not Good</v>
      </c>
      <c r="S4852">
        <f t="shared" si="531"/>
        <v>264.07920000000001</v>
      </c>
    </row>
    <row r="4853" spans="1:19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525"/>
        <v>High</v>
      </c>
      <c r="F4853" s="2" t="str">
        <f t="shared" si="526"/>
        <v>Low</v>
      </c>
      <c r="G4853" s="2">
        <v>0.04</v>
      </c>
      <c r="H4853" s="2">
        <f t="shared" si="530"/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tr">
        <f t="shared" si="527"/>
        <v>High impact</v>
      </c>
      <c r="Q4853" s="2" t="str">
        <f t="shared" si="528"/>
        <v>Good</v>
      </c>
      <c r="R4853" s="2" t="str">
        <f t="shared" si="529"/>
        <v>Good</v>
      </c>
      <c r="S4853">
        <f t="shared" si="531"/>
        <v>4126.0320000000002</v>
      </c>
    </row>
    <row r="4854" spans="1:19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525"/>
        <v>Medium</v>
      </c>
      <c r="F4854" s="2" t="str">
        <f t="shared" si="526"/>
        <v>High</v>
      </c>
      <c r="G4854" s="2">
        <v>0.46</v>
      </c>
      <c r="H4854" s="2">
        <f t="shared" si="530"/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tr">
        <f t="shared" si="527"/>
        <v>High impact</v>
      </c>
      <c r="Q4854" s="2" t="str">
        <f t="shared" si="528"/>
        <v>Not Good</v>
      </c>
      <c r="R4854" s="2" t="str">
        <f t="shared" si="529"/>
        <v>Not Good</v>
      </c>
      <c r="S4854">
        <f t="shared" si="531"/>
        <v>635.4828</v>
      </c>
    </row>
    <row r="4855" spans="1:19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525"/>
        <v>High</v>
      </c>
      <c r="F4855" s="2" t="str">
        <f t="shared" si="526"/>
        <v>High</v>
      </c>
      <c r="G4855" s="2">
        <v>0.31</v>
      </c>
      <c r="H4855" s="2">
        <f t="shared" si="530"/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tr">
        <f t="shared" si="527"/>
        <v>High impact</v>
      </c>
      <c r="Q4855" s="2" t="str">
        <f t="shared" si="528"/>
        <v>Good</v>
      </c>
      <c r="R4855" s="2" t="str">
        <f t="shared" si="529"/>
        <v>Good</v>
      </c>
      <c r="S4855">
        <f t="shared" si="531"/>
        <v>2847.8507999999997</v>
      </c>
    </row>
    <row r="4856" spans="1:19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525"/>
        <v>High</v>
      </c>
      <c r="F4856" s="2" t="str">
        <f t="shared" si="526"/>
        <v>High</v>
      </c>
      <c r="G4856" s="2">
        <v>7.0000000000000007E-2</v>
      </c>
      <c r="H4856" s="2">
        <f t="shared" si="530"/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tr">
        <f t="shared" si="527"/>
        <v>High impact</v>
      </c>
      <c r="Q4856" s="2" t="str">
        <f t="shared" si="528"/>
        <v>Not Good</v>
      </c>
      <c r="R4856" s="2" t="str">
        <f t="shared" si="529"/>
        <v>Not Good</v>
      </c>
      <c r="S4856">
        <f t="shared" si="531"/>
        <v>2090.3795999999998</v>
      </c>
    </row>
    <row r="4857" spans="1:19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525"/>
        <v>High</v>
      </c>
      <c r="F4857" s="2" t="str">
        <f t="shared" si="526"/>
        <v>Low</v>
      </c>
      <c r="G4857" s="2">
        <v>0.1</v>
      </c>
      <c r="H4857" s="2">
        <f t="shared" si="530"/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tr">
        <f t="shared" si="527"/>
        <v>High impact</v>
      </c>
      <c r="Q4857" s="2" t="str">
        <f t="shared" si="528"/>
        <v>Not Good</v>
      </c>
      <c r="R4857" s="2" t="str">
        <f t="shared" si="529"/>
        <v>Not Good</v>
      </c>
      <c r="S4857">
        <f t="shared" si="531"/>
        <v>2879.0549999999998</v>
      </c>
    </row>
    <row r="4858" spans="1:19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525"/>
        <v>Low</v>
      </c>
      <c r="F4858" s="2" t="str">
        <f t="shared" si="526"/>
        <v>High</v>
      </c>
      <c r="G4858" s="2">
        <v>0.23</v>
      </c>
      <c r="H4858" s="2">
        <f t="shared" si="530"/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tr">
        <f t="shared" si="527"/>
        <v>High impact</v>
      </c>
      <c r="Q4858" s="2" t="str">
        <f t="shared" si="528"/>
        <v>Not Good</v>
      </c>
      <c r="R4858" s="2" t="str">
        <f t="shared" si="529"/>
        <v>Not Good</v>
      </c>
      <c r="S4858">
        <f t="shared" si="531"/>
        <v>362.62379999999996</v>
      </c>
    </row>
    <row r="4859" spans="1:19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525"/>
        <v>High</v>
      </c>
      <c r="F4859" s="2" t="str">
        <f t="shared" si="526"/>
        <v>Low</v>
      </c>
      <c r="G4859" s="2">
        <v>0.03</v>
      </c>
      <c r="H4859" s="2">
        <f t="shared" si="530"/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tr">
        <f t="shared" si="527"/>
        <v>High impact</v>
      </c>
      <c r="Q4859" s="2" t="str">
        <f t="shared" si="528"/>
        <v>Not Good</v>
      </c>
      <c r="R4859" s="2" t="str">
        <f t="shared" si="529"/>
        <v>Not Good</v>
      </c>
      <c r="S4859">
        <f t="shared" si="531"/>
        <v>2870.7538</v>
      </c>
    </row>
    <row r="4860" spans="1:19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525"/>
        <v>Medium</v>
      </c>
      <c r="F4860" s="2" t="str">
        <f t="shared" si="526"/>
        <v>Low</v>
      </c>
      <c r="G4860" s="2">
        <v>0.14000000000000001</v>
      </c>
      <c r="H4860" s="2">
        <f t="shared" si="530"/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tr">
        <f t="shared" si="527"/>
        <v>High impact</v>
      </c>
      <c r="Q4860" s="2" t="str">
        <f t="shared" si="528"/>
        <v>Not Good</v>
      </c>
      <c r="R4860" s="2" t="str">
        <f t="shared" si="529"/>
        <v>Not Good</v>
      </c>
      <c r="S4860">
        <f t="shared" si="531"/>
        <v>1308.0427999999999</v>
      </c>
    </row>
    <row r="4861" spans="1:19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525"/>
        <v>Low</v>
      </c>
      <c r="F4861" s="2" t="str">
        <f t="shared" si="526"/>
        <v>High</v>
      </c>
      <c r="G4861" s="2">
        <v>0.35</v>
      </c>
      <c r="H4861" s="2">
        <f t="shared" si="530"/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tr">
        <f t="shared" si="527"/>
        <v>High impact</v>
      </c>
      <c r="Q4861" s="2" t="str">
        <f t="shared" si="528"/>
        <v>Not Good</v>
      </c>
      <c r="R4861" s="2" t="str">
        <f t="shared" si="529"/>
        <v>Not Good</v>
      </c>
      <c r="S4861">
        <f t="shared" si="531"/>
        <v>368.24450000000002</v>
      </c>
    </row>
    <row r="4862" spans="1:19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525"/>
        <v>High</v>
      </c>
      <c r="F4862" s="2" t="str">
        <f t="shared" si="526"/>
        <v>High</v>
      </c>
      <c r="G4862" s="2">
        <v>0.46</v>
      </c>
      <c r="H4862" s="2">
        <f t="shared" si="530"/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tr">
        <f t="shared" si="527"/>
        <v>High impact</v>
      </c>
      <c r="Q4862" s="2" t="str">
        <f t="shared" si="528"/>
        <v>Good</v>
      </c>
      <c r="R4862" s="2" t="str">
        <f t="shared" si="529"/>
        <v>Good</v>
      </c>
      <c r="S4862">
        <f t="shared" si="531"/>
        <v>2457.1835999999998</v>
      </c>
    </row>
    <row r="4863" spans="1:19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525"/>
        <v>High</v>
      </c>
      <c r="F4863" s="2" t="str">
        <f t="shared" si="526"/>
        <v>Low</v>
      </c>
      <c r="G4863" s="2">
        <v>0.46</v>
      </c>
      <c r="H4863" s="2">
        <f t="shared" si="530"/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tr">
        <f t="shared" si="527"/>
        <v>High impact</v>
      </c>
      <c r="Q4863" s="2" t="str">
        <f t="shared" si="528"/>
        <v>Not Good</v>
      </c>
      <c r="R4863" s="2" t="str">
        <f t="shared" si="529"/>
        <v>Not Good</v>
      </c>
      <c r="S4863">
        <f t="shared" si="531"/>
        <v>1651.2012</v>
      </c>
    </row>
    <row r="4864" spans="1:19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525"/>
        <v>Medium</v>
      </c>
      <c r="F4864" s="2" t="str">
        <f t="shared" si="526"/>
        <v>High</v>
      </c>
      <c r="G4864" s="2">
        <v>0.26</v>
      </c>
      <c r="H4864" s="2">
        <f t="shared" si="530"/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tr">
        <f t="shared" si="527"/>
        <v>High impact</v>
      </c>
      <c r="Q4864" s="2" t="str">
        <f t="shared" si="528"/>
        <v>Not Good</v>
      </c>
      <c r="R4864" s="2" t="str">
        <f t="shared" si="529"/>
        <v>Not Good</v>
      </c>
      <c r="S4864">
        <f t="shared" si="531"/>
        <v>950.43379999999991</v>
      </c>
    </row>
    <row r="4865" spans="1:19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525"/>
        <v>High</v>
      </c>
      <c r="F4865" s="2" t="str">
        <f t="shared" si="526"/>
        <v>Low</v>
      </c>
      <c r="G4865" s="2">
        <v>0.16</v>
      </c>
      <c r="H4865" s="2">
        <f t="shared" si="530"/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tr">
        <f t="shared" si="527"/>
        <v>High impact</v>
      </c>
      <c r="Q4865" s="2" t="str">
        <f t="shared" si="528"/>
        <v>Not Good</v>
      </c>
      <c r="R4865" s="2" t="str">
        <f t="shared" si="529"/>
        <v>Not Good</v>
      </c>
      <c r="S4865">
        <f t="shared" si="531"/>
        <v>1811.2752</v>
      </c>
    </row>
    <row r="4866" spans="1:19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ref="E4866:E4929" si="532">IF(D4866&gt;2000,"High",IF(D4866&gt;=1000,"Medium","Low"))</f>
        <v>Medium</v>
      </c>
      <c r="F4866" s="2" t="str">
        <f t="shared" ref="F4866:F4929" si="533">IF(D4867&gt;2000,"High","Low")</f>
        <v>High</v>
      </c>
      <c r="G4866" s="2">
        <v>0.46</v>
      </c>
      <c r="H4866" s="2">
        <f t="shared" si="530"/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tr">
        <f t="shared" ref="P4866:P4929" si="534">IF(OR(D4866&gt;2000,K4866&gt;0.2),"High impact","Normal")</f>
        <v>High impact</v>
      </c>
      <c r="Q4866" s="2" t="str">
        <f t="shared" ref="Q4866:Q4929" si="535">IF(AND(D4866&gt;1000,N4866&gt;500),"Good","Not Good")</f>
        <v>Not Good</v>
      </c>
      <c r="R4866" s="2" t="str">
        <f t="shared" ref="R4866:R4929" si="536">IF(NOT(AND(D4866&gt;2000,N4866&gt;500)),"Not Good","Good")</f>
        <v>Not Good</v>
      </c>
      <c r="S4866">
        <f t="shared" si="531"/>
        <v>998.35739999999998</v>
      </c>
    </row>
    <row r="4867" spans="1:19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si="532"/>
        <v>High</v>
      </c>
      <c r="F4867" s="2" t="str">
        <f t="shared" si="533"/>
        <v>High</v>
      </c>
      <c r="G4867" s="2">
        <v>0.39</v>
      </c>
      <c r="H4867" s="2">
        <f t="shared" ref="H4867:H4930" si="537">D4867*G4867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tr">
        <f t="shared" si="534"/>
        <v>High impact</v>
      </c>
      <c r="Q4867" s="2" t="str">
        <f t="shared" si="535"/>
        <v>Not Good</v>
      </c>
      <c r="R4867" s="2" t="str">
        <f t="shared" si="536"/>
        <v>Not Good</v>
      </c>
      <c r="S4867">
        <f t="shared" ref="S4867:S4930" si="538">D4867-H4867</f>
        <v>2155.0324000000001</v>
      </c>
    </row>
    <row r="4868" spans="1:19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532"/>
        <v>High</v>
      </c>
      <c r="F4868" s="2" t="str">
        <f t="shared" si="533"/>
        <v>Low</v>
      </c>
      <c r="G4868" s="2">
        <v>0.28999999999999998</v>
      </c>
      <c r="H4868" s="2">
        <f t="shared" si="537"/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tr">
        <f t="shared" si="534"/>
        <v>High impact</v>
      </c>
      <c r="Q4868" s="2" t="str">
        <f t="shared" si="535"/>
        <v>Good</v>
      </c>
      <c r="R4868" s="2" t="str">
        <f t="shared" si="536"/>
        <v>Good</v>
      </c>
      <c r="S4868">
        <f t="shared" si="538"/>
        <v>2184.2582000000002</v>
      </c>
    </row>
    <row r="4869" spans="1:19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532"/>
        <v>Low</v>
      </c>
      <c r="F4869" s="2" t="str">
        <f t="shared" si="533"/>
        <v>Low</v>
      </c>
      <c r="G4869" s="2">
        <v>0.42</v>
      </c>
      <c r="H4869" s="2">
        <f t="shared" si="537"/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tr">
        <f t="shared" si="534"/>
        <v>High impact</v>
      </c>
      <c r="Q4869" s="2" t="str">
        <f t="shared" si="535"/>
        <v>Not Good</v>
      </c>
      <c r="R4869" s="2" t="str">
        <f t="shared" si="536"/>
        <v>Not Good</v>
      </c>
      <c r="S4869">
        <f t="shared" si="538"/>
        <v>114.21940000000001</v>
      </c>
    </row>
    <row r="4870" spans="1:19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532"/>
        <v>Medium</v>
      </c>
      <c r="F4870" s="2" t="str">
        <f t="shared" si="533"/>
        <v>High</v>
      </c>
      <c r="G4870" s="2">
        <v>0.23</v>
      </c>
      <c r="H4870" s="2">
        <f t="shared" si="537"/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tr">
        <f t="shared" si="534"/>
        <v>High impact</v>
      </c>
      <c r="Q4870" s="2" t="str">
        <f t="shared" si="535"/>
        <v>Not Good</v>
      </c>
      <c r="R4870" s="2" t="str">
        <f t="shared" si="536"/>
        <v>Not Good</v>
      </c>
      <c r="S4870">
        <f t="shared" si="538"/>
        <v>823.39949999999999</v>
      </c>
    </row>
    <row r="4871" spans="1:19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532"/>
        <v>High</v>
      </c>
      <c r="F4871" s="2" t="str">
        <f t="shared" si="533"/>
        <v>High</v>
      </c>
      <c r="G4871" s="2">
        <v>0.06</v>
      </c>
      <c r="H4871" s="2">
        <f t="shared" si="537"/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tr">
        <f t="shared" si="534"/>
        <v>High impact</v>
      </c>
      <c r="Q4871" s="2" t="str">
        <f t="shared" si="535"/>
        <v>Not Good</v>
      </c>
      <c r="R4871" s="2" t="str">
        <f t="shared" si="536"/>
        <v>Not Good</v>
      </c>
      <c r="S4871">
        <f t="shared" si="538"/>
        <v>2296.2601999999997</v>
      </c>
    </row>
    <row r="4872" spans="1:19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532"/>
        <v>High</v>
      </c>
      <c r="F4872" s="2" t="str">
        <f t="shared" si="533"/>
        <v>High</v>
      </c>
      <c r="G4872" s="2">
        <v>0.47</v>
      </c>
      <c r="H4872" s="2">
        <f t="shared" si="537"/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tr">
        <f t="shared" si="534"/>
        <v>High impact</v>
      </c>
      <c r="Q4872" s="2" t="str">
        <f t="shared" si="535"/>
        <v>Not Good</v>
      </c>
      <c r="R4872" s="2" t="str">
        <f t="shared" si="536"/>
        <v>Not Good</v>
      </c>
      <c r="S4872">
        <f t="shared" si="538"/>
        <v>1209.9264000000001</v>
      </c>
    </row>
    <row r="4873" spans="1:19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532"/>
        <v>High</v>
      </c>
      <c r="F4873" s="2" t="str">
        <f t="shared" si="533"/>
        <v>High</v>
      </c>
      <c r="G4873" s="2">
        <v>0.27</v>
      </c>
      <c r="H4873" s="2">
        <f t="shared" si="537"/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tr">
        <f t="shared" si="534"/>
        <v>High impact</v>
      </c>
      <c r="Q4873" s="2" t="str">
        <f t="shared" si="535"/>
        <v>Not Good</v>
      </c>
      <c r="R4873" s="2" t="str">
        <f t="shared" si="536"/>
        <v>Not Good</v>
      </c>
      <c r="S4873">
        <f t="shared" si="538"/>
        <v>1921.1482999999998</v>
      </c>
    </row>
    <row r="4874" spans="1:19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532"/>
        <v>High</v>
      </c>
      <c r="F4874" s="2" t="str">
        <f t="shared" si="533"/>
        <v>High</v>
      </c>
      <c r="G4874" s="2">
        <v>0.35</v>
      </c>
      <c r="H4874" s="2">
        <f t="shared" si="537"/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tr">
        <f t="shared" si="534"/>
        <v>High impact</v>
      </c>
      <c r="Q4874" s="2" t="str">
        <f t="shared" si="535"/>
        <v>Not Good</v>
      </c>
      <c r="R4874" s="2" t="str">
        <f t="shared" si="536"/>
        <v>Not Good</v>
      </c>
      <c r="S4874">
        <f t="shared" si="538"/>
        <v>2341.6705000000002</v>
      </c>
    </row>
    <row r="4875" spans="1:19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532"/>
        <v>High</v>
      </c>
      <c r="F4875" s="2" t="str">
        <f t="shared" si="533"/>
        <v>Low</v>
      </c>
      <c r="G4875" s="2">
        <v>0.2</v>
      </c>
      <c r="H4875" s="2">
        <f t="shared" si="537"/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tr">
        <f t="shared" si="534"/>
        <v>High impact</v>
      </c>
      <c r="Q4875" s="2" t="str">
        <f t="shared" si="535"/>
        <v>Good</v>
      </c>
      <c r="R4875" s="2" t="str">
        <f t="shared" si="536"/>
        <v>Good</v>
      </c>
      <c r="S4875">
        <f t="shared" si="538"/>
        <v>2753.4720000000002</v>
      </c>
    </row>
    <row r="4876" spans="1:19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532"/>
        <v>Medium</v>
      </c>
      <c r="F4876" s="2" t="str">
        <f t="shared" si="533"/>
        <v>High</v>
      </c>
      <c r="G4876" s="2">
        <v>7.0000000000000007E-2</v>
      </c>
      <c r="H4876" s="2">
        <f t="shared" si="537"/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tr">
        <f t="shared" si="534"/>
        <v>High impact</v>
      </c>
      <c r="Q4876" s="2" t="str">
        <f t="shared" si="535"/>
        <v>Not Good</v>
      </c>
      <c r="R4876" s="2" t="str">
        <f t="shared" si="536"/>
        <v>Not Good</v>
      </c>
      <c r="S4876">
        <f t="shared" si="538"/>
        <v>1791.9147</v>
      </c>
    </row>
    <row r="4877" spans="1:19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532"/>
        <v>High</v>
      </c>
      <c r="F4877" s="2" t="str">
        <f t="shared" si="533"/>
        <v>Low</v>
      </c>
      <c r="G4877" s="2">
        <v>0.14000000000000001</v>
      </c>
      <c r="H4877" s="2">
        <f t="shared" si="537"/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tr">
        <f t="shared" si="534"/>
        <v>High impact</v>
      </c>
      <c r="Q4877" s="2" t="str">
        <f t="shared" si="535"/>
        <v>Good</v>
      </c>
      <c r="R4877" s="2" t="str">
        <f t="shared" si="536"/>
        <v>Good</v>
      </c>
      <c r="S4877">
        <f t="shared" si="538"/>
        <v>3784.1289999999999</v>
      </c>
    </row>
    <row r="4878" spans="1:19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532"/>
        <v>Low</v>
      </c>
      <c r="F4878" s="2" t="str">
        <f t="shared" si="533"/>
        <v>High</v>
      </c>
      <c r="G4878" s="2">
        <v>0.02</v>
      </c>
      <c r="H4878" s="2">
        <f t="shared" si="537"/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tr">
        <f t="shared" si="534"/>
        <v>High impact</v>
      </c>
      <c r="Q4878" s="2" t="str">
        <f t="shared" si="535"/>
        <v>Not Good</v>
      </c>
      <c r="R4878" s="2" t="str">
        <f t="shared" si="536"/>
        <v>Not Good</v>
      </c>
      <c r="S4878">
        <f t="shared" si="538"/>
        <v>400.20260000000002</v>
      </c>
    </row>
    <row r="4879" spans="1:19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532"/>
        <v>High</v>
      </c>
      <c r="F4879" s="2" t="str">
        <f t="shared" si="533"/>
        <v>High</v>
      </c>
      <c r="G4879" s="2">
        <v>0.04</v>
      </c>
      <c r="H4879" s="2">
        <f t="shared" si="537"/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tr">
        <f t="shared" si="534"/>
        <v>High impact</v>
      </c>
      <c r="Q4879" s="2" t="str">
        <f t="shared" si="535"/>
        <v>Good</v>
      </c>
      <c r="R4879" s="2" t="str">
        <f t="shared" si="536"/>
        <v>Good</v>
      </c>
      <c r="S4879">
        <f t="shared" si="538"/>
        <v>2845.5360000000001</v>
      </c>
    </row>
    <row r="4880" spans="1:19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532"/>
        <v>High</v>
      </c>
      <c r="F4880" s="2" t="str">
        <f t="shared" si="533"/>
        <v>High</v>
      </c>
      <c r="G4880" s="2">
        <v>0.1</v>
      </c>
      <c r="H4880" s="2">
        <f t="shared" si="537"/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tr">
        <f t="shared" si="534"/>
        <v>High impact</v>
      </c>
      <c r="Q4880" s="2" t="str">
        <f t="shared" si="535"/>
        <v>Good</v>
      </c>
      <c r="R4880" s="2" t="str">
        <f t="shared" si="536"/>
        <v>Good</v>
      </c>
      <c r="S4880">
        <f t="shared" si="538"/>
        <v>4278.1139999999996</v>
      </c>
    </row>
    <row r="4881" spans="1:19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532"/>
        <v>High</v>
      </c>
      <c r="F4881" s="2" t="str">
        <f t="shared" si="533"/>
        <v>High</v>
      </c>
      <c r="G4881" s="2">
        <v>0.28000000000000003</v>
      </c>
      <c r="H4881" s="2">
        <f t="shared" si="537"/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tr">
        <f t="shared" si="534"/>
        <v>High impact</v>
      </c>
      <c r="Q4881" s="2" t="str">
        <f t="shared" si="535"/>
        <v>Not Good</v>
      </c>
      <c r="R4881" s="2" t="str">
        <f t="shared" si="536"/>
        <v>Not Good</v>
      </c>
      <c r="S4881">
        <f t="shared" si="538"/>
        <v>2009.1599999999999</v>
      </c>
    </row>
    <row r="4882" spans="1:19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532"/>
        <v>High</v>
      </c>
      <c r="F4882" s="2" t="str">
        <f t="shared" si="533"/>
        <v>Low</v>
      </c>
      <c r="G4882" s="2">
        <v>0.5</v>
      </c>
      <c r="H4882" s="2">
        <f t="shared" si="537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tr">
        <f t="shared" si="534"/>
        <v>High impact</v>
      </c>
      <c r="Q4882" s="2" t="str">
        <f t="shared" si="535"/>
        <v>Good</v>
      </c>
      <c r="R4882" s="2" t="str">
        <f t="shared" si="536"/>
        <v>Good</v>
      </c>
      <c r="S4882">
        <f t="shared" si="538"/>
        <v>1165.01</v>
      </c>
    </row>
    <row r="4883" spans="1:19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532"/>
        <v>Low</v>
      </c>
      <c r="F4883" s="2" t="str">
        <f t="shared" si="533"/>
        <v>High</v>
      </c>
      <c r="G4883" s="2">
        <v>0.42</v>
      </c>
      <c r="H4883" s="2">
        <f t="shared" si="537"/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tr">
        <f t="shared" si="534"/>
        <v>High impact</v>
      </c>
      <c r="Q4883" s="2" t="str">
        <f t="shared" si="535"/>
        <v>Not Good</v>
      </c>
      <c r="R4883" s="2" t="str">
        <f t="shared" si="536"/>
        <v>Not Good</v>
      </c>
      <c r="S4883">
        <f t="shared" si="538"/>
        <v>438.59600000000006</v>
      </c>
    </row>
    <row r="4884" spans="1:19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532"/>
        <v>High</v>
      </c>
      <c r="F4884" s="2" t="str">
        <f t="shared" si="533"/>
        <v>Low</v>
      </c>
      <c r="G4884" s="2">
        <v>0.04</v>
      </c>
      <c r="H4884" s="2">
        <f t="shared" si="537"/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tr">
        <f t="shared" si="534"/>
        <v>High impact</v>
      </c>
      <c r="Q4884" s="2" t="str">
        <f t="shared" si="535"/>
        <v>Good</v>
      </c>
      <c r="R4884" s="2" t="str">
        <f t="shared" si="536"/>
        <v>Good</v>
      </c>
      <c r="S4884">
        <f t="shared" si="538"/>
        <v>3907.1327999999999</v>
      </c>
    </row>
    <row r="4885" spans="1:19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532"/>
        <v>Medium</v>
      </c>
      <c r="F4885" s="2" t="str">
        <f t="shared" si="533"/>
        <v>High</v>
      </c>
      <c r="G4885" s="2">
        <v>0.42</v>
      </c>
      <c r="H4885" s="2">
        <f t="shared" si="537"/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tr">
        <f t="shared" si="534"/>
        <v>High impact</v>
      </c>
      <c r="Q4885" s="2" t="str">
        <f t="shared" si="535"/>
        <v>Not Good</v>
      </c>
      <c r="R4885" s="2" t="str">
        <f t="shared" si="536"/>
        <v>Not Good</v>
      </c>
      <c r="S4885">
        <f t="shared" si="538"/>
        <v>1120.3222000000001</v>
      </c>
    </row>
    <row r="4886" spans="1:19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532"/>
        <v>High</v>
      </c>
      <c r="F4886" s="2" t="str">
        <f t="shared" si="533"/>
        <v>Low</v>
      </c>
      <c r="G4886" s="2">
        <v>0.27</v>
      </c>
      <c r="H4886" s="2">
        <f t="shared" si="537"/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tr">
        <f t="shared" si="534"/>
        <v>High impact</v>
      </c>
      <c r="Q4886" s="2" t="str">
        <f t="shared" si="535"/>
        <v>Good</v>
      </c>
      <c r="R4886" s="2" t="str">
        <f t="shared" si="536"/>
        <v>Good</v>
      </c>
      <c r="S4886">
        <f t="shared" si="538"/>
        <v>2581.3530000000001</v>
      </c>
    </row>
    <row r="4887" spans="1:19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532"/>
        <v>Medium</v>
      </c>
      <c r="F4887" s="2" t="str">
        <f t="shared" si="533"/>
        <v>Low</v>
      </c>
      <c r="G4887" s="2">
        <v>0.33</v>
      </c>
      <c r="H4887" s="2">
        <f t="shared" si="537"/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tr">
        <f t="shared" si="534"/>
        <v>High impact</v>
      </c>
      <c r="Q4887" s="2" t="str">
        <f t="shared" si="535"/>
        <v>Not Good</v>
      </c>
      <c r="R4887" s="2" t="str">
        <f t="shared" si="536"/>
        <v>Not Good</v>
      </c>
      <c r="S4887">
        <f t="shared" si="538"/>
        <v>715.54660000000001</v>
      </c>
    </row>
    <row r="4888" spans="1:19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532"/>
        <v>Low</v>
      </c>
      <c r="F4888" s="2" t="str">
        <f t="shared" si="533"/>
        <v>Low</v>
      </c>
      <c r="G4888" s="2">
        <v>0.06</v>
      </c>
      <c r="H4888" s="2">
        <f t="shared" si="537"/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tr">
        <f t="shared" si="534"/>
        <v>High impact</v>
      </c>
      <c r="Q4888" s="2" t="str">
        <f t="shared" si="535"/>
        <v>Not Good</v>
      </c>
      <c r="R4888" s="2" t="str">
        <f t="shared" si="536"/>
        <v>Not Good</v>
      </c>
      <c r="S4888">
        <f t="shared" si="538"/>
        <v>286.82220000000001</v>
      </c>
    </row>
    <row r="4889" spans="1:19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532"/>
        <v>Medium</v>
      </c>
      <c r="F4889" s="2" t="str">
        <f t="shared" si="533"/>
        <v>Low</v>
      </c>
      <c r="G4889" s="2">
        <v>0.2</v>
      </c>
      <c r="H4889" s="2">
        <f t="shared" si="537"/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tr">
        <f t="shared" si="534"/>
        <v>High impact</v>
      </c>
      <c r="Q4889" s="2" t="str">
        <f t="shared" si="535"/>
        <v>Not Good</v>
      </c>
      <c r="R4889" s="2" t="str">
        <f t="shared" si="536"/>
        <v>Not Good</v>
      </c>
      <c r="S4889">
        <f t="shared" si="538"/>
        <v>1277.432</v>
      </c>
    </row>
    <row r="4890" spans="1:19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532"/>
        <v>Medium</v>
      </c>
      <c r="F4890" s="2" t="str">
        <f t="shared" si="533"/>
        <v>High</v>
      </c>
      <c r="G4890" s="2">
        <v>0.44</v>
      </c>
      <c r="H4890" s="2">
        <f t="shared" si="537"/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tr">
        <f t="shared" si="534"/>
        <v>High impact</v>
      </c>
      <c r="Q4890" s="2" t="str">
        <f t="shared" si="535"/>
        <v>Not Good</v>
      </c>
      <c r="R4890" s="2" t="str">
        <f t="shared" si="536"/>
        <v>Not Good</v>
      </c>
      <c r="S4890">
        <f t="shared" si="538"/>
        <v>828.20080000000007</v>
      </c>
    </row>
    <row r="4891" spans="1:19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532"/>
        <v>High</v>
      </c>
      <c r="F4891" s="2" t="str">
        <f t="shared" si="533"/>
        <v>High</v>
      </c>
      <c r="G4891" s="2">
        <v>0.21</v>
      </c>
      <c r="H4891" s="2">
        <f t="shared" si="537"/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tr">
        <f t="shared" si="534"/>
        <v>High impact</v>
      </c>
      <c r="Q4891" s="2" t="str">
        <f t="shared" si="535"/>
        <v>Not Good</v>
      </c>
      <c r="R4891" s="2" t="str">
        <f t="shared" si="536"/>
        <v>Not Good</v>
      </c>
      <c r="S4891">
        <f t="shared" si="538"/>
        <v>3460.2236999999996</v>
      </c>
    </row>
    <row r="4892" spans="1:19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532"/>
        <v>High</v>
      </c>
      <c r="F4892" s="2" t="str">
        <f t="shared" si="533"/>
        <v>High</v>
      </c>
      <c r="G4892" s="2">
        <v>0.06</v>
      </c>
      <c r="H4892" s="2">
        <f t="shared" si="537"/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tr">
        <f t="shared" si="534"/>
        <v>High impact</v>
      </c>
      <c r="Q4892" s="2" t="str">
        <f t="shared" si="535"/>
        <v>Good</v>
      </c>
      <c r="R4892" s="2" t="str">
        <f t="shared" si="536"/>
        <v>Good</v>
      </c>
      <c r="S4892">
        <f t="shared" si="538"/>
        <v>4076.6859999999997</v>
      </c>
    </row>
    <row r="4893" spans="1:19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532"/>
        <v>High</v>
      </c>
      <c r="F4893" s="2" t="str">
        <f t="shared" si="533"/>
        <v>Low</v>
      </c>
      <c r="G4893" s="2">
        <v>0.16</v>
      </c>
      <c r="H4893" s="2">
        <f t="shared" si="537"/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tr">
        <f t="shared" si="534"/>
        <v>High impact</v>
      </c>
      <c r="Q4893" s="2" t="str">
        <f t="shared" si="535"/>
        <v>Good</v>
      </c>
      <c r="R4893" s="2" t="str">
        <f t="shared" si="536"/>
        <v>Good</v>
      </c>
      <c r="S4893">
        <f t="shared" si="538"/>
        <v>2281.5072</v>
      </c>
    </row>
    <row r="4894" spans="1:19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532"/>
        <v>Low</v>
      </c>
      <c r="F4894" s="2" t="str">
        <f t="shared" si="533"/>
        <v>Low</v>
      </c>
      <c r="G4894" s="2">
        <v>0.11</v>
      </c>
      <c r="H4894" s="2">
        <f t="shared" si="537"/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tr">
        <f t="shared" si="534"/>
        <v>High impact</v>
      </c>
      <c r="Q4894" s="2" t="str">
        <f t="shared" si="535"/>
        <v>Not Good</v>
      </c>
      <c r="R4894" s="2" t="str">
        <f t="shared" si="536"/>
        <v>Not Good</v>
      </c>
      <c r="S4894">
        <f t="shared" si="538"/>
        <v>171.8501</v>
      </c>
    </row>
    <row r="4895" spans="1:19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532"/>
        <v>Medium</v>
      </c>
      <c r="F4895" s="2" t="str">
        <f t="shared" si="533"/>
        <v>High</v>
      </c>
      <c r="G4895" s="2">
        <v>0.34</v>
      </c>
      <c r="H4895" s="2">
        <f t="shared" si="537"/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tr">
        <f t="shared" si="534"/>
        <v>High impact</v>
      </c>
      <c r="Q4895" s="2" t="str">
        <f t="shared" si="535"/>
        <v>Not Good</v>
      </c>
      <c r="R4895" s="2" t="str">
        <f t="shared" si="536"/>
        <v>Not Good</v>
      </c>
      <c r="S4895">
        <f t="shared" si="538"/>
        <v>804.40139999999997</v>
      </c>
    </row>
    <row r="4896" spans="1:19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532"/>
        <v>High</v>
      </c>
      <c r="F4896" s="2" t="str">
        <f t="shared" si="533"/>
        <v>Low</v>
      </c>
      <c r="G4896" s="2">
        <v>0.46</v>
      </c>
      <c r="H4896" s="2">
        <f t="shared" si="537"/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tr">
        <f t="shared" si="534"/>
        <v>High impact</v>
      </c>
      <c r="Q4896" s="2" t="str">
        <f t="shared" si="535"/>
        <v>Good</v>
      </c>
      <c r="R4896" s="2" t="str">
        <f t="shared" si="536"/>
        <v>Good</v>
      </c>
      <c r="S4896">
        <f t="shared" si="538"/>
        <v>1744.8263999999999</v>
      </c>
    </row>
    <row r="4897" spans="1:19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532"/>
        <v>Low</v>
      </c>
      <c r="F4897" s="2" t="str">
        <f t="shared" si="533"/>
        <v>High</v>
      </c>
      <c r="G4897" s="2">
        <v>0.37</v>
      </c>
      <c r="H4897" s="2">
        <f t="shared" si="537"/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tr">
        <f t="shared" si="534"/>
        <v>High impact</v>
      </c>
      <c r="Q4897" s="2" t="str">
        <f t="shared" si="535"/>
        <v>Not Good</v>
      </c>
      <c r="R4897" s="2" t="str">
        <f t="shared" si="536"/>
        <v>Not Good</v>
      </c>
      <c r="S4897">
        <f t="shared" si="538"/>
        <v>376.04700000000003</v>
      </c>
    </row>
    <row r="4898" spans="1:19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532"/>
        <v>High</v>
      </c>
      <c r="F4898" s="2" t="str">
        <f t="shared" si="533"/>
        <v>Low</v>
      </c>
      <c r="G4898" s="2">
        <v>0.42</v>
      </c>
      <c r="H4898" s="2">
        <f t="shared" si="537"/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tr">
        <f t="shared" si="534"/>
        <v>High impact</v>
      </c>
      <c r="Q4898" s="2" t="str">
        <f t="shared" si="535"/>
        <v>Good</v>
      </c>
      <c r="R4898" s="2" t="str">
        <f t="shared" si="536"/>
        <v>Good</v>
      </c>
      <c r="S4898">
        <f t="shared" si="538"/>
        <v>2049.1689999999999</v>
      </c>
    </row>
    <row r="4899" spans="1:19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532"/>
        <v>Low</v>
      </c>
      <c r="F4899" s="2" t="str">
        <f t="shared" si="533"/>
        <v>High</v>
      </c>
      <c r="G4899" s="2">
        <v>0.4</v>
      </c>
      <c r="H4899" s="2">
        <f t="shared" si="537"/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tr">
        <f t="shared" si="534"/>
        <v>High impact</v>
      </c>
      <c r="Q4899" s="2" t="str">
        <f t="shared" si="535"/>
        <v>Not Good</v>
      </c>
      <c r="R4899" s="2" t="str">
        <f t="shared" si="536"/>
        <v>Not Good</v>
      </c>
      <c r="S4899">
        <f t="shared" si="538"/>
        <v>95.171999999999997</v>
      </c>
    </row>
    <row r="4900" spans="1:19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532"/>
        <v>High</v>
      </c>
      <c r="F4900" s="2" t="str">
        <f t="shared" si="533"/>
        <v>High</v>
      </c>
      <c r="G4900" s="2">
        <v>0.01</v>
      </c>
      <c r="H4900" s="2">
        <f t="shared" si="537"/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tr">
        <f t="shared" si="534"/>
        <v>High impact</v>
      </c>
      <c r="Q4900" s="2" t="str">
        <f t="shared" si="535"/>
        <v>Not Good</v>
      </c>
      <c r="R4900" s="2" t="str">
        <f t="shared" si="536"/>
        <v>Not Good</v>
      </c>
      <c r="S4900">
        <f t="shared" si="538"/>
        <v>3409.9856999999997</v>
      </c>
    </row>
    <row r="4901" spans="1:19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532"/>
        <v>High</v>
      </c>
      <c r="F4901" s="2" t="str">
        <f t="shared" si="533"/>
        <v>High</v>
      </c>
      <c r="G4901" s="2">
        <v>0.06</v>
      </c>
      <c r="H4901" s="2">
        <f t="shared" si="537"/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tr">
        <f t="shared" si="534"/>
        <v>High impact</v>
      </c>
      <c r="Q4901" s="2" t="str">
        <f t="shared" si="535"/>
        <v>Good</v>
      </c>
      <c r="R4901" s="2" t="str">
        <f t="shared" si="536"/>
        <v>Good</v>
      </c>
      <c r="S4901">
        <f t="shared" si="538"/>
        <v>3983.9456</v>
      </c>
    </row>
    <row r="4902" spans="1:19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532"/>
        <v>High</v>
      </c>
      <c r="F4902" s="2" t="str">
        <f t="shared" si="533"/>
        <v>High</v>
      </c>
      <c r="G4902" s="2">
        <v>0.21</v>
      </c>
      <c r="H4902" s="2">
        <f t="shared" si="537"/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tr">
        <f t="shared" si="534"/>
        <v>High impact</v>
      </c>
      <c r="Q4902" s="2" t="str">
        <f t="shared" si="535"/>
        <v>Not Good</v>
      </c>
      <c r="R4902" s="2" t="str">
        <f t="shared" si="536"/>
        <v>Not Good</v>
      </c>
      <c r="S4902">
        <f t="shared" si="538"/>
        <v>1895.3443000000002</v>
      </c>
    </row>
    <row r="4903" spans="1:19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532"/>
        <v>High</v>
      </c>
      <c r="F4903" s="2" t="str">
        <f t="shared" si="533"/>
        <v>High</v>
      </c>
      <c r="G4903" s="2">
        <v>0.06</v>
      </c>
      <c r="H4903" s="2">
        <f t="shared" si="537"/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tr">
        <f t="shared" si="534"/>
        <v>High impact</v>
      </c>
      <c r="Q4903" s="2" t="str">
        <f t="shared" si="535"/>
        <v>Good</v>
      </c>
      <c r="R4903" s="2" t="str">
        <f t="shared" si="536"/>
        <v>Good</v>
      </c>
      <c r="S4903">
        <f t="shared" si="538"/>
        <v>3912.75</v>
      </c>
    </row>
    <row r="4904" spans="1:19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532"/>
        <v>High</v>
      </c>
      <c r="F4904" s="2" t="str">
        <f t="shared" si="533"/>
        <v>High</v>
      </c>
      <c r="G4904" s="2">
        <v>0.37</v>
      </c>
      <c r="H4904" s="2">
        <f t="shared" si="537"/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tr">
        <f t="shared" si="534"/>
        <v>High impact</v>
      </c>
      <c r="Q4904" s="2" t="str">
        <f t="shared" si="535"/>
        <v>Not Good</v>
      </c>
      <c r="R4904" s="2" t="str">
        <f t="shared" si="536"/>
        <v>Not Good</v>
      </c>
      <c r="S4904">
        <f t="shared" si="538"/>
        <v>2475.5787</v>
      </c>
    </row>
    <row r="4905" spans="1:19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532"/>
        <v>High</v>
      </c>
      <c r="F4905" s="2" t="str">
        <f t="shared" si="533"/>
        <v>High</v>
      </c>
      <c r="G4905" s="2">
        <v>0.04</v>
      </c>
      <c r="H4905" s="2">
        <f t="shared" si="537"/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tr">
        <f t="shared" si="534"/>
        <v>High impact</v>
      </c>
      <c r="Q4905" s="2" t="str">
        <f t="shared" si="535"/>
        <v>Good</v>
      </c>
      <c r="R4905" s="2" t="str">
        <f t="shared" si="536"/>
        <v>Good</v>
      </c>
      <c r="S4905">
        <f t="shared" si="538"/>
        <v>3254.3519999999999</v>
      </c>
    </row>
    <row r="4906" spans="1:19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532"/>
        <v>High</v>
      </c>
      <c r="F4906" s="2" t="str">
        <f t="shared" si="533"/>
        <v>Low</v>
      </c>
      <c r="G4906" s="2">
        <v>0.21</v>
      </c>
      <c r="H4906" s="2">
        <f t="shared" si="537"/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tr">
        <f t="shared" si="534"/>
        <v>High impact</v>
      </c>
      <c r="Q4906" s="2" t="str">
        <f t="shared" si="535"/>
        <v>Not Good</v>
      </c>
      <c r="R4906" s="2" t="str">
        <f t="shared" si="536"/>
        <v>Not Good</v>
      </c>
      <c r="S4906">
        <f t="shared" si="538"/>
        <v>1802.1717000000001</v>
      </c>
    </row>
    <row r="4907" spans="1:19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532"/>
        <v>Medium</v>
      </c>
      <c r="F4907" s="2" t="str">
        <f t="shared" si="533"/>
        <v>High</v>
      </c>
      <c r="G4907" s="2">
        <v>0.2</v>
      </c>
      <c r="H4907" s="2">
        <f t="shared" si="537"/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tr">
        <f t="shared" si="534"/>
        <v>High impact</v>
      </c>
      <c r="Q4907" s="2" t="str">
        <f t="shared" si="535"/>
        <v>Not Good</v>
      </c>
      <c r="R4907" s="2" t="str">
        <f t="shared" si="536"/>
        <v>Not Good</v>
      </c>
      <c r="S4907">
        <f t="shared" si="538"/>
        <v>1145.864</v>
      </c>
    </row>
    <row r="4908" spans="1:19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532"/>
        <v>High</v>
      </c>
      <c r="F4908" s="2" t="str">
        <f t="shared" si="533"/>
        <v>High</v>
      </c>
      <c r="G4908" s="2">
        <v>0.27</v>
      </c>
      <c r="H4908" s="2">
        <f t="shared" si="537"/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tr">
        <f t="shared" si="534"/>
        <v>High impact</v>
      </c>
      <c r="Q4908" s="2" t="str">
        <f t="shared" si="535"/>
        <v>Not Good</v>
      </c>
      <c r="R4908" s="2" t="str">
        <f t="shared" si="536"/>
        <v>Not Good</v>
      </c>
      <c r="S4908">
        <f t="shared" si="538"/>
        <v>3152.3078999999998</v>
      </c>
    </row>
    <row r="4909" spans="1:19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532"/>
        <v>High</v>
      </c>
      <c r="F4909" s="2" t="str">
        <f t="shared" si="533"/>
        <v>High</v>
      </c>
      <c r="G4909" s="2">
        <v>0.31</v>
      </c>
      <c r="H4909" s="2">
        <f t="shared" si="537"/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tr">
        <f t="shared" si="534"/>
        <v>High impact</v>
      </c>
      <c r="Q4909" s="2" t="str">
        <f t="shared" si="535"/>
        <v>Good</v>
      </c>
      <c r="R4909" s="2" t="str">
        <f t="shared" si="536"/>
        <v>Good</v>
      </c>
      <c r="S4909">
        <f t="shared" si="538"/>
        <v>2261.8821000000003</v>
      </c>
    </row>
    <row r="4910" spans="1:19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532"/>
        <v>High</v>
      </c>
      <c r="F4910" s="2" t="str">
        <f t="shared" si="533"/>
        <v>High</v>
      </c>
      <c r="G4910" s="2">
        <v>0.47</v>
      </c>
      <c r="H4910" s="2">
        <f t="shared" si="537"/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tr">
        <f t="shared" si="534"/>
        <v>High impact</v>
      </c>
      <c r="Q4910" s="2" t="str">
        <f t="shared" si="535"/>
        <v>Not Good</v>
      </c>
      <c r="R4910" s="2" t="str">
        <f t="shared" si="536"/>
        <v>Not Good</v>
      </c>
      <c r="S4910">
        <f t="shared" si="538"/>
        <v>2125.4484000000002</v>
      </c>
    </row>
    <row r="4911" spans="1:19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532"/>
        <v>High</v>
      </c>
      <c r="F4911" s="2" t="str">
        <f t="shared" si="533"/>
        <v>Low</v>
      </c>
      <c r="G4911" s="2">
        <v>0.14000000000000001</v>
      </c>
      <c r="H4911" s="2">
        <f t="shared" si="537"/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tr">
        <f t="shared" si="534"/>
        <v>High impact</v>
      </c>
      <c r="Q4911" s="2" t="str">
        <f t="shared" si="535"/>
        <v>Not Good</v>
      </c>
      <c r="R4911" s="2" t="str">
        <f t="shared" si="536"/>
        <v>Not Good</v>
      </c>
      <c r="S4911">
        <f t="shared" si="538"/>
        <v>2411.9903999999997</v>
      </c>
    </row>
    <row r="4912" spans="1:19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532"/>
        <v>Low</v>
      </c>
      <c r="F4912" s="2" t="str">
        <f t="shared" si="533"/>
        <v>High</v>
      </c>
      <c r="G4912" s="2">
        <v>0.33</v>
      </c>
      <c r="H4912" s="2">
        <f t="shared" si="537"/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tr">
        <f t="shared" si="534"/>
        <v>High impact</v>
      </c>
      <c r="Q4912" s="2" t="str">
        <f t="shared" si="535"/>
        <v>Not Good</v>
      </c>
      <c r="R4912" s="2" t="str">
        <f t="shared" si="536"/>
        <v>Not Good</v>
      </c>
      <c r="S4912">
        <f t="shared" si="538"/>
        <v>631.2405</v>
      </c>
    </row>
    <row r="4913" spans="1:19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532"/>
        <v>High</v>
      </c>
      <c r="F4913" s="2" t="str">
        <f t="shared" si="533"/>
        <v>Low</v>
      </c>
      <c r="G4913" s="2">
        <v>0.02</v>
      </c>
      <c r="H4913" s="2">
        <f t="shared" si="537"/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tr">
        <f t="shared" si="534"/>
        <v>High impact</v>
      </c>
      <c r="Q4913" s="2" t="str">
        <f t="shared" si="535"/>
        <v>Good</v>
      </c>
      <c r="R4913" s="2" t="str">
        <f t="shared" si="536"/>
        <v>Good</v>
      </c>
      <c r="S4913">
        <f t="shared" si="538"/>
        <v>4801.2650000000003</v>
      </c>
    </row>
    <row r="4914" spans="1:19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532"/>
        <v>Low</v>
      </c>
      <c r="F4914" s="2" t="str">
        <f t="shared" si="533"/>
        <v>High</v>
      </c>
      <c r="G4914" s="2">
        <v>0</v>
      </c>
      <c r="H4914" s="2">
        <f t="shared" si="537"/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tr">
        <f t="shared" si="534"/>
        <v>High impact</v>
      </c>
      <c r="Q4914" s="2" t="str">
        <f t="shared" si="535"/>
        <v>Not Good</v>
      </c>
      <c r="R4914" s="2" t="str">
        <f t="shared" si="536"/>
        <v>Not Good</v>
      </c>
      <c r="S4914">
        <f t="shared" si="538"/>
        <v>995.42</v>
      </c>
    </row>
    <row r="4915" spans="1:19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532"/>
        <v>High</v>
      </c>
      <c r="F4915" s="2" t="str">
        <f t="shared" si="533"/>
        <v>Low</v>
      </c>
      <c r="G4915" s="2">
        <v>0.01</v>
      </c>
      <c r="H4915" s="2">
        <f t="shared" si="537"/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tr">
        <f t="shared" si="534"/>
        <v>High impact</v>
      </c>
      <c r="Q4915" s="2" t="str">
        <f t="shared" si="535"/>
        <v>Good</v>
      </c>
      <c r="R4915" s="2" t="str">
        <f t="shared" si="536"/>
        <v>Good</v>
      </c>
      <c r="S4915">
        <f t="shared" si="538"/>
        <v>4519.4291999999996</v>
      </c>
    </row>
    <row r="4916" spans="1:19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532"/>
        <v>Medium</v>
      </c>
      <c r="F4916" s="2" t="str">
        <f t="shared" si="533"/>
        <v>Low</v>
      </c>
      <c r="G4916" s="2">
        <v>0.22</v>
      </c>
      <c r="H4916" s="2">
        <f t="shared" si="537"/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tr">
        <f t="shared" si="534"/>
        <v>High impact</v>
      </c>
      <c r="Q4916" s="2" t="str">
        <f t="shared" si="535"/>
        <v>Not Good</v>
      </c>
      <c r="R4916" s="2" t="str">
        <f t="shared" si="536"/>
        <v>Not Good</v>
      </c>
      <c r="S4916">
        <f t="shared" si="538"/>
        <v>873.5064000000001</v>
      </c>
    </row>
    <row r="4917" spans="1:19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532"/>
        <v>Medium</v>
      </c>
      <c r="F4917" s="2" t="str">
        <f t="shared" si="533"/>
        <v>High</v>
      </c>
      <c r="G4917" s="2">
        <v>0.28000000000000003</v>
      </c>
      <c r="H4917" s="2">
        <f t="shared" si="537"/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tr">
        <f t="shared" si="534"/>
        <v>High impact</v>
      </c>
      <c r="Q4917" s="2" t="str">
        <f t="shared" si="535"/>
        <v>Not Good</v>
      </c>
      <c r="R4917" s="2" t="str">
        <f t="shared" si="536"/>
        <v>Not Good</v>
      </c>
      <c r="S4917">
        <f t="shared" si="538"/>
        <v>1390.5863999999999</v>
      </c>
    </row>
    <row r="4918" spans="1:19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532"/>
        <v>High</v>
      </c>
      <c r="F4918" s="2" t="str">
        <f t="shared" si="533"/>
        <v>High</v>
      </c>
      <c r="G4918" s="2">
        <v>0</v>
      </c>
      <c r="H4918" s="2">
        <f t="shared" si="537"/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tr">
        <f t="shared" si="534"/>
        <v>High impact</v>
      </c>
      <c r="Q4918" s="2" t="str">
        <f t="shared" si="535"/>
        <v>Not Good</v>
      </c>
      <c r="R4918" s="2" t="str">
        <f t="shared" si="536"/>
        <v>Not Good</v>
      </c>
      <c r="S4918">
        <f t="shared" si="538"/>
        <v>2256.41</v>
      </c>
    </row>
    <row r="4919" spans="1:19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532"/>
        <v>High</v>
      </c>
      <c r="F4919" s="2" t="str">
        <f t="shared" si="533"/>
        <v>High</v>
      </c>
      <c r="G4919" s="2">
        <v>0.2</v>
      </c>
      <c r="H4919" s="2">
        <f t="shared" si="537"/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tr">
        <f t="shared" si="534"/>
        <v>High impact</v>
      </c>
      <c r="Q4919" s="2" t="str">
        <f t="shared" si="535"/>
        <v>Good</v>
      </c>
      <c r="R4919" s="2" t="str">
        <f t="shared" si="536"/>
        <v>Good</v>
      </c>
      <c r="S4919">
        <f t="shared" si="538"/>
        <v>3691.7919999999999</v>
      </c>
    </row>
    <row r="4920" spans="1:19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532"/>
        <v>High</v>
      </c>
      <c r="F4920" s="2" t="str">
        <f t="shared" si="533"/>
        <v>High</v>
      </c>
      <c r="G4920" s="2">
        <v>0.02</v>
      </c>
      <c r="H4920" s="2">
        <f t="shared" si="537"/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tr">
        <f t="shared" si="534"/>
        <v>High impact</v>
      </c>
      <c r="Q4920" s="2" t="str">
        <f t="shared" si="535"/>
        <v>Good</v>
      </c>
      <c r="R4920" s="2" t="str">
        <f t="shared" si="536"/>
        <v>Good</v>
      </c>
      <c r="S4920">
        <f t="shared" si="538"/>
        <v>4363.1266000000005</v>
      </c>
    </row>
    <row r="4921" spans="1:19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532"/>
        <v>High</v>
      </c>
      <c r="F4921" s="2" t="str">
        <f t="shared" si="533"/>
        <v>Low</v>
      </c>
      <c r="G4921" s="2">
        <v>0.33</v>
      </c>
      <c r="H4921" s="2">
        <f t="shared" si="537"/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tr">
        <f t="shared" si="534"/>
        <v>High impact</v>
      </c>
      <c r="Q4921" s="2" t="str">
        <f t="shared" si="535"/>
        <v>Good</v>
      </c>
      <c r="R4921" s="2" t="str">
        <f t="shared" si="536"/>
        <v>Good</v>
      </c>
      <c r="S4921">
        <f t="shared" si="538"/>
        <v>2769.6325999999999</v>
      </c>
    </row>
    <row r="4922" spans="1:19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532"/>
        <v>Medium</v>
      </c>
      <c r="F4922" s="2" t="str">
        <f t="shared" si="533"/>
        <v>Low</v>
      </c>
      <c r="G4922" s="2">
        <v>0.32</v>
      </c>
      <c r="H4922" s="2">
        <f t="shared" si="537"/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tr">
        <f t="shared" si="534"/>
        <v>High impact</v>
      </c>
      <c r="Q4922" s="2" t="str">
        <f t="shared" si="535"/>
        <v>Not Good</v>
      </c>
      <c r="R4922" s="2" t="str">
        <f t="shared" si="536"/>
        <v>Not Good</v>
      </c>
      <c r="S4922">
        <f t="shared" si="538"/>
        <v>1323.0828000000001</v>
      </c>
    </row>
    <row r="4923" spans="1:19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532"/>
        <v>Low</v>
      </c>
      <c r="F4923" s="2" t="str">
        <f t="shared" si="533"/>
        <v>High</v>
      </c>
      <c r="G4923" s="2">
        <v>0.39</v>
      </c>
      <c r="H4923" s="2">
        <f t="shared" si="537"/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tr">
        <f t="shared" si="534"/>
        <v>High impact</v>
      </c>
      <c r="Q4923" s="2" t="str">
        <f t="shared" si="535"/>
        <v>Not Good</v>
      </c>
      <c r="R4923" s="2" t="str">
        <f t="shared" si="536"/>
        <v>Not Good</v>
      </c>
      <c r="S4923">
        <f t="shared" si="538"/>
        <v>74.432199999999995</v>
      </c>
    </row>
    <row r="4924" spans="1:19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532"/>
        <v>High</v>
      </c>
      <c r="F4924" s="2" t="str">
        <f t="shared" si="533"/>
        <v>High</v>
      </c>
      <c r="G4924" s="2">
        <v>0.27</v>
      </c>
      <c r="H4924" s="2">
        <f t="shared" si="537"/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tr">
        <f t="shared" si="534"/>
        <v>High impact</v>
      </c>
      <c r="Q4924" s="2" t="str">
        <f t="shared" si="535"/>
        <v>Good</v>
      </c>
      <c r="R4924" s="2" t="str">
        <f t="shared" si="536"/>
        <v>Good</v>
      </c>
      <c r="S4924">
        <f t="shared" si="538"/>
        <v>2511.0248000000001</v>
      </c>
    </row>
    <row r="4925" spans="1:19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532"/>
        <v>High</v>
      </c>
      <c r="F4925" s="2" t="str">
        <f t="shared" si="533"/>
        <v>High</v>
      </c>
      <c r="G4925" s="2">
        <v>0.31</v>
      </c>
      <c r="H4925" s="2">
        <f t="shared" si="537"/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tr">
        <f t="shared" si="534"/>
        <v>High impact</v>
      </c>
      <c r="Q4925" s="2" t="str">
        <f t="shared" si="535"/>
        <v>Good</v>
      </c>
      <c r="R4925" s="2" t="str">
        <f t="shared" si="536"/>
        <v>Good</v>
      </c>
      <c r="S4925">
        <f t="shared" si="538"/>
        <v>1458.4322999999999</v>
      </c>
    </row>
    <row r="4926" spans="1:19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532"/>
        <v>High</v>
      </c>
      <c r="F4926" s="2" t="str">
        <f t="shared" si="533"/>
        <v>High</v>
      </c>
      <c r="G4926" s="2">
        <v>0.14000000000000001</v>
      </c>
      <c r="H4926" s="2">
        <f t="shared" si="537"/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tr">
        <f t="shared" si="534"/>
        <v>High impact</v>
      </c>
      <c r="Q4926" s="2" t="str">
        <f t="shared" si="535"/>
        <v>Good</v>
      </c>
      <c r="R4926" s="2" t="str">
        <f t="shared" si="536"/>
        <v>Good</v>
      </c>
      <c r="S4926">
        <f t="shared" si="538"/>
        <v>3276.2474000000002</v>
      </c>
    </row>
    <row r="4927" spans="1:19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532"/>
        <v>High</v>
      </c>
      <c r="F4927" s="2" t="str">
        <f t="shared" si="533"/>
        <v>High</v>
      </c>
      <c r="G4927" s="2">
        <v>0.04</v>
      </c>
      <c r="H4927" s="2">
        <f t="shared" si="537"/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tr">
        <f t="shared" si="534"/>
        <v>High impact</v>
      </c>
      <c r="Q4927" s="2" t="str">
        <f t="shared" si="535"/>
        <v>Good</v>
      </c>
      <c r="R4927" s="2" t="str">
        <f t="shared" si="536"/>
        <v>Good</v>
      </c>
      <c r="S4927">
        <f t="shared" si="538"/>
        <v>3834.9888000000001</v>
      </c>
    </row>
    <row r="4928" spans="1:19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532"/>
        <v>High</v>
      </c>
      <c r="F4928" s="2" t="str">
        <f t="shared" si="533"/>
        <v>High</v>
      </c>
      <c r="G4928" s="2">
        <v>0.37</v>
      </c>
      <c r="H4928" s="2">
        <f t="shared" si="537"/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tr">
        <f t="shared" si="534"/>
        <v>High impact</v>
      </c>
      <c r="Q4928" s="2" t="str">
        <f t="shared" si="535"/>
        <v>Not Good</v>
      </c>
      <c r="R4928" s="2" t="str">
        <f t="shared" si="536"/>
        <v>Not Good</v>
      </c>
      <c r="S4928">
        <f t="shared" si="538"/>
        <v>1420.4232</v>
      </c>
    </row>
    <row r="4929" spans="1:19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532"/>
        <v>High</v>
      </c>
      <c r="F4929" s="2" t="str">
        <f t="shared" si="533"/>
        <v>High</v>
      </c>
      <c r="G4929" s="2">
        <v>0.31</v>
      </c>
      <c r="H4929" s="2">
        <f t="shared" si="537"/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tr">
        <f t="shared" si="534"/>
        <v>High impact</v>
      </c>
      <c r="Q4929" s="2" t="str">
        <f t="shared" si="535"/>
        <v>Good</v>
      </c>
      <c r="R4929" s="2" t="str">
        <f t="shared" si="536"/>
        <v>Good</v>
      </c>
      <c r="S4929">
        <f t="shared" si="538"/>
        <v>2598.3329999999996</v>
      </c>
    </row>
    <row r="4930" spans="1:19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ref="E4930:E4993" si="539">IF(D4930&gt;2000,"High",IF(D4930&gt;=1000,"Medium","Low"))</f>
        <v>High</v>
      </c>
      <c r="F4930" s="2" t="str">
        <f t="shared" ref="F4930:F4993" si="540">IF(D4931&gt;2000,"High","Low")</f>
        <v>High</v>
      </c>
      <c r="G4930" s="2">
        <v>0.47</v>
      </c>
      <c r="H4930" s="2">
        <f t="shared" si="537"/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tr">
        <f t="shared" ref="P4930:P4993" si="541">IF(OR(D4930&gt;2000,K4930&gt;0.2),"High impact","Normal")</f>
        <v>High impact</v>
      </c>
      <c r="Q4930" s="2" t="str">
        <f t="shared" ref="Q4930:Q4993" si="542">IF(AND(D4930&gt;1000,N4930&gt;500),"Good","Not Good")</f>
        <v>Not Good</v>
      </c>
      <c r="R4930" s="2" t="str">
        <f t="shared" ref="R4930:R4993" si="543">IF(NOT(AND(D4930&gt;2000,N4930&gt;500)),"Not Good","Good")</f>
        <v>Not Good</v>
      </c>
      <c r="S4930">
        <f t="shared" si="538"/>
        <v>2234.3157000000001</v>
      </c>
    </row>
    <row r="4931" spans="1:19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si="539"/>
        <v>High</v>
      </c>
      <c r="F4931" s="2" t="str">
        <f t="shared" si="540"/>
        <v>High</v>
      </c>
      <c r="G4931" s="2">
        <v>0.49</v>
      </c>
      <c r="H4931" s="2">
        <f t="shared" ref="H4931:H4994" si="544">D4931*G4931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tr">
        <f t="shared" si="541"/>
        <v>High impact</v>
      </c>
      <c r="Q4931" s="2" t="str">
        <f t="shared" si="542"/>
        <v>Good</v>
      </c>
      <c r="R4931" s="2" t="str">
        <f t="shared" si="543"/>
        <v>Good</v>
      </c>
      <c r="S4931">
        <f t="shared" ref="S4931:S4994" si="545">D4931-H4931</f>
        <v>2371.2602999999999</v>
      </c>
    </row>
    <row r="4932" spans="1:19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539"/>
        <v>High</v>
      </c>
      <c r="F4932" s="2" t="str">
        <f t="shared" si="540"/>
        <v>High</v>
      </c>
      <c r="G4932" s="2">
        <v>0.42</v>
      </c>
      <c r="H4932" s="2">
        <f t="shared" si="544"/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tr">
        <f t="shared" si="541"/>
        <v>High impact</v>
      </c>
      <c r="Q4932" s="2" t="str">
        <f t="shared" si="542"/>
        <v>Not Good</v>
      </c>
      <c r="R4932" s="2" t="str">
        <f t="shared" si="543"/>
        <v>Not Good</v>
      </c>
      <c r="S4932">
        <f t="shared" si="545"/>
        <v>1713.3374000000001</v>
      </c>
    </row>
    <row r="4933" spans="1:19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539"/>
        <v>High</v>
      </c>
      <c r="F4933" s="2" t="str">
        <f t="shared" si="540"/>
        <v>High</v>
      </c>
      <c r="G4933" s="2">
        <v>0.49</v>
      </c>
      <c r="H4933" s="2">
        <f t="shared" si="544"/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tr">
        <f t="shared" si="541"/>
        <v>High impact</v>
      </c>
      <c r="Q4933" s="2" t="str">
        <f t="shared" si="542"/>
        <v>Not Good</v>
      </c>
      <c r="R4933" s="2" t="str">
        <f t="shared" si="543"/>
        <v>Not Good</v>
      </c>
      <c r="S4933">
        <f t="shared" si="545"/>
        <v>1996.4205000000002</v>
      </c>
    </row>
    <row r="4934" spans="1:19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539"/>
        <v>High</v>
      </c>
      <c r="F4934" s="2" t="str">
        <f t="shared" si="540"/>
        <v>Low</v>
      </c>
      <c r="G4934" s="2">
        <v>0.32</v>
      </c>
      <c r="H4934" s="2">
        <f t="shared" si="544"/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tr">
        <f t="shared" si="541"/>
        <v>High impact</v>
      </c>
      <c r="Q4934" s="2" t="str">
        <f t="shared" si="542"/>
        <v>Good</v>
      </c>
      <c r="R4934" s="2" t="str">
        <f t="shared" si="543"/>
        <v>Good</v>
      </c>
      <c r="S4934">
        <f t="shared" si="545"/>
        <v>1715.8915999999999</v>
      </c>
    </row>
    <row r="4935" spans="1:19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539"/>
        <v>Low</v>
      </c>
      <c r="F4935" s="2" t="str">
        <f t="shared" si="540"/>
        <v>Low</v>
      </c>
      <c r="G4935" s="2">
        <v>0.05</v>
      </c>
      <c r="H4935" s="2">
        <f t="shared" si="544"/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tr">
        <f t="shared" si="541"/>
        <v>High impact</v>
      </c>
      <c r="Q4935" s="2" t="str">
        <f t="shared" si="542"/>
        <v>Not Good</v>
      </c>
      <c r="R4935" s="2" t="str">
        <f t="shared" si="543"/>
        <v>Not Good</v>
      </c>
      <c r="S4935">
        <f t="shared" si="545"/>
        <v>288.9425</v>
      </c>
    </row>
    <row r="4936" spans="1:19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539"/>
        <v>Low</v>
      </c>
      <c r="F4936" s="2" t="str">
        <f t="shared" si="540"/>
        <v>Low</v>
      </c>
      <c r="G4936" s="2">
        <v>0.04</v>
      </c>
      <c r="H4936" s="2">
        <f t="shared" si="544"/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tr">
        <f t="shared" si="541"/>
        <v>High impact</v>
      </c>
      <c r="Q4936" s="2" t="str">
        <f t="shared" si="542"/>
        <v>Not Good</v>
      </c>
      <c r="R4936" s="2" t="str">
        <f t="shared" si="543"/>
        <v>Not Good</v>
      </c>
      <c r="S4936">
        <f t="shared" si="545"/>
        <v>826.15680000000009</v>
      </c>
    </row>
    <row r="4937" spans="1:19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539"/>
        <v>Low</v>
      </c>
      <c r="F4937" s="2" t="str">
        <f t="shared" si="540"/>
        <v>Low</v>
      </c>
      <c r="G4937" s="2">
        <v>0.4</v>
      </c>
      <c r="H4937" s="2">
        <f t="shared" si="544"/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tr">
        <f t="shared" si="541"/>
        <v>High impact</v>
      </c>
      <c r="Q4937" s="2" t="str">
        <f t="shared" si="542"/>
        <v>Not Good</v>
      </c>
      <c r="R4937" s="2" t="str">
        <f t="shared" si="543"/>
        <v>Not Good</v>
      </c>
      <c r="S4937">
        <f t="shared" si="545"/>
        <v>436.97999999999996</v>
      </c>
    </row>
    <row r="4938" spans="1:19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539"/>
        <v>Low</v>
      </c>
      <c r="F4938" s="2" t="str">
        <f t="shared" si="540"/>
        <v>Low</v>
      </c>
      <c r="G4938" s="2">
        <v>0.12</v>
      </c>
      <c r="H4938" s="2">
        <f t="shared" si="544"/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tr">
        <f t="shared" si="541"/>
        <v>High impact</v>
      </c>
      <c r="Q4938" s="2" t="str">
        <f t="shared" si="542"/>
        <v>Not Good</v>
      </c>
      <c r="R4938" s="2" t="str">
        <f t="shared" si="543"/>
        <v>Not Good</v>
      </c>
      <c r="S4938">
        <f t="shared" si="545"/>
        <v>828.65200000000004</v>
      </c>
    </row>
    <row r="4939" spans="1:19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539"/>
        <v>Low</v>
      </c>
      <c r="F4939" s="2" t="str">
        <f t="shared" si="540"/>
        <v>High</v>
      </c>
      <c r="G4939" s="2">
        <v>0.03</v>
      </c>
      <c r="H4939" s="2">
        <f t="shared" si="544"/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tr">
        <f t="shared" si="541"/>
        <v>High impact</v>
      </c>
      <c r="Q4939" s="2" t="str">
        <f t="shared" si="542"/>
        <v>Not Good</v>
      </c>
      <c r="R4939" s="2" t="str">
        <f t="shared" si="543"/>
        <v>Not Good</v>
      </c>
      <c r="S4939">
        <f t="shared" si="545"/>
        <v>145.53879999999998</v>
      </c>
    </row>
    <row r="4940" spans="1:19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539"/>
        <v>High</v>
      </c>
      <c r="F4940" s="2" t="str">
        <f t="shared" si="540"/>
        <v>High</v>
      </c>
      <c r="G4940" s="2">
        <v>0.24</v>
      </c>
      <c r="H4940" s="2">
        <f t="shared" si="544"/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tr">
        <f t="shared" si="541"/>
        <v>High impact</v>
      </c>
      <c r="Q4940" s="2" t="str">
        <f t="shared" si="542"/>
        <v>Good</v>
      </c>
      <c r="R4940" s="2" t="str">
        <f t="shared" si="543"/>
        <v>Good</v>
      </c>
      <c r="S4940">
        <f t="shared" si="545"/>
        <v>3273.8216000000002</v>
      </c>
    </row>
    <row r="4941" spans="1:19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539"/>
        <v>High</v>
      </c>
      <c r="F4941" s="2" t="str">
        <f t="shared" si="540"/>
        <v>Low</v>
      </c>
      <c r="G4941" s="2">
        <v>0.16</v>
      </c>
      <c r="H4941" s="2">
        <f t="shared" si="544"/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tr">
        <f t="shared" si="541"/>
        <v>High impact</v>
      </c>
      <c r="Q4941" s="2" t="str">
        <f t="shared" si="542"/>
        <v>Good</v>
      </c>
      <c r="R4941" s="2" t="str">
        <f t="shared" si="543"/>
        <v>Good</v>
      </c>
      <c r="S4941">
        <f t="shared" si="545"/>
        <v>2389.5731999999998</v>
      </c>
    </row>
    <row r="4942" spans="1:19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539"/>
        <v>Medium</v>
      </c>
      <c r="F4942" s="2" t="str">
        <f t="shared" si="540"/>
        <v>High</v>
      </c>
      <c r="G4942" s="2">
        <v>0.28999999999999998</v>
      </c>
      <c r="H4942" s="2">
        <f t="shared" si="544"/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tr">
        <f t="shared" si="541"/>
        <v>High impact</v>
      </c>
      <c r="Q4942" s="2" t="str">
        <f t="shared" si="542"/>
        <v>Good</v>
      </c>
      <c r="R4942" s="2" t="str">
        <f t="shared" si="543"/>
        <v>Not Good</v>
      </c>
      <c r="S4942">
        <f t="shared" si="545"/>
        <v>1403.9824000000001</v>
      </c>
    </row>
    <row r="4943" spans="1:19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539"/>
        <v>High</v>
      </c>
      <c r="F4943" s="2" t="str">
        <f t="shared" si="540"/>
        <v>High</v>
      </c>
      <c r="G4943" s="2">
        <v>0.3</v>
      </c>
      <c r="H4943" s="2">
        <f t="shared" si="544"/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tr">
        <f t="shared" si="541"/>
        <v>High impact</v>
      </c>
      <c r="Q4943" s="2" t="str">
        <f t="shared" si="542"/>
        <v>Not Good</v>
      </c>
      <c r="R4943" s="2" t="str">
        <f t="shared" si="543"/>
        <v>Not Good</v>
      </c>
      <c r="S4943">
        <f t="shared" si="545"/>
        <v>1475.5440000000001</v>
      </c>
    </row>
    <row r="4944" spans="1:19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539"/>
        <v>High</v>
      </c>
      <c r="F4944" s="2" t="str">
        <f t="shared" si="540"/>
        <v>Low</v>
      </c>
      <c r="G4944" s="2">
        <v>0.34</v>
      </c>
      <c r="H4944" s="2">
        <f t="shared" si="544"/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tr">
        <f t="shared" si="541"/>
        <v>High impact</v>
      </c>
      <c r="Q4944" s="2" t="str">
        <f t="shared" si="542"/>
        <v>Good</v>
      </c>
      <c r="R4944" s="2" t="str">
        <f t="shared" si="543"/>
        <v>Good</v>
      </c>
      <c r="S4944">
        <f t="shared" si="545"/>
        <v>1564.4772</v>
      </c>
    </row>
    <row r="4945" spans="1:19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539"/>
        <v>Low</v>
      </c>
      <c r="F4945" s="2" t="str">
        <f t="shared" si="540"/>
        <v>Low</v>
      </c>
      <c r="G4945" s="2">
        <v>0.28999999999999998</v>
      </c>
      <c r="H4945" s="2">
        <f t="shared" si="544"/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tr">
        <f t="shared" si="541"/>
        <v>High impact</v>
      </c>
      <c r="Q4945" s="2" t="str">
        <f t="shared" si="542"/>
        <v>Not Good</v>
      </c>
      <c r="R4945" s="2" t="str">
        <f t="shared" si="543"/>
        <v>Not Good</v>
      </c>
      <c r="S4945">
        <f t="shared" si="545"/>
        <v>328.04129999999998</v>
      </c>
    </row>
    <row r="4946" spans="1:19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539"/>
        <v>Medium</v>
      </c>
      <c r="F4946" s="2" t="str">
        <f t="shared" si="540"/>
        <v>High</v>
      </c>
      <c r="G4946" s="2">
        <v>0.19</v>
      </c>
      <c r="H4946" s="2">
        <f t="shared" si="544"/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tr">
        <f t="shared" si="541"/>
        <v>High impact</v>
      </c>
      <c r="Q4946" s="2" t="str">
        <f t="shared" si="542"/>
        <v>Not Good</v>
      </c>
      <c r="R4946" s="2" t="str">
        <f t="shared" si="543"/>
        <v>Not Good</v>
      </c>
      <c r="S4946">
        <f t="shared" si="545"/>
        <v>1171.1466</v>
      </c>
    </row>
    <row r="4947" spans="1:19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539"/>
        <v>High</v>
      </c>
      <c r="F4947" s="2" t="str">
        <f t="shared" si="540"/>
        <v>High</v>
      </c>
      <c r="G4947" s="2">
        <v>0.01</v>
      </c>
      <c r="H4947" s="2">
        <f t="shared" si="544"/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tr">
        <f t="shared" si="541"/>
        <v>High impact</v>
      </c>
      <c r="Q4947" s="2" t="str">
        <f t="shared" si="542"/>
        <v>Good</v>
      </c>
      <c r="R4947" s="2" t="str">
        <f t="shared" si="543"/>
        <v>Good</v>
      </c>
      <c r="S4947">
        <f t="shared" si="545"/>
        <v>4230.2403000000004</v>
      </c>
    </row>
    <row r="4948" spans="1:19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539"/>
        <v>High</v>
      </c>
      <c r="F4948" s="2" t="str">
        <f t="shared" si="540"/>
        <v>High</v>
      </c>
      <c r="G4948" s="2">
        <v>0.45</v>
      </c>
      <c r="H4948" s="2">
        <f t="shared" si="544"/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tr">
        <f t="shared" si="541"/>
        <v>High impact</v>
      </c>
      <c r="Q4948" s="2" t="str">
        <f t="shared" si="542"/>
        <v>Not Good</v>
      </c>
      <c r="R4948" s="2" t="str">
        <f t="shared" si="543"/>
        <v>Not Good</v>
      </c>
      <c r="S4948">
        <f t="shared" si="545"/>
        <v>2059.2055</v>
      </c>
    </row>
    <row r="4949" spans="1:19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539"/>
        <v>High</v>
      </c>
      <c r="F4949" s="2" t="str">
        <f t="shared" si="540"/>
        <v>High</v>
      </c>
      <c r="G4949" s="2">
        <v>0.16</v>
      </c>
      <c r="H4949" s="2">
        <f t="shared" si="544"/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tr">
        <f t="shared" si="541"/>
        <v>High impact</v>
      </c>
      <c r="Q4949" s="2" t="str">
        <f t="shared" si="542"/>
        <v>Not Good</v>
      </c>
      <c r="R4949" s="2" t="str">
        <f t="shared" si="543"/>
        <v>Not Good</v>
      </c>
      <c r="S4949">
        <f t="shared" si="545"/>
        <v>2402.9796000000001</v>
      </c>
    </row>
    <row r="4950" spans="1:19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539"/>
        <v>High</v>
      </c>
      <c r="F4950" s="2" t="str">
        <f t="shared" si="540"/>
        <v>Low</v>
      </c>
      <c r="G4950" s="2">
        <v>0.25</v>
      </c>
      <c r="H4950" s="2">
        <f t="shared" si="544"/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tr">
        <f t="shared" si="541"/>
        <v>High impact</v>
      </c>
      <c r="Q4950" s="2" t="str">
        <f t="shared" si="542"/>
        <v>Good</v>
      </c>
      <c r="R4950" s="2" t="str">
        <f t="shared" si="543"/>
        <v>Good</v>
      </c>
      <c r="S4950">
        <f t="shared" si="545"/>
        <v>1841.5874999999999</v>
      </c>
    </row>
    <row r="4951" spans="1:19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539"/>
        <v>Medium</v>
      </c>
      <c r="F4951" s="2" t="str">
        <f t="shared" si="540"/>
        <v>High</v>
      </c>
      <c r="G4951" s="2">
        <v>0.28000000000000003</v>
      </c>
      <c r="H4951" s="2">
        <f t="shared" si="544"/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tr">
        <f t="shared" si="541"/>
        <v>High impact</v>
      </c>
      <c r="Q4951" s="2" t="str">
        <f t="shared" si="542"/>
        <v>Not Good</v>
      </c>
      <c r="R4951" s="2" t="str">
        <f t="shared" si="543"/>
        <v>Not Good</v>
      </c>
      <c r="S4951">
        <f t="shared" si="545"/>
        <v>985.65840000000003</v>
      </c>
    </row>
    <row r="4952" spans="1:19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539"/>
        <v>High</v>
      </c>
      <c r="F4952" s="2" t="str">
        <f t="shared" si="540"/>
        <v>High</v>
      </c>
      <c r="G4952" s="2">
        <v>0.16</v>
      </c>
      <c r="H4952" s="2">
        <f t="shared" si="544"/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tr">
        <f t="shared" si="541"/>
        <v>High impact</v>
      </c>
      <c r="Q4952" s="2" t="str">
        <f t="shared" si="542"/>
        <v>Not Good</v>
      </c>
      <c r="R4952" s="2" t="str">
        <f t="shared" si="543"/>
        <v>Not Good</v>
      </c>
      <c r="S4952">
        <f t="shared" si="545"/>
        <v>2023.6860000000001</v>
      </c>
    </row>
    <row r="4953" spans="1:19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539"/>
        <v>High</v>
      </c>
      <c r="F4953" s="2" t="str">
        <f t="shared" si="540"/>
        <v>High</v>
      </c>
      <c r="G4953" s="2">
        <v>0.15</v>
      </c>
      <c r="H4953" s="2">
        <f t="shared" si="544"/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tr">
        <f t="shared" si="541"/>
        <v>High impact</v>
      </c>
      <c r="Q4953" s="2" t="str">
        <f t="shared" si="542"/>
        <v>Not Good</v>
      </c>
      <c r="R4953" s="2" t="str">
        <f t="shared" si="543"/>
        <v>Not Good</v>
      </c>
      <c r="S4953">
        <f t="shared" si="545"/>
        <v>2575.0664999999999</v>
      </c>
    </row>
    <row r="4954" spans="1:19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539"/>
        <v>High</v>
      </c>
      <c r="F4954" s="2" t="str">
        <f t="shared" si="540"/>
        <v>Low</v>
      </c>
      <c r="G4954" s="2">
        <v>0.13</v>
      </c>
      <c r="H4954" s="2">
        <f t="shared" si="544"/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tr">
        <f t="shared" si="541"/>
        <v>High impact</v>
      </c>
      <c r="Q4954" s="2" t="str">
        <f t="shared" si="542"/>
        <v>Good</v>
      </c>
      <c r="R4954" s="2" t="str">
        <f t="shared" si="543"/>
        <v>Good</v>
      </c>
      <c r="S4954">
        <f t="shared" si="545"/>
        <v>3124.9791</v>
      </c>
    </row>
    <row r="4955" spans="1:19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539"/>
        <v>Low</v>
      </c>
      <c r="F4955" s="2" t="str">
        <f t="shared" si="540"/>
        <v>High</v>
      </c>
      <c r="G4955" s="2">
        <v>0.12</v>
      </c>
      <c r="H4955" s="2">
        <f t="shared" si="544"/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tr">
        <f t="shared" si="541"/>
        <v>High impact</v>
      </c>
      <c r="Q4955" s="2" t="str">
        <f t="shared" si="542"/>
        <v>Not Good</v>
      </c>
      <c r="R4955" s="2" t="str">
        <f t="shared" si="543"/>
        <v>Not Good</v>
      </c>
      <c r="S4955">
        <f t="shared" si="545"/>
        <v>806.55520000000001</v>
      </c>
    </row>
    <row r="4956" spans="1:19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539"/>
        <v>High</v>
      </c>
      <c r="F4956" s="2" t="str">
        <f t="shared" si="540"/>
        <v>Low</v>
      </c>
      <c r="G4956" s="2">
        <v>0.02</v>
      </c>
      <c r="H4956" s="2">
        <f t="shared" si="544"/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tr">
        <f t="shared" si="541"/>
        <v>High impact</v>
      </c>
      <c r="Q4956" s="2" t="str">
        <f t="shared" si="542"/>
        <v>Good</v>
      </c>
      <c r="R4956" s="2" t="str">
        <f t="shared" si="543"/>
        <v>Good</v>
      </c>
      <c r="S4956">
        <f t="shared" si="545"/>
        <v>4002.5551999999998</v>
      </c>
    </row>
    <row r="4957" spans="1:19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539"/>
        <v>Medium</v>
      </c>
      <c r="F4957" s="2" t="str">
        <f t="shared" si="540"/>
        <v>High</v>
      </c>
      <c r="G4957" s="2">
        <v>0.48</v>
      </c>
      <c r="H4957" s="2">
        <f t="shared" si="544"/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tr">
        <f t="shared" si="541"/>
        <v>High impact</v>
      </c>
      <c r="Q4957" s="2" t="str">
        <f t="shared" si="542"/>
        <v>Not Good</v>
      </c>
      <c r="R4957" s="2" t="str">
        <f t="shared" si="543"/>
        <v>Not Good</v>
      </c>
      <c r="S4957">
        <f t="shared" si="545"/>
        <v>933.1296000000001</v>
      </c>
    </row>
    <row r="4958" spans="1:19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539"/>
        <v>High</v>
      </c>
      <c r="F4958" s="2" t="str">
        <f t="shared" si="540"/>
        <v>High</v>
      </c>
      <c r="G4958" s="2">
        <v>0.3</v>
      </c>
      <c r="H4958" s="2">
        <f t="shared" si="544"/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tr">
        <f t="shared" si="541"/>
        <v>High impact</v>
      </c>
      <c r="Q4958" s="2" t="str">
        <f t="shared" si="542"/>
        <v>Not Good</v>
      </c>
      <c r="R4958" s="2" t="str">
        <f t="shared" si="543"/>
        <v>Not Good</v>
      </c>
      <c r="S4958">
        <f t="shared" si="545"/>
        <v>1796.172</v>
      </c>
    </row>
    <row r="4959" spans="1:19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539"/>
        <v>High</v>
      </c>
      <c r="F4959" s="2" t="str">
        <f t="shared" si="540"/>
        <v>High</v>
      </c>
      <c r="G4959" s="2">
        <v>0.05</v>
      </c>
      <c r="H4959" s="2">
        <f t="shared" si="544"/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tr">
        <f t="shared" si="541"/>
        <v>High impact</v>
      </c>
      <c r="Q4959" s="2" t="str">
        <f t="shared" si="542"/>
        <v>Good</v>
      </c>
      <c r="R4959" s="2" t="str">
        <f t="shared" si="543"/>
        <v>Good</v>
      </c>
      <c r="S4959">
        <f t="shared" si="545"/>
        <v>2924.7934999999998</v>
      </c>
    </row>
    <row r="4960" spans="1:19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539"/>
        <v>High</v>
      </c>
      <c r="F4960" s="2" t="str">
        <f t="shared" si="540"/>
        <v>High</v>
      </c>
      <c r="G4960" s="2">
        <v>0.3</v>
      </c>
      <c r="H4960" s="2">
        <f t="shared" si="544"/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tr">
        <f t="shared" si="541"/>
        <v>High impact</v>
      </c>
      <c r="Q4960" s="2" t="str">
        <f t="shared" si="542"/>
        <v>Not Good</v>
      </c>
      <c r="R4960" s="2" t="str">
        <f t="shared" si="543"/>
        <v>Not Good</v>
      </c>
      <c r="S4960">
        <f t="shared" si="545"/>
        <v>1744.1690000000001</v>
      </c>
    </row>
    <row r="4961" spans="1:19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539"/>
        <v>High</v>
      </c>
      <c r="F4961" s="2" t="str">
        <f t="shared" si="540"/>
        <v>Low</v>
      </c>
      <c r="G4961" s="2">
        <v>0.12</v>
      </c>
      <c r="H4961" s="2">
        <f t="shared" si="544"/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tr">
        <f t="shared" si="541"/>
        <v>High impact</v>
      </c>
      <c r="Q4961" s="2" t="str">
        <f t="shared" si="542"/>
        <v>Good</v>
      </c>
      <c r="R4961" s="2" t="str">
        <f t="shared" si="543"/>
        <v>Good</v>
      </c>
      <c r="S4961">
        <f t="shared" si="545"/>
        <v>2554.2791999999999</v>
      </c>
    </row>
    <row r="4962" spans="1:19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539"/>
        <v>Low</v>
      </c>
      <c r="F4962" s="2" t="str">
        <f t="shared" si="540"/>
        <v>High</v>
      </c>
      <c r="G4962" s="2">
        <v>0.16</v>
      </c>
      <c r="H4962" s="2">
        <f t="shared" si="544"/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tr">
        <f t="shared" si="541"/>
        <v>High impact</v>
      </c>
      <c r="Q4962" s="2" t="str">
        <f t="shared" si="542"/>
        <v>Not Good</v>
      </c>
      <c r="R4962" s="2" t="str">
        <f t="shared" si="543"/>
        <v>Not Good</v>
      </c>
      <c r="S4962">
        <f t="shared" si="545"/>
        <v>543.02639999999997</v>
      </c>
    </row>
    <row r="4963" spans="1:19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539"/>
        <v>High</v>
      </c>
      <c r="F4963" s="2" t="str">
        <f t="shared" si="540"/>
        <v>Low</v>
      </c>
      <c r="G4963" s="2">
        <v>0.4</v>
      </c>
      <c r="H4963" s="2">
        <f t="shared" si="544"/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tr">
        <f t="shared" si="541"/>
        <v>High impact</v>
      </c>
      <c r="Q4963" s="2" t="str">
        <f t="shared" si="542"/>
        <v>Not Good</v>
      </c>
      <c r="R4963" s="2" t="str">
        <f t="shared" si="543"/>
        <v>Not Good</v>
      </c>
      <c r="S4963">
        <f t="shared" si="545"/>
        <v>1330.5360000000001</v>
      </c>
    </row>
    <row r="4964" spans="1:19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539"/>
        <v>Medium</v>
      </c>
      <c r="F4964" s="2" t="str">
        <f t="shared" si="540"/>
        <v>Low</v>
      </c>
      <c r="G4964" s="2">
        <v>0.44</v>
      </c>
      <c r="H4964" s="2">
        <f t="shared" si="544"/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tr">
        <f t="shared" si="541"/>
        <v>High impact</v>
      </c>
      <c r="Q4964" s="2" t="str">
        <f t="shared" si="542"/>
        <v>Not Good</v>
      </c>
      <c r="R4964" s="2" t="str">
        <f t="shared" si="543"/>
        <v>Not Good</v>
      </c>
      <c r="S4964">
        <f t="shared" si="545"/>
        <v>825.60239999999999</v>
      </c>
    </row>
    <row r="4965" spans="1:19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539"/>
        <v>Low</v>
      </c>
      <c r="F4965" s="2" t="str">
        <f t="shared" si="540"/>
        <v>Low</v>
      </c>
      <c r="G4965" s="2">
        <v>0.35</v>
      </c>
      <c r="H4965" s="2">
        <f t="shared" si="544"/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tr">
        <f t="shared" si="541"/>
        <v>High impact</v>
      </c>
      <c r="Q4965" s="2" t="str">
        <f t="shared" si="542"/>
        <v>Not Good</v>
      </c>
      <c r="R4965" s="2" t="str">
        <f t="shared" si="543"/>
        <v>Not Good</v>
      </c>
      <c r="S4965">
        <f t="shared" si="545"/>
        <v>338.99450000000002</v>
      </c>
    </row>
    <row r="4966" spans="1:19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539"/>
        <v>Medium</v>
      </c>
      <c r="F4966" s="2" t="str">
        <f t="shared" si="540"/>
        <v>High</v>
      </c>
      <c r="G4966" s="2">
        <v>0.47</v>
      </c>
      <c r="H4966" s="2">
        <f t="shared" si="544"/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tr">
        <f t="shared" si="541"/>
        <v>High impact</v>
      </c>
      <c r="Q4966" s="2" t="str">
        <f t="shared" si="542"/>
        <v>Not Good</v>
      </c>
      <c r="R4966" s="2" t="str">
        <f t="shared" si="543"/>
        <v>Not Good</v>
      </c>
      <c r="S4966">
        <f t="shared" si="545"/>
        <v>550.7124</v>
      </c>
    </row>
    <row r="4967" spans="1:19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539"/>
        <v>High</v>
      </c>
      <c r="F4967" s="2" t="str">
        <f t="shared" si="540"/>
        <v>Low</v>
      </c>
      <c r="G4967" s="2">
        <v>0.45</v>
      </c>
      <c r="H4967" s="2">
        <f t="shared" si="544"/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tr">
        <f t="shared" si="541"/>
        <v>High impact</v>
      </c>
      <c r="Q4967" s="2" t="str">
        <f t="shared" si="542"/>
        <v>Good</v>
      </c>
      <c r="R4967" s="2" t="str">
        <f t="shared" si="543"/>
        <v>Good</v>
      </c>
      <c r="S4967">
        <f t="shared" si="545"/>
        <v>1678.5889999999999</v>
      </c>
    </row>
    <row r="4968" spans="1:19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539"/>
        <v>Medium</v>
      </c>
      <c r="F4968" s="2" t="str">
        <f t="shared" si="540"/>
        <v>Low</v>
      </c>
      <c r="G4968" s="2">
        <v>0.28000000000000003</v>
      </c>
      <c r="H4968" s="2">
        <f t="shared" si="544"/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tr">
        <f t="shared" si="541"/>
        <v>High impact</v>
      </c>
      <c r="Q4968" s="2" t="str">
        <f t="shared" si="542"/>
        <v>Not Good</v>
      </c>
      <c r="R4968" s="2" t="str">
        <f t="shared" si="543"/>
        <v>Not Good</v>
      </c>
      <c r="S4968">
        <f t="shared" si="545"/>
        <v>765.90719999999999</v>
      </c>
    </row>
    <row r="4969" spans="1:19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539"/>
        <v>Low</v>
      </c>
      <c r="F4969" s="2" t="str">
        <f t="shared" si="540"/>
        <v>High</v>
      </c>
      <c r="G4969" s="2">
        <v>0.45</v>
      </c>
      <c r="H4969" s="2">
        <f t="shared" si="544"/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tr">
        <f t="shared" si="541"/>
        <v>High impact</v>
      </c>
      <c r="Q4969" s="2" t="str">
        <f t="shared" si="542"/>
        <v>Not Good</v>
      </c>
      <c r="R4969" s="2" t="str">
        <f t="shared" si="543"/>
        <v>Not Good</v>
      </c>
      <c r="S4969">
        <f t="shared" si="545"/>
        <v>542.96550000000002</v>
      </c>
    </row>
    <row r="4970" spans="1:19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539"/>
        <v>High</v>
      </c>
      <c r="F4970" s="2" t="str">
        <f t="shared" si="540"/>
        <v>High</v>
      </c>
      <c r="G4970" s="2">
        <v>0.27</v>
      </c>
      <c r="H4970" s="2">
        <f t="shared" si="544"/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tr">
        <f t="shared" si="541"/>
        <v>High impact</v>
      </c>
      <c r="Q4970" s="2" t="str">
        <f t="shared" si="542"/>
        <v>Not Good</v>
      </c>
      <c r="R4970" s="2" t="str">
        <f t="shared" si="543"/>
        <v>Not Good</v>
      </c>
      <c r="S4970">
        <f t="shared" si="545"/>
        <v>2050.4750999999997</v>
      </c>
    </row>
    <row r="4971" spans="1:19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539"/>
        <v>High</v>
      </c>
      <c r="F4971" s="2" t="str">
        <f t="shared" si="540"/>
        <v>High</v>
      </c>
      <c r="G4971" s="2">
        <v>0.05</v>
      </c>
      <c r="H4971" s="2">
        <f t="shared" si="544"/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tr">
        <f t="shared" si="541"/>
        <v>High impact</v>
      </c>
      <c r="Q4971" s="2" t="str">
        <f t="shared" si="542"/>
        <v>Good</v>
      </c>
      <c r="R4971" s="2" t="str">
        <f t="shared" si="543"/>
        <v>Good</v>
      </c>
      <c r="S4971">
        <f t="shared" si="545"/>
        <v>4306.3879999999999</v>
      </c>
    </row>
    <row r="4972" spans="1:19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539"/>
        <v>High</v>
      </c>
      <c r="F4972" s="2" t="str">
        <f t="shared" si="540"/>
        <v>High</v>
      </c>
      <c r="G4972" s="2">
        <v>0.41</v>
      </c>
      <c r="H4972" s="2">
        <f t="shared" si="544"/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tr">
        <f t="shared" si="541"/>
        <v>High impact</v>
      </c>
      <c r="Q4972" s="2" t="str">
        <f t="shared" si="542"/>
        <v>Good</v>
      </c>
      <c r="R4972" s="2" t="str">
        <f t="shared" si="543"/>
        <v>Good</v>
      </c>
      <c r="S4972">
        <f t="shared" si="545"/>
        <v>2339.1081000000004</v>
      </c>
    </row>
    <row r="4973" spans="1:19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539"/>
        <v>High</v>
      </c>
      <c r="F4973" s="2" t="str">
        <f t="shared" si="540"/>
        <v>High</v>
      </c>
      <c r="G4973" s="2">
        <v>7.0000000000000007E-2</v>
      </c>
      <c r="H4973" s="2">
        <f t="shared" si="544"/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tr">
        <f t="shared" si="541"/>
        <v>High impact</v>
      </c>
      <c r="Q4973" s="2" t="str">
        <f t="shared" si="542"/>
        <v>Good</v>
      </c>
      <c r="R4973" s="2" t="str">
        <f t="shared" si="543"/>
        <v>Good</v>
      </c>
      <c r="S4973">
        <f t="shared" si="545"/>
        <v>4217.4941999999992</v>
      </c>
    </row>
    <row r="4974" spans="1:19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539"/>
        <v>High</v>
      </c>
      <c r="F4974" s="2" t="str">
        <f t="shared" si="540"/>
        <v>High</v>
      </c>
      <c r="G4974" s="2">
        <v>0.16</v>
      </c>
      <c r="H4974" s="2">
        <f t="shared" si="544"/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tr">
        <f t="shared" si="541"/>
        <v>High impact</v>
      </c>
      <c r="Q4974" s="2" t="str">
        <f t="shared" si="542"/>
        <v>Good</v>
      </c>
      <c r="R4974" s="2" t="str">
        <f t="shared" si="543"/>
        <v>Good</v>
      </c>
      <c r="S4974">
        <f t="shared" si="545"/>
        <v>2483.5439999999999</v>
      </c>
    </row>
    <row r="4975" spans="1:19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539"/>
        <v>High</v>
      </c>
      <c r="F4975" s="2" t="str">
        <f t="shared" si="540"/>
        <v>High</v>
      </c>
      <c r="G4975" s="2">
        <v>0.19</v>
      </c>
      <c r="H4975" s="2">
        <f t="shared" si="544"/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tr">
        <f t="shared" si="541"/>
        <v>High impact</v>
      </c>
      <c r="Q4975" s="2" t="str">
        <f t="shared" si="542"/>
        <v>Good</v>
      </c>
      <c r="R4975" s="2" t="str">
        <f t="shared" si="543"/>
        <v>Good</v>
      </c>
      <c r="S4975">
        <f t="shared" si="545"/>
        <v>1708.0065</v>
      </c>
    </row>
    <row r="4976" spans="1:19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539"/>
        <v>High</v>
      </c>
      <c r="F4976" s="2" t="str">
        <f t="shared" si="540"/>
        <v>Low</v>
      </c>
      <c r="G4976" s="2">
        <v>0.4</v>
      </c>
      <c r="H4976" s="2">
        <f t="shared" si="544"/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tr">
        <f t="shared" si="541"/>
        <v>High impact</v>
      </c>
      <c r="Q4976" s="2" t="str">
        <f t="shared" si="542"/>
        <v>Not Good</v>
      </c>
      <c r="R4976" s="2" t="str">
        <f t="shared" si="543"/>
        <v>Not Good</v>
      </c>
      <c r="S4976">
        <f t="shared" si="545"/>
        <v>2205.1439999999998</v>
      </c>
    </row>
    <row r="4977" spans="1:19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539"/>
        <v>Medium</v>
      </c>
      <c r="F4977" s="2" t="str">
        <f t="shared" si="540"/>
        <v>Low</v>
      </c>
      <c r="G4977" s="2">
        <v>0.04</v>
      </c>
      <c r="H4977" s="2">
        <f t="shared" si="544"/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tr">
        <f t="shared" si="541"/>
        <v>High impact</v>
      </c>
      <c r="Q4977" s="2" t="str">
        <f t="shared" si="542"/>
        <v>Not Good</v>
      </c>
      <c r="R4977" s="2" t="str">
        <f t="shared" si="543"/>
        <v>Not Good</v>
      </c>
      <c r="S4977">
        <f t="shared" si="545"/>
        <v>1325.4528</v>
      </c>
    </row>
    <row r="4978" spans="1:19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539"/>
        <v>Low</v>
      </c>
      <c r="F4978" s="2" t="str">
        <f t="shared" si="540"/>
        <v>Low</v>
      </c>
      <c r="G4978" s="2">
        <v>0.22</v>
      </c>
      <c r="H4978" s="2">
        <f t="shared" si="544"/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tr">
        <f t="shared" si="541"/>
        <v>High impact</v>
      </c>
      <c r="Q4978" s="2" t="str">
        <f t="shared" si="542"/>
        <v>Not Good</v>
      </c>
      <c r="R4978" s="2" t="str">
        <f t="shared" si="543"/>
        <v>Not Good</v>
      </c>
      <c r="S4978">
        <f t="shared" si="545"/>
        <v>376.31880000000001</v>
      </c>
    </row>
    <row r="4979" spans="1:19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539"/>
        <v>Medium</v>
      </c>
      <c r="F4979" s="2" t="str">
        <f t="shared" si="540"/>
        <v>Low</v>
      </c>
      <c r="G4979" s="2">
        <v>0.22</v>
      </c>
      <c r="H4979" s="2">
        <f t="shared" si="544"/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tr">
        <f t="shared" si="541"/>
        <v>High impact</v>
      </c>
      <c r="Q4979" s="2" t="str">
        <f t="shared" si="542"/>
        <v>Not Good</v>
      </c>
      <c r="R4979" s="2" t="str">
        <f t="shared" si="543"/>
        <v>Not Good</v>
      </c>
      <c r="S4979">
        <f t="shared" si="545"/>
        <v>1395.1158</v>
      </c>
    </row>
    <row r="4980" spans="1:19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539"/>
        <v>Medium</v>
      </c>
      <c r="F4980" s="2" t="str">
        <f t="shared" si="540"/>
        <v>High</v>
      </c>
      <c r="G4980" s="2">
        <v>0.28999999999999998</v>
      </c>
      <c r="H4980" s="2">
        <f t="shared" si="544"/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tr">
        <f t="shared" si="541"/>
        <v>High impact</v>
      </c>
      <c r="Q4980" s="2" t="str">
        <f t="shared" si="542"/>
        <v>Not Good</v>
      </c>
      <c r="R4980" s="2" t="str">
        <f t="shared" si="543"/>
        <v>Not Good</v>
      </c>
      <c r="S4980">
        <f t="shared" si="545"/>
        <v>1112.0445999999999</v>
      </c>
    </row>
    <row r="4981" spans="1:19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539"/>
        <v>High</v>
      </c>
      <c r="F4981" s="2" t="str">
        <f t="shared" si="540"/>
        <v>High</v>
      </c>
      <c r="G4981" s="2">
        <v>0.18</v>
      </c>
      <c r="H4981" s="2">
        <f t="shared" si="544"/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tr">
        <f t="shared" si="541"/>
        <v>High impact</v>
      </c>
      <c r="Q4981" s="2" t="str">
        <f t="shared" si="542"/>
        <v>Good</v>
      </c>
      <c r="R4981" s="2" t="str">
        <f t="shared" si="543"/>
        <v>Good</v>
      </c>
      <c r="S4981">
        <f t="shared" si="545"/>
        <v>2796.3148000000001</v>
      </c>
    </row>
    <row r="4982" spans="1:19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539"/>
        <v>High</v>
      </c>
      <c r="F4982" s="2" t="str">
        <f t="shared" si="540"/>
        <v>Low</v>
      </c>
      <c r="G4982" s="2">
        <v>0.28999999999999998</v>
      </c>
      <c r="H4982" s="2">
        <f t="shared" si="544"/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tr">
        <f t="shared" si="541"/>
        <v>High impact</v>
      </c>
      <c r="Q4982" s="2" t="str">
        <f t="shared" si="542"/>
        <v>Not Good</v>
      </c>
      <c r="R4982" s="2" t="str">
        <f t="shared" si="543"/>
        <v>Not Good</v>
      </c>
      <c r="S4982">
        <f t="shared" si="545"/>
        <v>1989.1927999999998</v>
      </c>
    </row>
    <row r="4983" spans="1:19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539"/>
        <v>Low</v>
      </c>
      <c r="F4983" s="2" t="str">
        <f t="shared" si="540"/>
        <v>High</v>
      </c>
      <c r="G4983" s="2">
        <v>0.49</v>
      </c>
      <c r="H4983" s="2">
        <f t="shared" si="544"/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tr">
        <f t="shared" si="541"/>
        <v>High impact</v>
      </c>
      <c r="Q4983" s="2" t="str">
        <f t="shared" si="542"/>
        <v>Not Good</v>
      </c>
      <c r="R4983" s="2" t="str">
        <f t="shared" si="543"/>
        <v>Not Good</v>
      </c>
      <c r="S4983">
        <f t="shared" si="545"/>
        <v>396.51990000000001</v>
      </c>
    </row>
    <row r="4984" spans="1:19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539"/>
        <v>High</v>
      </c>
      <c r="F4984" s="2" t="str">
        <f t="shared" si="540"/>
        <v>High</v>
      </c>
      <c r="G4984" s="2">
        <v>0.04</v>
      </c>
      <c r="H4984" s="2">
        <f t="shared" si="544"/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tr">
        <f t="shared" si="541"/>
        <v>High impact</v>
      </c>
      <c r="Q4984" s="2" t="str">
        <f t="shared" si="542"/>
        <v>Not Good</v>
      </c>
      <c r="R4984" s="2" t="str">
        <f t="shared" si="543"/>
        <v>Not Good</v>
      </c>
      <c r="S4984">
        <f t="shared" si="545"/>
        <v>4369.6032000000005</v>
      </c>
    </row>
    <row r="4985" spans="1:19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539"/>
        <v>High</v>
      </c>
      <c r="F4985" s="2" t="str">
        <f t="shared" si="540"/>
        <v>High</v>
      </c>
      <c r="G4985" s="2">
        <v>0.44</v>
      </c>
      <c r="H4985" s="2">
        <f t="shared" si="544"/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tr">
        <f t="shared" si="541"/>
        <v>High impact</v>
      </c>
      <c r="Q4985" s="2" t="str">
        <f t="shared" si="542"/>
        <v>Not Good</v>
      </c>
      <c r="R4985" s="2" t="str">
        <f t="shared" si="543"/>
        <v>Not Good</v>
      </c>
      <c r="S4985">
        <f t="shared" si="545"/>
        <v>1684.1216000000002</v>
      </c>
    </row>
    <row r="4986" spans="1:19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539"/>
        <v>High</v>
      </c>
      <c r="F4986" s="2" t="str">
        <f t="shared" si="540"/>
        <v>High</v>
      </c>
      <c r="G4986" s="2">
        <v>0.15</v>
      </c>
      <c r="H4986" s="2">
        <f t="shared" si="544"/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tr">
        <f t="shared" si="541"/>
        <v>High impact</v>
      </c>
      <c r="Q4986" s="2" t="str">
        <f t="shared" si="542"/>
        <v>Not Good</v>
      </c>
      <c r="R4986" s="2" t="str">
        <f t="shared" si="543"/>
        <v>Not Good</v>
      </c>
      <c r="S4986">
        <f t="shared" si="545"/>
        <v>1991.2525000000001</v>
      </c>
    </row>
    <row r="4987" spans="1:19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539"/>
        <v>High</v>
      </c>
      <c r="F4987" s="2" t="str">
        <f t="shared" si="540"/>
        <v>Low</v>
      </c>
      <c r="G4987" s="2">
        <v>0.23</v>
      </c>
      <c r="H4987" s="2">
        <f t="shared" si="544"/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tr">
        <f t="shared" si="541"/>
        <v>High impact</v>
      </c>
      <c r="Q4987" s="2" t="str">
        <f t="shared" si="542"/>
        <v>Good</v>
      </c>
      <c r="R4987" s="2" t="str">
        <f t="shared" si="543"/>
        <v>Good</v>
      </c>
      <c r="S4987">
        <f t="shared" si="545"/>
        <v>3613.0402000000004</v>
      </c>
    </row>
    <row r="4988" spans="1:19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539"/>
        <v>Low</v>
      </c>
      <c r="F4988" s="2" t="str">
        <f t="shared" si="540"/>
        <v>High</v>
      </c>
      <c r="G4988" s="2">
        <v>0.37</v>
      </c>
      <c r="H4988" s="2">
        <f t="shared" si="544"/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tr">
        <f t="shared" si="541"/>
        <v>High impact</v>
      </c>
      <c r="Q4988" s="2" t="str">
        <f t="shared" si="542"/>
        <v>Not Good</v>
      </c>
      <c r="R4988" s="2" t="str">
        <f t="shared" si="543"/>
        <v>Not Good</v>
      </c>
      <c r="S4988">
        <f t="shared" si="545"/>
        <v>363.37139999999999</v>
      </c>
    </row>
    <row r="4989" spans="1:19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539"/>
        <v>High</v>
      </c>
      <c r="F4989" s="2" t="str">
        <f t="shared" si="540"/>
        <v>Low</v>
      </c>
      <c r="G4989" s="2">
        <v>0.46</v>
      </c>
      <c r="H4989" s="2">
        <f t="shared" si="544"/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tr">
        <f t="shared" si="541"/>
        <v>High impact</v>
      </c>
      <c r="Q4989" s="2" t="str">
        <f t="shared" si="542"/>
        <v>Not Good</v>
      </c>
      <c r="R4989" s="2" t="str">
        <f t="shared" si="543"/>
        <v>Not Good</v>
      </c>
      <c r="S4989">
        <f t="shared" si="545"/>
        <v>2143.2654000000002</v>
      </c>
    </row>
    <row r="4990" spans="1:19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539"/>
        <v>Medium</v>
      </c>
      <c r="F4990" s="2" t="str">
        <f t="shared" si="540"/>
        <v>High</v>
      </c>
      <c r="G4990" s="2">
        <v>0</v>
      </c>
      <c r="H4990" s="2">
        <f t="shared" si="544"/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tr">
        <f t="shared" si="541"/>
        <v>High impact</v>
      </c>
      <c r="Q4990" s="2" t="str">
        <f t="shared" si="542"/>
        <v>Not Good</v>
      </c>
      <c r="R4990" s="2" t="str">
        <f t="shared" si="543"/>
        <v>Not Good</v>
      </c>
      <c r="S4990">
        <f t="shared" si="545"/>
        <v>1886.86</v>
      </c>
    </row>
    <row r="4991" spans="1:19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539"/>
        <v>High</v>
      </c>
      <c r="F4991" s="2" t="str">
        <f t="shared" si="540"/>
        <v>High</v>
      </c>
      <c r="G4991" s="2">
        <v>0.33</v>
      </c>
      <c r="H4991" s="2">
        <f t="shared" si="544"/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tr">
        <f t="shared" si="541"/>
        <v>High impact</v>
      </c>
      <c r="Q4991" s="2" t="str">
        <f t="shared" si="542"/>
        <v>Good</v>
      </c>
      <c r="R4991" s="2" t="str">
        <f t="shared" si="543"/>
        <v>Good</v>
      </c>
      <c r="S4991">
        <f t="shared" si="545"/>
        <v>2349.9646999999995</v>
      </c>
    </row>
    <row r="4992" spans="1:19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539"/>
        <v>High</v>
      </c>
      <c r="F4992" s="2" t="str">
        <f t="shared" si="540"/>
        <v>High</v>
      </c>
      <c r="G4992" s="2">
        <v>0.03</v>
      </c>
      <c r="H4992" s="2">
        <f t="shared" si="544"/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tr">
        <f t="shared" si="541"/>
        <v>High impact</v>
      </c>
      <c r="Q4992" s="2" t="str">
        <f t="shared" si="542"/>
        <v>Not Good</v>
      </c>
      <c r="R4992" s="2" t="str">
        <f t="shared" si="543"/>
        <v>Not Good</v>
      </c>
      <c r="S4992">
        <f t="shared" si="545"/>
        <v>4520.7335000000003</v>
      </c>
    </row>
    <row r="4993" spans="1:19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539"/>
        <v>High</v>
      </c>
      <c r="F4993" s="2" t="str">
        <f t="shared" si="540"/>
        <v>Low</v>
      </c>
      <c r="G4993" s="2">
        <v>0.26</v>
      </c>
      <c r="H4993" s="2">
        <f t="shared" si="544"/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tr">
        <f t="shared" si="541"/>
        <v>High impact</v>
      </c>
      <c r="Q4993" s="2" t="str">
        <f t="shared" si="542"/>
        <v>Good</v>
      </c>
      <c r="R4993" s="2" t="str">
        <f t="shared" si="543"/>
        <v>Good</v>
      </c>
      <c r="S4993">
        <f t="shared" si="545"/>
        <v>1951.2246</v>
      </c>
    </row>
    <row r="4994" spans="1:19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ref="E4994:E5057" si="546">IF(D4994&gt;2000,"High",IF(D4994&gt;=1000,"Medium","Low"))</f>
        <v>Low</v>
      </c>
      <c r="F4994" s="2" t="str">
        <f t="shared" ref="F4994:F5057" si="547">IF(D4995&gt;2000,"High","Low")</f>
        <v>Low</v>
      </c>
      <c r="G4994" s="2">
        <v>0.37</v>
      </c>
      <c r="H4994" s="2">
        <f t="shared" si="544"/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tr">
        <f t="shared" ref="P4994:P5057" si="548">IF(OR(D4994&gt;2000,K4994&gt;0.2),"High impact","Normal")</f>
        <v>High impact</v>
      </c>
      <c r="Q4994" s="2" t="str">
        <f t="shared" ref="Q4994:Q5057" si="549">IF(AND(D4994&gt;1000,N4994&gt;500),"Good","Not Good")</f>
        <v>Not Good</v>
      </c>
      <c r="R4994" s="2" t="str">
        <f t="shared" ref="R4994:R5057" si="550">IF(NOT(AND(D4994&gt;2000,N4994&gt;500)),"Not Good","Good")</f>
        <v>Not Good</v>
      </c>
      <c r="S4994">
        <f t="shared" si="545"/>
        <v>132.88589999999999</v>
      </c>
    </row>
    <row r="4995" spans="1:19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si="546"/>
        <v>Low</v>
      </c>
      <c r="F4995" s="2" t="str">
        <f t="shared" si="547"/>
        <v>Low</v>
      </c>
      <c r="G4995" s="2">
        <v>0.08</v>
      </c>
      <c r="H4995" s="2">
        <f t="shared" ref="H4995:H5058" si="551">D4995*G4995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tr">
        <f t="shared" si="548"/>
        <v>High impact</v>
      </c>
      <c r="Q4995" s="2" t="str">
        <f t="shared" si="549"/>
        <v>Not Good</v>
      </c>
      <c r="R4995" s="2" t="str">
        <f t="shared" si="550"/>
        <v>Not Good</v>
      </c>
      <c r="S4995">
        <f t="shared" ref="S4995:S5058" si="552">D4995-H4995</f>
        <v>222.05120000000002</v>
      </c>
    </row>
    <row r="4996" spans="1:19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546"/>
        <v>Medium</v>
      </c>
      <c r="F4996" s="2" t="str">
        <f t="shared" si="547"/>
        <v>High</v>
      </c>
      <c r="G4996" s="2">
        <v>0.38</v>
      </c>
      <c r="H4996" s="2">
        <f t="shared" si="551"/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tr">
        <f t="shared" si="548"/>
        <v>High impact</v>
      </c>
      <c r="Q4996" s="2" t="str">
        <f t="shared" si="549"/>
        <v>Not Good</v>
      </c>
      <c r="R4996" s="2" t="str">
        <f t="shared" si="550"/>
        <v>Not Good</v>
      </c>
      <c r="S4996">
        <f t="shared" si="552"/>
        <v>1066.2449999999999</v>
      </c>
    </row>
    <row r="4997" spans="1:19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546"/>
        <v>High</v>
      </c>
      <c r="F4997" s="2" t="str">
        <f t="shared" si="547"/>
        <v>Low</v>
      </c>
      <c r="G4997" s="2">
        <v>0.15</v>
      </c>
      <c r="H4997" s="2">
        <f t="shared" si="551"/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tr">
        <f t="shared" si="548"/>
        <v>High impact</v>
      </c>
      <c r="Q4997" s="2" t="str">
        <f t="shared" si="549"/>
        <v>Good</v>
      </c>
      <c r="R4997" s="2" t="str">
        <f t="shared" si="550"/>
        <v>Good</v>
      </c>
      <c r="S4997">
        <f t="shared" si="552"/>
        <v>3340.6105000000002</v>
      </c>
    </row>
    <row r="4998" spans="1:19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546"/>
        <v>Medium</v>
      </c>
      <c r="F4998" s="2" t="str">
        <f t="shared" si="547"/>
        <v>Low</v>
      </c>
      <c r="G4998" s="2">
        <v>0.31</v>
      </c>
      <c r="H4998" s="2">
        <f t="shared" si="551"/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tr">
        <f t="shared" si="548"/>
        <v>High impact</v>
      </c>
      <c r="Q4998" s="2" t="str">
        <f t="shared" si="549"/>
        <v>Not Good</v>
      </c>
      <c r="R4998" s="2" t="str">
        <f t="shared" si="550"/>
        <v>Not Good</v>
      </c>
      <c r="S4998">
        <f t="shared" si="552"/>
        <v>1043.6112000000001</v>
      </c>
    </row>
    <row r="4999" spans="1:19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546"/>
        <v>Medium</v>
      </c>
      <c r="F4999" s="2" t="str">
        <f t="shared" si="547"/>
        <v>High</v>
      </c>
      <c r="G4999" s="2">
        <v>0.33</v>
      </c>
      <c r="H4999" s="2">
        <f t="shared" si="551"/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tr">
        <f t="shared" si="548"/>
        <v>High impact</v>
      </c>
      <c r="Q4999" s="2" t="str">
        <f t="shared" si="549"/>
        <v>Good</v>
      </c>
      <c r="R4999" s="2" t="str">
        <f t="shared" si="550"/>
        <v>Not Good</v>
      </c>
      <c r="S4999">
        <f t="shared" si="552"/>
        <v>1165.0630000000001</v>
      </c>
    </row>
    <row r="5000" spans="1:19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546"/>
        <v>High</v>
      </c>
      <c r="F5000" s="2" t="str">
        <f t="shared" si="547"/>
        <v>Low</v>
      </c>
      <c r="G5000" s="2">
        <v>0.32</v>
      </c>
      <c r="H5000" s="2">
        <f t="shared" si="551"/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tr">
        <f t="shared" si="548"/>
        <v>High impact</v>
      </c>
      <c r="Q5000" s="2" t="str">
        <f t="shared" si="549"/>
        <v>Good</v>
      </c>
      <c r="R5000" s="2" t="str">
        <f t="shared" si="550"/>
        <v>Good</v>
      </c>
      <c r="S5000">
        <f t="shared" si="552"/>
        <v>2681.8248000000003</v>
      </c>
    </row>
    <row r="5001" spans="1:19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546"/>
        <v>Low</v>
      </c>
      <c r="F5001" s="2" t="str">
        <f t="shared" si="547"/>
        <v>High</v>
      </c>
      <c r="G5001" s="2">
        <v>0.01</v>
      </c>
      <c r="H5001" s="2">
        <f t="shared" si="551"/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tr">
        <f t="shared" si="548"/>
        <v>High impact</v>
      </c>
      <c r="Q5001" s="2" t="str">
        <f t="shared" si="549"/>
        <v>Not Good</v>
      </c>
      <c r="R5001" s="2" t="str">
        <f t="shared" si="550"/>
        <v>Not Good</v>
      </c>
      <c r="S5001">
        <f t="shared" si="552"/>
        <v>662.63670000000002</v>
      </c>
    </row>
    <row r="5002" spans="1:19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546"/>
        <v>High</v>
      </c>
      <c r="F5002" s="2" t="str">
        <f t="shared" si="547"/>
        <v>Low</v>
      </c>
      <c r="G5002" s="2">
        <v>0.08</v>
      </c>
      <c r="H5002" s="2">
        <f t="shared" si="551"/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tr">
        <f t="shared" si="548"/>
        <v>High impact</v>
      </c>
      <c r="Q5002" s="2" t="str">
        <f t="shared" si="549"/>
        <v>Good</v>
      </c>
      <c r="R5002" s="2" t="str">
        <f t="shared" si="550"/>
        <v>Good</v>
      </c>
      <c r="S5002">
        <f t="shared" si="552"/>
        <v>3909.4295999999999</v>
      </c>
    </row>
    <row r="5003" spans="1:19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546"/>
        <v>Medium</v>
      </c>
      <c r="F5003" s="2" t="str">
        <f t="shared" si="547"/>
        <v>Low</v>
      </c>
      <c r="G5003" s="2">
        <v>0.43</v>
      </c>
      <c r="H5003" s="2">
        <f t="shared" si="551"/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tr">
        <f t="shared" si="548"/>
        <v>High impact</v>
      </c>
      <c r="Q5003" s="2" t="str">
        <f t="shared" si="549"/>
        <v>Not Good</v>
      </c>
      <c r="R5003" s="2" t="str">
        <f t="shared" si="550"/>
        <v>Not Good</v>
      </c>
      <c r="S5003">
        <f t="shared" si="552"/>
        <v>799.35660000000007</v>
      </c>
    </row>
    <row r="5004" spans="1:19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546"/>
        <v>Low</v>
      </c>
      <c r="F5004" s="2" t="str">
        <f t="shared" si="547"/>
        <v>Low</v>
      </c>
      <c r="G5004" s="2">
        <v>0.47</v>
      </c>
      <c r="H5004" s="2">
        <f t="shared" si="551"/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tr">
        <f t="shared" si="548"/>
        <v>High impact</v>
      </c>
      <c r="Q5004" s="2" t="str">
        <f t="shared" si="549"/>
        <v>Not Good</v>
      </c>
      <c r="R5004" s="2" t="str">
        <f t="shared" si="550"/>
        <v>Not Good</v>
      </c>
      <c r="S5004">
        <f t="shared" si="552"/>
        <v>186.02470000000002</v>
      </c>
    </row>
    <row r="5005" spans="1:19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546"/>
        <v>Low</v>
      </c>
      <c r="F5005" s="2" t="str">
        <f t="shared" si="547"/>
        <v>High</v>
      </c>
      <c r="G5005" s="2">
        <v>0.28000000000000003</v>
      </c>
      <c r="H5005" s="2">
        <f t="shared" si="551"/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tr">
        <f t="shared" si="548"/>
        <v>High impact</v>
      </c>
      <c r="Q5005" s="2" t="str">
        <f t="shared" si="549"/>
        <v>Not Good</v>
      </c>
      <c r="R5005" s="2" t="str">
        <f t="shared" si="550"/>
        <v>Not Good</v>
      </c>
      <c r="S5005">
        <f t="shared" si="552"/>
        <v>485.98559999999998</v>
      </c>
    </row>
    <row r="5006" spans="1:19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546"/>
        <v>High</v>
      </c>
      <c r="F5006" s="2" t="str">
        <f t="shared" si="547"/>
        <v>High</v>
      </c>
      <c r="G5006" s="2">
        <v>0.3</v>
      </c>
      <c r="H5006" s="2">
        <f t="shared" si="551"/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tr">
        <f t="shared" si="548"/>
        <v>High impact</v>
      </c>
      <c r="Q5006" s="2" t="str">
        <f t="shared" si="549"/>
        <v>Good</v>
      </c>
      <c r="R5006" s="2" t="str">
        <f t="shared" si="550"/>
        <v>Good</v>
      </c>
      <c r="S5006">
        <f t="shared" si="552"/>
        <v>3337.2640000000001</v>
      </c>
    </row>
    <row r="5007" spans="1:19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546"/>
        <v>High</v>
      </c>
      <c r="F5007" s="2" t="str">
        <f t="shared" si="547"/>
        <v>Low</v>
      </c>
      <c r="G5007" s="2">
        <v>0.38</v>
      </c>
      <c r="H5007" s="2">
        <f t="shared" si="551"/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tr">
        <f t="shared" si="548"/>
        <v>High impact</v>
      </c>
      <c r="Q5007" s="2" t="str">
        <f t="shared" si="549"/>
        <v>Good</v>
      </c>
      <c r="R5007" s="2" t="str">
        <f t="shared" si="550"/>
        <v>Good</v>
      </c>
      <c r="S5007">
        <f t="shared" si="552"/>
        <v>1433.1237999999998</v>
      </c>
    </row>
    <row r="5008" spans="1:19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546"/>
        <v>Medium</v>
      </c>
      <c r="F5008" s="2" t="str">
        <f t="shared" si="547"/>
        <v>High</v>
      </c>
      <c r="G5008" s="2">
        <v>0.2</v>
      </c>
      <c r="H5008" s="2">
        <f t="shared" si="551"/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tr">
        <f t="shared" si="548"/>
        <v>High impact</v>
      </c>
      <c r="Q5008" s="2" t="str">
        <f t="shared" si="549"/>
        <v>Not Good</v>
      </c>
      <c r="R5008" s="2" t="str">
        <f t="shared" si="550"/>
        <v>Not Good</v>
      </c>
      <c r="S5008">
        <f t="shared" si="552"/>
        <v>1085.24</v>
      </c>
    </row>
    <row r="5009" spans="1:19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546"/>
        <v>High</v>
      </c>
      <c r="F5009" s="2" t="str">
        <f t="shared" si="547"/>
        <v>High</v>
      </c>
      <c r="G5009" s="2">
        <v>0.16</v>
      </c>
      <c r="H5009" s="2">
        <f t="shared" si="551"/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tr">
        <f t="shared" si="548"/>
        <v>High impact</v>
      </c>
      <c r="Q5009" s="2" t="str">
        <f t="shared" si="549"/>
        <v>Good</v>
      </c>
      <c r="R5009" s="2" t="str">
        <f t="shared" si="550"/>
        <v>Good</v>
      </c>
      <c r="S5009">
        <f t="shared" si="552"/>
        <v>2229.5531999999998</v>
      </c>
    </row>
    <row r="5010" spans="1:19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546"/>
        <v>High</v>
      </c>
      <c r="F5010" s="2" t="str">
        <f t="shared" si="547"/>
        <v>Low</v>
      </c>
      <c r="G5010" s="2">
        <v>0.38</v>
      </c>
      <c r="H5010" s="2">
        <f t="shared" si="551"/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tr">
        <f t="shared" si="548"/>
        <v>High impact</v>
      </c>
      <c r="Q5010" s="2" t="str">
        <f t="shared" si="549"/>
        <v>Not Good</v>
      </c>
      <c r="R5010" s="2" t="str">
        <f t="shared" si="550"/>
        <v>Not Good</v>
      </c>
      <c r="S5010">
        <f t="shared" si="552"/>
        <v>2134.9700000000003</v>
      </c>
    </row>
    <row r="5011" spans="1:19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546"/>
        <v>Medium</v>
      </c>
      <c r="F5011" s="2" t="str">
        <f t="shared" si="547"/>
        <v>High</v>
      </c>
      <c r="G5011" s="2">
        <v>0.01</v>
      </c>
      <c r="H5011" s="2">
        <f t="shared" si="551"/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tr">
        <f t="shared" si="548"/>
        <v>High impact</v>
      </c>
      <c r="Q5011" s="2" t="str">
        <f t="shared" si="549"/>
        <v>Not Good</v>
      </c>
      <c r="R5011" s="2" t="str">
        <f t="shared" si="550"/>
        <v>Not Good</v>
      </c>
      <c r="S5011">
        <f t="shared" si="552"/>
        <v>1645.4888999999998</v>
      </c>
    </row>
    <row r="5012" spans="1:19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546"/>
        <v>High</v>
      </c>
      <c r="F5012" s="2" t="str">
        <f t="shared" si="547"/>
        <v>Low</v>
      </c>
      <c r="G5012" s="2">
        <v>0.44</v>
      </c>
      <c r="H5012" s="2">
        <f t="shared" si="551"/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tr">
        <f t="shared" si="548"/>
        <v>High impact</v>
      </c>
      <c r="Q5012" s="2" t="str">
        <f t="shared" si="549"/>
        <v>Not Good</v>
      </c>
      <c r="R5012" s="2" t="str">
        <f t="shared" si="550"/>
        <v>Not Good</v>
      </c>
      <c r="S5012">
        <f t="shared" si="552"/>
        <v>2046.1448</v>
      </c>
    </row>
    <row r="5013" spans="1:19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546"/>
        <v>Medium</v>
      </c>
      <c r="F5013" s="2" t="str">
        <f t="shared" si="547"/>
        <v>Low</v>
      </c>
      <c r="G5013" s="2">
        <v>0.22</v>
      </c>
      <c r="H5013" s="2">
        <f t="shared" si="551"/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tr">
        <f t="shared" si="548"/>
        <v>High impact</v>
      </c>
      <c r="Q5013" s="2" t="str">
        <f t="shared" si="549"/>
        <v>Not Good</v>
      </c>
      <c r="R5013" s="2" t="str">
        <f t="shared" si="550"/>
        <v>Not Good</v>
      </c>
      <c r="S5013">
        <f t="shared" si="552"/>
        <v>1042.1112000000001</v>
      </c>
    </row>
    <row r="5014" spans="1:19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546"/>
        <v>Low</v>
      </c>
      <c r="F5014" s="2" t="str">
        <f t="shared" si="547"/>
        <v>High</v>
      </c>
      <c r="G5014" s="2">
        <v>0.25</v>
      </c>
      <c r="H5014" s="2">
        <f t="shared" si="551"/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tr">
        <f t="shared" si="548"/>
        <v>High impact</v>
      </c>
      <c r="Q5014" s="2" t="str">
        <f t="shared" si="549"/>
        <v>Not Good</v>
      </c>
      <c r="R5014" s="2" t="str">
        <f t="shared" si="550"/>
        <v>Not Good</v>
      </c>
      <c r="S5014">
        <f t="shared" si="552"/>
        <v>487.83750000000003</v>
      </c>
    </row>
    <row r="5015" spans="1:19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546"/>
        <v>High</v>
      </c>
      <c r="F5015" s="2" t="str">
        <f t="shared" si="547"/>
        <v>Low</v>
      </c>
      <c r="G5015" s="2">
        <v>0.32</v>
      </c>
      <c r="H5015" s="2">
        <f t="shared" si="551"/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tr">
        <f t="shared" si="548"/>
        <v>High impact</v>
      </c>
      <c r="Q5015" s="2" t="str">
        <f t="shared" si="549"/>
        <v>Good</v>
      </c>
      <c r="R5015" s="2" t="str">
        <f t="shared" si="550"/>
        <v>Good</v>
      </c>
      <c r="S5015">
        <f t="shared" si="552"/>
        <v>1899.6276000000003</v>
      </c>
    </row>
    <row r="5016" spans="1:19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546"/>
        <v>Low</v>
      </c>
      <c r="F5016" s="2" t="str">
        <f t="shared" si="547"/>
        <v>High</v>
      </c>
      <c r="G5016" s="2">
        <v>0.14000000000000001</v>
      </c>
      <c r="H5016" s="2">
        <f t="shared" si="551"/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tr">
        <f t="shared" si="548"/>
        <v>High impact</v>
      </c>
      <c r="Q5016" s="2" t="str">
        <f t="shared" si="549"/>
        <v>Not Good</v>
      </c>
      <c r="R5016" s="2" t="str">
        <f t="shared" si="550"/>
        <v>Not Good</v>
      </c>
      <c r="S5016">
        <f t="shared" si="552"/>
        <v>722.81280000000004</v>
      </c>
    </row>
    <row r="5017" spans="1:19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546"/>
        <v>High</v>
      </c>
      <c r="F5017" s="2" t="str">
        <f t="shared" si="547"/>
        <v>Low</v>
      </c>
      <c r="G5017" s="2">
        <v>0.3</v>
      </c>
      <c r="H5017" s="2">
        <f t="shared" si="551"/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tr">
        <f t="shared" si="548"/>
        <v>High impact</v>
      </c>
      <c r="Q5017" s="2" t="str">
        <f t="shared" si="549"/>
        <v>Not Good</v>
      </c>
      <c r="R5017" s="2" t="str">
        <f t="shared" si="550"/>
        <v>Not Good</v>
      </c>
      <c r="S5017">
        <f t="shared" si="552"/>
        <v>3295.866</v>
      </c>
    </row>
    <row r="5018" spans="1:19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546"/>
        <v>Low</v>
      </c>
      <c r="F5018" s="2" t="str">
        <f t="shared" si="547"/>
        <v>High</v>
      </c>
      <c r="G5018" s="2">
        <v>0.35</v>
      </c>
      <c r="H5018" s="2">
        <f t="shared" si="551"/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tr">
        <f t="shared" si="548"/>
        <v>High impact</v>
      </c>
      <c r="Q5018" s="2" t="str">
        <f t="shared" si="549"/>
        <v>Not Good</v>
      </c>
      <c r="R5018" s="2" t="str">
        <f t="shared" si="550"/>
        <v>Not Good</v>
      </c>
      <c r="S5018">
        <f t="shared" si="552"/>
        <v>66.430000000000007</v>
      </c>
    </row>
    <row r="5019" spans="1:19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546"/>
        <v>High</v>
      </c>
      <c r="F5019" s="2" t="str">
        <f t="shared" si="547"/>
        <v>Low</v>
      </c>
      <c r="G5019" s="2">
        <v>0.06</v>
      </c>
      <c r="H5019" s="2">
        <f t="shared" si="551"/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tr">
        <f t="shared" si="548"/>
        <v>High impact</v>
      </c>
      <c r="Q5019" s="2" t="str">
        <f t="shared" si="549"/>
        <v>Good</v>
      </c>
      <c r="R5019" s="2" t="str">
        <f t="shared" si="550"/>
        <v>Good</v>
      </c>
      <c r="S5019">
        <f t="shared" si="552"/>
        <v>3574.7354</v>
      </c>
    </row>
    <row r="5020" spans="1:19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546"/>
        <v>Medium</v>
      </c>
      <c r="F5020" s="2" t="str">
        <f t="shared" si="547"/>
        <v>High</v>
      </c>
      <c r="G5020" s="2">
        <v>0.26</v>
      </c>
      <c r="H5020" s="2">
        <f t="shared" si="551"/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tr">
        <f t="shared" si="548"/>
        <v>High impact</v>
      </c>
      <c r="Q5020" s="2" t="str">
        <f t="shared" si="549"/>
        <v>Not Good</v>
      </c>
      <c r="R5020" s="2" t="str">
        <f t="shared" si="550"/>
        <v>Not Good</v>
      </c>
      <c r="S5020">
        <f t="shared" si="552"/>
        <v>1087.3708000000001</v>
      </c>
    </row>
    <row r="5021" spans="1:19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546"/>
        <v>High</v>
      </c>
      <c r="F5021" s="2" t="str">
        <f t="shared" si="547"/>
        <v>Low</v>
      </c>
      <c r="G5021" s="2">
        <v>0.16</v>
      </c>
      <c r="H5021" s="2">
        <f t="shared" si="551"/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tr">
        <f t="shared" si="548"/>
        <v>High impact</v>
      </c>
      <c r="Q5021" s="2" t="str">
        <f t="shared" si="549"/>
        <v>Good</v>
      </c>
      <c r="R5021" s="2" t="str">
        <f t="shared" si="550"/>
        <v>Good</v>
      </c>
      <c r="S5021">
        <f t="shared" si="552"/>
        <v>3566.4971999999998</v>
      </c>
    </row>
    <row r="5022" spans="1:19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546"/>
        <v>Low</v>
      </c>
      <c r="F5022" s="2" t="str">
        <f t="shared" si="547"/>
        <v>High</v>
      </c>
      <c r="G5022" s="2">
        <v>0.28000000000000003</v>
      </c>
      <c r="H5022" s="2">
        <f t="shared" si="551"/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tr">
        <f t="shared" si="548"/>
        <v>High impact</v>
      </c>
      <c r="Q5022" s="2" t="str">
        <f t="shared" si="549"/>
        <v>Not Good</v>
      </c>
      <c r="R5022" s="2" t="str">
        <f t="shared" si="550"/>
        <v>Not Good</v>
      </c>
      <c r="S5022">
        <f t="shared" si="552"/>
        <v>284.21280000000002</v>
      </c>
    </row>
    <row r="5023" spans="1:19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546"/>
        <v>High</v>
      </c>
      <c r="F5023" s="2" t="str">
        <f t="shared" si="547"/>
        <v>Low</v>
      </c>
      <c r="G5023" s="2">
        <v>0.01</v>
      </c>
      <c r="H5023" s="2">
        <f t="shared" si="551"/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tr">
        <f t="shared" si="548"/>
        <v>High impact</v>
      </c>
      <c r="Q5023" s="2" t="str">
        <f t="shared" si="549"/>
        <v>Good</v>
      </c>
      <c r="R5023" s="2" t="str">
        <f t="shared" si="550"/>
        <v>Good</v>
      </c>
      <c r="S5023">
        <f t="shared" si="552"/>
        <v>4722.0029999999997</v>
      </c>
    </row>
    <row r="5024" spans="1:19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546"/>
        <v>Low</v>
      </c>
      <c r="F5024" s="2" t="str">
        <f t="shared" si="547"/>
        <v>High</v>
      </c>
      <c r="G5024" s="2">
        <v>0.37</v>
      </c>
      <c r="H5024" s="2">
        <f t="shared" si="551"/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tr">
        <f t="shared" si="548"/>
        <v>High impact</v>
      </c>
      <c r="Q5024" s="2" t="str">
        <f t="shared" si="549"/>
        <v>Not Good</v>
      </c>
      <c r="R5024" s="2" t="str">
        <f t="shared" si="550"/>
        <v>Not Good</v>
      </c>
      <c r="S5024">
        <f t="shared" si="552"/>
        <v>376.00290000000007</v>
      </c>
    </row>
    <row r="5025" spans="1:19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546"/>
        <v>High</v>
      </c>
      <c r="F5025" s="2" t="str">
        <f t="shared" si="547"/>
        <v>High</v>
      </c>
      <c r="G5025" s="2">
        <v>0.08</v>
      </c>
      <c r="H5025" s="2">
        <f t="shared" si="551"/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tr">
        <f t="shared" si="548"/>
        <v>High impact</v>
      </c>
      <c r="Q5025" s="2" t="str">
        <f t="shared" si="549"/>
        <v>Good</v>
      </c>
      <c r="R5025" s="2" t="str">
        <f t="shared" si="550"/>
        <v>Good</v>
      </c>
      <c r="S5025">
        <f t="shared" si="552"/>
        <v>3643.7795999999998</v>
      </c>
    </row>
    <row r="5026" spans="1:19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546"/>
        <v>High</v>
      </c>
      <c r="F5026" s="2" t="str">
        <f t="shared" si="547"/>
        <v>High</v>
      </c>
      <c r="G5026" s="2">
        <v>0.34</v>
      </c>
      <c r="H5026" s="2">
        <f t="shared" si="551"/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tr">
        <f t="shared" si="548"/>
        <v>High impact</v>
      </c>
      <c r="Q5026" s="2" t="str">
        <f t="shared" si="549"/>
        <v>Good</v>
      </c>
      <c r="R5026" s="2" t="str">
        <f t="shared" si="550"/>
        <v>Good</v>
      </c>
      <c r="S5026">
        <f t="shared" si="552"/>
        <v>1739.0868</v>
      </c>
    </row>
    <row r="5027" spans="1:19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546"/>
        <v>High</v>
      </c>
      <c r="F5027" s="2" t="str">
        <f t="shared" si="547"/>
        <v>Low</v>
      </c>
      <c r="G5027" s="2">
        <v>0.38</v>
      </c>
      <c r="H5027" s="2">
        <f t="shared" si="551"/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tr">
        <f t="shared" si="548"/>
        <v>High impact</v>
      </c>
      <c r="Q5027" s="2" t="str">
        <f t="shared" si="549"/>
        <v>Not Good</v>
      </c>
      <c r="R5027" s="2" t="str">
        <f t="shared" si="550"/>
        <v>Not Good</v>
      </c>
      <c r="S5027">
        <f t="shared" si="552"/>
        <v>1369.5365999999999</v>
      </c>
    </row>
    <row r="5028" spans="1:19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546"/>
        <v>Medium</v>
      </c>
      <c r="F5028" s="2" t="str">
        <f t="shared" si="547"/>
        <v>High</v>
      </c>
      <c r="G5028" s="2">
        <v>0.38</v>
      </c>
      <c r="H5028" s="2">
        <f t="shared" si="551"/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tr">
        <f t="shared" si="548"/>
        <v>High impact</v>
      </c>
      <c r="Q5028" s="2" t="str">
        <f t="shared" si="549"/>
        <v>Not Good</v>
      </c>
      <c r="R5028" s="2" t="str">
        <f t="shared" si="550"/>
        <v>Not Good</v>
      </c>
      <c r="S5028">
        <f t="shared" si="552"/>
        <v>913.11119999999994</v>
      </c>
    </row>
    <row r="5029" spans="1:19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546"/>
        <v>High</v>
      </c>
      <c r="F5029" s="2" t="str">
        <f t="shared" si="547"/>
        <v>Low</v>
      </c>
      <c r="G5029" s="2">
        <v>0.41</v>
      </c>
      <c r="H5029" s="2">
        <f t="shared" si="551"/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tr">
        <f t="shared" si="548"/>
        <v>High impact</v>
      </c>
      <c r="Q5029" s="2" t="str">
        <f t="shared" si="549"/>
        <v>Not Good</v>
      </c>
      <c r="R5029" s="2" t="str">
        <f t="shared" si="550"/>
        <v>Not Good</v>
      </c>
      <c r="S5029">
        <f t="shared" si="552"/>
        <v>2491.3989000000001</v>
      </c>
    </row>
    <row r="5030" spans="1:19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546"/>
        <v>Medium</v>
      </c>
      <c r="F5030" s="2" t="str">
        <f t="shared" si="547"/>
        <v>High</v>
      </c>
      <c r="G5030" s="2">
        <v>0.15</v>
      </c>
      <c r="H5030" s="2">
        <f t="shared" si="551"/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tr">
        <f t="shared" si="548"/>
        <v>High impact</v>
      </c>
      <c r="Q5030" s="2" t="str">
        <f t="shared" si="549"/>
        <v>Not Good</v>
      </c>
      <c r="R5030" s="2" t="str">
        <f t="shared" si="550"/>
        <v>Not Good</v>
      </c>
      <c r="S5030">
        <f t="shared" si="552"/>
        <v>916.96299999999997</v>
      </c>
    </row>
    <row r="5031" spans="1:19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546"/>
        <v>High</v>
      </c>
      <c r="F5031" s="2" t="str">
        <f t="shared" si="547"/>
        <v>High</v>
      </c>
      <c r="G5031" s="2">
        <v>0.48</v>
      </c>
      <c r="H5031" s="2">
        <f t="shared" si="551"/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tr">
        <f t="shared" si="548"/>
        <v>High impact</v>
      </c>
      <c r="Q5031" s="2" t="str">
        <f t="shared" si="549"/>
        <v>Good</v>
      </c>
      <c r="R5031" s="2" t="str">
        <f t="shared" si="550"/>
        <v>Good</v>
      </c>
      <c r="S5031">
        <f t="shared" si="552"/>
        <v>1889.7216000000001</v>
      </c>
    </row>
    <row r="5032" spans="1:19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546"/>
        <v>High</v>
      </c>
      <c r="F5032" s="2" t="str">
        <f t="shared" si="547"/>
        <v>High</v>
      </c>
      <c r="G5032" s="2">
        <v>0.01</v>
      </c>
      <c r="H5032" s="2">
        <f t="shared" si="551"/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tr">
        <f t="shared" si="548"/>
        <v>High impact</v>
      </c>
      <c r="Q5032" s="2" t="str">
        <f t="shared" si="549"/>
        <v>Not Good</v>
      </c>
      <c r="R5032" s="2" t="str">
        <f t="shared" si="550"/>
        <v>Not Good</v>
      </c>
      <c r="S5032">
        <f t="shared" si="552"/>
        <v>2261.5362</v>
      </c>
    </row>
    <row r="5033" spans="1:19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546"/>
        <v>High</v>
      </c>
      <c r="F5033" s="2" t="str">
        <f t="shared" si="547"/>
        <v>High</v>
      </c>
      <c r="G5033" s="2">
        <v>0.24</v>
      </c>
      <c r="H5033" s="2">
        <f t="shared" si="551"/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tr">
        <f t="shared" si="548"/>
        <v>High impact</v>
      </c>
      <c r="Q5033" s="2" t="str">
        <f t="shared" si="549"/>
        <v>Good</v>
      </c>
      <c r="R5033" s="2" t="str">
        <f t="shared" si="550"/>
        <v>Good</v>
      </c>
      <c r="S5033">
        <f t="shared" si="552"/>
        <v>3794.3987999999999</v>
      </c>
    </row>
    <row r="5034" spans="1:19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546"/>
        <v>High</v>
      </c>
      <c r="F5034" s="2" t="str">
        <f t="shared" si="547"/>
        <v>Low</v>
      </c>
      <c r="G5034" s="2">
        <v>0.14000000000000001</v>
      </c>
      <c r="H5034" s="2">
        <f t="shared" si="551"/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tr">
        <f t="shared" si="548"/>
        <v>High impact</v>
      </c>
      <c r="Q5034" s="2" t="str">
        <f t="shared" si="549"/>
        <v>Good</v>
      </c>
      <c r="R5034" s="2" t="str">
        <f t="shared" si="550"/>
        <v>Good</v>
      </c>
      <c r="S5034">
        <f t="shared" si="552"/>
        <v>2662.4396000000002</v>
      </c>
    </row>
    <row r="5035" spans="1:19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546"/>
        <v>Low</v>
      </c>
      <c r="F5035" s="2" t="str">
        <f t="shared" si="547"/>
        <v>High</v>
      </c>
      <c r="G5035" s="2">
        <v>0.37</v>
      </c>
      <c r="H5035" s="2">
        <f t="shared" si="551"/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tr">
        <f t="shared" si="548"/>
        <v>High impact</v>
      </c>
      <c r="Q5035" s="2" t="str">
        <f t="shared" si="549"/>
        <v>Not Good</v>
      </c>
      <c r="R5035" s="2" t="str">
        <f t="shared" si="550"/>
        <v>Not Good</v>
      </c>
      <c r="S5035">
        <f t="shared" si="552"/>
        <v>384.63389999999998</v>
      </c>
    </row>
    <row r="5036" spans="1:19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546"/>
        <v>High</v>
      </c>
      <c r="F5036" s="2" t="str">
        <f t="shared" si="547"/>
        <v>Low</v>
      </c>
      <c r="G5036" s="2">
        <v>0.4</v>
      </c>
      <c r="H5036" s="2">
        <f t="shared" si="551"/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tr">
        <f t="shared" si="548"/>
        <v>High impact</v>
      </c>
      <c r="Q5036" s="2" t="str">
        <f t="shared" si="549"/>
        <v>Not Good</v>
      </c>
      <c r="R5036" s="2" t="str">
        <f t="shared" si="550"/>
        <v>Not Good</v>
      </c>
      <c r="S5036">
        <f t="shared" si="552"/>
        <v>1293.3899999999999</v>
      </c>
    </row>
    <row r="5037" spans="1:19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546"/>
        <v>Low</v>
      </c>
      <c r="F5037" s="2" t="str">
        <f t="shared" si="547"/>
        <v>Low</v>
      </c>
      <c r="G5037" s="2">
        <v>0.41</v>
      </c>
      <c r="H5037" s="2">
        <f t="shared" si="551"/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tr">
        <f t="shared" si="548"/>
        <v>High impact</v>
      </c>
      <c r="Q5037" s="2" t="str">
        <f t="shared" si="549"/>
        <v>Not Good</v>
      </c>
      <c r="R5037" s="2" t="str">
        <f t="shared" si="550"/>
        <v>Not Good</v>
      </c>
      <c r="S5037">
        <f t="shared" si="552"/>
        <v>250.67330000000001</v>
      </c>
    </row>
    <row r="5038" spans="1:19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546"/>
        <v>Medium</v>
      </c>
      <c r="F5038" s="2" t="str">
        <f t="shared" si="547"/>
        <v>Low</v>
      </c>
      <c r="G5038" s="2">
        <v>0.15</v>
      </c>
      <c r="H5038" s="2">
        <f t="shared" si="551"/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tr">
        <f t="shared" si="548"/>
        <v>High impact</v>
      </c>
      <c r="Q5038" s="2" t="str">
        <f t="shared" si="549"/>
        <v>Not Good</v>
      </c>
      <c r="R5038" s="2" t="str">
        <f t="shared" si="550"/>
        <v>Not Good</v>
      </c>
      <c r="S5038">
        <f t="shared" si="552"/>
        <v>1274.7535</v>
      </c>
    </row>
    <row r="5039" spans="1:19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546"/>
        <v>Medium</v>
      </c>
      <c r="F5039" s="2" t="str">
        <f t="shared" si="547"/>
        <v>High</v>
      </c>
      <c r="G5039" s="2">
        <v>0.14000000000000001</v>
      </c>
      <c r="H5039" s="2">
        <f t="shared" si="551"/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tr">
        <f t="shared" si="548"/>
        <v>High impact</v>
      </c>
      <c r="Q5039" s="2" t="str">
        <f t="shared" si="549"/>
        <v>Not Good</v>
      </c>
      <c r="R5039" s="2" t="str">
        <f t="shared" si="550"/>
        <v>Not Good</v>
      </c>
      <c r="S5039">
        <f t="shared" si="552"/>
        <v>1532.7349999999999</v>
      </c>
    </row>
    <row r="5040" spans="1:19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546"/>
        <v>High</v>
      </c>
      <c r="F5040" s="2" t="str">
        <f t="shared" si="547"/>
        <v>High</v>
      </c>
      <c r="G5040" s="2">
        <v>0.34</v>
      </c>
      <c r="H5040" s="2">
        <f t="shared" si="551"/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tr">
        <f t="shared" si="548"/>
        <v>High impact</v>
      </c>
      <c r="Q5040" s="2" t="str">
        <f t="shared" si="549"/>
        <v>Good</v>
      </c>
      <c r="R5040" s="2" t="str">
        <f t="shared" si="550"/>
        <v>Good</v>
      </c>
      <c r="S5040">
        <f t="shared" si="552"/>
        <v>2825.1761999999999</v>
      </c>
    </row>
    <row r="5041" spans="1:19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546"/>
        <v>High</v>
      </c>
      <c r="F5041" s="2" t="str">
        <f t="shared" si="547"/>
        <v>Low</v>
      </c>
      <c r="G5041" s="2">
        <v>0.46</v>
      </c>
      <c r="H5041" s="2">
        <f t="shared" si="551"/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tr">
        <f t="shared" si="548"/>
        <v>High impact</v>
      </c>
      <c r="Q5041" s="2" t="str">
        <f t="shared" si="549"/>
        <v>Good</v>
      </c>
      <c r="R5041" s="2" t="str">
        <f t="shared" si="550"/>
        <v>Good</v>
      </c>
      <c r="S5041">
        <f t="shared" si="552"/>
        <v>2271.3155999999999</v>
      </c>
    </row>
    <row r="5042" spans="1:19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546"/>
        <v>Low</v>
      </c>
      <c r="F5042" s="2" t="str">
        <f t="shared" si="547"/>
        <v>High</v>
      </c>
      <c r="G5042" s="2">
        <v>0.13</v>
      </c>
      <c r="H5042" s="2">
        <f t="shared" si="551"/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tr">
        <f t="shared" si="548"/>
        <v>High impact</v>
      </c>
      <c r="Q5042" s="2" t="str">
        <f t="shared" si="549"/>
        <v>Not Good</v>
      </c>
      <c r="R5042" s="2" t="str">
        <f t="shared" si="550"/>
        <v>Not Good</v>
      </c>
      <c r="S5042">
        <f t="shared" si="552"/>
        <v>136.2681</v>
      </c>
    </row>
    <row r="5043" spans="1:19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546"/>
        <v>High</v>
      </c>
      <c r="F5043" s="2" t="str">
        <f t="shared" si="547"/>
        <v>Low</v>
      </c>
      <c r="G5043" s="2">
        <v>0.46</v>
      </c>
      <c r="H5043" s="2">
        <f t="shared" si="551"/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tr">
        <f t="shared" si="548"/>
        <v>High impact</v>
      </c>
      <c r="Q5043" s="2" t="str">
        <f t="shared" si="549"/>
        <v>Not Good</v>
      </c>
      <c r="R5043" s="2" t="str">
        <f t="shared" si="550"/>
        <v>Not Good</v>
      </c>
      <c r="S5043">
        <f t="shared" si="552"/>
        <v>1462.4118000000001</v>
      </c>
    </row>
    <row r="5044" spans="1:19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546"/>
        <v>Medium</v>
      </c>
      <c r="F5044" s="2" t="str">
        <f t="shared" si="547"/>
        <v>Low</v>
      </c>
      <c r="G5044" s="2">
        <v>0.3</v>
      </c>
      <c r="H5044" s="2">
        <f t="shared" si="551"/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tr">
        <f t="shared" si="548"/>
        <v>High impact</v>
      </c>
      <c r="Q5044" s="2" t="str">
        <f t="shared" si="549"/>
        <v>Not Good</v>
      </c>
      <c r="R5044" s="2" t="str">
        <f t="shared" si="550"/>
        <v>Not Good</v>
      </c>
      <c r="S5044">
        <f t="shared" si="552"/>
        <v>836.75199999999995</v>
      </c>
    </row>
    <row r="5045" spans="1:19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546"/>
        <v>Medium</v>
      </c>
      <c r="F5045" s="2" t="str">
        <f t="shared" si="547"/>
        <v>Low</v>
      </c>
      <c r="G5045" s="2">
        <v>0.37</v>
      </c>
      <c r="H5045" s="2">
        <f t="shared" si="551"/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tr">
        <f t="shared" si="548"/>
        <v>High impact</v>
      </c>
      <c r="Q5045" s="2" t="str">
        <f t="shared" si="549"/>
        <v>Not Good</v>
      </c>
      <c r="R5045" s="2" t="str">
        <f t="shared" si="550"/>
        <v>Not Good</v>
      </c>
      <c r="S5045">
        <f t="shared" si="552"/>
        <v>1051.1298000000002</v>
      </c>
    </row>
    <row r="5046" spans="1:19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546"/>
        <v>Low</v>
      </c>
      <c r="F5046" s="2" t="str">
        <f t="shared" si="547"/>
        <v>High</v>
      </c>
      <c r="G5046" s="2">
        <v>0.22</v>
      </c>
      <c r="H5046" s="2">
        <f t="shared" si="551"/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tr">
        <f t="shared" si="548"/>
        <v>High impact</v>
      </c>
      <c r="Q5046" s="2" t="str">
        <f t="shared" si="549"/>
        <v>Not Good</v>
      </c>
      <c r="R5046" s="2" t="str">
        <f t="shared" si="550"/>
        <v>Not Good</v>
      </c>
      <c r="S5046">
        <f t="shared" si="552"/>
        <v>160.75020000000001</v>
      </c>
    </row>
    <row r="5047" spans="1:19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546"/>
        <v>High</v>
      </c>
      <c r="F5047" s="2" t="str">
        <f t="shared" si="547"/>
        <v>High</v>
      </c>
      <c r="G5047" s="2">
        <v>0.4</v>
      </c>
      <c r="H5047" s="2">
        <f t="shared" si="551"/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tr">
        <f t="shared" si="548"/>
        <v>High impact</v>
      </c>
      <c r="Q5047" s="2" t="str">
        <f t="shared" si="549"/>
        <v>Not Good</v>
      </c>
      <c r="R5047" s="2" t="str">
        <f t="shared" si="550"/>
        <v>Not Good</v>
      </c>
      <c r="S5047">
        <f t="shared" si="552"/>
        <v>2264.25</v>
      </c>
    </row>
    <row r="5048" spans="1:19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546"/>
        <v>High</v>
      </c>
      <c r="F5048" s="2" t="str">
        <f t="shared" si="547"/>
        <v>Low</v>
      </c>
      <c r="G5048" s="2">
        <v>0.49</v>
      </c>
      <c r="H5048" s="2">
        <f t="shared" si="551"/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tr">
        <f t="shared" si="548"/>
        <v>High impact</v>
      </c>
      <c r="Q5048" s="2" t="str">
        <f t="shared" si="549"/>
        <v>Good</v>
      </c>
      <c r="R5048" s="2" t="str">
        <f t="shared" si="550"/>
        <v>Good</v>
      </c>
      <c r="S5048">
        <f t="shared" si="552"/>
        <v>2426.5239000000001</v>
      </c>
    </row>
    <row r="5049" spans="1:19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546"/>
        <v>Medium</v>
      </c>
      <c r="F5049" s="2" t="str">
        <f t="shared" si="547"/>
        <v>Low</v>
      </c>
      <c r="G5049" s="2">
        <v>0.09</v>
      </c>
      <c r="H5049" s="2">
        <f t="shared" si="551"/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tr">
        <f t="shared" si="548"/>
        <v>High impact</v>
      </c>
      <c r="Q5049" s="2" t="str">
        <f t="shared" si="549"/>
        <v>Not Good</v>
      </c>
      <c r="R5049" s="2" t="str">
        <f t="shared" si="550"/>
        <v>Not Good</v>
      </c>
      <c r="S5049">
        <f t="shared" si="552"/>
        <v>1068.7131000000002</v>
      </c>
    </row>
    <row r="5050" spans="1:19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546"/>
        <v>Medium</v>
      </c>
      <c r="F5050" s="2" t="str">
        <f t="shared" si="547"/>
        <v>Low</v>
      </c>
      <c r="G5050" s="2">
        <v>0.19</v>
      </c>
      <c r="H5050" s="2">
        <f t="shared" si="551"/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tr">
        <f t="shared" si="548"/>
        <v>High impact</v>
      </c>
      <c r="Q5050" s="2" t="str">
        <f t="shared" si="549"/>
        <v>Not Good</v>
      </c>
      <c r="R5050" s="2" t="str">
        <f t="shared" si="550"/>
        <v>Not Good</v>
      </c>
      <c r="S5050">
        <f t="shared" si="552"/>
        <v>1437.4989</v>
      </c>
    </row>
    <row r="5051" spans="1:19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546"/>
        <v>Medium</v>
      </c>
      <c r="F5051" s="2" t="str">
        <f t="shared" si="547"/>
        <v>High</v>
      </c>
      <c r="G5051" s="2">
        <v>0.43</v>
      </c>
      <c r="H5051" s="2">
        <f t="shared" si="551"/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tr">
        <f t="shared" si="548"/>
        <v>High impact</v>
      </c>
      <c r="Q5051" s="2" t="str">
        <f t="shared" si="549"/>
        <v>Not Good</v>
      </c>
      <c r="R5051" s="2" t="str">
        <f t="shared" si="550"/>
        <v>Not Good</v>
      </c>
      <c r="S5051">
        <f t="shared" si="552"/>
        <v>633.57209999999998</v>
      </c>
    </row>
    <row r="5052" spans="1:19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546"/>
        <v>High</v>
      </c>
      <c r="F5052" s="2" t="str">
        <f t="shared" si="547"/>
        <v>Low</v>
      </c>
      <c r="G5052" s="2">
        <v>0.09</v>
      </c>
      <c r="H5052" s="2">
        <f t="shared" si="551"/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tr">
        <f t="shared" si="548"/>
        <v>High impact</v>
      </c>
      <c r="Q5052" s="2" t="str">
        <f t="shared" si="549"/>
        <v>Good</v>
      </c>
      <c r="R5052" s="2" t="str">
        <f t="shared" si="550"/>
        <v>Good</v>
      </c>
      <c r="S5052">
        <f t="shared" si="552"/>
        <v>4238.0883999999996</v>
      </c>
    </row>
    <row r="5053" spans="1:19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546"/>
        <v>Low</v>
      </c>
      <c r="F5053" s="2" t="str">
        <f t="shared" si="547"/>
        <v>High</v>
      </c>
      <c r="G5053" s="2">
        <v>0.21</v>
      </c>
      <c r="H5053" s="2">
        <f t="shared" si="551"/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tr">
        <f t="shared" si="548"/>
        <v>High impact</v>
      </c>
      <c r="Q5053" s="2" t="str">
        <f t="shared" si="549"/>
        <v>Not Good</v>
      </c>
      <c r="R5053" s="2" t="str">
        <f t="shared" si="550"/>
        <v>Not Good</v>
      </c>
      <c r="S5053">
        <f t="shared" si="552"/>
        <v>115.2136</v>
      </c>
    </row>
    <row r="5054" spans="1:19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546"/>
        <v>High</v>
      </c>
      <c r="F5054" s="2" t="str">
        <f t="shared" si="547"/>
        <v>High</v>
      </c>
      <c r="G5054" s="2">
        <v>0.08</v>
      </c>
      <c r="H5054" s="2">
        <f t="shared" si="551"/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tr">
        <f t="shared" si="548"/>
        <v>High impact</v>
      </c>
      <c r="Q5054" s="2" t="str">
        <f t="shared" si="549"/>
        <v>Not Good</v>
      </c>
      <c r="R5054" s="2" t="str">
        <f t="shared" si="550"/>
        <v>Not Good</v>
      </c>
      <c r="S5054">
        <f t="shared" si="552"/>
        <v>2724.0555999999997</v>
      </c>
    </row>
    <row r="5055" spans="1:19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546"/>
        <v>High</v>
      </c>
      <c r="F5055" s="2" t="str">
        <f t="shared" si="547"/>
        <v>Low</v>
      </c>
      <c r="G5055" s="2">
        <v>0.32</v>
      </c>
      <c r="H5055" s="2">
        <f t="shared" si="551"/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tr">
        <f t="shared" si="548"/>
        <v>High impact</v>
      </c>
      <c r="Q5055" s="2" t="str">
        <f t="shared" si="549"/>
        <v>Good</v>
      </c>
      <c r="R5055" s="2" t="str">
        <f t="shared" si="550"/>
        <v>Good</v>
      </c>
      <c r="S5055">
        <f t="shared" si="552"/>
        <v>2969.3831999999998</v>
      </c>
    </row>
    <row r="5056" spans="1:19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546"/>
        <v>Medium</v>
      </c>
      <c r="F5056" s="2" t="str">
        <f t="shared" si="547"/>
        <v>High</v>
      </c>
      <c r="G5056" s="2">
        <v>0.12</v>
      </c>
      <c r="H5056" s="2">
        <f t="shared" si="551"/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tr">
        <f t="shared" si="548"/>
        <v>High impact</v>
      </c>
      <c r="Q5056" s="2" t="str">
        <f t="shared" si="549"/>
        <v>Not Good</v>
      </c>
      <c r="R5056" s="2" t="str">
        <f t="shared" si="550"/>
        <v>Not Good</v>
      </c>
      <c r="S5056">
        <f t="shared" si="552"/>
        <v>891.36079999999993</v>
      </c>
    </row>
    <row r="5057" spans="1:19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546"/>
        <v>High</v>
      </c>
      <c r="F5057" s="2" t="str">
        <f t="shared" si="547"/>
        <v>Low</v>
      </c>
      <c r="G5057" s="2">
        <v>0.19</v>
      </c>
      <c r="H5057" s="2">
        <f t="shared" si="551"/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tr">
        <f t="shared" si="548"/>
        <v>High impact</v>
      </c>
      <c r="Q5057" s="2" t="str">
        <f t="shared" si="549"/>
        <v>Not Good</v>
      </c>
      <c r="R5057" s="2" t="str">
        <f t="shared" si="550"/>
        <v>Not Good</v>
      </c>
      <c r="S5057">
        <f t="shared" si="552"/>
        <v>2422.6938</v>
      </c>
    </row>
    <row r="5058" spans="1:19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ref="E5058:E5121" si="553">IF(D5058&gt;2000,"High",IF(D5058&gt;=1000,"Medium","Low"))</f>
        <v>Low</v>
      </c>
      <c r="F5058" s="2" t="str">
        <f t="shared" ref="F5058:F5121" si="554">IF(D5059&gt;2000,"High","Low")</f>
        <v>High</v>
      </c>
      <c r="G5058" s="2">
        <v>0.25</v>
      </c>
      <c r="H5058" s="2">
        <f t="shared" si="551"/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tr">
        <f t="shared" ref="P5058:P5121" si="555">IF(OR(D5058&gt;2000,K5058&gt;0.2),"High impact","Normal")</f>
        <v>High impact</v>
      </c>
      <c r="Q5058" s="2" t="str">
        <f t="shared" ref="Q5058:Q5121" si="556">IF(AND(D5058&gt;1000,N5058&gt;500),"Good","Not Good")</f>
        <v>Not Good</v>
      </c>
      <c r="R5058" s="2" t="str">
        <f t="shared" ref="R5058:R5121" si="557">IF(NOT(AND(D5058&gt;2000,N5058&gt;500)),"Not Good","Good")</f>
        <v>Not Good</v>
      </c>
      <c r="S5058">
        <f t="shared" si="552"/>
        <v>261.13499999999999</v>
      </c>
    </row>
    <row r="5059" spans="1:19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si="553"/>
        <v>High</v>
      </c>
      <c r="F5059" s="2" t="str">
        <f t="shared" si="554"/>
        <v>Low</v>
      </c>
      <c r="G5059" s="2">
        <v>0.15</v>
      </c>
      <c r="H5059" s="2">
        <f t="shared" ref="H5059:H5122" si="558">D5059*G5059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tr">
        <f t="shared" si="555"/>
        <v>High impact</v>
      </c>
      <c r="Q5059" s="2" t="str">
        <f t="shared" si="556"/>
        <v>Good</v>
      </c>
      <c r="R5059" s="2" t="str">
        <f t="shared" si="557"/>
        <v>Good</v>
      </c>
      <c r="S5059">
        <f t="shared" ref="S5059:S5122" si="559">D5059-H5059</f>
        <v>3477.7494999999999</v>
      </c>
    </row>
    <row r="5060" spans="1:19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553"/>
        <v>Medium</v>
      </c>
      <c r="F5060" s="2" t="str">
        <f t="shared" si="554"/>
        <v>High</v>
      </c>
      <c r="G5060" s="2">
        <v>0.34</v>
      </c>
      <c r="H5060" s="2">
        <f t="shared" si="558"/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tr">
        <f t="shared" si="555"/>
        <v>High impact</v>
      </c>
      <c r="Q5060" s="2" t="str">
        <f t="shared" si="556"/>
        <v>Not Good</v>
      </c>
      <c r="R5060" s="2" t="str">
        <f t="shared" si="557"/>
        <v>Not Good</v>
      </c>
      <c r="S5060">
        <f t="shared" si="559"/>
        <v>953.50199999999995</v>
      </c>
    </row>
    <row r="5061" spans="1:19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553"/>
        <v>High</v>
      </c>
      <c r="F5061" s="2" t="str">
        <f t="shared" si="554"/>
        <v>High</v>
      </c>
      <c r="G5061" s="2">
        <v>0.06</v>
      </c>
      <c r="H5061" s="2">
        <f t="shared" si="558"/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tr">
        <f t="shared" si="555"/>
        <v>High impact</v>
      </c>
      <c r="Q5061" s="2" t="str">
        <f t="shared" si="556"/>
        <v>Good</v>
      </c>
      <c r="R5061" s="2" t="str">
        <f t="shared" si="557"/>
        <v>Good</v>
      </c>
      <c r="S5061">
        <f t="shared" si="559"/>
        <v>4648.1966000000002</v>
      </c>
    </row>
    <row r="5062" spans="1:19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553"/>
        <v>High</v>
      </c>
      <c r="F5062" s="2" t="str">
        <f t="shared" si="554"/>
        <v>High</v>
      </c>
      <c r="G5062" s="2">
        <v>0.44</v>
      </c>
      <c r="H5062" s="2">
        <f t="shared" si="558"/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tr">
        <f t="shared" si="555"/>
        <v>High impact</v>
      </c>
      <c r="Q5062" s="2" t="str">
        <f t="shared" si="556"/>
        <v>Good</v>
      </c>
      <c r="R5062" s="2" t="str">
        <f t="shared" si="557"/>
        <v>Good</v>
      </c>
      <c r="S5062">
        <f t="shared" si="559"/>
        <v>2585.9960000000001</v>
      </c>
    </row>
    <row r="5063" spans="1:19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553"/>
        <v>High</v>
      </c>
      <c r="F5063" s="2" t="str">
        <f t="shared" si="554"/>
        <v>High</v>
      </c>
      <c r="G5063" s="2">
        <v>0.24</v>
      </c>
      <c r="H5063" s="2">
        <f t="shared" si="558"/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tr">
        <f t="shared" si="555"/>
        <v>High impact</v>
      </c>
      <c r="Q5063" s="2" t="str">
        <f t="shared" si="556"/>
        <v>Good</v>
      </c>
      <c r="R5063" s="2" t="str">
        <f t="shared" si="557"/>
        <v>Good</v>
      </c>
      <c r="S5063">
        <f t="shared" si="559"/>
        <v>2803.8908000000001</v>
      </c>
    </row>
    <row r="5064" spans="1:19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553"/>
        <v>High</v>
      </c>
      <c r="F5064" s="2" t="str">
        <f t="shared" si="554"/>
        <v>High</v>
      </c>
      <c r="G5064" s="2">
        <v>0.28999999999999998</v>
      </c>
      <c r="H5064" s="2">
        <f t="shared" si="558"/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tr">
        <f t="shared" si="555"/>
        <v>High impact</v>
      </c>
      <c r="Q5064" s="2" t="str">
        <f t="shared" si="556"/>
        <v>Not Good</v>
      </c>
      <c r="R5064" s="2" t="str">
        <f t="shared" si="557"/>
        <v>Not Good</v>
      </c>
      <c r="S5064">
        <f t="shared" si="559"/>
        <v>1799.5163000000002</v>
      </c>
    </row>
    <row r="5065" spans="1:19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553"/>
        <v>High</v>
      </c>
      <c r="F5065" s="2" t="str">
        <f t="shared" si="554"/>
        <v>Low</v>
      </c>
      <c r="G5065" s="2">
        <v>0.31</v>
      </c>
      <c r="H5065" s="2">
        <f t="shared" si="558"/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tr">
        <f t="shared" si="555"/>
        <v>High impact</v>
      </c>
      <c r="Q5065" s="2" t="str">
        <f t="shared" si="556"/>
        <v>Not Good</v>
      </c>
      <c r="R5065" s="2" t="str">
        <f t="shared" si="557"/>
        <v>Not Good</v>
      </c>
      <c r="S5065">
        <f t="shared" si="559"/>
        <v>2660.8400999999999</v>
      </c>
    </row>
    <row r="5066" spans="1:19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553"/>
        <v>Low</v>
      </c>
      <c r="F5066" s="2" t="str">
        <f t="shared" si="554"/>
        <v>Low</v>
      </c>
      <c r="G5066" s="2">
        <v>0.03</v>
      </c>
      <c r="H5066" s="2">
        <f t="shared" si="558"/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tr">
        <f t="shared" si="555"/>
        <v>High impact</v>
      </c>
      <c r="Q5066" s="2" t="str">
        <f t="shared" si="556"/>
        <v>Not Good</v>
      </c>
      <c r="R5066" s="2" t="str">
        <f t="shared" si="557"/>
        <v>Not Good</v>
      </c>
      <c r="S5066">
        <f t="shared" si="559"/>
        <v>717.78060000000005</v>
      </c>
    </row>
    <row r="5067" spans="1:19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553"/>
        <v>Medium</v>
      </c>
      <c r="F5067" s="2" t="str">
        <f t="shared" si="554"/>
        <v>Low</v>
      </c>
      <c r="G5067" s="2">
        <v>0.38</v>
      </c>
      <c r="H5067" s="2">
        <f t="shared" si="558"/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tr">
        <f t="shared" si="555"/>
        <v>High impact</v>
      </c>
      <c r="Q5067" s="2" t="str">
        <f t="shared" si="556"/>
        <v>Not Good</v>
      </c>
      <c r="R5067" s="2" t="str">
        <f t="shared" si="557"/>
        <v>Not Good</v>
      </c>
      <c r="S5067">
        <f t="shared" si="559"/>
        <v>1004.3876</v>
      </c>
    </row>
    <row r="5068" spans="1:19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553"/>
        <v>Low</v>
      </c>
      <c r="F5068" s="2" t="str">
        <f t="shared" si="554"/>
        <v>High</v>
      </c>
      <c r="G5068" s="2">
        <v>0.47</v>
      </c>
      <c r="H5068" s="2">
        <f t="shared" si="558"/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tr">
        <f t="shared" si="555"/>
        <v>High impact</v>
      </c>
      <c r="Q5068" s="2" t="str">
        <f t="shared" si="556"/>
        <v>Not Good</v>
      </c>
      <c r="R5068" s="2" t="str">
        <f t="shared" si="557"/>
        <v>Not Good</v>
      </c>
      <c r="S5068">
        <f t="shared" si="559"/>
        <v>122.84870000000001</v>
      </c>
    </row>
    <row r="5069" spans="1:19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553"/>
        <v>High</v>
      </c>
      <c r="F5069" s="2" t="str">
        <f t="shared" si="554"/>
        <v>High</v>
      </c>
      <c r="G5069" s="2">
        <v>0.26</v>
      </c>
      <c r="H5069" s="2">
        <f t="shared" si="558"/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tr">
        <f t="shared" si="555"/>
        <v>High impact</v>
      </c>
      <c r="Q5069" s="2" t="str">
        <f t="shared" si="556"/>
        <v>Good</v>
      </c>
      <c r="R5069" s="2" t="str">
        <f t="shared" si="557"/>
        <v>Good</v>
      </c>
      <c r="S5069">
        <f t="shared" si="559"/>
        <v>2412.8588</v>
      </c>
    </row>
    <row r="5070" spans="1:19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553"/>
        <v>High</v>
      </c>
      <c r="F5070" s="2" t="str">
        <f t="shared" si="554"/>
        <v>High</v>
      </c>
      <c r="G5070" s="2">
        <v>0.2</v>
      </c>
      <c r="H5070" s="2">
        <f t="shared" si="558"/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tr">
        <f t="shared" si="555"/>
        <v>High impact</v>
      </c>
      <c r="Q5070" s="2" t="str">
        <f t="shared" si="556"/>
        <v>Good</v>
      </c>
      <c r="R5070" s="2" t="str">
        <f t="shared" si="557"/>
        <v>Good</v>
      </c>
      <c r="S5070">
        <f t="shared" si="559"/>
        <v>3237.7040000000002</v>
      </c>
    </row>
    <row r="5071" spans="1:19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553"/>
        <v>High</v>
      </c>
      <c r="F5071" s="2" t="str">
        <f t="shared" si="554"/>
        <v>High</v>
      </c>
      <c r="G5071" s="2">
        <v>0.39</v>
      </c>
      <c r="H5071" s="2">
        <f t="shared" si="558"/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tr">
        <f t="shared" si="555"/>
        <v>High impact</v>
      </c>
      <c r="Q5071" s="2" t="str">
        <f t="shared" si="556"/>
        <v>Good</v>
      </c>
      <c r="R5071" s="2" t="str">
        <f t="shared" si="557"/>
        <v>Good</v>
      </c>
      <c r="S5071">
        <f t="shared" si="559"/>
        <v>2889.4480000000003</v>
      </c>
    </row>
    <row r="5072" spans="1:19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553"/>
        <v>High</v>
      </c>
      <c r="F5072" s="2" t="str">
        <f t="shared" si="554"/>
        <v>High</v>
      </c>
      <c r="G5072" s="2">
        <v>0.36</v>
      </c>
      <c r="H5072" s="2">
        <f t="shared" si="558"/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tr">
        <f t="shared" si="555"/>
        <v>High impact</v>
      </c>
      <c r="Q5072" s="2" t="str">
        <f t="shared" si="556"/>
        <v>Not Good</v>
      </c>
      <c r="R5072" s="2" t="str">
        <f t="shared" si="557"/>
        <v>Not Good</v>
      </c>
      <c r="S5072">
        <f t="shared" si="559"/>
        <v>2216.8896</v>
      </c>
    </row>
    <row r="5073" spans="1:19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553"/>
        <v>High</v>
      </c>
      <c r="F5073" s="2" t="str">
        <f t="shared" si="554"/>
        <v>High</v>
      </c>
      <c r="G5073" s="2">
        <v>0.33</v>
      </c>
      <c r="H5073" s="2">
        <f t="shared" si="558"/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tr">
        <f t="shared" si="555"/>
        <v>High impact</v>
      </c>
      <c r="Q5073" s="2" t="str">
        <f t="shared" si="556"/>
        <v>Good</v>
      </c>
      <c r="R5073" s="2" t="str">
        <f t="shared" si="557"/>
        <v>Good</v>
      </c>
      <c r="S5073">
        <f t="shared" si="559"/>
        <v>2470.4575</v>
      </c>
    </row>
    <row r="5074" spans="1:19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553"/>
        <v>High</v>
      </c>
      <c r="F5074" s="2" t="str">
        <f t="shared" si="554"/>
        <v>High</v>
      </c>
      <c r="G5074" s="2">
        <v>0.48</v>
      </c>
      <c r="H5074" s="2">
        <f t="shared" si="558"/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tr">
        <f t="shared" si="555"/>
        <v>High impact</v>
      </c>
      <c r="Q5074" s="2" t="str">
        <f t="shared" si="556"/>
        <v>Good</v>
      </c>
      <c r="R5074" s="2" t="str">
        <f t="shared" si="557"/>
        <v>Good</v>
      </c>
      <c r="S5074">
        <f t="shared" si="559"/>
        <v>2333.6196</v>
      </c>
    </row>
    <row r="5075" spans="1:19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553"/>
        <v>High</v>
      </c>
      <c r="F5075" s="2" t="str">
        <f t="shared" si="554"/>
        <v>High</v>
      </c>
      <c r="G5075" s="2">
        <v>0.28999999999999998</v>
      </c>
      <c r="H5075" s="2">
        <f t="shared" si="558"/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tr">
        <f t="shared" si="555"/>
        <v>High impact</v>
      </c>
      <c r="Q5075" s="2" t="str">
        <f t="shared" si="556"/>
        <v>Good</v>
      </c>
      <c r="R5075" s="2" t="str">
        <f t="shared" si="557"/>
        <v>Good</v>
      </c>
      <c r="S5075">
        <f t="shared" si="559"/>
        <v>3328.6575000000003</v>
      </c>
    </row>
    <row r="5076" spans="1:19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553"/>
        <v>High</v>
      </c>
      <c r="F5076" s="2" t="str">
        <f t="shared" si="554"/>
        <v>Low</v>
      </c>
      <c r="G5076" s="2">
        <v>0.12</v>
      </c>
      <c r="H5076" s="2">
        <f t="shared" si="558"/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tr">
        <f t="shared" si="555"/>
        <v>High impact</v>
      </c>
      <c r="Q5076" s="2" t="str">
        <f t="shared" si="556"/>
        <v>Good</v>
      </c>
      <c r="R5076" s="2" t="str">
        <f t="shared" si="557"/>
        <v>Good</v>
      </c>
      <c r="S5076">
        <f t="shared" si="559"/>
        <v>2206.4768000000004</v>
      </c>
    </row>
    <row r="5077" spans="1:19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553"/>
        <v>Low</v>
      </c>
      <c r="F5077" s="2" t="str">
        <f t="shared" si="554"/>
        <v>High</v>
      </c>
      <c r="G5077" s="2">
        <v>0.01</v>
      </c>
      <c r="H5077" s="2">
        <f t="shared" si="558"/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tr">
        <f t="shared" si="555"/>
        <v>High impact</v>
      </c>
      <c r="Q5077" s="2" t="str">
        <f t="shared" si="556"/>
        <v>Not Good</v>
      </c>
      <c r="R5077" s="2" t="str">
        <f t="shared" si="557"/>
        <v>Not Good</v>
      </c>
      <c r="S5077">
        <f t="shared" si="559"/>
        <v>631.58040000000005</v>
      </c>
    </row>
    <row r="5078" spans="1:19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553"/>
        <v>High</v>
      </c>
      <c r="F5078" s="2" t="str">
        <f t="shared" si="554"/>
        <v>High</v>
      </c>
      <c r="G5078" s="2">
        <v>0.23</v>
      </c>
      <c r="H5078" s="2">
        <f t="shared" si="558"/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tr">
        <f t="shared" si="555"/>
        <v>High impact</v>
      </c>
      <c r="Q5078" s="2" t="str">
        <f t="shared" si="556"/>
        <v>Good</v>
      </c>
      <c r="R5078" s="2" t="str">
        <f t="shared" si="557"/>
        <v>Good</v>
      </c>
      <c r="S5078">
        <f t="shared" si="559"/>
        <v>1836.7888</v>
      </c>
    </row>
    <row r="5079" spans="1:19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553"/>
        <v>High</v>
      </c>
      <c r="F5079" s="2" t="str">
        <f t="shared" si="554"/>
        <v>High</v>
      </c>
      <c r="G5079" s="2">
        <v>0.33</v>
      </c>
      <c r="H5079" s="2">
        <f t="shared" si="558"/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tr">
        <f t="shared" si="555"/>
        <v>High impact</v>
      </c>
      <c r="Q5079" s="2" t="str">
        <f t="shared" si="556"/>
        <v>Good</v>
      </c>
      <c r="R5079" s="2" t="str">
        <f t="shared" si="557"/>
        <v>Good</v>
      </c>
      <c r="S5079">
        <f t="shared" si="559"/>
        <v>1892.5892000000001</v>
      </c>
    </row>
    <row r="5080" spans="1:19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553"/>
        <v>High</v>
      </c>
      <c r="F5080" s="2" t="str">
        <f t="shared" si="554"/>
        <v>High</v>
      </c>
      <c r="G5080" s="2">
        <v>0.09</v>
      </c>
      <c r="H5080" s="2">
        <f t="shared" si="558"/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tr">
        <f t="shared" si="555"/>
        <v>High impact</v>
      </c>
      <c r="Q5080" s="2" t="str">
        <f t="shared" si="556"/>
        <v>Good</v>
      </c>
      <c r="R5080" s="2" t="str">
        <f t="shared" si="557"/>
        <v>Good</v>
      </c>
      <c r="S5080">
        <f t="shared" si="559"/>
        <v>2907.0587</v>
      </c>
    </row>
    <row r="5081" spans="1:19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553"/>
        <v>High</v>
      </c>
      <c r="F5081" s="2" t="str">
        <f t="shared" si="554"/>
        <v>High</v>
      </c>
      <c r="G5081" s="2">
        <v>0.01</v>
      </c>
      <c r="H5081" s="2">
        <f t="shared" si="558"/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tr">
        <f t="shared" si="555"/>
        <v>High impact</v>
      </c>
      <c r="Q5081" s="2" t="str">
        <f t="shared" si="556"/>
        <v>Not Good</v>
      </c>
      <c r="R5081" s="2" t="str">
        <f t="shared" si="557"/>
        <v>Not Good</v>
      </c>
      <c r="S5081">
        <f t="shared" si="559"/>
        <v>4898.0150999999996</v>
      </c>
    </row>
    <row r="5082" spans="1:19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553"/>
        <v>High</v>
      </c>
      <c r="F5082" s="2" t="str">
        <f t="shared" si="554"/>
        <v>High</v>
      </c>
      <c r="G5082" s="2">
        <v>0.45</v>
      </c>
      <c r="H5082" s="2">
        <f t="shared" si="558"/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tr">
        <f t="shared" si="555"/>
        <v>High impact</v>
      </c>
      <c r="Q5082" s="2" t="str">
        <f t="shared" si="556"/>
        <v>Good</v>
      </c>
      <c r="R5082" s="2" t="str">
        <f t="shared" si="557"/>
        <v>Good</v>
      </c>
      <c r="S5082">
        <f t="shared" si="559"/>
        <v>2527.8330000000001</v>
      </c>
    </row>
    <row r="5083" spans="1:19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553"/>
        <v>High</v>
      </c>
      <c r="F5083" s="2" t="str">
        <f t="shared" si="554"/>
        <v>Low</v>
      </c>
      <c r="G5083" s="2">
        <v>0.15</v>
      </c>
      <c r="H5083" s="2">
        <f t="shared" si="558"/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tr">
        <f t="shared" si="555"/>
        <v>High impact</v>
      </c>
      <c r="Q5083" s="2" t="str">
        <f t="shared" si="556"/>
        <v>Not Good</v>
      </c>
      <c r="R5083" s="2" t="str">
        <f t="shared" si="557"/>
        <v>Not Good</v>
      </c>
      <c r="S5083">
        <f t="shared" si="559"/>
        <v>1735.8530000000001</v>
      </c>
    </row>
    <row r="5084" spans="1:19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553"/>
        <v>Low</v>
      </c>
      <c r="F5084" s="2" t="str">
        <f t="shared" si="554"/>
        <v>Low</v>
      </c>
      <c r="G5084" s="2">
        <v>0.23</v>
      </c>
      <c r="H5084" s="2">
        <f t="shared" si="558"/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tr">
        <f t="shared" si="555"/>
        <v>High impact</v>
      </c>
      <c r="Q5084" s="2" t="str">
        <f t="shared" si="556"/>
        <v>Not Good</v>
      </c>
      <c r="R5084" s="2" t="str">
        <f t="shared" si="557"/>
        <v>Not Good</v>
      </c>
      <c r="S5084">
        <f t="shared" si="559"/>
        <v>505.05839999999995</v>
      </c>
    </row>
    <row r="5085" spans="1:19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553"/>
        <v>Medium</v>
      </c>
      <c r="F5085" s="2" t="str">
        <f t="shared" si="554"/>
        <v>Low</v>
      </c>
      <c r="G5085" s="2">
        <v>0.05</v>
      </c>
      <c r="H5085" s="2">
        <f t="shared" si="558"/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tr">
        <f t="shared" si="555"/>
        <v>High impact</v>
      </c>
      <c r="Q5085" s="2" t="str">
        <f t="shared" si="556"/>
        <v>Not Good</v>
      </c>
      <c r="R5085" s="2" t="str">
        <f t="shared" si="557"/>
        <v>Not Good</v>
      </c>
      <c r="S5085">
        <f t="shared" si="559"/>
        <v>1094.856</v>
      </c>
    </row>
    <row r="5086" spans="1:19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553"/>
        <v>Low</v>
      </c>
      <c r="F5086" s="2" t="str">
        <f t="shared" si="554"/>
        <v>Low</v>
      </c>
      <c r="G5086" s="2">
        <v>0.19</v>
      </c>
      <c r="H5086" s="2">
        <f t="shared" si="558"/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tr">
        <f t="shared" si="555"/>
        <v>High impact</v>
      </c>
      <c r="Q5086" s="2" t="str">
        <f t="shared" si="556"/>
        <v>Not Good</v>
      </c>
      <c r="R5086" s="2" t="str">
        <f t="shared" si="557"/>
        <v>Not Good</v>
      </c>
      <c r="S5086">
        <f t="shared" si="559"/>
        <v>770.81219999999996</v>
      </c>
    </row>
    <row r="5087" spans="1:19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553"/>
        <v>Medium</v>
      </c>
      <c r="F5087" s="2" t="str">
        <f t="shared" si="554"/>
        <v>High</v>
      </c>
      <c r="G5087" s="2">
        <v>0.21</v>
      </c>
      <c r="H5087" s="2">
        <f t="shared" si="558"/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tr">
        <f t="shared" si="555"/>
        <v>High impact</v>
      </c>
      <c r="Q5087" s="2" t="str">
        <f t="shared" si="556"/>
        <v>Not Good</v>
      </c>
      <c r="R5087" s="2" t="str">
        <f t="shared" si="557"/>
        <v>Not Good</v>
      </c>
      <c r="S5087">
        <f t="shared" si="559"/>
        <v>1457.1233999999999</v>
      </c>
    </row>
    <row r="5088" spans="1:19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553"/>
        <v>High</v>
      </c>
      <c r="F5088" s="2" t="str">
        <f t="shared" si="554"/>
        <v>High</v>
      </c>
      <c r="G5088" s="2">
        <v>0.45</v>
      </c>
      <c r="H5088" s="2">
        <f t="shared" si="558"/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tr">
        <f t="shared" si="555"/>
        <v>High impact</v>
      </c>
      <c r="Q5088" s="2" t="str">
        <f t="shared" si="556"/>
        <v>Good</v>
      </c>
      <c r="R5088" s="2" t="str">
        <f t="shared" si="557"/>
        <v>Good</v>
      </c>
      <c r="S5088">
        <f t="shared" si="559"/>
        <v>2417.1400000000003</v>
      </c>
    </row>
    <row r="5089" spans="1:19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553"/>
        <v>High</v>
      </c>
      <c r="F5089" s="2" t="str">
        <f t="shared" si="554"/>
        <v>High</v>
      </c>
      <c r="G5089" s="2">
        <v>0.43</v>
      </c>
      <c r="H5089" s="2">
        <f t="shared" si="558"/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tr">
        <f t="shared" si="555"/>
        <v>High impact</v>
      </c>
      <c r="Q5089" s="2" t="str">
        <f t="shared" si="556"/>
        <v>Good</v>
      </c>
      <c r="R5089" s="2" t="str">
        <f t="shared" si="557"/>
        <v>Good</v>
      </c>
      <c r="S5089">
        <f t="shared" si="559"/>
        <v>1280.2485000000001</v>
      </c>
    </row>
    <row r="5090" spans="1:19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553"/>
        <v>High</v>
      </c>
      <c r="F5090" s="2" t="str">
        <f t="shared" si="554"/>
        <v>Low</v>
      </c>
      <c r="G5090" s="2">
        <v>0.09</v>
      </c>
      <c r="H5090" s="2">
        <f t="shared" si="558"/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tr">
        <f t="shared" si="555"/>
        <v>High impact</v>
      </c>
      <c r="Q5090" s="2" t="str">
        <f t="shared" si="556"/>
        <v>Not Good</v>
      </c>
      <c r="R5090" s="2" t="str">
        <f t="shared" si="557"/>
        <v>Not Good</v>
      </c>
      <c r="S5090">
        <f t="shared" si="559"/>
        <v>2620.4906000000001</v>
      </c>
    </row>
    <row r="5091" spans="1:19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553"/>
        <v>Low</v>
      </c>
      <c r="F5091" s="2" t="str">
        <f t="shared" si="554"/>
        <v>High</v>
      </c>
      <c r="G5091" s="2">
        <v>0.28000000000000003</v>
      </c>
      <c r="H5091" s="2">
        <f t="shared" si="558"/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tr">
        <f t="shared" si="555"/>
        <v>High impact</v>
      </c>
      <c r="Q5091" s="2" t="str">
        <f t="shared" si="556"/>
        <v>Not Good</v>
      </c>
      <c r="R5091" s="2" t="str">
        <f t="shared" si="557"/>
        <v>Not Good</v>
      </c>
      <c r="S5091">
        <f t="shared" si="559"/>
        <v>704.10239999999999</v>
      </c>
    </row>
    <row r="5092" spans="1:19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553"/>
        <v>High</v>
      </c>
      <c r="F5092" s="2" t="str">
        <f t="shared" si="554"/>
        <v>High</v>
      </c>
      <c r="G5092" s="2">
        <v>0.37</v>
      </c>
      <c r="H5092" s="2">
        <f t="shared" si="558"/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tr">
        <f t="shared" si="555"/>
        <v>High impact</v>
      </c>
      <c r="Q5092" s="2" t="str">
        <f t="shared" si="556"/>
        <v>Good</v>
      </c>
      <c r="R5092" s="2" t="str">
        <f t="shared" si="557"/>
        <v>Good</v>
      </c>
      <c r="S5092">
        <f t="shared" si="559"/>
        <v>1584.4248</v>
      </c>
    </row>
    <row r="5093" spans="1:19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553"/>
        <v>High</v>
      </c>
      <c r="F5093" s="2" t="str">
        <f t="shared" si="554"/>
        <v>High</v>
      </c>
      <c r="G5093" s="2">
        <v>0.15</v>
      </c>
      <c r="H5093" s="2">
        <f t="shared" si="558"/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tr">
        <f t="shared" si="555"/>
        <v>High impact</v>
      </c>
      <c r="Q5093" s="2" t="str">
        <f t="shared" si="556"/>
        <v>Good</v>
      </c>
      <c r="R5093" s="2" t="str">
        <f t="shared" si="557"/>
        <v>Good</v>
      </c>
      <c r="S5093">
        <f t="shared" si="559"/>
        <v>3723.6629999999996</v>
      </c>
    </row>
    <row r="5094" spans="1:19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553"/>
        <v>High</v>
      </c>
      <c r="F5094" s="2" t="str">
        <f t="shared" si="554"/>
        <v>Low</v>
      </c>
      <c r="G5094" s="2">
        <v>0.2</v>
      </c>
      <c r="H5094" s="2">
        <f t="shared" si="558"/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tr">
        <f t="shared" si="555"/>
        <v>High impact</v>
      </c>
      <c r="Q5094" s="2" t="str">
        <f t="shared" si="556"/>
        <v>Good</v>
      </c>
      <c r="R5094" s="2" t="str">
        <f t="shared" si="557"/>
        <v>Good</v>
      </c>
      <c r="S5094">
        <f t="shared" si="559"/>
        <v>3111.9759999999997</v>
      </c>
    </row>
    <row r="5095" spans="1:19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553"/>
        <v>Low</v>
      </c>
      <c r="F5095" s="2" t="str">
        <f t="shared" si="554"/>
        <v>High</v>
      </c>
      <c r="G5095" s="2">
        <v>0.49</v>
      </c>
      <c r="H5095" s="2">
        <f t="shared" si="558"/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tr">
        <f t="shared" si="555"/>
        <v>High impact</v>
      </c>
      <c r="Q5095" s="2" t="str">
        <f t="shared" si="556"/>
        <v>Not Good</v>
      </c>
      <c r="R5095" s="2" t="str">
        <f t="shared" si="557"/>
        <v>Not Good</v>
      </c>
      <c r="S5095">
        <f t="shared" si="559"/>
        <v>253.89329999999998</v>
      </c>
    </row>
    <row r="5096" spans="1:19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553"/>
        <v>High</v>
      </c>
      <c r="F5096" s="2" t="str">
        <f t="shared" si="554"/>
        <v>Low</v>
      </c>
      <c r="G5096" s="2">
        <v>0.38</v>
      </c>
      <c r="H5096" s="2">
        <f t="shared" si="558"/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tr">
        <f t="shared" si="555"/>
        <v>High impact</v>
      </c>
      <c r="Q5096" s="2" t="str">
        <f t="shared" si="556"/>
        <v>Not Good</v>
      </c>
      <c r="R5096" s="2" t="str">
        <f t="shared" si="557"/>
        <v>Not Good</v>
      </c>
      <c r="S5096">
        <f t="shared" si="559"/>
        <v>2680.973</v>
      </c>
    </row>
    <row r="5097" spans="1:19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553"/>
        <v>Medium</v>
      </c>
      <c r="F5097" s="2" t="str">
        <f t="shared" si="554"/>
        <v>High</v>
      </c>
      <c r="G5097" s="2">
        <v>0.22</v>
      </c>
      <c r="H5097" s="2">
        <f t="shared" si="558"/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tr">
        <f t="shared" si="555"/>
        <v>High impact</v>
      </c>
      <c r="Q5097" s="2" t="str">
        <f t="shared" si="556"/>
        <v>Not Good</v>
      </c>
      <c r="R5097" s="2" t="str">
        <f t="shared" si="557"/>
        <v>Not Good</v>
      </c>
      <c r="S5097">
        <f t="shared" si="559"/>
        <v>1124.5727999999999</v>
      </c>
    </row>
    <row r="5098" spans="1:19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553"/>
        <v>High</v>
      </c>
      <c r="F5098" s="2" t="str">
        <f t="shared" si="554"/>
        <v>Low</v>
      </c>
      <c r="G5098" s="2">
        <v>0.27</v>
      </c>
      <c r="H5098" s="2">
        <f t="shared" si="558"/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tr">
        <f t="shared" si="555"/>
        <v>High impact</v>
      </c>
      <c r="Q5098" s="2" t="str">
        <f t="shared" si="556"/>
        <v>Not Good</v>
      </c>
      <c r="R5098" s="2" t="str">
        <f t="shared" si="557"/>
        <v>Not Good</v>
      </c>
      <c r="S5098">
        <f t="shared" si="559"/>
        <v>2454.2673</v>
      </c>
    </row>
    <row r="5099" spans="1:19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553"/>
        <v>Low</v>
      </c>
      <c r="F5099" s="2" t="str">
        <f t="shared" si="554"/>
        <v>High</v>
      </c>
      <c r="G5099" s="2">
        <v>0.31</v>
      </c>
      <c r="H5099" s="2">
        <f t="shared" si="558"/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tr">
        <f t="shared" si="555"/>
        <v>High impact</v>
      </c>
      <c r="Q5099" s="2" t="str">
        <f t="shared" si="556"/>
        <v>Not Good</v>
      </c>
      <c r="R5099" s="2" t="str">
        <f t="shared" si="557"/>
        <v>Not Good</v>
      </c>
      <c r="S5099">
        <f t="shared" si="559"/>
        <v>563.92319999999995</v>
      </c>
    </row>
    <row r="5100" spans="1:19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553"/>
        <v>High</v>
      </c>
      <c r="F5100" s="2" t="str">
        <f t="shared" si="554"/>
        <v>Low</v>
      </c>
      <c r="G5100" s="2">
        <v>0.25</v>
      </c>
      <c r="H5100" s="2">
        <f t="shared" si="558"/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tr">
        <f t="shared" si="555"/>
        <v>High impact</v>
      </c>
      <c r="Q5100" s="2" t="str">
        <f t="shared" si="556"/>
        <v>Good</v>
      </c>
      <c r="R5100" s="2" t="str">
        <f t="shared" si="557"/>
        <v>Good</v>
      </c>
      <c r="S5100">
        <f t="shared" si="559"/>
        <v>2554.3200000000002</v>
      </c>
    </row>
    <row r="5101" spans="1:19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553"/>
        <v>Low</v>
      </c>
      <c r="F5101" s="2" t="str">
        <f t="shared" si="554"/>
        <v>High</v>
      </c>
      <c r="G5101" s="2">
        <v>0.21</v>
      </c>
      <c r="H5101" s="2">
        <f t="shared" si="558"/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tr">
        <f t="shared" si="555"/>
        <v>High impact</v>
      </c>
      <c r="Q5101" s="2" t="str">
        <f t="shared" si="556"/>
        <v>Not Good</v>
      </c>
      <c r="R5101" s="2" t="str">
        <f t="shared" si="557"/>
        <v>Not Good</v>
      </c>
      <c r="S5101">
        <f t="shared" si="559"/>
        <v>217.20260000000002</v>
      </c>
    </row>
    <row r="5102" spans="1:19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553"/>
        <v>High</v>
      </c>
      <c r="F5102" s="2" t="str">
        <f t="shared" si="554"/>
        <v>High</v>
      </c>
      <c r="G5102" s="2">
        <v>0.18</v>
      </c>
      <c r="H5102" s="2">
        <f t="shared" si="558"/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tr">
        <f t="shared" si="555"/>
        <v>High impact</v>
      </c>
      <c r="Q5102" s="2" t="str">
        <f t="shared" si="556"/>
        <v>Not Good</v>
      </c>
      <c r="R5102" s="2" t="str">
        <f t="shared" si="557"/>
        <v>Not Good</v>
      </c>
      <c r="S5102">
        <f t="shared" si="559"/>
        <v>2495.3912</v>
      </c>
    </row>
    <row r="5103" spans="1:19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553"/>
        <v>High</v>
      </c>
      <c r="F5103" s="2" t="str">
        <f t="shared" si="554"/>
        <v>Low</v>
      </c>
      <c r="G5103" s="2">
        <v>0.08</v>
      </c>
      <c r="H5103" s="2">
        <f t="shared" si="558"/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tr">
        <f t="shared" si="555"/>
        <v>High impact</v>
      </c>
      <c r="Q5103" s="2" t="str">
        <f t="shared" si="556"/>
        <v>Not Good</v>
      </c>
      <c r="R5103" s="2" t="str">
        <f t="shared" si="557"/>
        <v>Not Good</v>
      </c>
      <c r="S5103">
        <f t="shared" si="559"/>
        <v>3003.9012000000002</v>
      </c>
    </row>
    <row r="5104" spans="1:19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553"/>
        <v>Medium</v>
      </c>
      <c r="F5104" s="2" t="str">
        <f t="shared" si="554"/>
        <v>High</v>
      </c>
      <c r="G5104" s="2">
        <v>0.49</v>
      </c>
      <c r="H5104" s="2">
        <f t="shared" si="558"/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tr">
        <f t="shared" si="555"/>
        <v>High impact</v>
      </c>
      <c r="Q5104" s="2" t="str">
        <f t="shared" si="556"/>
        <v>Not Good</v>
      </c>
      <c r="R5104" s="2" t="str">
        <f t="shared" si="557"/>
        <v>Not Good</v>
      </c>
      <c r="S5104">
        <f t="shared" si="559"/>
        <v>661.99530000000004</v>
      </c>
    </row>
    <row r="5105" spans="1:19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553"/>
        <v>High</v>
      </c>
      <c r="F5105" s="2" t="str">
        <f t="shared" si="554"/>
        <v>Low</v>
      </c>
      <c r="G5105" s="2">
        <v>0.05</v>
      </c>
      <c r="H5105" s="2">
        <f t="shared" si="558"/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tr">
        <f t="shared" si="555"/>
        <v>High impact</v>
      </c>
      <c r="Q5105" s="2" t="str">
        <f t="shared" si="556"/>
        <v>Good</v>
      </c>
      <c r="R5105" s="2" t="str">
        <f t="shared" si="557"/>
        <v>Good</v>
      </c>
      <c r="S5105">
        <f t="shared" si="559"/>
        <v>4456.6210000000001</v>
      </c>
    </row>
    <row r="5106" spans="1:19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553"/>
        <v>Low</v>
      </c>
      <c r="F5106" s="2" t="str">
        <f t="shared" si="554"/>
        <v>High</v>
      </c>
      <c r="G5106" s="2">
        <v>0.3</v>
      </c>
      <c r="H5106" s="2">
        <f t="shared" si="558"/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tr">
        <f t="shared" si="555"/>
        <v>High impact</v>
      </c>
      <c r="Q5106" s="2" t="str">
        <f t="shared" si="556"/>
        <v>Not Good</v>
      </c>
      <c r="R5106" s="2" t="str">
        <f t="shared" si="557"/>
        <v>Not Good</v>
      </c>
      <c r="S5106">
        <f t="shared" si="559"/>
        <v>227.68200000000002</v>
      </c>
    </row>
    <row r="5107" spans="1:19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553"/>
        <v>High</v>
      </c>
      <c r="F5107" s="2" t="str">
        <f t="shared" si="554"/>
        <v>Low</v>
      </c>
      <c r="G5107" s="2">
        <v>0.48</v>
      </c>
      <c r="H5107" s="2">
        <f t="shared" si="558"/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tr">
        <f t="shared" si="555"/>
        <v>High impact</v>
      </c>
      <c r="Q5107" s="2" t="str">
        <f t="shared" si="556"/>
        <v>Good</v>
      </c>
      <c r="R5107" s="2" t="str">
        <f t="shared" si="557"/>
        <v>Good</v>
      </c>
      <c r="S5107">
        <f t="shared" si="559"/>
        <v>2324.0776000000001</v>
      </c>
    </row>
    <row r="5108" spans="1:19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553"/>
        <v>Medium</v>
      </c>
      <c r="F5108" s="2" t="str">
        <f t="shared" si="554"/>
        <v>High</v>
      </c>
      <c r="G5108" s="2">
        <v>0.19</v>
      </c>
      <c r="H5108" s="2">
        <f t="shared" si="558"/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tr">
        <f t="shared" si="555"/>
        <v>High impact</v>
      </c>
      <c r="Q5108" s="2" t="str">
        <f t="shared" si="556"/>
        <v>Not Good</v>
      </c>
      <c r="R5108" s="2" t="str">
        <f t="shared" si="557"/>
        <v>Not Good</v>
      </c>
      <c r="S5108">
        <f t="shared" si="559"/>
        <v>1596.7529999999999</v>
      </c>
    </row>
    <row r="5109" spans="1:19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553"/>
        <v>High</v>
      </c>
      <c r="F5109" s="2" t="str">
        <f t="shared" si="554"/>
        <v>High</v>
      </c>
      <c r="G5109" s="2">
        <v>0.13</v>
      </c>
      <c r="H5109" s="2">
        <f t="shared" si="558"/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tr">
        <f t="shared" si="555"/>
        <v>High impact</v>
      </c>
      <c r="Q5109" s="2" t="str">
        <f t="shared" si="556"/>
        <v>Good</v>
      </c>
      <c r="R5109" s="2" t="str">
        <f t="shared" si="557"/>
        <v>Good</v>
      </c>
      <c r="S5109">
        <f t="shared" si="559"/>
        <v>3130.4166</v>
      </c>
    </row>
    <row r="5110" spans="1:19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553"/>
        <v>High</v>
      </c>
      <c r="F5110" s="2" t="str">
        <f t="shared" si="554"/>
        <v>Low</v>
      </c>
      <c r="G5110" s="2">
        <v>0.48</v>
      </c>
      <c r="H5110" s="2">
        <f t="shared" si="558"/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tr">
        <f t="shared" si="555"/>
        <v>High impact</v>
      </c>
      <c r="Q5110" s="2" t="str">
        <f t="shared" si="556"/>
        <v>Good</v>
      </c>
      <c r="R5110" s="2" t="str">
        <f t="shared" si="557"/>
        <v>Good</v>
      </c>
      <c r="S5110">
        <f t="shared" si="559"/>
        <v>1712.1468000000002</v>
      </c>
    </row>
    <row r="5111" spans="1:19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553"/>
        <v>Low</v>
      </c>
      <c r="F5111" s="2" t="str">
        <f t="shared" si="554"/>
        <v>Low</v>
      </c>
      <c r="G5111" s="2">
        <v>0.4</v>
      </c>
      <c r="H5111" s="2">
        <f t="shared" si="558"/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tr">
        <f t="shared" si="555"/>
        <v>High impact</v>
      </c>
      <c r="Q5111" s="2" t="str">
        <f t="shared" si="556"/>
        <v>Not Good</v>
      </c>
      <c r="R5111" s="2" t="str">
        <f t="shared" si="557"/>
        <v>Not Good</v>
      </c>
      <c r="S5111">
        <f t="shared" si="559"/>
        <v>554.64599999999996</v>
      </c>
    </row>
    <row r="5112" spans="1:19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553"/>
        <v>Medium</v>
      </c>
      <c r="F5112" s="2" t="str">
        <f t="shared" si="554"/>
        <v>High</v>
      </c>
      <c r="G5112" s="2">
        <v>0.33</v>
      </c>
      <c r="H5112" s="2">
        <f t="shared" si="558"/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tr">
        <f t="shared" si="555"/>
        <v>High impact</v>
      </c>
      <c r="Q5112" s="2" t="str">
        <f t="shared" si="556"/>
        <v>Not Good</v>
      </c>
      <c r="R5112" s="2" t="str">
        <f t="shared" si="557"/>
        <v>Not Good</v>
      </c>
      <c r="S5112">
        <f t="shared" si="559"/>
        <v>1114.277</v>
      </c>
    </row>
    <row r="5113" spans="1:19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553"/>
        <v>High</v>
      </c>
      <c r="F5113" s="2" t="str">
        <f t="shared" si="554"/>
        <v>High</v>
      </c>
      <c r="G5113" s="2">
        <v>0.31</v>
      </c>
      <c r="H5113" s="2">
        <f t="shared" si="558"/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tr">
        <f t="shared" si="555"/>
        <v>High impact</v>
      </c>
      <c r="Q5113" s="2" t="str">
        <f t="shared" si="556"/>
        <v>Not Good</v>
      </c>
      <c r="R5113" s="2" t="str">
        <f t="shared" si="557"/>
        <v>Not Good</v>
      </c>
      <c r="S5113">
        <f t="shared" si="559"/>
        <v>1859.826</v>
      </c>
    </row>
    <row r="5114" spans="1:19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553"/>
        <v>High</v>
      </c>
      <c r="F5114" s="2" t="str">
        <f t="shared" si="554"/>
        <v>High</v>
      </c>
      <c r="G5114" s="2">
        <v>0.18</v>
      </c>
      <c r="H5114" s="2">
        <f t="shared" si="558"/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tr">
        <f t="shared" si="555"/>
        <v>High impact</v>
      </c>
      <c r="Q5114" s="2" t="str">
        <f t="shared" si="556"/>
        <v>Good</v>
      </c>
      <c r="R5114" s="2" t="str">
        <f t="shared" si="557"/>
        <v>Good</v>
      </c>
      <c r="S5114">
        <f t="shared" si="559"/>
        <v>3483.2779999999998</v>
      </c>
    </row>
    <row r="5115" spans="1:19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553"/>
        <v>High</v>
      </c>
      <c r="F5115" s="2" t="str">
        <f t="shared" si="554"/>
        <v>Low</v>
      </c>
      <c r="G5115" s="2">
        <v>0.32</v>
      </c>
      <c r="H5115" s="2">
        <f t="shared" si="558"/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tr">
        <f t="shared" si="555"/>
        <v>High impact</v>
      </c>
      <c r="Q5115" s="2" t="str">
        <f t="shared" si="556"/>
        <v>Good</v>
      </c>
      <c r="R5115" s="2" t="str">
        <f t="shared" si="557"/>
        <v>Good</v>
      </c>
      <c r="S5115">
        <f t="shared" si="559"/>
        <v>3249.5907999999999</v>
      </c>
    </row>
    <row r="5116" spans="1:19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553"/>
        <v>Low</v>
      </c>
      <c r="F5116" s="2" t="str">
        <f t="shared" si="554"/>
        <v>Low</v>
      </c>
      <c r="G5116" s="2">
        <v>0.36</v>
      </c>
      <c r="H5116" s="2">
        <f t="shared" si="558"/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tr">
        <f t="shared" si="555"/>
        <v>High impact</v>
      </c>
      <c r="Q5116" s="2" t="str">
        <f t="shared" si="556"/>
        <v>Not Good</v>
      </c>
      <c r="R5116" s="2" t="str">
        <f t="shared" si="557"/>
        <v>Not Good</v>
      </c>
      <c r="S5116">
        <f t="shared" si="559"/>
        <v>128.55680000000001</v>
      </c>
    </row>
    <row r="5117" spans="1:19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553"/>
        <v>Medium</v>
      </c>
      <c r="F5117" s="2" t="str">
        <f t="shared" si="554"/>
        <v>High</v>
      </c>
      <c r="G5117" s="2">
        <v>0.02</v>
      </c>
      <c r="H5117" s="2">
        <f t="shared" si="558"/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tr">
        <f t="shared" si="555"/>
        <v>High impact</v>
      </c>
      <c r="Q5117" s="2" t="str">
        <f t="shared" si="556"/>
        <v>Not Good</v>
      </c>
      <c r="R5117" s="2" t="str">
        <f t="shared" si="557"/>
        <v>Not Good</v>
      </c>
      <c r="S5117">
        <f t="shared" si="559"/>
        <v>1790.9892</v>
      </c>
    </row>
    <row r="5118" spans="1:19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553"/>
        <v>High</v>
      </c>
      <c r="F5118" s="2" t="str">
        <f t="shared" si="554"/>
        <v>High</v>
      </c>
      <c r="G5118" s="2">
        <v>0.06</v>
      </c>
      <c r="H5118" s="2">
        <f t="shared" si="558"/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tr">
        <f t="shared" si="555"/>
        <v>High impact</v>
      </c>
      <c r="Q5118" s="2" t="str">
        <f t="shared" si="556"/>
        <v>Good</v>
      </c>
      <c r="R5118" s="2" t="str">
        <f t="shared" si="557"/>
        <v>Good</v>
      </c>
      <c r="S5118">
        <f t="shared" si="559"/>
        <v>3171.4753999999998</v>
      </c>
    </row>
    <row r="5119" spans="1:19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553"/>
        <v>High</v>
      </c>
      <c r="F5119" s="2" t="str">
        <f t="shared" si="554"/>
        <v>High</v>
      </c>
      <c r="G5119" s="2">
        <v>0.16</v>
      </c>
      <c r="H5119" s="2">
        <f t="shared" si="558"/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tr">
        <f t="shared" si="555"/>
        <v>High impact</v>
      </c>
      <c r="Q5119" s="2" t="str">
        <f t="shared" si="556"/>
        <v>Good</v>
      </c>
      <c r="R5119" s="2" t="str">
        <f t="shared" si="557"/>
        <v>Good</v>
      </c>
      <c r="S5119">
        <f t="shared" si="559"/>
        <v>2256.1307999999999</v>
      </c>
    </row>
    <row r="5120" spans="1:19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553"/>
        <v>High</v>
      </c>
      <c r="F5120" s="2" t="str">
        <f t="shared" si="554"/>
        <v>Low</v>
      </c>
      <c r="G5120" s="2">
        <v>0.16</v>
      </c>
      <c r="H5120" s="2">
        <f t="shared" si="558"/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tr">
        <f t="shared" si="555"/>
        <v>High impact</v>
      </c>
      <c r="Q5120" s="2" t="str">
        <f t="shared" si="556"/>
        <v>Not Good</v>
      </c>
      <c r="R5120" s="2" t="str">
        <f t="shared" si="557"/>
        <v>Not Good</v>
      </c>
      <c r="S5120">
        <f t="shared" si="559"/>
        <v>3965.4804000000004</v>
      </c>
    </row>
    <row r="5121" spans="1:19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553"/>
        <v>Low</v>
      </c>
      <c r="F5121" s="2" t="str">
        <f t="shared" si="554"/>
        <v>High</v>
      </c>
      <c r="G5121" s="2">
        <v>0.45</v>
      </c>
      <c r="H5121" s="2">
        <f t="shared" si="558"/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tr">
        <f t="shared" si="555"/>
        <v>High impact</v>
      </c>
      <c r="Q5121" s="2" t="str">
        <f t="shared" si="556"/>
        <v>Not Good</v>
      </c>
      <c r="R5121" s="2" t="str">
        <f t="shared" si="557"/>
        <v>Not Good</v>
      </c>
      <c r="S5121">
        <f t="shared" si="559"/>
        <v>100.7325</v>
      </c>
    </row>
    <row r="5122" spans="1:19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ref="E5122:E5185" si="560">IF(D5122&gt;2000,"High",IF(D5122&gt;=1000,"Medium","Low"))</f>
        <v>High</v>
      </c>
      <c r="F5122" s="2" t="str">
        <f t="shared" ref="F5122:F5185" si="561">IF(D5123&gt;2000,"High","Low")</f>
        <v>High</v>
      </c>
      <c r="G5122" s="2">
        <v>0.34</v>
      </c>
      <c r="H5122" s="2">
        <f t="shared" si="558"/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tr">
        <f t="shared" ref="P5122:P5185" si="562">IF(OR(D5122&gt;2000,K5122&gt;0.2),"High impact","Normal")</f>
        <v>High impact</v>
      </c>
      <c r="Q5122" s="2" t="str">
        <f t="shared" ref="Q5122:Q5185" si="563">IF(AND(D5122&gt;1000,N5122&gt;500),"Good","Not Good")</f>
        <v>Not Good</v>
      </c>
      <c r="R5122" s="2" t="str">
        <f t="shared" ref="R5122:R5185" si="564">IF(NOT(AND(D5122&gt;2000,N5122&gt;500)),"Not Good","Good")</f>
        <v>Not Good</v>
      </c>
      <c r="S5122">
        <f t="shared" si="559"/>
        <v>1481.6471999999999</v>
      </c>
    </row>
    <row r="5123" spans="1:19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si="560"/>
        <v>High</v>
      </c>
      <c r="F5123" s="2" t="str">
        <f t="shared" si="561"/>
        <v>Low</v>
      </c>
      <c r="G5123" s="2">
        <v>0.19</v>
      </c>
      <c r="H5123" s="2">
        <f t="shared" ref="H5123:H5186" si="565">D5123*G5123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tr">
        <f t="shared" si="562"/>
        <v>High impact</v>
      </c>
      <c r="Q5123" s="2" t="str">
        <f t="shared" si="563"/>
        <v>Good</v>
      </c>
      <c r="R5123" s="2" t="str">
        <f t="shared" si="564"/>
        <v>Good</v>
      </c>
      <c r="S5123">
        <f t="shared" ref="S5123:S5186" si="566">D5123-H5123</f>
        <v>2735.4834000000001</v>
      </c>
    </row>
    <row r="5124" spans="1:19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560"/>
        <v>Medium</v>
      </c>
      <c r="F5124" s="2" t="str">
        <f t="shared" si="561"/>
        <v>High</v>
      </c>
      <c r="G5124" s="2">
        <v>0.4</v>
      </c>
      <c r="H5124" s="2">
        <f t="shared" si="565"/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tr">
        <f t="shared" si="562"/>
        <v>High impact</v>
      </c>
      <c r="Q5124" s="2" t="str">
        <f t="shared" si="563"/>
        <v>Not Good</v>
      </c>
      <c r="R5124" s="2" t="str">
        <f t="shared" si="564"/>
        <v>Not Good</v>
      </c>
      <c r="S5124">
        <f t="shared" si="566"/>
        <v>699.69600000000003</v>
      </c>
    </row>
    <row r="5125" spans="1:19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560"/>
        <v>High</v>
      </c>
      <c r="F5125" s="2" t="str">
        <f t="shared" si="561"/>
        <v>Low</v>
      </c>
      <c r="G5125" s="2">
        <v>0.16</v>
      </c>
      <c r="H5125" s="2">
        <f t="shared" si="565"/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tr">
        <f t="shared" si="562"/>
        <v>High impact</v>
      </c>
      <c r="Q5125" s="2" t="str">
        <f t="shared" si="563"/>
        <v>Not Good</v>
      </c>
      <c r="R5125" s="2" t="str">
        <f t="shared" si="564"/>
        <v>Not Good</v>
      </c>
      <c r="S5125">
        <f t="shared" si="566"/>
        <v>3071.6867999999999</v>
      </c>
    </row>
    <row r="5126" spans="1:19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560"/>
        <v>Low</v>
      </c>
      <c r="F5126" s="2" t="str">
        <f t="shared" si="561"/>
        <v>High</v>
      </c>
      <c r="G5126" s="2">
        <v>0.5</v>
      </c>
      <c r="H5126" s="2">
        <f t="shared" si="565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tr">
        <f t="shared" si="562"/>
        <v>High impact</v>
      </c>
      <c r="Q5126" s="2" t="str">
        <f t="shared" si="563"/>
        <v>Not Good</v>
      </c>
      <c r="R5126" s="2" t="str">
        <f t="shared" si="564"/>
        <v>Not Good</v>
      </c>
      <c r="S5126">
        <f t="shared" si="566"/>
        <v>249.01</v>
      </c>
    </row>
    <row r="5127" spans="1:19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560"/>
        <v>High</v>
      </c>
      <c r="F5127" s="2" t="str">
        <f t="shared" si="561"/>
        <v>High</v>
      </c>
      <c r="G5127" s="2">
        <v>0.39</v>
      </c>
      <c r="H5127" s="2">
        <f t="shared" si="565"/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tr">
        <f t="shared" si="562"/>
        <v>High impact</v>
      </c>
      <c r="Q5127" s="2" t="str">
        <f t="shared" si="563"/>
        <v>Not Good</v>
      </c>
      <c r="R5127" s="2" t="str">
        <f t="shared" si="564"/>
        <v>Not Good</v>
      </c>
      <c r="S5127">
        <f t="shared" si="566"/>
        <v>1409.1549</v>
      </c>
    </row>
    <row r="5128" spans="1:19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560"/>
        <v>High</v>
      </c>
      <c r="F5128" s="2" t="str">
        <f t="shared" si="561"/>
        <v>Low</v>
      </c>
      <c r="G5128" s="2">
        <v>0.4</v>
      </c>
      <c r="H5128" s="2">
        <f t="shared" si="565"/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tr">
        <f t="shared" si="562"/>
        <v>High impact</v>
      </c>
      <c r="Q5128" s="2" t="str">
        <f t="shared" si="563"/>
        <v>Not Good</v>
      </c>
      <c r="R5128" s="2" t="str">
        <f t="shared" si="564"/>
        <v>Not Good</v>
      </c>
      <c r="S5128">
        <f t="shared" si="566"/>
        <v>2048.13</v>
      </c>
    </row>
    <row r="5129" spans="1:19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560"/>
        <v>Medium</v>
      </c>
      <c r="F5129" s="2" t="str">
        <f t="shared" si="561"/>
        <v>Low</v>
      </c>
      <c r="G5129" s="2">
        <v>0.13</v>
      </c>
      <c r="H5129" s="2">
        <f t="shared" si="565"/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tr">
        <f t="shared" si="562"/>
        <v>High impact</v>
      </c>
      <c r="Q5129" s="2" t="str">
        <f t="shared" si="563"/>
        <v>Not Good</v>
      </c>
      <c r="R5129" s="2" t="str">
        <f t="shared" si="564"/>
        <v>Not Good</v>
      </c>
      <c r="S5129">
        <f t="shared" si="566"/>
        <v>1224.1857</v>
      </c>
    </row>
    <row r="5130" spans="1:19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560"/>
        <v>Low</v>
      </c>
      <c r="F5130" s="2" t="str">
        <f t="shared" si="561"/>
        <v>High</v>
      </c>
      <c r="G5130" s="2">
        <v>7.0000000000000007E-2</v>
      </c>
      <c r="H5130" s="2">
        <f t="shared" si="565"/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tr">
        <f t="shared" si="562"/>
        <v>High impact</v>
      </c>
      <c r="Q5130" s="2" t="str">
        <f t="shared" si="563"/>
        <v>Not Good</v>
      </c>
      <c r="R5130" s="2" t="str">
        <f t="shared" si="564"/>
        <v>Not Good</v>
      </c>
      <c r="S5130">
        <f t="shared" si="566"/>
        <v>429.52050000000003</v>
      </c>
    </row>
    <row r="5131" spans="1:19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560"/>
        <v>High</v>
      </c>
      <c r="F5131" s="2" t="str">
        <f t="shared" si="561"/>
        <v>High</v>
      </c>
      <c r="G5131" s="2">
        <v>0.19</v>
      </c>
      <c r="H5131" s="2">
        <f t="shared" si="565"/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tr">
        <f t="shared" si="562"/>
        <v>High impact</v>
      </c>
      <c r="Q5131" s="2" t="str">
        <f t="shared" si="563"/>
        <v>Good</v>
      </c>
      <c r="R5131" s="2" t="str">
        <f t="shared" si="564"/>
        <v>Good</v>
      </c>
      <c r="S5131">
        <f t="shared" si="566"/>
        <v>3879.4220999999998</v>
      </c>
    </row>
    <row r="5132" spans="1:19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560"/>
        <v>High</v>
      </c>
      <c r="F5132" s="2" t="str">
        <f t="shared" si="561"/>
        <v>High</v>
      </c>
      <c r="G5132" s="2">
        <v>0.17</v>
      </c>
      <c r="H5132" s="2">
        <f t="shared" si="565"/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tr">
        <f t="shared" si="562"/>
        <v>High impact</v>
      </c>
      <c r="Q5132" s="2" t="str">
        <f t="shared" si="563"/>
        <v>Good</v>
      </c>
      <c r="R5132" s="2" t="str">
        <f t="shared" si="564"/>
        <v>Good</v>
      </c>
      <c r="S5132">
        <f t="shared" si="566"/>
        <v>3799.5158999999994</v>
      </c>
    </row>
    <row r="5133" spans="1:19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560"/>
        <v>High</v>
      </c>
      <c r="F5133" s="2" t="str">
        <f t="shared" si="561"/>
        <v>High</v>
      </c>
      <c r="G5133" s="2">
        <v>0.38</v>
      </c>
      <c r="H5133" s="2">
        <f t="shared" si="565"/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tr">
        <f t="shared" si="562"/>
        <v>High impact</v>
      </c>
      <c r="Q5133" s="2" t="str">
        <f t="shared" si="563"/>
        <v>Not Good</v>
      </c>
      <c r="R5133" s="2" t="str">
        <f t="shared" si="564"/>
        <v>Not Good</v>
      </c>
      <c r="S5133">
        <f t="shared" si="566"/>
        <v>2876.3101999999999</v>
      </c>
    </row>
    <row r="5134" spans="1:19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560"/>
        <v>High</v>
      </c>
      <c r="F5134" s="2" t="str">
        <f t="shared" si="561"/>
        <v>Low</v>
      </c>
      <c r="G5134" s="2">
        <v>0.09</v>
      </c>
      <c r="H5134" s="2">
        <f t="shared" si="565"/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tr">
        <f t="shared" si="562"/>
        <v>High impact</v>
      </c>
      <c r="Q5134" s="2" t="str">
        <f t="shared" si="563"/>
        <v>Not Good</v>
      </c>
      <c r="R5134" s="2" t="str">
        <f t="shared" si="564"/>
        <v>Not Good</v>
      </c>
      <c r="S5134">
        <f t="shared" si="566"/>
        <v>4454.1405999999997</v>
      </c>
    </row>
    <row r="5135" spans="1:19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560"/>
        <v>Medium</v>
      </c>
      <c r="F5135" s="2" t="str">
        <f t="shared" si="561"/>
        <v>Low</v>
      </c>
      <c r="G5135" s="2">
        <v>0.26</v>
      </c>
      <c r="H5135" s="2">
        <f t="shared" si="565"/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tr">
        <f t="shared" si="562"/>
        <v>High impact</v>
      </c>
      <c r="Q5135" s="2" t="str">
        <f t="shared" si="563"/>
        <v>Not Good</v>
      </c>
      <c r="R5135" s="2" t="str">
        <f t="shared" si="564"/>
        <v>Not Good</v>
      </c>
      <c r="S5135">
        <f t="shared" si="566"/>
        <v>743.71479999999997</v>
      </c>
    </row>
    <row r="5136" spans="1:19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560"/>
        <v>Low</v>
      </c>
      <c r="F5136" s="2" t="str">
        <f t="shared" si="561"/>
        <v>Low</v>
      </c>
      <c r="G5136" s="2">
        <v>0.31</v>
      </c>
      <c r="H5136" s="2">
        <f t="shared" si="565"/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tr">
        <f t="shared" si="562"/>
        <v>High impact</v>
      </c>
      <c r="Q5136" s="2" t="str">
        <f t="shared" si="563"/>
        <v>Not Good</v>
      </c>
      <c r="R5136" s="2" t="str">
        <f t="shared" si="564"/>
        <v>Not Good</v>
      </c>
      <c r="S5136">
        <f t="shared" si="566"/>
        <v>602.43900000000008</v>
      </c>
    </row>
    <row r="5137" spans="1:19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560"/>
        <v>Low</v>
      </c>
      <c r="F5137" s="2" t="str">
        <f t="shared" si="561"/>
        <v>High</v>
      </c>
      <c r="G5137" s="2">
        <v>0.19</v>
      </c>
      <c r="H5137" s="2">
        <f t="shared" si="565"/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tr">
        <f t="shared" si="562"/>
        <v>High impact</v>
      </c>
      <c r="Q5137" s="2" t="str">
        <f t="shared" si="563"/>
        <v>Not Good</v>
      </c>
      <c r="R5137" s="2" t="str">
        <f t="shared" si="564"/>
        <v>Not Good</v>
      </c>
      <c r="S5137">
        <f t="shared" si="566"/>
        <v>216.79649999999998</v>
      </c>
    </row>
    <row r="5138" spans="1:19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560"/>
        <v>High</v>
      </c>
      <c r="F5138" s="2" t="str">
        <f t="shared" si="561"/>
        <v>High</v>
      </c>
      <c r="G5138" s="2">
        <v>0.1</v>
      </c>
      <c r="H5138" s="2">
        <f t="shared" si="565"/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tr">
        <f t="shared" si="562"/>
        <v>High impact</v>
      </c>
      <c r="Q5138" s="2" t="str">
        <f t="shared" si="563"/>
        <v>Good</v>
      </c>
      <c r="R5138" s="2" t="str">
        <f t="shared" si="564"/>
        <v>Good</v>
      </c>
      <c r="S5138">
        <f t="shared" si="566"/>
        <v>4022.9370000000004</v>
      </c>
    </row>
    <row r="5139" spans="1:19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560"/>
        <v>High</v>
      </c>
      <c r="F5139" s="2" t="str">
        <f t="shared" si="561"/>
        <v>High</v>
      </c>
      <c r="G5139" s="2">
        <v>0.45</v>
      </c>
      <c r="H5139" s="2">
        <f t="shared" si="565"/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tr">
        <f t="shared" si="562"/>
        <v>High impact</v>
      </c>
      <c r="Q5139" s="2" t="str">
        <f t="shared" si="563"/>
        <v>Good</v>
      </c>
      <c r="R5139" s="2" t="str">
        <f t="shared" si="564"/>
        <v>Good</v>
      </c>
      <c r="S5139">
        <f t="shared" si="566"/>
        <v>2083.6970000000001</v>
      </c>
    </row>
    <row r="5140" spans="1:19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560"/>
        <v>High</v>
      </c>
      <c r="F5140" s="2" t="str">
        <f t="shared" si="561"/>
        <v>High</v>
      </c>
      <c r="G5140" s="2">
        <v>7.0000000000000007E-2</v>
      </c>
      <c r="H5140" s="2">
        <f t="shared" si="565"/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tr">
        <f t="shared" si="562"/>
        <v>High impact</v>
      </c>
      <c r="Q5140" s="2" t="str">
        <f t="shared" si="563"/>
        <v>Good</v>
      </c>
      <c r="R5140" s="2" t="str">
        <f t="shared" si="564"/>
        <v>Good</v>
      </c>
      <c r="S5140">
        <f t="shared" si="566"/>
        <v>2978.7806999999998</v>
      </c>
    </row>
    <row r="5141" spans="1:19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560"/>
        <v>High</v>
      </c>
      <c r="F5141" s="2" t="str">
        <f t="shared" si="561"/>
        <v>High</v>
      </c>
      <c r="G5141" s="2">
        <v>0.15</v>
      </c>
      <c r="H5141" s="2">
        <f t="shared" si="565"/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tr">
        <f t="shared" si="562"/>
        <v>High impact</v>
      </c>
      <c r="Q5141" s="2" t="str">
        <f t="shared" si="563"/>
        <v>Good</v>
      </c>
      <c r="R5141" s="2" t="str">
        <f t="shared" si="564"/>
        <v>Good</v>
      </c>
      <c r="S5141">
        <f t="shared" si="566"/>
        <v>3948.7684999999997</v>
      </c>
    </row>
    <row r="5142" spans="1:19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560"/>
        <v>High</v>
      </c>
      <c r="F5142" s="2" t="str">
        <f t="shared" si="561"/>
        <v>Low</v>
      </c>
      <c r="G5142" s="2">
        <v>0.38</v>
      </c>
      <c r="H5142" s="2">
        <f t="shared" si="565"/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tr">
        <f t="shared" si="562"/>
        <v>High impact</v>
      </c>
      <c r="Q5142" s="2" t="str">
        <f t="shared" si="563"/>
        <v>Not Good</v>
      </c>
      <c r="R5142" s="2" t="str">
        <f t="shared" si="564"/>
        <v>Not Good</v>
      </c>
      <c r="S5142">
        <f t="shared" si="566"/>
        <v>1809.0856000000001</v>
      </c>
    </row>
    <row r="5143" spans="1:19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560"/>
        <v>Low</v>
      </c>
      <c r="F5143" s="2" t="str">
        <f t="shared" si="561"/>
        <v>Low</v>
      </c>
      <c r="G5143" s="2">
        <v>0.3</v>
      </c>
      <c r="H5143" s="2">
        <f t="shared" si="565"/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tr">
        <f t="shared" si="562"/>
        <v>High impact</v>
      </c>
      <c r="Q5143" s="2" t="str">
        <f t="shared" si="563"/>
        <v>Not Good</v>
      </c>
      <c r="R5143" s="2" t="str">
        <f t="shared" si="564"/>
        <v>Not Good</v>
      </c>
      <c r="S5143">
        <f t="shared" si="566"/>
        <v>514.976</v>
      </c>
    </row>
    <row r="5144" spans="1:19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560"/>
        <v>Low</v>
      </c>
      <c r="F5144" s="2" t="str">
        <f t="shared" si="561"/>
        <v>Low</v>
      </c>
      <c r="G5144" s="2">
        <v>0.37</v>
      </c>
      <c r="H5144" s="2">
        <f t="shared" si="565"/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tr">
        <f t="shared" si="562"/>
        <v>High impact</v>
      </c>
      <c r="Q5144" s="2" t="str">
        <f t="shared" si="563"/>
        <v>Not Good</v>
      </c>
      <c r="R5144" s="2" t="str">
        <f t="shared" si="564"/>
        <v>Not Good</v>
      </c>
      <c r="S5144">
        <f t="shared" si="566"/>
        <v>608.98320000000001</v>
      </c>
    </row>
    <row r="5145" spans="1:19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560"/>
        <v>Low</v>
      </c>
      <c r="F5145" s="2" t="str">
        <f t="shared" si="561"/>
        <v>Low</v>
      </c>
      <c r="G5145" s="2">
        <v>0.4</v>
      </c>
      <c r="H5145" s="2">
        <f t="shared" si="565"/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tr">
        <f t="shared" si="562"/>
        <v>High impact</v>
      </c>
      <c r="Q5145" s="2" t="str">
        <f t="shared" si="563"/>
        <v>Not Good</v>
      </c>
      <c r="R5145" s="2" t="str">
        <f t="shared" si="564"/>
        <v>Not Good</v>
      </c>
      <c r="S5145">
        <f t="shared" si="566"/>
        <v>448.62</v>
      </c>
    </row>
    <row r="5146" spans="1:19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560"/>
        <v>Medium</v>
      </c>
      <c r="F5146" s="2" t="str">
        <f t="shared" si="561"/>
        <v>Low</v>
      </c>
      <c r="G5146" s="2">
        <v>0.45</v>
      </c>
      <c r="H5146" s="2">
        <f t="shared" si="565"/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tr">
        <f t="shared" si="562"/>
        <v>High impact</v>
      </c>
      <c r="Q5146" s="2" t="str">
        <f t="shared" si="563"/>
        <v>Not Good</v>
      </c>
      <c r="R5146" s="2" t="str">
        <f t="shared" si="564"/>
        <v>Not Good</v>
      </c>
      <c r="S5146">
        <f t="shared" si="566"/>
        <v>884.13599999999997</v>
      </c>
    </row>
    <row r="5147" spans="1:19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560"/>
        <v>Medium</v>
      </c>
      <c r="F5147" s="2" t="str">
        <f t="shared" si="561"/>
        <v>High</v>
      </c>
      <c r="G5147" s="2">
        <v>0.15</v>
      </c>
      <c r="H5147" s="2">
        <f t="shared" si="565"/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tr">
        <f t="shared" si="562"/>
        <v>High impact</v>
      </c>
      <c r="Q5147" s="2" t="str">
        <f t="shared" si="563"/>
        <v>Not Good</v>
      </c>
      <c r="R5147" s="2" t="str">
        <f t="shared" si="564"/>
        <v>Not Good</v>
      </c>
      <c r="S5147">
        <f t="shared" si="566"/>
        <v>1665.6005</v>
      </c>
    </row>
    <row r="5148" spans="1:19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560"/>
        <v>High</v>
      </c>
      <c r="F5148" s="2" t="str">
        <f t="shared" si="561"/>
        <v>Low</v>
      </c>
      <c r="G5148" s="2">
        <v>0.24</v>
      </c>
      <c r="H5148" s="2">
        <f t="shared" si="565"/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tr">
        <f t="shared" si="562"/>
        <v>High impact</v>
      </c>
      <c r="Q5148" s="2" t="str">
        <f t="shared" si="563"/>
        <v>Not Good</v>
      </c>
      <c r="R5148" s="2" t="str">
        <f t="shared" si="564"/>
        <v>Not Good</v>
      </c>
      <c r="S5148">
        <f t="shared" si="566"/>
        <v>3043.4276</v>
      </c>
    </row>
    <row r="5149" spans="1:19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560"/>
        <v>Medium</v>
      </c>
      <c r="F5149" s="2" t="str">
        <f t="shared" si="561"/>
        <v>High</v>
      </c>
      <c r="G5149" s="2">
        <v>0.34</v>
      </c>
      <c r="H5149" s="2">
        <f t="shared" si="565"/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tr">
        <f t="shared" si="562"/>
        <v>High impact</v>
      </c>
      <c r="Q5149" s="2" t="str">
        <f t="shared" si="563"/>
        <v>Not Good</v>
      </c>
      <c r="R5149" s="2" t="str">
        <f t="shared" si="564"/>
        <v>Not Good</v>
      </c>
      <c r="S5149">
        <f t="shared" si="566"/>
        <v>684.51240000000007</v>
      </c>
    </row>
    <row r="5150" spans="1:19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560"/>
        <v>High</v>
      </c>
      <c r="F5150" s="2" t="str">
        <f t="shared" si="561"/>
        <v>High</v>
      </c>
      <c r="G5150" s="2">
        <v>0.4</v>
      </c>
      <c r="H5150" s="2">
        <f t="shared" si="565"/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tr">
        <f t="shared" si="562"/>
        <v>High impact</v>
      </c>
      <c r="Q5150" s="2" t="str">
        <f t="shared" si="563"/>
        <v>Good</v>
      </c>
      <c r="R5150" s="2" t="str">
        <f t="shared" si="564"/>
        <v>Good</v>
      </c>
      <c r="S5150">
        <f t="shared" si="566"/>
        <v>2192.5739999999996</v>
      </c>
    </row>
    <row r="5151" spans="1:19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560"/>
        <v>High</v>
      </c>
      <c r="F5151" s="2" t="str">
        <f t="shared" si="561"/>
        <v>High</v>
      </c>
      <c r="G5151" s="2">
        <v>0.28999999999999998</v>
      </c>
      <c r="H5151" s="2">
        <f t="shared" si="565"/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tr">
        <f t="shared" si="562"/>
        <v>High impact</v>
      </c>
      <c r="Q5151" s="2" t="str">
        <f t="shared" si="563"/>
        <v>Good</v>
      </c>
      <c r="R5151" s="2" t="str">
        <f t="shared" si="564"/>
        <v>Good</v>
      </c>
      <c r="S5151">
        <f t="shared" si="566"/>
        <v>1779.9841999999999</v>
      </c>
    </row>
    <row r="5152" spans="1:19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560"/>
        <v>High</v>
      </c>
      <c r="F5152" s="2" t="str">
        <f t="shared" si="561"/>
        <v>High</v>
      </c>
      <c r="G5152" s="2">
        <v>0.26</v>
      </c>
      <c r="H5152" s="2">
        <f t="shared" si="565"/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tr">
        <f t="shared" si="562"/>
        <v>High impact</v>
      </c>
      <c r="Q5152" s="2" t="str">
        <f t="shared" si="563"/>
        <v>Good</v>
      </c>
      <c r="R5152" s="2" t="str">
        <f t="shared" si="564"/>
        <v>Good</v>
      </c>
      <c r="S5152">
        <f t="shared" si="566"/>
        <v>3698.7641999999996</v>
      </c>
    </row>
    <row r="5153" spans="1:19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560"/>
        <v>High</v>
      </c>
      <c r="F5153" s="2" t="str">
        <f t="shared" si="561"/>
        <v>High</v>
      </c>
      <c r="G5153" s="2">
        <v>0.35</v>
      </c>
      <c r="H5153" s="2">
        <f t="shared" si="565"/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tr">
        <f t="shared" si="562"/>
        <v>High impact</v>
      </c>
      <c r="Q5153" s="2" t="str">
        <f t="shared" si="563"/>
        <v>Not Good</v>
      </c>
      <c r="R5153" s="2" t="str">
        <f t="shared" si="564"/>
        <v>Not Good</v>
      </c>
      <c r="S5153">
        <f t="shared" si="566"/>
        <v>2538.4125000000004</v>
      </c>
    </row>
    <row r="5154" spans="1:19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560"/>
        <v>High</v>
      </c>
      <c r="F5154" s="2" t="str">
        <f t="shared" si="561"/>
        <v>Low</v>
      </c>
      <c r="G5154" s="2">
        <v>0.19</v>
      </c>
      <c r="H5154" s="2">
        <f t="shared" si="565"/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tr">
        <f t="shared" si="562"/>
        <v>High impact</v>
      </c>
      <c r="Q5154" s="2" t="str">
        <f t="shared" si="563"/>
        <v>Good</v>
      </c>
      <c r="R5154" s="2" t="str">
        <f t="shared" si="564"/>
        <v>Good</v>
      </c>
      <c r="S5154">
        <f t="shared" si="566"/>
        <v>3926.7746999999999</v>
      </c>
    </row>
    <row r="5155" spans="1:19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560"/>
        <v>Medium</v>
      </c>
      <c r="F5155" s="2" t="str">
        <f t="shared" si="561"/>
        <v>Low</v>
      </c>
      <c r="G5155" s="2">
        <v>0.45</v>
      </c>
      <c r="H5155" s="2">
        <f t="shared" si="565"/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tr">
        <f t="shared" si="562"/>
        <v>High impact</v>
      </c>
      <c r="Q5155" s="2" t="str">
        <f t="shared" si="563"/>
        <v>Not Good</v>
      </c>
      <c r="R5155" s="2" t="str">
        <f t="shared" si="564"/>
        <v>Not Good</v>
      </c>
      <c r="S5155">
        <f t="shared" si="566"/>
        <v>977.63599999999997</v>
      </c>
    </row>
    <row r="5156" spans="1:19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560"/>
        <v>Low</v>
      </c>
      <c r="F5156" s="2" t="str">
        <f t="shared" si="561"/>
        <v>High</v>
      </c>
      <c r="G5156" s="2">
        <v>0.11</v>
      </c>
      <c r="H5156" s="2">
        <f t="shared" si="565"/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tr">
        <f t="shared" si="562"/>
        <v>High impact</v>
      </c>
      <c r="Q5156" s="2" t="str">
        <f t="shared" si="563"/>
        <v>Not Good</v>
      </c>
      <c r="R5156" s="2" t="str">
        <f t="shared" si="564"/>
        <v>Not Good</v>
      </c>
      <c r="S5156">
        <f t="shared" si="566"/>
        <v>625.6255000000001</v>
      </c>
    </row>
    <row r="5157" spans="1:19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560"/>
        <v>High</v>
      </c>
      <c r="F5157" s="2" t="str">
        <f t="shared" si="561"/>
        <v>Low</v>
      </c>
      <c r="G5157" s="2">
        <v>0.44</v>
      </c>
      <c r="H5157" s="2">
        <f t="shared" si="565"/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tr">
        <f t="shared" si="562"/>
        <v>High impact</v>
      </c>
      <c r="Q5157" s="2" t="str">
        <f t="shared" si="563"/>
        <v>Not Good</v>
      </c>
      <c r="R5157" s="2" t="str">
        <f t="shared" si="564"/>
        <v>Not Good</v>
      </c>
      <c r="S5157">
        <f t="shared" si="566"/>
        <v>1444.1784</v>
      </c>
    </row>
    <row r="5158" spans="1:19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560"/>
        <v>Low</v>
      </c>
      <c r="F5158" s="2" t="str">
        <f t="shared" si="561"/>
        <v>High</v>
      </c>
      <c r="G5158" s="2">
        <v>0.32</v>
      </c>
      <c r="H5158" s="2">
        <f t="shared" si="565"/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tr">
        <f t="shared" si="562"/>
        <v>High impact</v>
      </c>
      <c r="Q5158" s="2" t="str">
        <f t="shared" si="563"/>
        <v>Not Good</v>
      </c>
      <c r="R5158" s="2" t="str">
        <f t="shared" si="564"/>
        <v>Not Good</v>
      </c>
      <c r="S5158">
        <f t="shared" si="566"/>
        <v>481.96359999999999</v>
      </c>
    </row>
    <row r="5159" spans="1:19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560"/>
        <v>High</v>
      </c>
      <c r="F5159" s="2" t="str">
        <f t="shared" si="561"/>
        <v>Low</v>
      </c>
      <c r="G5159" s="2">
        <v>0.3</v>
      </c>
      <c r="H5159" s="2">
        <f t="shared" si="565"/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tr">
        <f t="shared" si="562"/>
        <v>High impact</v>
      </c>
      <c r="Q5159" s="2" t="str">
        <f t="shared" si="563"/>
        <v>Not Good</v>
      </c>
      <c r="R5159" s="2" t="str">
        <f t="shared" si="564"/>
        <v>Not Good</v>
      </c>
      <c r="S5159">
        <f t="shared" si="566"/>
        <v>1759.1070000000002</v>
      </c>
    </row>
    <row r="5160" spans="1:19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560"/>
        <v>Medium</v>
      </c>
      <c r="F5160" s="2" t="str">
        <f t="shared" si="561"/>
        <v>High</v>
      </c>
      <c r="G5160" s="2">
        <v>0.23</v>
      </c>
      <c r="H5160" s="2">
        <f t="shared" si="565"/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tr">
        <f t="shared" si="562"/>
        <v>High impact</v>
      </c>
      <c r="Q5160" s="2" t="str">
        <f t="shared" si="563"/>
        <v>Not Good</v>
      </c>
      <c r="R5160" s="2" t="str">
        <f t="shared" si="564"/>
        <v>Not Good</v>
      </c>
      <c r="S5160">
        <f t="shared" si="566"/>
        <v>1095.4866999999999</v>
      </c>
    </row>
    <row r="5161" spans="1:19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560"/>
        <v>High</v>
      </c>
      <c r="F5161" s="2" t="str">
        <f t="shared" si="561"/>
        <v>High</v>
      </c>
      <c r="G5161" s="2">
        <v>0.08</v>
      </c>
      <c r="H5161" s="2">
        <f t="shared" si="565"/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tr">
        <f t="shared" si="562"/>
        <v>High impact</v>
      </c>
      <c r="Q5161" s="2" t="str">
        <f t="shared" si="563"/>
        <v>Not Good</v>
      </c>
      <c r="R5161" s="2" t="str">
        <f t="shared" si="564"/>
        <v>Not Good</v>
      </c>
      <c r="S5161">
        <f t="shared" si="566"/>
        <v>2305.6396</v>
      </c>
    </row>
    <row r="5162" spans="1:19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560"/>
        <v>High</v>
      </c>
      <c r="F5162" s="2" t="str">
        <f t="shared" si="561"/>
        <v>Low</v>
      </c>
      <c r="G5162" s="2">
        <v>0.43</v>
      </c>
      <c r="H5162" s="2">
        <f t="shared" si="565"/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tr">
        <f t="shared" si="562"/>
        <v>High impact</v>
      </c>
      <c r="Q5162" s="2" t="str">
        <f t="shared" si="563"/>
        <v>Good</v>
      </c>
      <c r="R5162" s="2" t="str">
        <f t="shared" si="564"/>
        <v>Good</v>
      </c>
      <c r="S5162">
        <f t="shared" si="566"/>
        <v>2709.3353999999999</v>
      </c>
    </row>
    <row r="5163" spans="1:19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560"/>
        <v>Medium</v>
      </c>
      <c r="F5163" s="2" t="str">
        <f t="shared" si="561"/>
        <v>High</v>
      </c>
      <c r="G5163" s="2">
        <v>0.03</v>
      </c>
      <c r="H5163" s="2">
        <f t="shared" si="565"/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tr">
        <f t="shared" si="562"/>
        <v>High impact</v>
      </c>
      <c r="Q5163" s="2" t="str">
        <f t="shared" si="563"/>
        <v>Not Good</v>
      </c>
      <c r="R5163" s="2" t="str">
        <f t="shared" si="564"/>
        <v>Not Good</v>
      </c>
      <c r="S5163">
        <f t="shared" si="566"/>
        <v>1470.7819</v>
      </c>
    </row>
    <row r="5164" spans="1:19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560"/>
        <v>High</v>
      </c>
      <c r="F5164" s="2" t="str">
        <f t="shared" si="561"/>
        <v>Low</v>
      </c>
      <c r="G5164" s="2">
        <v>0.13</v>
      </c>
      <c r="H5164" s="2">
        <f t="shared" si="565"/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tr">
        <f t="shared" si="562"/>
        <v>High impact</v>
      </c>
      <c r="Q5164" s="2" t="str">
        <f t="shared" si="563"/>
        <v>Good</v>
      </c>
      <c r="R5164" s="2" t="str">
        <f t="shared" si="564"/>
        <v>Good</v>
      </c>
      <c r="S5164">
        <f t="shared" si="566"/>
        <v>4322.0120999999999</v>
      </c>
    </row>
    <row r="5165" spans="1:19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560"/>
        <v>Medium</v>
      </c>
      <c r="F5165" s="2" t="str">
        <f t="shared" si="561"/>
        <v>Low</v>
      </c>
      <c r="G5165" s="2">
        <v>0.05</v>
      </c>
      <c r="H5165" s="2">
        <f t="shared" si="565"/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tr">
        <f t="shared" si="562"/>
        <v>High impact</v>
      </c>
      <c r="Q5165" s="2" t="str">
        <f t="shared" si="563"/>
        <v>Not Good</v>
      </c>
      <c r="R5165" s="2" t="str">
        <f t="shared" si="564"/>
        <v>Not Good</v>
      </c>
      <c r="S5165">
        <f t="shared" si="566"/>
        <v>1162.5245</v>
      </c>
    </row>
    <row r="5166" spans="1:19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560"/>
        <v>Medium</v>
      </c>
      <c r="F5166" s="2" t="str">
        <f t="shared" si="561"/>
        <v>High</v>
      </c>
      <c r="G5166" s="2">
        <v>0.05</v>
      </c>
      <c r="H5166" s="2">
        <f t="shared" si="565"/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tr">
        <f t="shared" si="562"/>
        <v>High impact</v>
      </c>
      <c r="Q5166" s="2" t="str">
        <f t="shared" si="563"/>
        <v>Not Good</v>
      </c>
      <c r="R5166" s="2" t="str">
        <f t="shared" si="564"/>
        <v>Not Good</v>
      </c>
      <c r="S5166">
        <f t="shared" si="566"/>
        <v>1063.7435</v>
      </c>
    </row>
    <row r="5167" spans="1:19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560"/>
        <v>High</v>
      </c>
      <c r="F5167" s="2" t="str">
        <f t="shared" si="561"/>
        <v>High</v>
      </c>
      <c r="G5167" s="2">
        <v>0.2</v>
      </c>
      <c r="H5167" s="2">
        <f t="shared" si="565"/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tr">
        <f t="shared" si="562"/>
        <v>High impact</v>
      </c>
      <c r="Q5167" s="2" t="str">
        <f t="shared" si="563"/>
        <v>Not Good</v>
      </c>
      <c r="R5167" s="2" t="str">
        <f t="shared" si="564"/>
        <v>Not Good</v>
      </c>
      <c r="S5167">
        <f t="shared" si="566"/>
        <v>2215.5680000000002</v>
      </c>
    </row>
    <row r="5168" spans="1:19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560"/>
        <v>High</v>
      </c>
      <c r="F5168" s="2" t="str">
        <f t="shared" si="561"/>
        <v>High</v>
      </c>
      <c r="G5168" s="2">
        <v>0.08</v>
      </c>
      <c r="H5168" s="2">
        <f t="shared" si="565"/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tr">
        <f t="shared" si="562"/>
        <v>High impact</v>
      </c>
      <c r="Q5168" s="2" t="str">
        <f t="shared" si="563"/>
        <v>Good</v>
      </c>
      <c r="R5168" s="2" t="str">
        <f t="shared" si="564"/>
        <v>Good</v>
      </c>
      <c r="S5168">
        <f t="shared" si="566"/>
        <v>3887.9384000000005</v>
      </c>
    </row>
    <row r="5169" spans="1:19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560"/>
        <v>High</v>
      </c>
      <c r="F5169" s="2" t="str">
        <f t="shared" si="561"/>
        <v>High</v>
      </c>
      <c r="G5169" s="2">
        <v>0.28999999999999998</v>
      </c>
      <c r="H5169" s="2">
        <f t="shared" si="565"/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tr">
        <f t="shared" si="562"/>
        <v>High impact</v>
      </c>
      <c r="Q5169" s="2" t="str">
        <f t="shared" si="563"/>
        <v>Good</v>
      </c>
      <c r="R5169" s="2" t="str">
        <f t="shared" si="564"/>
        <v>Good</v>
      </c>
      <c r="S5169">
        <f t="shared" si="566"/>
        <v>2678.5246999999999</v>
      </c>
    </row>
    <row r="5170" spans="1:19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560"/>
        <v>High</v>
      </c>
      <c r="F5170" s="2" t="str">
        <f t="shared" si="561"/>
        <v>Low</v>
      </c>
      <c r="G5170" s="2">
        <v>0.31</v>
      </c>
      <c r="H5170" s="2">
        <f t="shared" si="565"/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tr">
        <f t="shared" si="562"/>
        <v>High impact</v>
      </c>
      <c r="Q5170" s="2" t="str">
        <f t="shared" si="563"/>
        <v>Not Good</v>
      </c>
      <c r="R5170" s="2" t="str">
        <f t="shared" si="564"/>
        <v>Not Good</v>
      </c>
      <c r="S5170">
        <f t="shared" si="566"/>
        <v>2515.2776999999996</v>
      </c>
    </row>
    <row r="5171" spans="1:19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560"/>
        <v>Medium</v>
      </c>
      <c r="F5171" s="2" t="str">
        <f t="shared" si="561"/>
        <v>Low</v>
      </c>
      <c r="G5171" s="2">
        <v>0.44</v>
      </c>
      <c r="H5171" s="2">
        <f t="shared" si="565"/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tr">
        <f t="shared" si="562"/>
        <v>High impact</v>
      </c>
      <c r="Q5171" s="2" t="str">
        <f t="shared" si="563"/>
        <v>Not Good</v>
      </c>
      <c r="R5171" s="2" t="str">
        <f t="shared" si="564"/>
        <v>Not Good</v>
      </c>
      <c r="S5171">
        <f t="shared" si="566"/>
        <v>831.5440000000001</v>
      </c>
    </row>
    <row r="5172" spans="1:19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560"/>
        <v>Low</v>
      </c>
      <c r="F5172" s="2" t="str">
        <f t="shared" si="561"/>
        <v>Low</v>
      </c>
      <c r="G5172" s="2">
        <v>0.15</v>
      </c>
      <c r="H5172" s="2">
        <f t="shared" si="565"/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tr">
        <f t="shared" si="562"/>
        <v>High impact</v>
      </c>
      <c r="Q5172" s="2" t="str">
        <f t="shared" si="563"/>
        <v>Not Good</v>
      </c>
      <c r="R5172" s="2" t="str">
        <f t="shared" si="564"/>
        <v>Not Good</v>
      </c>
      <c r="S5172">
        <f t="shared" si="566"/>
        <v>178.78050000000002</v>
      </c>
    </row>
    <row r="5173" spans="1:19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560"/>
        <v>Low</v>
      </c>
      <c r="F5173" s="2" t="str">
        <f t="shared" si="561"/>
        <v>Low</v>
      </c>
      <c r="G5173" s="2">
        <v>0.15</v>
      </c>
      <c r="H5173" s="2">
        <f t="shared" si="565"/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tr">
        <f t="shared" si="562"/>
        <v>High impact</v>
      </c>
      <c r="Q5173" s="2" t="str">
        <f t="shared" si="563"/>
        <v>Not Good</v>
      </c>
      <c r="R5173" s="2" t="str">
        <f t="shared" si="564"/>
        <v>Not Good</v>
      </c>
      <c r="S5173">
        <f t="shared" si="566"/>
        <v>758.68450000000007</v>
      </c>
    </row>
    <row r="5174" spans="1:19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560"/>
        <v>Medium</v>
      </c>
      <c r="F5174" s="2" t="str">
        <f t="shared" si="561"/>
        <v>High</v>
      </c>
      <c r="G5174" s="2">
        <v>0.12</v>
      </c>
      <c r="H5174" s="2">
        <f t="shared" si="565"/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tr">
        <f t="shared" si="562"/>
        <v>High impact</v>
      </c>
      <c r="Q5174" s="2" t="str">
        <f t="shared" si="563"/>
        <v>Not Good</v>
      </c>
      <c r="R5174" s="2" t="str">
        <f t="shared" si="564"/>
        <v>Not Good</v>
      </c>
      <c r="S5174">
        <f t="shared" si="566"/>
        <v>1594.9296000000002</v>
      </c>
    </row>
    <row r="5175" spans="1:19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560"/>
        <v>High</v>
      </c>
      <c r="F5175" s="2" t="str">
        <f t="shared" si="561"/>
        <v>High</v>
      </c>
      <c r="G5175" s="2">
        <v>0.39</v>
      </c>
      <c r="H5175" s="2">
        <f t="shared" si="565"/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tr">
        <f t="shared" si="562"/>
        <v>High impact</v>
      </c>
      <c r="Q5175" s="2" t="str">
        <f t="shared" si="563"/>
        <v>Good</v>
      </c>
      <c r="R5175" s="2" t="str">
        <f t="shared" si="564"/>
        <v>Good</v>
      </c>
      <c r="S5175">
        <f t="shared" si="566"/>
        <v>2965.3625000000002</v>
      </c>
    </row>
    <row r="5176" spans="1:19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560"/>
        <v>High</v>
      </c>
      <c r="F5176" s="2" t="str">
        <f t="shared" si="561"/>
        <v>Low</v>
      </c>
      <c r="G5176" s="2">
        <v>0.21</v>
      </c>
      <c r="H5176" s="2">
        <f t="shared" si="565"/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tr">
        <f t="shared" si="562"/>
        <v>High impact</v>
      </c>
      <c r="Q5176" s="2" t="str">
        <f t="shared" si="563"/>
        <v>Good</v>
      </c>
      <c r="R5176" s="2" t="str">
        <f t="shared" si="564"/>
        <v>Good</v>
      </c>
      <c r="S5176">
        <f t="shared" si="566"/>
        <v>3639.4589000000001</v>
      </c>
    </row>
    <row r="5177" spans="1:19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560"/>
        <v>Medium</v>
      </c>
      <c r="F5177" s="2" t="str">
        <f t="shared" si="561"/>
        <v>High</v>
      </c>
      <c r="G5177" s="2">
        <v>0.28000000000000003</v>
      </c>
      <c r="H5177" s="2">
        <f t="shared" si="565"/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tr">
        <f t="shared" si="562"/>
        <v>High impact</v>
      </c>
      <c r="Q5177" s="2" t="str">
        <f t="shared" si="563"/>
        <v>Not Good</v>
      </c>
      <c r="R5177" s="2" t="str">
        <f t="shared" si="564"/>
        <v>Not Good</v>
      </c>
      <c r="S5177">
        <f t="shared" si="566"/>
        <v>779.87519999999995</v>
      </c>
    </row>
    <row r="5178" spans="1:19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560"/>
        <v>High</v>
      </c>
      <c r="F5178" s="2" t="str">
        <f t="shared" si="561"/>
        <v>High</v>
      </c>
      <c r="G5178" s="2">
        <v>0.19</v>
      </c>
      <c r="H5178" s="2">
        <f t="shared" si="565"/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tr">
        <f t="shared" si="562"/>
        <v>High impact</v>
      </c>
      <c r="Q5178" s="2" t="str">
        <f t="shared" si="563"/>
        <v>Good</v>
      </c>
      <c r="R5178" s="2" t="str">
        <f t="shared" si="564"/>
        <v>Good</v>
      </c>
      <c r="S5178">
        <f t="shared" si="566"/>
        <v>2960.9955</v>
      </c>
    </row>
    <row r="5179" spans="1:19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560"/>
        <v>High</v>
      </c>
      <c r="F5179" s="2" t="str">
        <f t="shared" si="561"/>
        <v>Low</v>
      </c>
      <c r="G5179" s="2">
        <v>0.08</v>
      </c>
      <c r="H5179" s="2">
        <f t="shared" si="565"/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tr">
        <f t="shared" si="562"/>
        <v>High impact</v>
      </c>
      <c r="Q5179" s="2" t="str">
        <f t="shared" si="563"/>
        <v>Not Good</v>
      </c>
      <c r="R5179" s="2" t="str">
        <f t="shared" si="564"/>
        <v>Not Good</v>
      </c>
      <c r="S5179">
        <f t="shared" si="566"/>
        <v>2702.2055999999998</v>
      </c>
    </row>
    <row r="5180" spans="1:19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560"/>
        <v>Low</v>
      </c>
      <c r="F5180" s="2" t="str">
        <f t="shared" si="561"/>
        <v>Low</v>
      </c>
      <c r="G5180" s="2">
        <v>0.05</v>
      </c>
      <c r="H5180" s="2">
        <f t="shared" si="565"/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tr">
        <f t="shared" si="562"/>
        <v>High impact</v>
      </c>
      <c r="Q5180" s="2" t="str">
        <f t="shared" si="563"/>
        <v>Not Good</v>
      </c>
      <c r="R5180" s="2" t="str">
        <f t="shared" si="564"/>
        <v>Not Good</v>
      </c>
      <c r="S5180">
        <f t="shared" si="566"/>
        <v>327.01850000000002</v>
      </c>
    </row>
    <row r="5181" spans="1:19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560"/>
        <v>Medium</v>
      </c>
      <c r="F5181" s="2" t="str">
        <f t="shared" si="561"/>
        <v>High</v>
      </c>
      <c r="G5181" s="2">
        <v>0.43</v>
      </c>
      <c r="H5181" s="2">
        <f t="shared" si="565"/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tr">
        <f t="shared" si="562"/>
        <v>High impact</v>
      </c>
      <c r="Q5181" s="2" t="str">
        <f t="shared" si="563"/>
        <v>Not Good</v>
      </c>
      <c r="R5181" s="2" t="str">
        <f t="shared" si="564"/>
        <v>Not Good</v>
      </c>
      <c r="S5181">
        <f t="shared" si="566"/>
        <v>1095.1751999999999</v>
      </c>
    </row>
    <row r="5182" spans="1:19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560"/>
        <v>High</v>
      </c>
      <c r="F5182" s="2" t="str">
        <f t="shared" si="561"/>
        <v>High</v>
      </c>
      <c r="G5182" s="2">
        <v>0.13</v>
      </c>
      <c r="H5182" s="2">
        <f t="shared" si="565"/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tr">
        <f t="shared" si="562"/>
        <v>High impact</v>
      </c>
      <c r="Q5182" s="2" t="str">
        <f t="shared" si="563"/>
        <v>Good</v>
      </c>
      <c r="R5182" s="2" t="str">
        <f t="shared" si="564"/>
        <v>Good</v>
      </c>
      <c r="S5182">
        <f t="shared" si="566"/>
        <v>2159.1312000000003</v>
      </c>
    </row>
    <row r="5183" spans="1:19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560"/>
        <v>High</v>
      </c>
      <c r="F5183" s="2" t="str">
        <f t="shared" si="561"/>
        <v>Low</v>
      </c>
      <c r="G5183" s="2">
        <v>0.47</v>
      </c>
      <c r="H5183" s="2">
        <f t="shared" si="565"/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tr">
        <f t="shared" si="562"/>
        <v>High impact</v>
      </c>
      <c r="Q5183" s="2" t="str">
        <f t="shared" si="563"/>
        <v>Good</v>
      </c>
      <c r="R5183" s="2" t="str">
        <f t="shared" si="564"/>
        <v>Good</v>
      </c>
      <c r="S5183">
        <f t="shared" si="566"/>
        <v>1786.6883000000003</v>
      </c>
    </row>
    <row r="5184" spans="1:19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560"/>
        <v>Medium</v>
      </c>
      <c r="F5184" s="2" t="str">
        <f t="shared" si="561"/>
        <v>High</v>
      </c>
      <c r="G5184" s="2">
        <v>0.47</v>
      </c>
      <c r="H5184" s="2">
        <f t="shared" si="565"/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tr">
        <f t="shared" si="562"/>
        <v>High impact</v>
      </c>
      <c r="Q5184" s="2" t="str">
        <f t="shared" si="563"/>
        <v>Not Good</v>
      </c>
      <c r="R5184" s="2" t="str">
        <f t="shared" si="564"/>
        <v>Not Good</v>
      </c>
      <c r="S5184">
        <f t="shared" si="566"/>
        <v>818.87120000000004</v>
      </c>
    </row>
    <row r="5185" spans="1:19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560"/>
        <v>High</v>
      </c>
      <c r="F5185" s="2" t="str">
        <f t="shared" si="561"/>
        <v>High</v>
      </c>
      <c r="G5185" s="2">
        <v>0.24</v>
      </c>
      <c r="H5185" s="2">
        <f t="shared" si="565"/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tr">
        <f t="shared" si="562"/>
        <v>High impact</v>
      </c>
      <c r="Q5185" s="2" t="str">
        <f t="shared" si="563"/>
        <v>Good</v>
      </c>
      <c r="R5185" s="2" t="str">
        <f t="shared" si="564"/>
        <v>Good</v>
      </c>
      <c r="S5185">
        <f t="shared" si="566"/>
        <v>3553.5396000000001</v>
      </c>
    </row>
    <row r="5186" spans="1:19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ref="E5186:E5249" si="567">IF(D5186&gt;2000,"High",IF(D5186&gt;=1000,"Medium","Low"))</f>
        <v>High</v>
      </c>
      <c r="F5186" s="2" t="str">
        <f t="shared" ref="F5186:F5249" si="568">IF(D5187&gt;2000,"High","Low")</f>
        <v>Low</v>
      </c>
      <c r="G5186" s="2">
        <v>0.48</v>
      </c>
      <c r="H5186" s="2">
        <f t="shared" si="565"/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tr">
        <f t="shared" ref="P5186:P5249" si="569">IF(OR(D5186&gt;2000,K5186&gt;0.2),"High impact","Normal")</f>
        <v>High impact</v>
      </c>
      <c r="Q5186" s="2" t="str">
        <f t="shared" ref="Q5186:Q5249" si="570">IF(AND(D5186&gt;1000,N5186&gt;500),"Good","Not Good")</f>
        <v>Not Good</v>
      </c>
      <c r="R5186" s="2" t="str">
        <f t="shared" ref="R5186:R5249" si="571">IF(NOT(AND(D5186&gt;2000,N5186&gt;500)),"Not Good","Good")</f>
        <v>Not Good</v>
      </c>
      <c r="S5186">
        <f t="shared" si="566"/>
        <v>1203.3892000000001</v>
      </c>
    </row>
    <row r="5187" spans="1:19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si="567"/>
        <v>Medium</v>
      </c>
      <c r="F5187" s="2" t="str">
        <f t="shared" si="568"/>
        <v>Low</v>
      </c>
      <c r="G5187" s="2">
        <v>0.01</v>
      </c>
      <c r="H5187" s="2">
        <f t="shared" ref="H5187:H5250" si="572">D5187*G5187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tr">
        <f t="shared" si="569"/>
        <v>High impact</v>
      </c>
      <c r="Q5187" s="2" t="str">
        <f t="shared" si="570"/>
        <v>Not Good</v>
      </c>
      <c r="R5187" s="2" t="str">
        <f t="shared" si="571"/>
        <v>Not Good</v>
      </c>
      <c r="S5187">
        <f t="shared" ref="S5187:S5250" si="573">D5187-H5187</f>
        <v>1304.6219999999998</v>
      </c>
    </row>
    <row r="5188" spans="1:19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567"/>
        <v>Medium</v>
      </c>
      <c r="F5188" s="2" t="str">
        <f t="shared" si="568"/>
        <v>High</v>
      </c>
      <c r="G5188" s="2">
        <v>0.05</v>
      </c>
      <c r="H5188" s="2">
        <f t="shared" si="572"/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tr">
        <f t="shared" si="569"/>
        <v>High impact</v>
      </c>
      <c r="Q5188" s="2" t="str">
        <f t="shared" si="570"/>
        <v>Not Good</v>
      </c>
      <c r="R5188" s="2" t="str">
        <f t="shared" si="571"/>
        <v>Not Good</v>
      </c>
      <c r="S5188">
        <f t="shared" si="573"/>
        <v>1567.9749999999999</v>
      </c>
    </row>
    <row r="5189" spans="1:19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567"/>
        <v>High</v>
      </c>
      <c r="F5189" s="2" t="str">
        <f t="shared" si="568"/>
        <v>High</v>
      </c>
      <c r="G5189" s="2">
        <v>0.12</v>
      </c>
      <c r="H5189" s="2">
        <f t="shared" si="572"/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tr">
        <f t="shared" si="569"/>
        <v>High impact</v>
      </c>
      <c r="Q5189" s="2" t="str">
        <f t="shared" si="570"/>
        <v>Good</v>
      </c>
      <c r="R5189" s="2" t="str">
        <f t="shared" si="571"/>
        <v>Good</v>
      </c>
      <c r="S5189">
        <f t="shared" si="573"/>
        <v>3330.1311999999998</v>
      </c>
    </row>
    <row r="5190" spans="1:19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567"/>
        <v>High</v>
      </c>
      <c r="F5190" s="2" t="str">
        <f t="shared" si="568"/>
        <v>High</v>
      </c>
      <c r="G5190" s="2">
        <v>0.1</v>
      </c>
      <c r="H5190" s="2">
        <f t="shared" si="572"/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tr">
        <f t="shared" si="569"/>
        <v>High impact</v>
      </c>
      <c r="Q5190" s="2" t="str">
        <f t="shared" si="570"/>
        <v>Not Good</v>
      </c>
      <c r="R5190" s="2" t="str">
        <f t="shared" si="571"/>
        <v>Not Good</v>
      </c>
      <c r="S5190">
        <f t="shared" si="573"/>
        <v>2913.66</v>
      </c>
    </row>
    <row r="5191" spans="1:19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567"/>
        <v>High</v>
      </c>
      <c r="F5191" s="2" t="str">
        <f t="shared" si="568"/>
        <v>Low</v>
      </c>
      <c r="G5191" s="2">
        <v>0.13</v>
      </c>
      <c r="H5191" s="2">
        <f t="shared" si="572"/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tr">
        <f t="shared" si="569"/>
        <v>High impact</v>
      </c>
      <c r="Q5191" s="2" t="str">
        <f t="shared" si="570"/>
        <v>Good</v>
      </c>
      <c r="R5191" s="2" t="str">
        <f t="shared" si="571"/>
        <v>Good</v>
      </c>
      <c r="S5191">
        <f t="shared" si="573"/>
        <v>3250.9029</v>
      </c>
    </row>
    <row r="5192" spans="1:19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567"/>
        <v>Medium</v>
      </c>
      <c r="F5192" s="2" t="str">
        <f t="shared" si="568"/>
        <v>Low</v>
      </c>
      <c r="G5192" s="2">
        <v>0.23</v>
      </c>
      <c r="H5192" s="2">
        <f t="shared" si="572"/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tr">
        <f t="shared" si="569"/>
        <v>High impact</v>
      </c>
      <c r="Q5192" s="2" t="str">
        <f t="shared" si="570"/>
        <v>Not Good</v>
      </c>
      <c r="R5192" s="2" t="str">
        <f t="shared" si="571"/>
        <v>Not Good</v>
      </c>
      <c r="S5192">
        <f t="shared" si="573"/>
        <v>1180.0019</v>
      </c>
    </row>
    <row r="5193" spans="1:19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567"/>
        <v>Medium</v>
      </c>
      <c r="F5193" s="2" t="str">
        <f t="shared" si="568"/>
        <v>High</v>
      </c>
      <c r="G5193" s="2">
        <v>0.03</v>
      </c>
      <c r="H5193" s="2">
        <f t="shared" si="572"/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tr">
        <f t="shared" si="569"/>
        <v>High impact</v>
      </c>
      <c r="Q5193" s="2" t="str">
        <f t="shared" si="570"/>
        <v>Not Good</v>
      </c>
      <c r="R5193" s="2" t="str">
        <f t="shared" si="571"/>
        <v>Not Good</v>
      </c>
      <c r="S5193">
        <f t="shared" si="573"/>
        <v>1650.5131999999999</v>
      </c>
    </row>
    <row r="5194" spans="1:19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567"/>
        <v>High</v>
      </c>
      <c r="F5194" s="2" t="str">
        <f t="shared" si="568"/>
        <v>Low</v>
      </c>
      <c r="G5194" s="2">
        <v>0.28000000000000003</v>
      </c>
      <c r="H5194" s="2">
        <f t="shared" si="572"/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tr">
        <f t="shared" si="569"/>
        <v>High impact</v>
      </c>
      <c r="Q5194" s="2" t="str">
        <f t="shared" si="570"/>
        <v>Not Good</v>
      </c>
      <c r="R5194" s="2" t="str">
        <f t="shared" si="571"/>
        <v>Not Good</v>
      </c>
      <c r="S5194">
        <f t="shared" si="573"/>
        <v>1471.6224</v>
      </c>
    </row>
    <row r="5195" spans="1:19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567"/>
        <v>Medium</v>
      </c>
      <c r="F5195" s="2" t="str">
        <f t="shared" si="568"/>
        <v>High</v>
      </c>
      <c r="G5195" s="2">
        <v>0.15</v>
      </c>
      <c r="H5195" s="2">
        <f t="shared" si="572"/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tr">
        <f t="shared" si="569"/>
        <v>High impact</v>
      </c>
      <c r="Q5195" s="2" t="str">
        <f t="shared" si="570"/>
        <v>Not Good</v>
      </c>
      <c r="R5195" s="2" t="str">
        <f t="shared" si="571"/>
        <v>Not Good</v>
      </c>
      <c r="S5195">
        <f t="shared" si="573"/>
        <v>870.49349999999993</v>
      </c>
    </row>
    <row r="5196" spans="1:19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567"/>
        <v>High</v>
      </c>
      <c r="F5196" s="2" t="str">
        <f t="shared" si="568"/>
        <v>Low</v>
      </c>
      <c r="G5196" s="2">
        <v>0.04</v>
      </c>
      <c r="H5196" s="2">
        <f t="shared" si="572"/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tr">
        <f t="shared" si="569"/>
        <v>High impact</v>
      </c>
      <c r="Q5196" s="2" t="str">
        <f t="shared" si="570"/>
        <v>Good</v>
      </c>
      <c r="R5196" s="2" t="str">
        <f t="shared" si="571"/>
        <v>Good</v>
      </c>
      <c r="S5196">
        <f t="shared" si="573"/>
        <v>3346.6751999999997</v>
      </c>
    </row>
    <row r="5197" spans="1:19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567"/>
        <v>Medium</v>
      </c>
      <c r="F5197" s="2" t="str">
        <f t="shared" si="568"/>
        <v>Low</v>
      </c>
      <c r="G5197" s="2">
        <v>0.38</v>
      </c>
      <c r="H5197" s="2">
        <f t="shared" si="572"/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tr">
        <f t="shared" si="569"/>
        <v>High impact</v>
      </c>
      <c r="Q5197" s="2" t="str">
        <f t="shared" si="570"/>
        <v>Not Good</v>
      </c>
      <c r="R5197" s="2" t="str">
        <f t="shared" si="571"/>
        <v>Not Good</v>
      </c>
      <c r="S5197">
        <f t="shared" si="573"/>
        <v>1062.5621999999998</v>
      </c>
    </row>
    <row r="5198" spans="1:19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567"/>
        <v>Medium</v>
      </c>
      <c r="F5198" s="2" t="str">
        <f t="shared" si="568"/>
        <v>Low</v>
      </c>
      <c r="G5198" s="2">
        <v>0.33</v>
      </c>
      <c r="H5198" s="2">
        <f t="shared" si="572"/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tr">
        <f t="shared" si="569"/>
        <v>High impact</v>
      </c>
      <c r="Q5198" s="2" t="str">
        <f t="shared" si="570"/>
        <v>Not Good</v>
      </c>
      <c r="R5198" s="2" t="str">
        <f t="shared" si="571"/>
        <v>Not Good</v>
      </c>
      <c r="S5198">
        <f t="shared" si="573"/>
        <v>1138.0351999999998</v>
      </c>
    </row>
    <row r="5199" spans="1:19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567"/>
        <v>Medium</v>
      </c>
      <c r="F5199" s="2" t="str">
        <f t="shared" si="568"/>
        <v>High</v>
      </c>
      <c r="G5199" s="2">
        <v>0.4</v>
      </c>
      <c r="H5199" s="2">
        <f t="shared" si="572"/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tr">
        <f t="shared" si="569"/>
        <v>High impact</v>
      </c>
      <c r="Q5199" s="2" t="str">
        <f t="shared" si="570"/>
        <v>Not Good</v>
      </c>
      <c r="R5199" s="2" t="str">
        <f t="shared" si="571"/>
        <v>Not Good</v>
      </c>
      <c r="S5199">
        <f t="shared" si="573"/>
        <v>851.93400000000008</v>
      </c>
    </row>
    <row r="5200" spans="1:19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567"/>
        <v>High</v>
      </c>
      <c r="F5200" s="2" t="str">
        <f t="shared" si="568"/>
        <v>High</v>
      </c>
      <c r="G5200" s="2">
        <v>0.47</v>
      </c>
      <c r="H5200" s="2">
        <f t="shared" si="572"/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tr">
        <f t="shared" si="569"/>
        <v>High impact</v>
      </c>
      <c r="Q5200" s="2" t="str">
        <f t="shared" si="570"/>
        <v>Not Good</v>
      </c>
      <c r="R5200" s="2" t="str">
        <f t="shared" si="571"/>
        <v>Not Good</v>
      </c>
      <c r="S5200">
        <f t="shared" si="573"/>
        <v>1228.9958000000001</v>
      </c>
    </row>
    <row r="5201" spans="1:19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567"/>
        <v>High</v>
      </c>
      <c r="F5201" s="2" t="str">
        <f t="shared" si="568"/>
        <v>High</v>
      </c>
      <c r="G5201" s="2">
        <v>0.28999999999999998</v>
      </c>
      <c r="H5201" s="2">
        <f t="shared" si="572"/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tr">
        <f t="shared" si="569"/>
        <v>High impact</v>
      </c>
      <c r="Q5201" s="2" t="str">
        <f t="shared" si="570"/>
        <v>Good</v>
      </c>
      <c r="R5201" s="2" t="str">
        <f t="shared" si="571"/>
        <v>Good</v>
      </c>
      <c r="S5201">
        <f t="shared" si="573"/>
        <v>2756.7028</v>
      </c>
    </row>
    <row r="5202" spans="1:19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567"/>
        <v>High</v>
      </c>
      <c r="F5202" s="2" t="str">
        <f t="shared" si="568"/>
        <v>High</v>
      </c>
      <c r="G5202" s="2">
        <v>0.39</v>
      </c>
      <c r="H5202" s="2">
        <f t="shared" si="572"/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tr">
        <f t="shared" si="569"/>
        <v>High impact</v>
      </c>
      <c r="Q5202" s="2" t="str">
        <f t="shared" si="570"/>
        <v>Good</v>
      </c>
      <c r="R5202" s="2" t="str">
        <f t="shared" si="571"/>
        <v>Good</v>
      </c>
      <c r="S5202">
        <f t="shared" si="573"/>
        <v>2558.6327999999994</v>
      </c>
    </row>
    <row r="5203" spans="1:19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567"/>
        <v>High</v>
      </c>
      <c r="F5203" s="2" t="str">
        <f t="shared" si="568"/>
        <v>High</v>
      </c>
      <c r="G5203" s="2">
        <v>0.1</v>
      </c>
      <c r="H5203" s="2">
        <f t="shared" si="572"/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tr">
        <f t="shared" si="569"/>
        <v>High impact</v>
      </c>
      <c r="Q5203" s="2" t="str">
        <f t="shared" si="570"/>
        <v>Good</v>
      </c>
      <c r="R5203" s="2" t="str">
        <f t="shared" si="571"/>
        <v>Good</v>
      </c>
      <c r="S5203">
        <f t="shared" si="573"/>
        <v>3637.8810000000003</v>
      </c>
    </row>
    <row r="5204" spans="1:19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567"/>
        <v>High</v>
      </c>
      <c r="F5204" s="2" t="str">
        <f t="shared" si="568"/>
        <v>Low</v>
      </c>
      <c r="G5204" s="2">
        <v>0.21</v>
      </c>
      <c r="H5204" s="2">
        <f t="shared" si="572"/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tr">
        <f t="shared" si="569"/>
        <v>High impact</v>
      </c>
      <c r="Q5204" s="2" t="str">
        <f t="shared" si="570"/>
        <v>Good</v>
      </c>
      <c r="R5204" s="2" t="str">
        <f t="shared" si="571"/>
        <v>Good</v>
      </c>
      <c r="S5204">
        <f t="shared" si="573"/>
        <v>2483.6414999999997</v>
      </c>
    </row>
    <row r="5205" spans="1:19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567"/>
        <v>Medium</v>
      </c>
      <c r="F5205" s="2" t="str">
        <f t="shared" si="568"/>
        <v>High</v>
      </c>
      <c r="G5205" s="2">
        <v>0.27</v>
      </c>
      <c r="H5205" s="2">
        <f t="shared" si="572"/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tr">
        <f t="shared" si="569"/>
        <v>High impact</v>
      </c>
      <c r="Q5205" s="2" t="str">
        <f t="shared" si="570"/>
        <v>Not Good</v>
      </c>
      <c r="R5205" s="2" t="str">
        <f t="shared" si="571"/>
        <v>Not Good</v>
      </c>
      <c r="S5205">
        <f t="shared" si="573"/>
        <v>1076.0856999999999</v>
      </c>
    </row>
    <row r="5206" spans="1:19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567"/>
        <v>High</v>
      </c>
      <c r="F5206" s="2" t="str">
        <f t="shared" si="568"/>
        <v>Low</v>
      </c>
      <c r="G5206" s="2">
        <v>0.27</v>
      </c>
      <c r="H5206" s="2">
        <f t="shared" si="572"/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tr">
        <f t="shared" si="569"/>
        <v>High impact</v>
      </c>
      <c r="Q5206" s="2" t="str">
        <f t="shared" si="570"/>
        <v>Good</v>
      </c>
      <c r="R5206" s="2" t="str">
        <f t="shared" si="571"/>
        <v>Good</v>
      </c>
      <c r="S5206">
        <f t="shared" si="573"/>
        <v>2701.5767000000001</v>
      </c>
    </row>
    <row r="5207" spans="1:19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567"/>
        <v>Low</v>
      </c>
      <c r="F5207" s="2" t="str">
        <f t="shared" si="568"/>
        <v>High</v>
      </c>
      <c r="G5207" s="2">
        <v>0.36</v>
      </c>
      <c r="H5207" s="2">
        <f t="shared" si="572"/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tr">
        <f t="shared" si="569"/>
        <v>High impact</v>
      </c>
      <c r="Q5207" s="2" t="str">
        <f t="shared" si="570"/>
        <v>Not Good</v>
      </c>
      <c r="R5207" s="2" t="str">
        <f t="shared" si="571"/>
        <v>Not Good</v>
      </c>
      <c r="S5207">
        <f t="shared" si="573"/>
        <v>187.43680000000001</v>
      </c>
    </row>
    <row r="5208" spans="1:19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567"/>
        <v>High</v>
      </c>
      <c r="F5208" s="2" t="str">
        <f t="shared" si="568"/>
        <v>High</v>
      </c>
      <c r="G5208" s="2">
        <v>0.4</v>
      </c>
      <c r="H5208" s="2">
        <f t="shared" si="572"/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tr">
        <f t="shared" si="569"/>
        <v>High impact</v>
      </c>
      <c r="Q5208" s="2" t="str">
        <f t="shared" si="570"/>
        <v>Good</v>
      </c>
      <c r="R5208" s="2" t="str">
        <f t="shared" si="571"/>
        <v>Good</v>
      </c>
      <c r="S5208">
        <f t="shared" si="573"/>
        <v>2406.5699999999997</v>
      </c>
    </row>
    <row r="5209" spans="1:19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567"/>
        <v>High</v>
      </c>
      <c r="F5209" s="2" t="str">
        <f t="shared" si="568"/>
        <v>High</v>
      </c>
      <c r="G5209" s="2">
        <v>0.33</v>
      </c>
      <c r="H5209" s="2">
        <f t="shared" si="572"/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tr">
        <f t="shared" si="569"/>
        <v>High impact</v>
      </c>
      <c r="Q5209" s="2" t="str">
        <f t="shared" si="570"/>
        <v>Good</v>
      </c>
      <c r="R5209" s="2" t="str">
        <f t="shared" si="571"/>
        <v>Good</v>
      </c>
      <c r="S5209">
        <f t="shared" si="573"/>
        <v>2628.4903999999997</v>
      </c>
    </row>
    <row r="5210" spans="1:19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567"/>
        <v>High</v>
      </c>
      <c r="F5210" s="2" t="str">
        <f t="shared" si="568"/>
        <v>Low</v>
      </c>
      <c r="G5210" s="2">
        <v>0.02</v>
      </c>
      <c r="H5210" s="2">
        <f t="shared" si="572"/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tr">
        <f t="shared" si="569"/>
        <v>High impact</v>
      </c>
      <c r="Q5210" s="2" t="str">
        <f t="shared" si="570"/>
        <v>Good</v>
      </c>
      <c r="R5210" s="2" t="str">
        <f t="shared" si="571"/>
        <v>Good</v>
      </c>
      <c r="S5210">
        <f t="shared" si="573"/>
        <v>3315.3498000000004</v>
      </c>
    </row>
    <row r="5211" spans="1:19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567"/>
        <v>Low</v>
      </c>
      <c r="F5211" s="2" t="str">
        <f t="shared" si="568"/>
        <v>High</v>
      </c>
      <c r="G5211" s="2">
        <v>0.18</v>
      </c>
      <c r="H5211" s="2">
        <f t="shared" si="572"/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tr">
        <f t="shared" si="569"/>
        <v>High impact</v>
      </c>
      <c r="Q5211" s="2" t="str">
        <f t="shared" si="570"/>
        <v>Not Good</v>
      </c>
      <c r="R5211" s="2" t="str">
        <f t="shared" si="571"/>
        <v>Not Good</v>
      </c>
      <c r="S5211">
        <f t="shared" si="573"/>
        <v>475.46060000000006</v>
      </c>
    </row>
    <row r="5212" spans="1:19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567"/>
        <v>High</v>
      </c>
      <c r="F5212" s="2" t="str">
        <f t="shared" si="568"/>
        <v>High</v>
      </c>
      <c r="G5212" s="2">
        <v>0.28999999999999998</v>
      </c>
      <c r="H5212" s="2">
        <f t="shared" si="572"/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tr">
        <f t="shared" si="569"/>
        <v>High impact</v>
      </c>
      <c r="Q5212" s="2" t="str">
        <f t="shared" si="570"/>
        <v>Not Good</v>
      </c>
      <c r="R5212" s="2" t="str">
        <f t="shared" si="571"/>
        <v>Not Good</v>
      </c>
      <c r="S5212">
        <f t="shared" si="573"/>
        <v>3540.7487000000001</v>
      </c>
    </row>
    <row r="5213" spans="1:19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567"/>
        <v>High</v>
      </c>
      <c r="F5213" s="2" t="str">
        <f t="shared" si="568"/>
        <v>High</v>
      </c>
      <c r="G5213" s="2">
        <v>0.25</v>
      </c>
      <c r="H5213" s="2">
        <f t="shared" si="572"/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tr">
        <f t="shared" si="569"/>
        <v>High impact</v>
      </c>
      <c r="Q5213" s="2" t="str">
        <f t="shared" si="570"/>
        <v>Good</v>
      </c>
      <c r="R5213" s="2" t="str">
        <f t="shared" si="571"/>
        <v>Good</v>
      </c>
      <c r="S5213">
        <f t="shared" si="573"/>
        <v>2854.8074999999999</v>
      </c>
    </row>
    <row r="5214" spans="1:19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567"/>
        <v>High</v>
      </c>
      <c r="F5214" s="2" t="str">
        <f t="shared" si="568"/>
        <v>Low</v>
      </c>
      <c r="G5214" s="2">
        <v>0.02</v>
      </c>
      <c r="H5214" s="2">
        <f t="shared" si="572"/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tr">
        <f t="shared" si="569"/>
        <v>High impact</v>
      </c>
      <c r="Q5214" s="2" t="str">
        <f t="shared" si="570"/>
        <v>Good</v>
      </c>
      <c r="R5214" s="2" t="str">
        <f t="shared" si="571"/>
        <v>Good</v>
      </c>
      <c r="S5214">
        <f t="shared" si="573"/>
        <v>3626.5390000000002</v>
      </c>
    </row>
    <row r="5215" spans="1:19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567"/>
        <v>Low</v>
      </c>
      <c r="F5215" s="2" t="str">
        <f t="shared" si="568"/>
        <v>High</v>
      </c>
      <c r="G5215" s="2">
        <v>0.49</v>
      </c>
      <c r="H5215" s="2">
        <f t="shared" si="572"/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tr">
        <f t="shared" si="569"/>
        <v>High impact</v>
      </c>
      <c r="Q5215" s="2" t="str">
        <f t="shared" si="570"/>
        <v>Not Good</v>
      </c>
      <c r="R5215" s="2" t="str">
        <f t="shared" si="571"/>
        <v>Not Good</v>
      </c>
      <c r="S5215">
        <f t="shared" si="573"/>
        <v>210.9564</v>
      </c>
    </row>
    <row r="5216" spans="1:19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567"/>
        <v>High</v>
      </c>
      <c r="F5216" s="2" t="str">
        <f t="shared" si="568"/>
        <v>Low</v>
      </c>
      <c r="G5216" s="2">
        <v>0.48</v>
      </c>
      <c r="H5216" s="2">
        <f t="shared" si="572"/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tr">
        <f t="shared" si="569"/>
        <v>High impact</v>
      </c>
      <c r="Q5216" s="2" t="str">
        <f t="shared" si="570"/>
        <v>Good</v>
      </c>
      <c r="R5216" s="2" t="str">
        <f t="shared" si="571"/>
        <v>Good</v>
      </c>
      <c r="S5216">
        <f t="shared" si="573"/>
        <v>1067.9032</v>
      </c>
    </row>
    <row r="5217" spans="1:19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567"/>
        <v>Low</v>
      </c>
      <c r="F5217" s="2" t="str">
        <f t="shared" si="568"/>
        <v>Low</v>
      </c>
      <c r="G5217" s="2">
        <v>0.39</v>
      </c>
      <c r="H5217" s="2">
        <f t="shared" si="572"/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tr">
        <f t="shared" si="569"/>
        <v>High impact</v>
      </c>
      <c r="Q5217" s="2" t="str">
        <f t="shared" si="570"/>
        <v>Not Good</v>
      </c>
      <c r="R5217" s="2" t="str">
        <f t="shared" si="571"/>
        <v>Not Good</v>
      </c>
      <c r="S5217">
        <f t="shared" si="573"/>
        <v>318.57249999999999</v>
      </c>
    </row>
    <row r="5218" spans="1:19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567"/>
        <v>Medium</v>
      </c>
      <c r="F5218" s="2" t="str">
        <f t="shared" si="568"/>
        <v>High</v>
      </c>
      <c r="G5218" s="2">
        <v>0.03</v>
      </c>
      <c r="H5218" s="2">
        <f t="shared" si="572"/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tr">
        <f t="shared" si="569"/>
        <v>High impact</v>
      </c>
      <c r="Q5218" s="2" t="str">
        <f t="shared" si="570"/>
        <v>Not Good</v>
      </c>
      <c r="R5218" s="2" t="str">
        <f t="shared" si="571"/>
        <v>Not Good</v>
      </c>
      <c r="S5218">
        <f t="shared" si="573"/>
        <v>1813.0075999999999</v>
      </c>
    </row>
    <row r="5219" spans="1:19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567"/>
        <v>High</v>
      </c>
      <c r="F5219" s="2" t="str">
        <f t="shared" si="568"/>
        <v>High</v>
      </c>
      <c r="G5219" s="2">
        <v>0.22</v>
      </c>
      <c r="H5219" s="2">
        <f t="shared" si="572"/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tr">
        <f t="shared" si="569"/>
        <v>High impact</v>
      </c>
      <c r="Q5219" s="2" t="str">
        <f t="shared" si="570"/>
        <v>Not Good</v>
      </c>
      <c r="R5219" s="2" t="str">
        <f t="shared" si="571"/>
        <v>Not Good</v>
      </c>
      <c r="S5219">
        <f t="shared" si="573"/>
        <v>2258.3964000000001</v>
      </c>
    </row>
    <row r="5220" spans="1:19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567"/>
        <v>High</v>
      </c>
      <c r="F5220" s="2" t="str">
        <f t="shared" si="568"/>
        <v>Low</v>
      </c>
      <c r="G5220" s="2">
        <v>0.2</v>
      </c>
      <c r="H5220" s="2">
        <f t="shared" si="572"/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tr">
        <f t="shared" si="569"/>
        <v>High impact</v>
      </c>
      <c r="Q5220" s="2" t="str">
        <f t="shared" si="570"/>
        <v>Good</v>
      </c>
      <c r="R5220" s="2" t="str">
        <f t="shared" si="571"/>
        <v>Good</v>
      </c>
      <c r="S5220">
        <f t="shared" si="573"/>
        <v>3525.1760000000004</v>
      </c>
    </row>
    <row r="5221" spans="1:19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567"/>
        <v>Medium</v>
      </c>
      <c r="F5221" s="2" t="str">
        <f t="shared" si="568"/>
        <v>High</v>
      </c>
      <c r="G5221" s="2">
        <v>0.28000000000000003</v>
      </c>
      <c r="H5221" s="2">
        <f t="shared" si="572"/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tr">
        <f t="shared" si="569"/>
        <v>High impact</v>
      </c>
      <c r="Q5221" s="2" t="str">
        <f t="shared" si="570"/>
        <v>Not Good</v>
      </c>
      <c r="R5221" s="2" t="str">
        <f t="shared" si="571"/>
        <v>Not Good</v>
      </c>
      <c r="S5221">
        <f t="shared" si="573"/>
        <v>1070.2008000000001</v>
      </c>
    </row>
    <row r="5222" spans="1:19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567"/>
        <v>High</v>
      </c>
      <c r="F5222" s="2" t="str">
        <f t="shared" si="568"/>
        <v>Low</v>
      </c>
      <c r="G5222" s="2">
        <v>0.03</v>
      </c>
      <c r="H5222" s="2">
        <f t="shared" si="572"/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tr">
        <f t="shared" si="569"/>
        <v>High impact</v>
      </c>
      <c r="Q5222" s="2" t="str">
        <f t="shared" si="570"/>
        <v>Not Good</v>
      </c>
      <c r="R5222" s="2" t="str">
        <f t="shared" si="571"/>
        <v>Not Good</v>
      </c>
      <c r="S5222">
        <f t="shared" si="573"/>
        <v>3060.0880999999999</v>
      </c>
    </row>
    <row r="5223" spans="1:19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567"/>
        <v>Low</v>
      </c>
      <c r="F5223" s="2" t="str">
        <f t="shared" si="568"/>
        <v>Low</v>
      </c>
      <c r="G5223" s="2">
        <v>0.21</v>
      </c>
      <c r="H5223" s="2">
        <f t="shared" si="572"/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tr">
        <f t="shared" si="569"/>
        <v>High impact</v>
      </c>
      <c r="Q5223" s="2" t="str">
        <f t="shared" si="570"/>
        <v>Not Good</v>
      </c>
      <c r="R5223" s="2" t="str">
        <f t="shared" si="571"/>
        <v>Not Good</v>
      </c>
      <c r="S5223">
        <f t="shared" si="573"/>
        <v>716.36410000000001</v>
      </c>
    </row>
    <row r="5224" spans="1:19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567"/>
        <v>Medium</v>
      </c>
      <c r="F5224" s="2" t="str">
        <f t="shared" si="568"/>
        <v>High</v>
      </c>
      <c r="G5224" s="2">
        <v>0.38</v>
      </c>
      <c r="H5224" s="2">
        <f t="shared" si="572"/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tr">
        <f t="shared" si="569"/>
        <v>High impact</v>
      </c>
      <c r="Q5224" s="2" t="str">
        <f t="shared" si="570"/>
        <v>Not Good</v>
      </c>
      <c r="R5224" s="2" t="str">
        <f t="shared" si="571"/>
        <v>Not Good</v>
      </c>
      <c r="S5224">
        <f t="shared" si="573"/>
        <v>1137.3404</v>
      </c>
    </row>
    <row r="5225" spans="1:19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567"/>
        <v>High</v>
      </c>
      <c r="F5225" s="2" t="str">
        <f t="shared" si="568"/>
        <v>High</v>
      </c>
      <c r="G5225" s="2">
        <v>0.5</v>
      </c>
      <c r="H5225" s="2">
        <f t="shared" si="572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tr">
        <f t="shared" si="569"/>
        <v>High impact</v>
      </c>
      <c r="Q5225" s="2" t="str">
        <f t="shared" si="570"/>
        <v>Good</v>
      </c>
      <c r="R5225" s="2" t="str">
        <f t="shared" si="571"/>
        <v>Good</v>
      </c>
      <c r="S5225">
        <f t="shared" si="573"/>
        <v>2370.73</v>
      </c>
    </row>
    <row r="5226" spans="1:19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567"/>
        <v>High</v>
      </c>
      <c r="F5226" s="2" t="str">
        <f t="shared" si="568"/>
        <v>High</v>
      </c>
      <c r="G5226" s="2">
        <v>0.3</v>
      </c>
      <c r="H5226" s="2">
        <f t="shared" si="572"/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tr">
        <f t="shared" si="569"/>
        <v>High impact</v>
      </c>
      <c r="Q5226" s="2" t="str">
        <f t="shared" si="570"/>
        <v>Good</v>
      </c>
      <c r="R5226" s="2" t="str">
        <f t="shared" si="571"/>
        <v>Good</v>
      </c>
      <c r="S5226">
        <f t="shared" si="573"/>
        <v>2634.4080000000004</v>
      </c>
    </row>
    <row r="5227" spans="1:19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567"/>
        <v>High</v>
      </c>
      <c r="F5227" s="2" t="str">
        <f t="shared" si="568"/>
        <v>Low</v>
      </c>
      <c r="G5227" s="2">
        <v>0.47</v>
      </c>
      <c r="H5227" s="2">
        <f t="shared" si="572"/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tr">
        <f t="shared" si="569"/>
        <v>High impact</v>
      </c>
      <c r="Q5227" s="2" t="str">
        <f t="shared" si="570"/>
        <v>Good</v>
      </c>
      <c r="R5227" s="2" t="str">
        <f t="shared" si="571"/>
        <v>Good</v>
      </c>
      <c r="S5227">
        <f t="shared" si="573"/>
        <v>1470.4585</v>
      </c>
    </row>
    <row r="5228" spans="1:19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567"/>
        <v>Medium</v>
      </c>
      <c r="F5228" s="2" t="str">
        <f t="shared" si="568"/>
        <v>Low</v>
      </c>
      <c r="G5228" s="2">
        <v>0.5</v>
      </c>
      <c r="H5228" s="2">
        <f t="shared" si="572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tr">
        <f t="shared" si="569"/>
        <v>High impact</v>
      </c>
      <c r="Q5228" s="2" t="str">
        <f t="shared" si="570"/>
        <v>Not Good</v>
      </c>
      <c r="R5228" s="2" t="str">
        <f t="shared" si="571"/>
        <v>Not Good</v>
      </c>
      <c r="S5228">
        <f t="shared" si="573"/>
        <v>666.65499999999997</v>
      </c>
    </row>
    <row r="5229" spans="1:19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567"/>
        <v>Medium</v>
      </c>
      <c r="F5229" s="2" t="str">
        <f t="shared" si="568"/>
        <v>Low</v>
      </c>
      <c r="G5229" s="2">
        <v>0.22</v>
      </c>
      <c r="H5229" s="2">
        <f t="shared" si="572"/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tr">
        <f t="shared" si="569"/>
        <v>High impact</v>
      </c>
      <c r="Q5229" s="2" t="str">
        <f t="shared" si="570"/>
        <v>Not Good</v>
      </c>
      <c r="R5229" s="2" t="str">
        <f t="shared" si="571"/>
        <v>Not Good</v>
      </c>
      <c r="S5229">
        <f t="shared" si="573"/>
        <v>1529.2367999999999</v>
      </c>
    </row>
    <row r="5230" spans="1:19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567"/>
        <v>Low</v>
      </c>
      <c r="F5230" s="2" t="str">
        <f t="shared" si="568"/>
        <v>Low</v>
      </c>
      <c r="G5230" s="2">
        <v>0.33</v>
      </c>
      <c r="H5230" s="2">
        <f t="shared" si="572"/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tr">
        <f t="shared" si="569"/>
        <v>High impact</v>
      </c>
      <c r="Q5230" s="2" t="str">
        <f t="shared" si="570"/>
        <v>Not Good</v>
      </c>
      <c r="R5230" s="2" t="str">
        <f t="shared" si="571"/>
        <v>Not Good</v>
      </c>
      <c r="S5230">
        <f t="shared" si="573"/>
        <v>581.42599999999993</v>
      </c>
    </row>
    <row r="5231" spans="1:19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567"/>
        <v>Medium</v>
      </c>
      <c r="F5231" s="2" t="str">
        <f t="shared" si="568"/>
        <v>Low</v>
      </c>
      <c r="G5231" s="2">
        <v>0.11</v>
      </c>
      <c r="H5231" s="2">
        <f t="shared" si="572"/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tr">
        <f t="shared" si="569"/>
        <v>High impact</v>
      </c>
      <c r="Q5231" s="2" t="str">
        <f t="shared" si="570"/>
        <v>Not Good</v>
      </c>
      <c r="R5231" s="2" t="str">
        <f t="shared" si="571"/>
        <v>Not Good</v>
      </c>
      <c r="S5231">
        <f t="shared" si="573"/>
        <v>1630.4711</v>
      </c>
    </row>
    <row r="5232" spans="1:19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567"/>
        <v>Low</v>
      </c>
      <c r="F5232" s="2" t="str">
        <f t="shared" si="568"/>
        <v>High</v>
      </c>
      <c r="G5232" s="2">
        <v>0.24</v>
      </c>
      <c r="H5232" s="2">
        <f t="shared" si="572"/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tr">
        <f t="shared" si="569"/>
        <v>High impact</v>
      </c>
      <c r="Q5232" s="2" t="str">
        <f t="shared" si="570"/>
        <v>Not Good</v>
      </c>
      <c r="R5232" s="2" t="str">
        <f t="shared" si="571"/>
        <v>Not Good</v>
      </c>
      <c r="S5232">
        <f t="shared" si="573"/>
        <v>636.95600000000002</v>
      </c>
    </row>
    <row r="5233" spans="1:19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567"/>
        <v>High</v>
      </c>
      <c r="F5233" s="2" t="str">
        <f t="shared" si="568"/>
        <v>Low</v>
      </c>
      <c r="G5233" s="2">
        <v>0.04</v>
      </c>
      <c r="H5233" s="2">
        <f t="shared" si="572"/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tr">
        <f t="shared" si="569"/>
        <v>High impact</v>
      </c>
      <c r="Q5233" s="2" t="str">
        <f t="shared" si="570"/>
        <v>Good</v>
      </c>
      <c r="R5233" s="2" t="str">
        <f t="shared" si="571"/>
        <v>Good</v>
      </c>
      <c r="S5233">
        <f t="shared" si="573"/>
        <v>3837.12</v>
      </c>
    </row>
    <row r="5234" spans="1:19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567"/>
        <v>Low</v>
      </c>
      <c r="F5234" s="2" t="str">
        <f t="shared" si="568"/>
        <v>Low</v>
      </c>
      <c r="G5234" s="2">
        <v>0.01</v>
      </c>
      <c r="H5234" s="2">
        <f t="shared" si="572"/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tr">
        <f t="shared" si="569"/>
        <v>High impact</v>
      </c>
      <c r="Q5234" s="2" t="str">
        <f t="shared" si="570"/>
        <v>Not Good</v>
      </c>
      <c r="R5234" s="2" t="str">
        <f t="shared" si="571"/>
        <v>Not Good</v>
      </c>
      <c r="S5234">
        <f t="shared" si="573"/>
        <v>490.76280000000003</v>
      </c>
    </row>
    <row r="5235" spans="1:19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567"/>
        <v>Medium</v>
      </c>
      <c r="F5235" s="2" t="str">
        <f t="shared" si="568"/>
        <v>High</v>
      </c>
      <c r="G5235" s="2">
        <v>0.45</v>
      </c>
      <c r="H5235" s="2">
        <f t="shared" si="572"/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tr">
        <f t="shared" si="569"/>
        <v>High impact</v>
      </c>
      <c r="Q5235" s="2" t="str">
        <f t="shared" si="570"/>
        <v>Not Good</v>
      </c>
      <c r="R5235" s="2" t="str">
        <f t="shared" si="571"/>
        <v>Not Good</v>
      </c>
      <c r="S5235">
        <f t="shared" si="573"/>
        <v>565.44949999999994</v>
      </c>
    </row>
    <row r="5236" spans="1:19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567"/>
        <v>High</v>
      </c>
      <c r="F5236" s="2" t="str">
        <f t="shared" si="568"/>
        <v>High</v>
      </c>
      <c r="G5236" s="2">
        <v>0.43</v>
      </c>
      <c r="H5236" s="2">
        <f t="shared" si="572"/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tr">
        <f t="shared" si="569"/>
        <v>High impact</v>
      </c>
      <c r="Q5236" s="2" t="str">
        <f t="shared" si="570"/>
        <v>Good</v>
      </c>
      <c r="R5236" s="2" t="str">
        <f t="shared" si="571"/>
        <v>Good</v>
      </c>
      <c r="S5236">
        <f t="shared" si="573"/>
        <v>1987.4304</v>
      </c>
    </row>
    <row r="5237" spans="1:19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567"/>
        <v>High</v>
      </c>
      <c r="F5237" s="2" t="str">
        <f t="shared" si="568"/>
        <v>High</v>
      </c>
      <c r="G5237" s="2">
        <v>0.16</v>
      </c>
      <c r="H5237" s="2">
        <f t="shared" si="572"/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tr">
        <f t="shared" si="569"/>
        <v>High impact</v>
      </c>
      <c r="Q5237" s="2" t="str">
        <f t="shared" si="570"/>
        <v>Good</v>
      </c>
      <c r="R5237" s="2" t="str">
        <f t="shared" si="571"/>
        <v>Good</v>
      </c>
      <c r="S5237">
        <f t="shared" si="573"/>
        <v>3798.7572</v>
      </c>
    </row>
    <row r="5238" spans="1:19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567"/>
        <v>High</v>
      </c>
      <c r="F5238" s="2" t="str">
        <f t="shared" si="568"/>
        <v>High</v>
      </c>
      <c r="G5238" s="2">
        <v>0.23</v>
      </c>
      <c r="H5238" s="2">
        <f t="shared" si="572"/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tr">
        <f t="shared" si="569"/>
        <v>High impact</v>
      </c>
      <c r="Q5238" s="2" t="str">
        <f t="shared" si="570"/>
        <v>Good</v>
      </c>
      <c r="R5238" s="2" t="str">
        <f t="shared" si="571"/>
        <v>Good</v>
      </c>
      <c r="S5238">
        <f t="shared" si="573"/>
        <v>3716.4049999999997</v>
      </c>
    </row>
    <row r="5239" spans="1:19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567"/>
        <v>High</v>
      </c>
      <c r="F5239" s="2" t="str">
        <f t="shared" si="568"/>
        <v>Low</v>
      </c>
      <c r="G5239" s="2">
        <v>0.25</v>
      </c>
      <c r="H5239" s="2">
        <f t="shared" si="572"/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tr">
        <f t="shared" si="569"/>
        <v>High impact</v>
      </c>
      <c r="Q5239" s="2" t="str">
        <f t="shared" si="570"/>
        <v>Not Good</v>
      </c>
      <c r="R5239" s="2" t="str">
        <f t="shared" si="571"/>
        <v>Not Good</v>
      </c>
      <c r="S5239">
        <f t="shared" si="573"/>
        <v>3147.3825000000002</v>
      </c>
    </row>
    <row r="5240" spans="1:19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567"/>
        <v>Medium</v>
      </c>
      <c r="F5240" s="2" t="str">
        <f t="shared" si="568"/>
        <v>Low</v>
      </c>
      <c r="G5240" s="2">
        <v>0.26</v>
      </c>
      <c r="H5240" s="2">
        <f t="shared" si="572"/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tr">
        <f t="shared" si="569"/>
        <v>High impact</v>
      </c>
      <c r="Q5240" s="2" t="str">
        <f t="shared" si="570"/>
        <v>Not Good</v>
      </c>
      <c r="R5240" s="2" t="str">
        <f t="shared" si="571"/>
        <v>Not Good</v>
      </c>
      <c r="S5240">
        <f t="shared" si="573"/>
        <v>840.79539999999997</v>
      </c>
    </row>
    <row r="5241" spans="1:19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567"/>
        <v>Medium</v>
      </c>
      <c r="F5241" s="2" t="str">
        <f t="shared" si="568"/>
        <v>High</v>
      </c>
      <c r="G5241" s="2">
        <v>7.0000000000000007E-2</v>
      </c>
      <c r="H5241" s="2">
        <f t="shared" si="572"/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tr">
        <f t="shared" si="569"/>
        <v>High impact</v>
      </c>
      <c r="Q5241" s="2" t="str">
        <f t="shared" si="570"/>
        <v>Not Good</v>
      </c>
      <c r="R5241" s="2" t="str">
        <f t="shared" si="571"/>
        <v>Not Good</v>
      </c>
      <c r="S5241">
        <f t="shared" si="573"/>
        <v>1394.9907000000001</v>
      </c>
    </row>
    <row r="5242" spans="1:19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567"/>
        <v>High</v>
      </c>
      <c r="F5242" s="2" t="str">
        <f t="shared" si="568"/>
        <v>High</v>
      </c>
      <c r="G5242" s="2">
        <v>0.39</v>
      </c>
      <c r="H5242" s="2">
        <f t="shared" si="572"/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tr">
        <f t="shared" si="569"/>
        <v>High impact</v>
      </c>
      <c r="Q5242" s="2" t="str">
        <f t="shared" si="570"/>
        <v>Good</v>
      </c>
      <c r="R5242" s="2" t="str">
        <f t="shared" si="571"/>
        <v>Good</v>
      </c>
      <c r="S5242">
        <f t="shared" si="573"/>
        <v>2663.6808999999994</v>
      </c>
    </row>
    <row r="5243" spans="1:19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567"/>
        <v>High</v>
      </c>
      <c r="F5243" s="2" t="str">
        <f t="shared" si="568"/>
        <v>High</v>
      </c>
      <c r="G5243" s="2">
        <v>0.17</v>
      </c>
      <c r="H5243" s="2">
        <f t="shared" si="572"/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tr">
        <f t="shared" si="569"/>
        <v>High impact</v>
      </c>
      <c r="Q5243" s="2" t="str">
        <f t="shared" si="570"/>
        <v>Not Good</v>
      </c>
      <c r="R5243" s="2" t="str">
        <f t="shared" si="571"/>
        <v>Not Good</v>
      </c>
      <c r="S5243">
        <f t="shared" si="573"/>
        <v>3699.9158999999995</v>
      </c>
    </row>
    <row r="5244" spans="1:19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567"/>
        <v>High</v>
      </c>
      <c r="F5244" s="2" t="str">
        <f t="shared" si="568"/>
        <v>Low</v>
      </c>
      <c r="G5244" s="2">
        <v>0.02</v>
      </c>
      <c r="H5244" s="2">
        <f t="shared" si="572"/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tr">
        <f t="shared" si="569"/>
        <v>High impact</v>
      </c>
      <c r="Q5244" s="2" t="str">
        <f t="shared" si="570"/>
        <v>Good</v>
      </c>
      <c r="R5244" s="2" t="str">
        <f t="shared" si="571"/>
        <v>Good</v>
      </c>
      <c r="S5244">
        <f t="shared" si="573"/>
        <v>3174.4159999999997</v>
      </c>
    </row>
    <row r="5245" spans="1:19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567"/>
        <v>Medium</v>
      </c>
      <c r="F5245" s="2" t="str">
        <f t="shared" si="568"/>
        <v>Low</v>
      </c>
      <c r="G5245" s="2">
        <v>0.34</v>
      </c>
      <c r="H5245" s="2">
        <f t="shared" si="572"/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tr">
        <f t="shared" si="569"/>
        <v>High impact</v>
      </c>
      <c r="Q5245" s="2" t="str">
        <f t="shared" si="570"/>
        <v>Not Good</v>
      </c>
      <c r="R5245" s="2" t="str">
        <f t="shared" si="571"/>
        <v>Not Good</v>
      </c>
      <c r="S5245">
        <f t="shared" si="573"/>
        <v>1080.3143999999998</v>
      </c>
    </row>
    <row r="5246" spans="1:19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567"/>
        <v>Medium</v>
      </c>
      <c r="F5246" s="2" t="str">
        <f t="shared" si="568"/>
        <v>High</v>
      </c>
      <c r="G5246" s="2">
        <v>0.41</v>
      </c>
      <c r="H5246" s="2">
        <f t="shared" si="572"/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tr">
        <f t="shared" si="569"/>
        <v>High impact</v>
      </c>
      <c r="Q5246" s="2" t="str">
        <f t="shared" si="570"/>
        <v>Not Good</v>
      </c>
      <c r="R5246" s="2" t="str">
        <f t="shared" si="571"/>
        <v>Not Good</v>
      </c>
      <c r="S5246">
        <f t="shared" si="573"/>
        <v>706.74920000000009</v>
      </c>
    </row>
    <row r="5247" spans="1:19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567"/>
        <v>High</v>
      </c>
      <c r="F5247" s="2" t="str">
        <f t="shared" si="568"/>
        <v>Low</v>
      </c>
      <c r="G5247" s="2">
        <v>0.46</v>
      </c>
      <c r="H5247" s="2">
        <f t="shared" si="572"/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tr">
        <f t="shared" si="569"/>
        <v>High impact</v>
      </c>
      <c r="Q5247" s="2" t="str">
        <f t="shared" si="570"/>
        <v>Good</v>
      </c>
      <c r="R5247" s="2" t="str">
        <f t="shared" si="571"/>
        <v>Good</v>
      </c>
      <c r="S5247">
        <f t="shared" si="573"/>
        <v>2309.1425999999997</v>
      </c>
    </row>
    <row r="5248" spans="1:19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567"/>
        <v>Medium</v>
      </c>
      <c r="F5248" s="2" t="str">
        <f t="shared" si="568"/>
        <v>High</v>
      </c>
      <c r="G5248" s="2">
        <v>0.34</v>
      </c>
      <c r="H5248" s="2">
        <f t="shared" si="572"/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tr">
        <f t="shared" si="569"/>
        <v>High impact</v>
      </c>
      <c r="Q5248" s="2" t="str">
        <f t="shared" si="570"/>
        <v>Not Good</v>
      </c>
      <c r="R5248" s="2" t="str">
        <f t="shared" si="571"/>
        <v>Not Good</v>
      </c>
      <c r="S5248">
        <f t="shared" si="573"/>
        <v>729.79499999999996</v>
      </c>
    </row>
    <row r="5249" spans="1:19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567"/>
        <v>High</v>
      </c>
      <c r="F5249" s="2" t="str">
        <f t="shared" si="568"/>
        <v>High</v>
      </c>
      <c r="G5249" s="2">
        <v>0.1</v>
      </c>
      <c r="H5249" s="2">
        <f t="shared" si="572"/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tr">
        <f t="shared" si="569"/>
        <v>High impact</v>
      </c>
      <c r="Q5249" s="2" t="str">
        <f t="shared" si="570"/>
        <v>Good</v>
      </c>
      <c r="R5249" s="2" t="str">
        <f t="shared" si="571"/>
        <v>Good</v>
      </c>
      <c r="S5249">
        <f t="shared" si="573"/>
        <v>3008.556</v>
      </c>
    </row>
    <row r="5250" spans="1:19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ref="E5250:E5313" si="574">IF(D5250&gt;2000,"High",IF(D5250&gt;=1000,"Medium","Low"))</f>
        <v>High</v>
      </c>
      <c r="F5250" s="2" t="str">
        <f t="shared" ref="F5250:F5313" si="575">IF(D5251&gt;2000,"High","Low")</f>
        <v>High</v>
      </c>
      <c r="G5250" s="2">
        <v>0.28999999999999998</v>
      </c>
      <c r="H5250" s="2">
        <f t="shared" si="572"/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tr">
        <f t="shared" ref="P5250:P5313" si="576">IF(OR(D5250&gt;2000,K5250&gt;0.2),"High impact","Normal")</f>
        <v>High impact</v>
      </c>
      <c r="Q5250" s="2" t="str">
        <f t="shared" ref="Q5250:Q5313" si="577">IF(AND(D5250&gt;1000,N5250&gt;500),"Good","Not Good")</f>
        <v>Good</v>
      </c>
      <c r="R5250" s="2" t="str">
        <f t="shared" ref="R5250:R5313" si="578">IF(NOT(AND(D5250&gt;2000,N5250&gt;500)),"Not Good","Good")</f>
        <v>Good</v>
      </c>
      <c r="S5250">
        <f t="shared" si="573"/>
        <v>3438.5087000000003</v>
      </c>
    </row>
    <row r="5251" spans="1:19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si="574"/>
        <v>High</v>
      </c>
      <c r="F5251" s="2" t="str">
        <f t="shared" si="575"/>
        <v>Low</v>
      </c>
      <c r="G5251" s="2">
        <v>0.46</v>
      </c>
      <c r="H5251" s="2">
        <f t="shared" ref="H5251:H5314" si="579">D5251*G5251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tr">
        <f t="shared" si="576"/>
        <v>High impact</v>
      </c>
      <c r="Q5251" s="2" t="str">
        <f t="shared" si="577"/>
        <v>Not Good</v>
      </c>
      <c r="R5251" s="2" t="str">
        <f t="shared" si="578"/>
        <v>Not Good</v>
      </c>
      <c r="S5251">
        <f t="shared" ref="S5251:S5314" si="580">D5251-H5251</f>
        <v>1920.2021999999999</v>
      </c>
    </row>
    <row r="5252" spans="1:19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574"/>
        <v>Medium</v>
      </c>
      <c r="F5252" s="2" t="str">
        <f t="shared" si="575"/>
        <v>Low</v>
      </c>
      <c r="G5252" s="2">
        <v>0.18</v>
      </c>
      <c r="H5252" s="2">
        <f t="shared" si="579"/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tr">
        <f t="shared" si="576"/>
        <v>High impact</v>
      </c>
      <c r="Q5252" s="2" t="str">
        <f t="shared" si="577"/>
        <v>Not Good</v>
      </c>
      <c r="R5252" s="2" t="str">
        <f t="shared" si="578"/>
        <v>Not Good</v>
      </c>
      <c r="S5252">
        <f t="shared" si="580"/>
        <v>1117.3155999999999</v>
      </c>
    </row>
    <row r="5253" spans="1:19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574"/>
        <v>Medium</v>
      </c>
      <c r="F5253" s="2" t="str">
        <f t="shared" si="575"/>
        <v>Low</v>
      </c>
      <c r="G5253" s="2">
        <v>0.48</v>
      </c>
      <c r="H5253" s="2">
        <f t="shared" si="579"/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tr">
        <f t="shared" si="576"/>
        <v>High impact</v>
      </c>
      <c r="Q5253" s="2" t="str">
        <f t="shared" si="577"/>
        <v>Not Good</v>
      </c>
      <c r="R5253" s="2" t="str">
        <f t="shared" si="578"/>
        <v>Not Good</v>
      </c>
      <c r="S5253">
        <f t="shared" si="580"/>
        <v>771.82560000000001</v>
      </c>
    </row>
    <row r="5254" spans="1:19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574"/>
        <v>Low</v>
      </c>
      <c r="F5254" s="2" t="str">
        <f t="shared" si="575"/>
        <v>High</v>
      </c>
      <c r="G5254" s="2">
        <v>0.05</v>
      </c>
      <c r="H5254" s="2">
        <f t="shared" si="579"/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tr">
        <f t="shared" si="576"/>
        <v>High impact</v>
      </c>
      <c r="Q5254" s="2" t="str">
        <f t="shared" si="577"/>
        <v>Not Good</v>
      </c>
      <c r="R5254" s="2" t="str">
        <f t="shared" si="578"/>
        <v>Not Good</v>
      </c>
      <c r="S5254">
        <f t="shared" si="580"/>
        <v>527.42099999999994</v>
      </c>
    </row>
    <row r="5255" spans="1:19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574"/>
        <v>High</v>
      </c>
      <c r="F5255" s="2" t="str">
        <f t="shared" si="575"/>
        <v>High</v>
      </c>
      <c r="G5255" s="2">
        <v>0.36</v>
      </c>
      <c r="H5255" s="2">
        <f t="shared" si="579"/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tr">
        <f t="shared" si="576"/>
        <v>High impact</v>
      </c>
      <c r="Q5255" s="2" t="str">
        <f t="shared" si="577"/>
        <v>Not Good</v>
      </c>
      <c r="R5255" s="2" t="str">
        <f t="shared" si="578"/>
        <v>Not Good</v>
      </c>
      <c r="S5255">
        <f t="shared" si="580"/>
        <v>2216.0383999999999</v>
      </c>
    </row>
    <row r="5256" spans="1:19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574"/>
        <v>High</v>
      </c>
      <c r="F5256" s="2" t="str">
        <f t="shared" si="575"/>
        <v>Low</v>
      </c>
      <c r="G5256" s="2">
        <v>0.06</v>
      </c>
      <c r="H5256" s="2">
        <f t="shared" si="579"/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tr">
        <f t="shared" si="576"/>
        <v>High impact</v>
      </c>
      <c r="Q5256" s="2" t="str">
        <f t="shared" si="577"/>
        <v>Not Good</v>
      </c>
      <c r="R5256" s="2" t="str">
        <f t="shared" si="578"/>
        <v>Not Good</v>
      </c>
      <c r="S5256">
        <f t="shared" si="580"/>
        <v>2481.9101999999998</v>
      </c>
    </row>
    <row r="5257" spans="1:19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574"/>
        <v>Medium</v>
      </c>
      <c r="F5257" s="2" t="str">
        <f t="shared" si="575"/>
        <v>Low</v>
      </c>
      <c r="G5257" s="2">
        <v>0.4</v>
      </c>
      <c r="H5257" s="2">
        <f t="shared" si="579"/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tr">
        <f t="shared" si="576"/>
        <v>High impact</v>
      </c>
      <c r="Q5257" s="2" t="str">
        <f t="shared" si="577"/>
        <v>Not Good</v>
      </c>
      <c r="R5257" s="2" t="str">
        <f t="shared" si="578"/>
        <v>Not Good</v>
      </c>
      <c r="S5257">
        <f t="shared" si="580"/>
        <v>667.02600000000007</v>
      </c>
    </row>
    <row r="5258" spans="1:19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574"/>
        <v>Medium</v>
      </c>
      <c r="F5258" s="2" t="str">
        <f t="shared" si="575"/>
        <v>Low</v>
      </c>
      <c r="G5258" s="2">
        <v>0.05</v>
      </c>
      <c r="H5258" s="2">
        <f t="shared" si="579"/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tr">
        <f t="shared" si="576"/>
        <v>High impact</v>
      </c>
      <c r="Q5258" s="2" t="str">
        <f t="shared" si="577"/>
        <v>Not Good</v>
      </c>
      <c r="R5258" s="2" t="str">
        <f t="shared" si="578"/>
        <v>Not Good</v>
      </c>
      <c r="S5258">
        <f t="shared" si="580"/>
        <v>1154.7915</v>
      </c>
    </row>
    <row r="5259" spans="1:19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574"/>
        <v>Low</v>
      </c>
      <c r="F5259" s="2" t="str">
        <f t="shared" si="575"/>
        <v>High</v>
      </c>
      <c r="G5259" s="2">
        <v>0.16</v>
      </c>
      <c r="H5259" s="2">
        <f t="shared" si="579"/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tr">
        <f t="shared" si="576"/>
        <v>High impact</v>
      </c>
      <c r="Q5259" s="2" t="str">
        <f t="shared" si="577"/>
        <v>Not Good</v>
      </c>
      <c r="R5259" s="2" t="str">
        <f t="shared" si="578"/>
        <v>Not Good</v>
      </c>
      <c r="S5259">
        <f t="shared" si="580"/>
        <v>121.1448</v>
      </c>
    </row>
    <row r="5260" spans="1:19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574"/>
        <v>High</v>
      </c>
      <c r="F5260" s="2" t="str">
        <f t="shared" si="575"/>
        <v>High</v>
      </c>
      <c r="G5260" s="2">
        <v>0.39</v>
      </c>
      <c r="H5260" s="2">
        <f t="shared" si="579"/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tr">
        <f t="shared" si="576"/>
        <v>High impact</v>
      </c>
      <c r="Q5260" s="2" t="str">
        <f t="shared" si="577"/>
        <v>Good</v>
      </c>
      <c r="R5260" s="2" t="str">
        <f t="shared" si="578"/>
        <v>Good</v>
      </c>
      <c r="S5260">
        <f t="shared" si="580"/>
        <v>2985.4985999999999</v>
      </c>
    </row>
    <row r="5261" spans="1:19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574"/>
        <v>High</v>
      </c>
      <c r="F5261" s="2" t="str">
        <f t="shared" si="575"/>
        <v>High</v>
      </c>
      <c r="G5261" s="2">
        <v>0.23</v>
      </c>
      <c r="H5261" s="2">
        <f t="shared" si="579"/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tr">
        <f t="shared" si="576"/>
        <v>High impact</v>
      </c>
      <c r="Q5261" s="2" t="str">
        <f t="shared" si="577"/>
        <v>Not Good</v>
      </c>
      <c r="R5261" s="2" t="str">
        <f t="shared" si="578"/>
        <v>Not Good</v>
      </c>
      <c r="S5261">
        <f t="shared" si="580"/>
        <v>3201.1133</v>
      </c>
    </row>
    <row r="5262" spans="1:19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574"/>
        <v>High</v>
      </c>
      <c r="F5262" s="2" t="str">
        <f t="shared" si="575"/>
        <v>High</v>
      </c>
      <c r="G5262" s="2">
        <v>0.44</v>
      </c>
      <c r="H5262" s="2">
        <f t="shared" si="579"/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tr">
        <f t="shared" si="576"/>
        <v>High impact</v>
      </c>
      <c r="Q5262" s="2" t="str">
        <f t="shared" si="577"/>
        <v>Not Good</v>
      </c>
      <c r="R5262" s="2" t="str">
        <f t="shared" si="578"/>
        <v>Not Good</v>
      </c>
      <c r="S5262">
        <f t="shared" si="580"/>
        <v>1137.6008000000002</v>
      </c>
    </row>
    <row r="5263" spans="1:19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574"/>
        <v>High</v>
      </c>
      <c r="F5263" s="2" t="str">
        <f t="shared" si="575"/>
        <v>High</v>
      </c>
      <c r="G5263" s="2">
        <v>0.2</v>
      </c>
      <c r="H5263" s="2">
        <f t="shared" si="579"/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tr">
        <f t="shared" si="576"/>
        <v>High impact</v>
      </c>
      <c r="Q5263" s="2" t="str">
        <f t="shared" si="577"/>
        <v>Good</v>
      </c>
      <c r="R5263" s="2" t="str">
        <f t="shared" si="578"/>
        <v>Good</v>
      </c>
      <c r="S5263">
        <f t="shared" si="580"/>
        <v>3788.672</v>
      </c>
    </row>
    <row r="5264" spans="1:19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574"/>
        <v>High</v>
      </c>
      <c r="F5264" s="2" t="str">
        <f t="shared" si="575"/>
        <v>High</v>
      </c>
      <c r="G5264" s="2">
        <v>0.5</v>
      </c>
      <c r="H5264" s="2">
        <f t="shared" si="579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tr">
        <f t="shared" si="576"/>
        <v>High impact</v>
      </c>
      <c r="Q5264" s="2" t="str">
        <f t="shared" si="577"/>
        <v>Good</v>
      </c>
      <c r="R5264" s="2" t="str">
        <f t="shared" si="578"/>
        <v>Good</v>
      </c>
      <c r="S5264">
        <f t="shared" si="580"/>
        <v>1708.9449999999999</v>
      </c>
    </row>
    <row r="5265" spans="1:19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574"/>
        <v>High</v>
      </c>
      <c r="F5265" s="2" t="str">
        <f t="shared" si="575"/>
        <v>High</v>
      </c>
      <c r="G5265" s="2">
        <v>0.01</v>
      </c>
      <c r="H5265" s="2">
        <f t="shared" si="579"/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tr">
        <f t="shared" si="576"/>
        <v>High impact</v>
      </c>
      <c r="Q5265" s="2" t="str">
        <f t="shared" si="577"/>
        <v>Good</v>
      </c>
      <c r="R5265" s="2" t="str">
        <f t="shared" si="578"/>
        <v>Good</v>
      </c>
      <c r="S5265">
        <f t="shared" si="580"/>
        <v>3744.3483000000001</v>
      </c>
    </row>
    <row r="5266" spans="1:19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574"/>
        <v>High</v>
      </c>
      <c r="F5266" s="2" t="str">
        <f t="shared" si="575"/>
        <v>High</v>
      </c>
      <c r="G5266" s="2">
        <v>0.35</v>
      </c>
      <c r="H5266" s="2">
        <f t="shared" si="579"/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tr">
        <f t="shared" si="576"/>
        <v>High impact</v>
      </c>
      <c r="Q5266" s="2" t="str">
        <f t="shared" si="577"/>
        <v>Good</v>
      </c>
      <c r="R5266" s="2" t="str">
        <f t="shared" si="578"/>
        <v>Good</v>
      </c>
      <c r="S5266">
        <f t="shared" si="580"/>
        <v>2230.6570000000002</v>
      </c>
    </row>
    <row r="5267" spans="1:19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574"/>
        <v>High</v>
      </c>
      <c r="F5267" s="2" t="str">
        <f t="shared" si="575"/>
        <v>Low</v>
      </c>
      <c r="G5267" s="2">
        <v>0.46</v>
      </c>
      <c r="H5267" s="2">
        <f t="shared" si="579"/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tr">
        <f t="shared" si="576"/>
        <v>High impact</v>
      </c>
      <c r="Q5267" s="2" t="str">
        <f t="shared" si="577"/>
        <v>Not Good</v>
      </c>
      <c r="R5267" s="2" t="str">
        <f t="shared" si="578"/>
        <v>Not Good</v>
      </c>
      <c r="S5267">
        <f t="shared" si="580"/>
        <v>2056.6224000000002</v>
      </c>
    </row>
    <row r="5268" spans="1:19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574"/>
        <v>Low</v>
      </c>
      <c r="F5268" s="2" t="str">
        <f t="shared" si="575"/>
        <v>High</v>
      </c>
      <c r="G5268" s="2">
        <v>0.27</v>
      </c>
      <c r="H5268" s="2">
        <f t="shared" si="579"/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tr">
        <f t="shared" si="576"/>
        <v>High impact</v>
      </c>
      <c r="Q5268" s="2" t="str">
        <f t="shared" si="577"/>
        <v>Not Good</v>
      </c>
      <c r="R5268" s="2" t="str">
        <f t="shared" si="578"/>
        <v>Not Good</v>
      </c>
      <c r="S5268">
        <f t="shared" si="580"/>
        <v>684.44799999999998</v>
      </c>
    </row>
    <row r="5269" spans="1:19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574"/>
        <v>High</v>
      </c>
      <c r="F5269" s="2" t="str">
        <f t="shared" si="575"/>
        <v>High</v>
      </c>
      <c r="G5269" s="2">
        <v>0.49</v>
      </c>
      <c r="H5269" s="2">
        <f t="shared" si="579"/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tr">
        <f t="shared" si="576"/>
        <v>High impact</v>
      </c>
      <c r="Q5269" s="2" t="str">
        <f t="shared" si="577"/>
        <v>Not Good</v>
      </c>
      <c r="R5269" s="2" t="str">
        <f t="shared" si="578"/>
        <v>Not Good</v>
      </c>
      <c r="S5269">
        <f t="shared" si="580"/>
        <v>1456.4325000000001</v>
      </c>
    </row>
    <row r="5270" spans="1:19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574"/>
        <v>High</v>
      </c>
      <c r="F5270" s="2" t="str">
        <f t="shared" si="575"/>
        <v>Low</v>
      </c>
      <c r="G5270" s="2">
        <v>0.35</v>
      </c>
      <c r="H5270" s="2">
        <f t="shared" si="579"/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tr">
        <f t="shared" si="576"/>
        <v>High impact</v>
      </c>
      <c r="Q5270" s="2" t="str">
        <f t="shared" si="577"/>
        <v>Not Good</v>
      </c>
      <c r="R5270" s="2" t="str">
        <f t="shared" si="578"/>
        <v>Not Good</v>
      </c>
      <c r="S5270">
        <f t="shared" si="580"/>
        <v>2770.2609999999995</v>
      </c>
    </row>
    <row r="5271" spans="1:19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574"/>
        <v>Low</v>
      </c>
      <c r="F5271" s="2" t="str">
        <f t="shared" si="575"/>
        <v>Low</v>
      </c>
      <c r="G5271" s="2">
        <v>0.21</v>
      </c>
      <c r="H5271" s="2">
        <f t="shared" si="579"/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tr">
        <f t="shared" si="576"/>
        <v>High impact</v>
      </c>
      <c r="Q5271" s="2" t="str">
        <f t="shared" si="577"/>
        <v>Not Good</v>
      </c>
      <c r="R5271" s="2" t="str">
        <f t="shared" si="578"/>
        <v>Not Good</v>
      </c>
      <c r="S5271">
        <f t="shared" si="580"/>
        <v>154.65039999999999</v>
      </c>
    </row>
    <row r="5272" spans="1:19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574"/>
        <v>Low</v>
      </c>
      <c r="F5272" s="2" t="str">
        <f t="shared" si="575"/>
        <v>Low</v>
      </c>
      <c r="G5272" s="2">
        <v>0.26</v>
      </c>
      <c r="H5272" s="2">
        <f t="shared" si="579"/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tr">
        <f t="shared" si="576"/>
        <v>High impact</v>
      </c>
      <c r="Q5272" s="2" t="str">
        <f t="shared" si="577"/>
        <v>Not Good</v>
      </c>
      <c r="R5272" s="2" t="str">
        <f t="shared" si="578"/>
        <v>Not Good</v>
      </c>
      <c r="S5272">
        <f t="shared" si="580"/>
        <v>521.60379999999998</v>
      </c>
    </row>
    <row r="5273" spans="1:19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574"/>
        <v>Medium</v>
      </c>
      <c r="F5273" s="2" t="str">
        <f t="shared" si="575"/>
        <v>Low</v>
      </c>
      <c r="G5273" s="2">
        <v>0.44</v>
      </c>
      <c r="H5273" s="2">
        <f t="shared" si="579"/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tr">
        <f t="shared" si="576"/>
        <v>High impact</v>
      </c>
      <c r="Q5273" s="2" t="str">
        <f t="shared" si="577"/>
        <v>Not Good</v>
      </c>
      <c r="R5273" s="2" t="str">
        <f t="shared" si="578"/>
        <v>Not Good</v>
      </c>
      <c r="S5273">
        <f t="shared" si="580"/>
        <v>730.03840000000002</v>
      </c>
    </row>
    <row r="5274" spans="1:19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574"/>
        <v>Medium</v>
      </c>
      <c r="F5274" s="2" t="str">
        <f t="shared" si="575"/>
        <v>Low</v>
      </c>
      <c r="G5274" s="2">
        <v>0.48</v>
      </c>
      <c r="H5274" s="2">
        <f t="shared" si="579"/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tr">
        <f t="shared" si="576"/>
        <v>High impact</v>
      </c>
      <c r="Q5274" s="2" t="str">
        <f t="shared" si="577"/>
        <v>Not Good</v>
      </c>
      <c r="R5274" s="2" t="str">
        <f t="shared" si="578"/>
        <v>Not Good</v>
      </c>
      <c r="S5274">
        <f t="shared" si="580"/>
        <v>802.96320000000003</v>
      </c>
    </row>
    <row r="5275" spans="1:19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574"/>
        <v>Low</v>
      </c>
      <c r="F5275" s="2" t="str">
        <f t="shared" si="575"/>
        <v>High</v>
      </c>
      <c r="G5275" s="2">
        <v>0.28000000000000003</v>
      </c>
      <c r="H5275" s="2">
        <f t="shared" si="579"/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tr">
        <f t="shared" si="576"/>
        <v>High impact</v>
      </c>
      <c r="Q5275" s="2" t="str">
        <f t="shared" si="577"/>
        <v>Not Good</v>
      </c>
      <c r="R5275" s="2" t="str">
        <f t="shared" si="578"/>
        <v>Not Good</v>
      </c>
      <c r="S5275">
        <f t="shared" si="580"/>
        <v>716.57999999999993</v>
      </c>
    </row>
    <row r="5276" spans="1:19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574"/>
        <v>High</v>
      </c>
      <c r="F5276" s="2" t="str">
        <f t="shared" si="575"/>
        <v>Low</v>
      </c>
      <c r="G5276" s="2">
        <v>0.15</v>
      </c>
      <c r="H5276" s="2">
        <f t="shared" si="579"/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tr">
        <f t="shared" si="576"/>
        <v>High impact</v>
      </c>
      <c r="Q5276" s="2" t="str">
        <f t="shared" si="577"/>
        <v>Good</v>
      </c>
      <c r="R5276" s="2" t="str">
        <f t="shared" si="578"/>
        <v>Good</v>
      </c>
      <c r="S5276">
        <f t="shared" si="580"/>
        <v>2685.337</v>
      </c>
    </row>
    <row r="5277" spans="1:19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574"/>
        <v>Medium</v>
      </c>
      <c r="F5277" s="2" t="str">
        <f t="shared" si="575"/>
        <v>Low</v>
      </c>
      <c r="G5277" s="2">
        <v>0.12</v>
      </c>
      <c r="H5277" s="2">
        <f t="shared" si="579"/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tr">
        <f t="shared" si="576"/>
        <v>High impact</v>
      </c>
      <c r="Q5277" s="2" t="str">
        <f t="shared" si="577"/>
        <v>Not Good</v>
      </c>
      <c r="R5277" s="2" t="str">
        <f t="shared" si="578"/>
        <v>Not Good</v>
      </c>
      <c r="S5277">
        <f t="shared" si="580"/>
        <v>1355.8072</v>
      </c>
    </row>
    <row r="5278" spans="1:19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574"/>
        <v>Low</v>
      </c>
      <c r="F5278" s="2" t="str">
        <f t="shared" si="575"/>
        <v>High</v>
      </c>
      <c r="G5278" s="2">
        <v>0.24</v>
      </c>
      <c r="H5278" s="2">
        <f t="shared" si="579"/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tr">
        <f t="shared" si="576"/>
        <v>High impact</v>
      </c>
      <c r="Q5278" s="2" t="str">
        <f t="shared" si="577"/>
        <v>Not Good</v>
      </c>
      <c r="R5278" s="2" t="str">
        <f t="shared" si="578"/>
        <v>Not Good</v>
      </c>
      <c r="S5278">
        <f t="shared" si="580"/>
        <v>664.76440000000002</v>
      </c>
    </row>
    <row r="5279" spans="1:19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574"/>
        <v>High</v>
      </c>
      <c r="F5279" s="2" t="str">
        <f t="shared" si="575"/>
        <v>High</v>
      </c>
      <c r="G5279" s="2">
        <v>0.15</v>
      </c>
      <c r="H5279" s="2">
        <f t="shared" si="579"/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tr">
        <f t="shared" si="576"/>
        <v>High impact</v>
      </c>
      <c r="Q5279" s="2" t="str">
        <f t="shared" si="577"/>
        <v>Good</v>
      </c>
      <c r="R5279" s="2" t="str">
        <f t="shared" si="578"/>
        <v>Good</v>
      </c>
      <c r="S5279">
        <f t="shared" si="580"/>
        <v>3857.7674999999999</v>
      </c>
    </row>
    <row r="5280" spans="1:19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574"/>
        <v>High</v>
      </c>
      <c r="F5280" s="2" t="str">
        <f t="shared" si="575"/>
        <v>Low</v>
      </c>
      <c r="G5280" s="2">
        <v>0.21</v>
      </c>
      <c r="H5280" s="2">
        <f t="shared" si="579"/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tr">
        <f t="shared" si="576"/>
        <v>High impact</v>
      </c>
      <c r="Q5280" s="2" t="str">
        <f t="shared" si="577"/>
        <v>Good</v>
      </c>
      <c r="R5280" s="2" t="str">
        <f t="shared" si="578"/>
        <v>Good</v>
      </c>
      <c r="S5280">
        <f t="shared" si="580"/>
        <v>2769.4793</v>
      </c>
    </row>
    <row r="5281" spans="1:19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574"/>
        <v>Medium</v>
      </c>
      <c r="F5281" s="2" t="str">
        <f t="shared" si="575"/>
        <v>Low</v>
      </c>
      <c r="G5281" s="2">
        <v>0.42</v>
      </c>
      <c r="H5281" s="2">
        <f t="shared" si="579"/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tr">
        <f t="shared" si="576"/>
        <v>High impact</v>
      </c>
      <c r="Q5281" s="2" t="str">
        <f t="shared" si="577"/>
        <v>Not Good</v>
      </c>
      <c r="R5281" s="2" t="str">
        <f t="shared" si="578"/>
        <v>Not Good</v>
      </c>
      <c r="S5281">
        <f t="shared" si="580"/>
        <v>757.30020000000002</v>
      </c>
    </row>
    <row r="5282" spans="1:19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574"/>
        <v>Medium</v>
      </c>
      <c r="F5282" s="2" t="str">
        <f t="shared" si="575"/>
        <v>High</v>
      </c>
      <c r="G5282" s="2">
        <v>0.24</v>
      </c>
      <c r="H5282" s="2">
        <f t="shared" si="579"/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tr">
        <f t="shared" si="576"/>
        <v>High impact</v>
      </c>
      <c r="Q5282" s="2" t="str">
        <f t="shared" si="577"/>
        <v>Not Good</v>
      </c>
      <c r="R5282" s="2" t="str">
        <f t="shared" si="578"/>
        <v>Not Good</v>
      </c>
      <c r="S5282">
        <f t="shared" si="580"/>
        <v>1420.1892</v>
      </c>
    </row>
    <row r="5283" spans="1:19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574"/>
        <v>High</v>
      </c>
      <c r="F5283" s="2" t="str">
        <f t="shared" si="575"/>
        <v>High</v>
      </c>
      <c r="G5283" s="2">
        <v>0.32</v>
      </c>
      <c r="H5283" s="2">
        <f t="shared" si="579"/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tr">
        <f t="shared" si="576"/>
        <v>High impact</v>
      </c>
      <c r="Q5283" s="2" t="str">
        <f t="shared" si="577"/>
        <v>Good</v>
      </c>
      <c r="R5283" s="2" t="str">
        <f t="shared" si="578"/>
        <v>Good</v>
      </c>
      <c r="S5283">
        <f t="shared" si="580"/>
        <v>2536.2979999999998</v>
      </c>
    </row>
    <row r="5284" spans="1:19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574"/>
        <v>High</v>
      </c>
      <c r="F5284" s="2" t="str">
        <f t="shared" si="575"/>
        <v>Low</v>
      </c>
      <c r="G5284" s="2">
        <v>0.05</v>
      </c>
      <c r="H5284" s="2">
        <f t="shared" si="579"/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tr">
        <f t="shared" si="576"/>
        <v>High impact</v>
      </c>
      <c r="Q5284" s="2" t="str">
        <f t="shared" si="577"/>
        <v>Good</v>
      </c>
      <c r="R5284" s="2" t="str">
        <f t="shared" si="578"/>
        <v>Good</v>
      </c>
      <c r="S5284">
        <f t="shared" si="580"/>
        <v>3776.6869999999999</v>
      </c>
    </row>
    <row r="5285" spans="1:19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574"/>
        <v>Low</v>
      </c>
      <c r="F5285" s="2" t="str">
        <f t="shared" si="575"/>
        <v>High</v>
      </c>
      <c r="G5285" s="2">
        <v>0.38</v>
      </c>
      <c r="H5285" s="2">
        <f t="shared" si="579"/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tr">
        <f t="shared" si="576"/>
        <v>High impact</v>
      </c>
      <c r="Q5285" s="2" t="str">
        <f t="shared" si="577"/>
        <v>Not Good</v>
      </c>
      <c r="R5285" s="2" t="str">
        <f t="shared" si="578"/>
        <v>Not Good</v>
      </c>
      <c r="S5285">
        <f t="shared" si="580"/>
        <v>598.01479999999992</v>
      </c>
    </row>
    <row r="5286" spans="1:19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574"/>
        <v>High</v>
      </c>
      <c r="F5286" s="2" t="str">
        <f t="shared" si="575"/>
        <v>High</v>
      </c>
      <c r="G5286" s="2">
        <v>0.24</v>
      </c>
      <c r="H5286" s="2">
        <f t="shared" si="579"/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tr">
        <f t="shared" si="576"/>
        <v>High impact</v>
      </c>
      <c r="Q5286" s="2" t="str">
        <f t="shared" si="577"/>
        <v>Good</v>
      </c>
      <c r="R5286" s="2" t="str">
        <f t="shared" si="578"/>
        <v>Good</v>
      </c>
      <c r="S5286">
        <f t="shared" si="580"/>
        <v>3563.8072000000002</v>
      </c>
    </row>
    <row r="5287" spans="1:19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574"/>
        <v>High</v>
      </c>
      <c r="F5287" s="2" t="str">
        <f t="shared" si="575"/>
        <v>High</v>
      </c>
      <c r="G5287" s="2">
        <v>0.18</v>
      </c>
      <c r="H5287" s="2">
        <f t="shared" si="579"/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tr">
        <f t="shared" si="576"/>
        <v>High impact</v>
      </c>
      <c r="Q5287" s="2" t="str">
        <f t="shared" si="577"/>
        <v>Good</v>
      </c>
      <c r="R5287" s="2" t="str">
        <f t="shared" si="578"/>
        <v>Good</v>
      </c>
      <c r="S5287">
        <f t="shared" si="580"/>
        <v>3237.2206000000001</v>
      </c>
    </row>
    <row r="5288" spans="1:19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574"/>
        <v>High</v>
      </c>
      <c r="F5288" s="2" t="str">
        <f t="shared" si="575"/>
        <v>Low</v>
      </c>
      <c r="G5288" s="2">
        <v>0.31</v>
      </c>
      <c r="H5288" s="2">
        <f t="shared" si="579"/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tr">
        <f t="shared" si="576"/>
        <v>High impact</v>
      </c>
      <c r="Q5288" s="2" t="str">
        <f t="shared" si="577"/>
        <v>Good</v>
      </c>
      <c r="R5288" s="2" t="str">
        <f t="shared" si="578"/>
        <v>Good</v>
      </c>
      <c r="S5288">
        <f t="shared" si="580"/>
        <v>2965.8891000000003</v>
      </c>
    </row>
    <row r="5289" spans="1:19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574"/>
        <v>Low</v>
      </c>
      <c r="F5289" s="2" t="str">
        <f t="shared" si="575"/>
        <v>Low</v>
      </c>
      <c r="G5289" s="2">
        <v>0.05</v>
      </c>
      <c r="H5289" s="2">
        <f t="shared" si="579"/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tr">
        <f t="shared" si="576"/>
        <v>High impact</v>
      </c>
      <c r="Q5289" s="2" t="str">
        <f t="shared" si="577"/>
        <v>Not Good</v>
      </c>
      <c r="R5289" s="2" t="str">
        <f t="shared" si="578"/>
        <v>Not Good</v>
      </c>
      <c r="S5289">
        <f t="shared" si="580"/>
        <v>764.66449999999998</v>
      </c>
    </row>
    <row r="5290" spans="1:19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574"/>
        <v>Low</v>
      </c>
      <c r="F5290" s="2" t="str">
        <f t="shared" si="575"/>
        <v>Low</v>
      </c>
      <c r="G5290" s="2">
        <v>0.21</v>
      </c>
      <c r="H5290" s="2">
        <f t="shared" si="579"/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tr">
        <f t="shared" si="576"/>
        <v>High impact</v>
      </c>
      <c r="Q5290" s="2" t="str">
        <f t="shared" si="577"/>
        <v>Not Good</v>
      </c>
      <c r="R5290" s="2" t="str">
        <f t="shared" si="578"/>
        <v>Not Good</v>
      </c>
      <c r="S5290">
        <f t="shared" si="580"/>
        <v>633.97500000000002</v>
      </c>
    </row>
    <row r="5291" spans="1:19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574"/>
        <v>Medium</v>
      </c>
      <c r="F5291" s="2" t="str">
        <f t="shared" si="575"/>
        <v>Low</v>
      </c>
      <c r="G5291" s="2">
        <v>0.41</v>
      </c>
      <c r="H5291" s="2">
        <f t="shared" si="579"/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tr">
        <f t="shared" si="576"/>
        <v>High impact</v>
      </c>
      <c r="Q5291" s="2" t="str">
        <f t="shared" si="577"/>
        <v>Not Good</v>
      </c>
      <c r="R5291" s="2" t="str">
        <f t="shared" si="578"/>
        <v>Not Good</v>
      </c>
      <c r="S5291">
        <f t="shared" si="580"/>
        <v>941.8229</v>
      </c>
    </row>
    <row r="5292" spans="1:19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574"/>
        <v>Low</v>
      </c>
      <c r="F5292" s="2" t="str">
        <f t="shared" si="575"/>
        <v>Low</v>
      </c>
      <c r="G5292" s="2">
        <v>0.13</v>
      </c>
      <c r="H5292" s="2">
        <f t="shared" si="579"/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tr">
        <f t="shared" si="576"/>
        <v>High impact</v>
      </c>
      <c r="Q5292" s="2" t="str">
        <f t="shared" si="577"/>
        <v>Not Good</v>
      </c>
      <c r="R5292" s="2" t="str">
        <f t="shared" si="578"/>
        <v>Not Good</v>
      </c>
      <c r="S5292">
        <f t="shared" si="580"/>
        <v>362.5899</v>
      </c>
    </row>
    <row r="5293" spans="1:19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574"/>
        <v>Low</v>
      </c>
      <c r="F5293" s="2" t="str">
        <f t="shared" si="575"/>
        <v>Low</v>
      </c>
      <c r="G5293" s="2">
        <v>0.46</v>
      </c>
      <c r="H5293" s="2">
        <f t="shared" si="579"/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tr">
        <f t="shared" si="576"/>
        <v>High impact</v>
      </c>
      <c r="Q5293" s="2" t="str">
        <f t="shared" si="577"/>
        <v>Not Good</v>
      </c>
      <c r="R5293" s="2" t="str">
        <f t="shared" si="578"/>
        <v>Not Good</v>
      </c>
      <c r="S5293">
        <f t="shared" si="580"/>
        <v>294.96420000000001</v>
      </c>
    </row>
    <row r="5294" spans="1:19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574"/>
        <v>Low</v>
      </c>
      <c r="F5294" s="2" t="str">
        <f t="shared" si="575"/>
        <v>High</v>
      </c>
      <c r="G5294" s="2">
        <v>0.3</v>
      </c>
      <c r="H5294" s="2">
        <f t="shared" si="579"/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tr">
        <f t="shared" si="576"/>
        <v>High impact</v>
      </c>
      <c r="Q5294" s="2" t="str">
        <f t="shared" si="577"/>
        <v>Not Good</v>
      </c>
      <c r="R5294" s="2" t="str">
        <f t="shared" si="578"/>
        <v>Not Good</v>
      </c>
      <c r="S5294">
        <f t="shared" si="580"/>
        <v>561.20400000000006</v>
      </c>
    </row>
    <row r="5295" spans="1:19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574"/>
        <v>High</v>
      </c>
      <c r="F5295" s="2" t="str">
        <f t="shared" si="575"/>
        <v>Low</v>
      </c>
      <c r="G5295" s="2">
        <v>0.27</v>
      </c>
      <c r="H5295" s="2">
        <f t="shared" si="579"/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tr">
        <f t="shared" si="576"/>
        <v>High impact</v>
      </c>
      <c r="Q5295" s="2" t="str">
        <f t="shared" si="577"/>
        <v>Not Good</v>
      </c>
      <c r="R5295" s="2" t="str">
        <f t="shared" si="578"/>
        <v>Not Good</v>
      </c>
      <c r="S5295">
        <f t="shared" si="580"/>
        <v>2621.3642999999997</v>
      </c>
    </row>
    <row r="5296" spans="1:19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574"/>
        <v>Low</v>
      </c>
      <c r="F5296" s="2" t="str">
        <f t="shared" si="575"/>
        <v>Low</v>
      </c>
      <c r="G5296" s="2">
        <v>0.2</v>
      </c>
      <c r="H5296" s="2">
        <f t="shared" si="579"/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tr">
        <f t="shared" si="576"/>
        <v>High impact</v>
      </c>
      <c r="Q5296" s="2" t="str">
        <f t="shared" si="577"/>
        <v>Not Good</v>
      </c>
      <c r="R5296" s="2" t="str">
        <f t="shared" si="578"/>
        <v>Not Good</v>
      </c>
      <c r="S5296">
        <f t="shared" si="580"/>
        <v>198.50399999999999</v>
      </c>
    </row>
    <row r="5297" spans="1:19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574"/>
        <v>Low</v>
      </c>
      <c r="F5297" s="2" t="str">
        <f t="shared" si="575"/>
        <v>High</v>
      </c>
      <c r="G5297" s="2">
        <v>0.37</v>
      </c>
      <c r="H5297" s="2">
        <f t="shared" si="579"/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tr">
        <f t="shared" si="576"/>
        <v>High impact</v>
      </c>
      <c r="Q5297" s="2" t="str">
        <f t="shared" si="577"/>
        <v>Not Good</v>
      </c>
      <c r="R5297" s="2" t="str">
        <f t="shared" si="578"/>
        <v>Not Good</v>
      </c>
      <c r="S5297">
        <f t="shared" si="580"/>
        <v>319.97699999999998</v>
      </c>
    </row>
    <row r="5298" spans="1:19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574"/>
        <v>High</v>
      </c>
      <c r="F5298" s="2" t="str">
        <f t="shared" si="575"/>
        <v>Low</v>
      </c>
      <c r="G5298" s="2">
        <v>0.28000000000000003</v>
      </c>
      <c r="H5298" s="2">
        <f t="shared" si="579"/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tr">
        <f t="shared" si="576"/>
        <v>High impact</v>
      </c>
      <c r="Q5298" s="2" t="str">
        <f t="shared" si="577"/>
        <v>Good</v>
      </c>
      <c r="R5298" s="2" t="str">
        <f t="shared" si="578"/>
        <v>Good</v>
      </c>
      <c r="S5298">
        <f t="shared" si="580"/>
        <v>3403.08</v>
      </c>
    </row>
    <row r="5299" spans="1:19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574"/>
        <v>Low</v>
      </c>
      <c r="F5299" s="2" t="str">
        <f t="shared" si="575"/>
        <v>High</v>
      </c>
      <c r="G5299" s="2">
        <v>0.4</v>
      </c>
      <c r="H5299" s="2">
        <f t="shared" si="579"/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tr">
        <f t="shared" si="576"/>
        <v>High impact</v>
      </c>
      <c r="Q5299" s="2" t="str">
        <f t="shared" si="577"/>
        <v>Not Good</v>
      </c>
      <c r="R5299" s="2" t="str">
        <f t="shared" si="578"/>
        <v>Not Good</v>
      </c>
      <c r="S5299">
        <f t="shared" si="580"/>
        <v>305.952</v>
      </c>
    </row>
    <row r="5300" spans="1:19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574"/>
        <v>High</v>
      </c>
      <c r="F5300" s="2" t="str">
        <f t="shared" si="575"/>
        <v>High</v>
      </c>
      <c r="G5300" s="2">
        <v>0.17</v>
      </c>
      <c r="H5300" s="2">
        <f t="shared" si="579"/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tr">
        <f t="shared" si="576"/>
        <v>High impact</v>
      </c>
      <c r="Q5300" s="2" t="str">
        <f t="shared" si="577"/>
        <v>Good</v>
      </c>
      <c r="R5300" s="2" t="str">
        <f t="shared" si="578"/>
        <v>Good</v>
      </c>
      <c r="S5300">
        <f t="shared" si="580"/>
        <v>2268.8631</v>
      </c>
    </row>
    <row r="5301" spans="1:19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574"/>
        <v>High</v>
      </c>
      <c r="F5301" s="2" t="str">
        <f t="shared" si="575"/>
        <v>High</v>
      </c>
      <c r="G5301" s="2">
        <v>0.35</v>
      </c>
      <c r="H5301" s="2">
        <f t="shared" si="579"/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tr">
        <f t="shared" si="576"/>
        <v>High impact</v>
      </c>
      <c r="Q5301" s="2" t="str">
        <f t="shared" si="577"/>
        <v>Not Good</v>
      </c>
      <c r="R5301" s="2" t="str">
        <f t="shared" si="578"/>
        <v>Not Good</v>
      </c>
      <c r="S5301">
        <f t="shared" si="580"/>
        <v>2111.5965000000001</v>
      </c>
    </row>
    <row r="5302" spans="1:19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574"/>
        <v>High</v>
      </c>
      <c r="F5302" s="2" t="str">
        <f t="shared" si="575"/>
        <v>High</v>
      </c>
      <c r="G5302" s="2">
        <v>0.47</v>
      </c>
      <c r="H5302" s="2">
        <f t="shared" si="579"/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tr">
        <f t="shared" si="576"/>
        <v>High impact</v>
      </c>
      <c r="Q5302" s="2" t="str">
        <f t="shared" si="577"/>
        <v>Good</v>
      </c>
      <c r="R5302" s="2" t="str">
        <f t="shared" si="578"/>
        <v>Good</v>
      </c>
      <c r="S5302">
        <f t="shared" si="580"/>
        <v>2542.4683</v>
      </c>
    </row>
    <row r="5303" spans="1:19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574"/>
        <v>High</v>
      </c>
      <c r="F5303" s="2" t="str">
        <f t="shared" si="575"/>
        <v>High</v>
      </c>
      <c r="G5303" s="2">
        <v>0.14000000000000001</v>
      </c>
      <c r="H5303" s="2">
        <f t="shared" si="579"/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tr">
        <f t="shared" si="576"/>
        <v>High impact</v>
      </c>
      <c r="Q5303" s="2" t="str">
        <f t="shared" si="577"/>
        <v>Good</v>
      </c>
      <c r="R5303" s="2" t="str">
        <f t="shared" si="578"/>
        <v>Good</v>
      </c>
      <c r="S5303">
        <f t="shared" si="580"/>
        <v>3877.7657999999997</v>
      </c>
    </row>
    <row r="5304" spans="1:19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574"/>
        <v>High</v>
      </c>
      <c r="F5304" s="2" t="str">
        <f t="shared" si="575"/>
        <v>High</v>
      </c>
      <c r="G5304" s="2">
        <v>0.49</v>
      </c>
      <c r="H5304" s="2">
        <f t="shared" si="579"/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tr">
        <f t="shared" si="576"/>
        <v>High impact</v>
      </c>
      <c r="Q5304" s="2" t="str">
        <f t="shared" si="577"/>
        <v>Good</v>
      </c>
      <c r="R5304" s="2" t="str">
        <f t="shared" si="578"/>
        <v>Good</v>
      </c>
      <c r="S5304">
        <f t="shared" si="580"/>
        <v>1152.2684999999999</v>
      </c>
    </row>
    <row r="5305" spans="1:19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574"/>
        <v>High</v>
      </c>
      <c r="F5305" s="2" t="str">
        <f t="shared" si="575"/>
        <v>High</v>
      </c>
      <c r="G5305" s="2">
        <v>0.21</v>
      </c>
      <c r="H5305" s="2">
        <f t="shared" si="579"/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tr">
        <f t="shared" si="576"/>
        <v>High impact</v>
      </c>
      <c r="Q5305" s="2" t="str">
        <f t="shared" si="577"/>
        <v>Good</v>
      </c>
      <c r="R5305" s="2" t="str">
        <f t="shared" si="578"/>
        <v>Good</v>
      </c>
      <c r="S5305">
        <f t="shared" si="580"/>
        <v>3726.1140000000005</v>
      </c>
    </row>
    <row r="5306" spans="1:19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574"/>
        <v>High</v>
      </c>
      <c r="F5306" s="2" t="str">
        <f t="shared" si="575"/>
        <v>High</v>
      </c>
      <c r="G5306" s="2">
        <v>0.02</v>
      </c>
      <c r="H5306" s="2">
        <f t="shared" si="579"/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tr">
        <f t="shared" si="576"/>
        <v>High impact</v>
      </c>
      <c r="Q5306" s="2" t="str">
        <f t="shared" si="577"/>
        <v>Not Good</v>
      </c>
      <c r="R5306" s="2" t="str">
        <f t="shared" si="578"/>
        <v>Not Good</v>
      </c>
      <c r="S5306">
        <f t="shared" si="580"/>
        <v>2173.7379999999998</v>
      </c>
    </row>
    <row r="5307" spans="1:19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574"/>
        <v>High</v>
      </c>
      <c r="F5307" s="2" t="str">
        <f t="shared" si="575"/>
        <v>Low</v>
      </c>
      <c r="G5307" s="2">
        <v>0.18</v>
      </c>
      <c r="H5307" s="2">
        <f t="shared" si="579"/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tr">
        <f t="shared" si="576"/>
        <v>High impact</v>
      </c>
      <c r="Q5307" s="2" t="str">
        <f t="shared" si="577"/>
        <v>Not Good</v>
      </c>
      <c r="R5307" s="2" t="str">
        <f t="shared" si="578"/>
        <v>Not Good</v>
      </c>
      <c r="S5307">
        <f t="shared" si="580"/>
        <v>2773.732</v>
      </c>
    </row>
    <row r="5308" spans="1:19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574"/>
        <v>Medium</v>
      </c>
      <c r="F5308" s="2" t="str">
        <f t="shared" si="575"/>
        <v>High</v>
      </c>
      <c r="G5308" s="2">
        <v>7.0000000000000007E-2</v>
      </c>
      <c r="H5308" s="2">
        <f t="shared" si="579"/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tr">
        <f t="shared" si="576"/>
        <v>High impact</v>
      </c>
      <c r="Q5308" s="2" t="str">
        <f t="shared" si="577"/>
        <v>Not Good</v>
      </c>
      <c r="R5308" s="2" t="str">
        <f t="shared" si="578"/>
        <v>Not Good</v>
      </c>
      <c r="S5308">
        <f t="shared" si="580"/>
        <v>1276.0344</v>
      </c>
    </row>
    <row r="5309" spans="1:19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574"/>
        <v>High</v>
      </c>
      <c r="F5309" s="2" t="str">
        <f t="shared" si="575"/>
        <v>High</v>
      </c>
      <c r="G5309" s="2">
        <v>0.15</v>
      </c>
      <c r="H5309" s="2">
        <f t="shared" si="579"/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tr">
        <f t="shared" si="576"/>
        <v>High impact</v>
      </c>
      <c r="Q5309" s="2" t="str">
        <f t="shared" si="577"/>
        <v>Good</v>
      </c>
      <c r="R5309" s="2" t="str">
        <f t="shared" si="578"/>
        <v>Good</v>
      </c>
      <c r="S5309">
        <f t="shared" si="580"/>
        <v>2736.6260000000002</v>
      </c>
    </row>
    <row r="5310" spans="1:19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574"/>
        <v>High</v>
      </c>
      <c r="F5310" s="2" t="str">
        <f t="shared" si="575"/>
        <v>High</v>
      </c>
      <c r="G5310" s="2">
        <v>0.05</v>
      </c>
      <c r="H5310" s="2">
        <f t="shared" si="579"/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tr">
        <f t="shared" si="576"/>
        <v>High impact</v>
      </c>
      <c r="Q5310" s="2" t="str">
        <f t="shared" si="577"/>
        <v>Not Good</v>
      </c>
      <c r="R5310" s="2" t="str">
        <f t="shared" si="578"/>
        <v>Not Good</v>
      </c>
      <c r="S5310">
        <f t="shared" si="580"/>
        <v>2600.2735000000002</v>
      </c>
    </row>
    <row r="5311" spans="1:19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574"/>
        <v>High</v>
      </c>
      <c r="F5311" s="2" t="str">
        <f t="shared" si="575"/>
        <v>High</v>
      </c>
      <c r="G5311" s="2">
        <v>0.09</v>
      </c>
      <c r="H5311" s="2">
        <f t="shared" si="579"/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tr">
        <f t="shared" si="576"/>
        <v>High impact</v>
      </c>
      <c r="Q5311" s="2" t="str">
        <f t="shared" si="577"/>
        <v>Not Good</v>
      </c>
      <c r="R5311" s="2" t="str">
        <f t="shared" si="578"/>
        <v>Not Good</v>
      </c>
      <c r="S5311">
        <f t="shared" si="580"/>
        <v>2796.8577</v>
      </c>
    </row>
    <row r="5312" spans="1:19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574"/>
        <v>High</v>
      </c>
      <c r="F5312" s="2" t="str">
        <f t="shared" si="575"/>
        <v>Low</v>
      </c>
      <c r="G5312" s="2">
        <v>0.06</v>
      </c>
      <c r="H5312" s="2">
        <f t="shared" si="579"/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tr">
        <f t="shared" si="576"/>
        <v>High impact</v>
      </c>
      <c r="Q5312" s="2" t="str">
        <f t="shared" si="577"/>
        <v>Not Good</v>
      </c>
      <c r="R5312" s="2" t="str">
        <f t="shared" si="578"/>
        <v>Not Good</v>
      </c>
      <c r="S5312">
        <f t="shared" si="580"/>
        <v>3238.2905999999998</v>
      </c>
    </row>
    <row r="5313" spans="1:19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574"/>
        <v>Low</v>
      </c>
      <c r="F5313" s="2" t="str">
        <f t="shared" si="575"/>
        <v>Low</v>
      </c>
      <c r="G5313" s="2">
        <v>0.02</v>
      </c>
      <c r="H5313" s="2">
        <f t="shared" si="579"/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tr">
        <f t="shared" si="576"/>
        <v>High impact</v>
      </c>
      <c r="Q5313" s="2" t="str">
        <f t="shared" si="577"/>
        <v>Not Good</v>
      </c>
      <c r="R5313" s="2" t="str">
        <f t="shared" si="578"/>
        <v>Not Good</v>
      </c>
      <c r="S5313">
        <f t="shared" si="580"/>
        <v>930.93139999999994</v>
      </c>
    </row>
    <row r="5314" spans="1:19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ref="E5314:E5377" si="581">IF(D5314&gt;2000,"High",IF(D5314&gt;=1000,"Medium","Low"))</f>
        <v>Medium</v>
      </c>
      <c r="F5314" s="2" t="str">
        <f t="shared" ref="F5314:F5377" si="582">IF(D5315&gt;2000,"High","Low")</f>
        <v>High</v>
      </c>
      <c r="G5314" s="2">
        <v>0.15</v>
      </c>
      <c r="H5314" s="2">
        <f t="shared" si="579"/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tr">
        <f t="shared" ref="P5314:P5377" si="583">IF(OR(D5314&gt;2000,K5314&gt;0.2),"High impact","Normal")</f>
        <v>High impact</v>
      </c>
      <c r="Q5314" s="2" t="str">
        <f t="shared" ref="Q5314:Q5377" si="584">IF(AND(D5314&gt;1000,N5314&gt;500),"Good","Not Good")</f>
        <v>Not Good</v>
      </c>
      <c r="R5314" s="2" t="str">
        <f t="shared" ref="R5314:R5377" si="585">IF(NOT(AND(D5314&gt;2000,N5314&gt;500)),"Not Good","Good")</f>
        <v>Not Good</v>
      </c>
      <c r="S5314">
        <f t="shared" si="580"/>
        <v>1339.7615000000001</v>
      </c>
    </row>
    <row r="5315" spans="1:19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si="581"/>
        <v>High</v>
      </c>
      <c r="F5315" s="2" t="str">
        <f t="shared" si="582"/>
        <v>Low</v>
      </c>
      <c r="G5315" s="2">
        <v>0.47</v>
      </c>
      <c r="H5315" s="2">
        <f t="shared" ref="H5315:H5378" si="586">D5315*G5315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tr">
        <f t="shared" si="583"/>
        <v>High impact</v>
      </c>
      <c r="Q5315" s="2" t="str">
        <f t="shared" si="584"/>
        <v>Good</v>
      </c>
      <c r="R5315" s="2" t="str">
        <f t="shared" si="585"/>
        <v>Good</v>
      </c>
      <c r="S5315">
        <f t="shared" ref="S5315:S5378" si="587">D5315-H5315</f>
        <v>1965.0174</v>
      </c>
    </row>
    <row r="5316" spans="1:19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581"/>
        <v>Low</v>
      </c>
      <c r="F5316" s="2" t="str">
        <f t="shared" si="582"/>
        <v>Low</v>
      </c>
      <c r="G5316" s="2">
        <v>0.47</v>
      </c>
      <c r="H5316" s="2">
        <f t="shared" si="586"/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tr">
        <f t="shared" si="583"/>
        <v>High impact</v>
      </c>
      <c r="Q5316" s="2" t="str">
        <f t="shared" si="584"/>
        <v>Not Good</v>
      </c>
      <c r="R5316" s="2" t="str">
        <f t="shared" si="585"/>
        <v>Not Good</v>
      </c>
      <c r="S5316">
        <f t="shared" si="587"/>
        <v>478.4522</v>
      </c>
    </row>
    <row r="5317" spans="1:19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581"/>
        <v>Medium</v>
      </c>
      <c r="F5317" s="2" t="str">
        <f t="shared" si="582"/>
        <v>High</v>
      </c>
      <c r="G5317" s="2">
        <v>0.42</v>
      </c>
      <c r="H5317" s="2">
        <f t="shared" si="586"/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tr">
        <f t="shared" si="583"/>
        <v>High impact</v>
      </c>
      <c r="Q5317" s="2" t="str">
        <f t="shared" si="584"/>
        <v>Not Good</v>
      </c>
      <c r="R5317" s="2" t="str">
        <f t="shared" si="585"/>
        <v>Not Good</v>
      </c>
      <c r="S5317">
        <f t="shared" si="587"/>
        <v>1036.3324</v>
      </c>
    </row>
    <row r="5318" spans="1:19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581"/>
        <v>High</v>
      </c>
      <c r="F5318" s="2" t="str">
        <f t="shared" si="582"/>
        <v>High</v>
      </c>
      <c r="G5318" s="2">
        <v>0.01</v>
      </c>
      <c r="H5318" s="2">
        <f t="shared" si="586"/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tr">
        <f t="shared" si="583"/>
        <v>High impact</v>
      </c>
      <c r="Q5318" s="2" t="str">
        <f t="shared" si="584"/>
        <v>Good</v>
      </c>
      <c r="R5318" s="2" t="str">
        <f t="shared" si="585"/>
        <v>Good</v>
      </c>
      <c r="S5318">
        <f t="shared" si="587"/>
        <v>3332.0925000000002</v>
      </c>
    </row>
    <row r="5319" spans="1:19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581"/>
        <v>High</v>
      </c>
      <c r="F5319" s="2" t="str">
        <f t="shared" si="582"/>
        <v>Low</v>
      </c>
      <c r="G5319" s="2">
        <v>0.01</v>
      </c>
      <c r="H5319" s="2">
        <f t="shared" si="586"/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tr">
        <f t="shared" si="583"/>
        <v>High impact</v>
      </c>
      <c r="Q5319" s="2" t="str">
        <f t="shared" si="584"/>
        <v>Good</v>
      </c>
      <c r="R5319" s="2" t="str">
        <f t="shared" si="585"/>
        <v>Good</v>
      </c>
      <c r="S5319">
        <f t="shared" si="587"/>
        <v>4647.5450999999994</v>
      </c>
    </row>
    <row r="5320" spans="1:19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581"/>
        <v>Low</v>
      </c>
      <c r="F5320" s="2" t="str">
        <f t="shared" si="582"/>
        <v>High</v>
      </c>
      <c r="G5320" s="2">
        <v>0.01</v>
      </c>
      <c r="H5320" s="2">
        <f t="shared" si="586"/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tr">
        <f t="shared" si="583"/>
        <v>High impact</v>
      </c>
      <c r="Q5320" s="2" t="str">
        <f t="shared" si="584"/>
        <v>Not Good</v>
      </c>
      <c r="R5320" s="2" t="str">
        <f t="shared" si="585"/>
        <v>Not Good</v>
      </c>
      <c r="S5320">
        <f t="shared" si="587"/>
        <v>464.28030000000001</v>
      </c>
    </row>
    <row r="5321" spans="1:19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581"/>
        <v>High</v>
      </c>
      <c r="F5321" s="2" t="str">
        <f t="shared" si="582"/>
        <v>Low</v>
      </c>
      <c r="G5321" s="2">
        <v>0.18</v>
      </c>
      <c r="H5321" s="2">
        <f t="shared" si="586"/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tr">
        <f t="shared" si="583"/>
        <v>High impact</v>
      </c>
      <c r="Q5321" s="2" t="str">
        <f t="shared" si="584"/>
        <v>Not Good</v>
      </c>
      <c r="R5321" s="2" t="str">
        <f t="shared" si="585"/>
        <v>Not Good</v>
      </c>
      <c r="S5321">
        <f t="shared" si="587"/>
        <v>2157.5430000000001</v>
      </c>
    </row>
    <row r="5322" spans="1:19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581"/>
        <v>Low</v>
      </c>
      <c r="F5322" s="2" t="str">
        <f t="shared" si="582"/>
        <v>Low</v>
      </c>
      <c r="G5322" s="2">
        <v>0.49</v>
      </c>
      <c r="H5322" s="2">
        <f t="shared" si="586"/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tr">
        <f t="shared" si="583"/>
        <v>High impact</v>
      </c>
      <c r="Q5322" s="2" t="str">
        <f t="shared" si="584"/>
        <v>Not Good</v>
      </c>
      <c r="R5322" s="2" t="str">
        <f t="shared" si="585"/>
        <v>Not Good</v>
      </c>
      <c r="S5322">
        <f t="shared" si="587"/>
        <v>255.68339999999998</v>
      </c>
    </row>
    <row r="5323" spans="1:19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581"/>
        <v>Medium</v>
      </c>
      <c r="F5323" s="2" t="str">
        <f t="shared" si="582"/>
        <v>Low</v>
      </c>
      <c r="G5323" s="2">
        <v>0.45</v>
      </c>
      <c r="H5323" s="2">
        <f t="shared" si="586"/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tr">
        <f t="shared" si="583"/>
        <v>High impact</v>
      </c>
      <c r="Q5323" s="2" t="str">
        <f t="shared" si="584"/>
        <v>Not Good</v>
      </c>
      <c r="R5323" s="2" t="str">
        <f t="shared" si="585"/>
        <v>Not Good</v>
      </c>
      <c r="S5323">
        <f t="shared" si="587"/>
        <v>1076.7624999999998</v>
      </c>
    </row>
    <row r="5324" spans="1:19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581"/>
        <v>Low</v>
      </c>
      <c r="F5324" s="2" t="str">
        <f t="shared" si="582"/>
        <v>High</v>
      </c>
      <c r="G5324" s="2">
        <v>0.13</v>
      </c>
      <c r="H5324" s="2">
        <f t="shared" si="586"/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tr">
        <f t="shared" si="583"/>
        <v>High impact</v>
      </c>
      <c r="Q5324" s="2" t="str">
        <f t="shared" si="584"/>
        <v>Not Good</v>
      </c>
      <c r="R5324" s="2" t="str">
        <f t="shared" si="585"/>
        <v>Not Good</v>
      </c>
      <c r="S5324">
        <f t="shared" si="587"/>
        <v>834.66930000000002</v>
      </c>
    </row>
    <row r="5325" spans="1:19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581"/>
        <v>High</v>
      </c>
      <c r="F5325" s="2" t="str">
        <f t="shared" si="582"/>
        <v>High</v>
      </c>
      <c r="G5325" s="2">
        <v>0.21</v>
      </c>
      <c r="H5325" s="2">
        <f t="shared" si="586"/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tr">
        <f t="shared" si="583"/>
        <v>High impact</v>
      </c>
      <c r="Q5325" s="2" t="str">
        <f t="shared" si="584"/>
        <v>Good</v>
      </c>
      <c r="R5325" s="2" t="str">
        <f t="shared" si="585"/>
        <v>Good</v>
      </c>
      <c r="S5325">
        <f t="shared" si="587"/>
        <v>2592.9775</v>
      </c>
    </row>
    <row r="5326" spans="1:19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581"/>
        <v>High</v>
      </c>
      <c r="F5326" s="2" t="str">
        <f t="shared" si="582"/>
        <v>Low</v>
      </c>
      <c r="G5326" s="2">
        <v>0.41</v>
      </c>
      <c r="H5326" s="2">
        <f t="shared" si="586"/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tr">
        <f t="shared" si="583"/>
        <v>High impact</v>
      </c>
      <c r="Q5326" s="2" t="str">
        <f t="shared" si="584"/>
        <v>Good</v>
      </c>
      <c r="R5326" s="2" t="str">
        <f t="shared" si="585"/>
        <v>Good</v>
      </c>
      <c r="S5326">
        <f t="shared" si="587"/>
        <v>2249.8942000000002</v>
      </c>
    </row>
    <row r="5327" spans="1:19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581"/>
        <v>Medium</v>
      </c>
      <c r="F5327" s="2" t="str">
        <f t="shared" si="582"/>
        <v>High</v>
      </c>
      <c r="G5327" s="2">
        <v>0.38</v>
      </c>
      <c r="H5327" s="2">
        <f t="shared" si="586"/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tr">
        <f t="shared" si="583"/>
        <v>High impact</v>
      </c>
      <c r="Q5327" s="2" t="str">
        <f t="shared" si="584"/>
        <v>Not Good</v>
      </c>
      <c r="R5327" s="2" t="str">
        <f t="shared" si="585"/>
        <v>Not Good</v>
      </c>
      <c r="S5327">
        <f t="shared" si="587"/>
        <v>813.42759999999998</v>
      </c>
    </row>
    <row r="5328" spans="1:19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581"/>
        <v>High</v>
      </c>
      <c r="F5328" s="2" t="str">
        <f t="shared" si="582"/>
        <v>High</v>
      </c>
      <c r="G5328" s="2">
        <v>7.0000000000000007E-2</v>
      </c>
      <c r="H5328" s="2">
        <f t="shared" si="586"/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tr">
        <f t="shared" si="583"/>
        <v>High impact</v>
      </c>
      <c r="Q5328" s="2" t="str">
        <f t="shared" si="584"/>
        <v>Not Good</v>
      </c>
      <c r="R5328" s="2" t="str">
        <f t="shared" si="585"/>
        <v>Not Good</v>
      </c>
      <c r="S5328">
        <f t="shared" si="587"/>
        <v>3341.6295</v>
      </c>
    </row>
    <row r="5329" spans="1:19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581"/>
        <v>High</v>
      </c>
      <c r="F5329" s="2" t="str">
        <f t="shared" si="582"/>
        <v>Low</v>
      </c>
      <c r="G5329" s="2">
        <v>0.05</v>
      </c>
      <c r="H5329" s="2">
        <f t="shared" si="586"/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tr">
        <f t="shared" si="583"/>
        <v>High impact</v>
      </c>
      <c r="Q5329" s="2" t="str">
        <f t="shared" si="584"/>
        <v>Not Good</v>
      </c>
      <c r="R5329" s="2" t="str">
        <f t="shared" si="585"/>
        <v>Not Good</v>
      </c>
      <c r="S5329">
        <f t="shared" si="587"/>
        <v>2174.9395</v>
      </c>
    </row>
    <row r="5330" spans="1:19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581"/>
        <v>Medium</v>
      </c>
      <c r="F5330" s="2" t="str">
        <f t="shared" si="582"/>
        <v>High</v>
      </c>
      <c r="G5330" s="2">
        <v>0.27</v>
      </c>
      <c r="H5330" s="2">
        <f t="shared" si="586"/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tr">
        <f t="shared" si="583"/>
        <v>High impact</v>
      </c>
      <c r="Q5330" s="2" t="str">
        <f t="shared" si="584"/>
        <v>Not Good</v>
      </c>
      <c r="R5330" s="2" t="str">
        <f t="shared" si="585"/>
        <v>Not Good</v>
      </c>
      <c r="S5330">
        <f t="shared" si="587"/>
        <v>1087.3642</v>
      </c>
    </row>
    <row r="5331" spans="1:19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581"/>
        <v>High</v>
      </c>
      <c r="F5331" s="2" t="str">
        <f t="shared" si="582"/>
        <v>Low</v>
      </c>
      <c r="G5331" s="2">
        <v>0.05</v>
      </c>
      <c r="H5331" s="2">
        <f t="shared" si="586"/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tr">
        <f t="shared" si="583"/>
        <v>High impact</v>
      </c>
      <c r="Q5331" s="2" t="str">
        <f t="shared" si="584"/>
        <v>Not Good</v>
      </c>
      <c r="R5331" s="2" t="str">
        <f t="shared" si="585"/>
        <v>Not Good</v>
      </c>
      <c r="S5331">
        <f t="shared" si="587"/>
        <v>2531.4365000000003</v>
      </c>
    </row>
    <row r="5332" spans="1:19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581"/>
        <v>Medium</v>
      </c>
      <c r="F5332" s="2" t="str">
        <f t="shared" si="582"/>
        <v>Low</v>
      </c>
      <c r="G5332" s="2">
        <v>0.41</v>
      </c>
      <c r="H5332" s="2">
        <f t="shared" si="586"/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tr">
        <f t="shared" si="583"/>
        <v>High impact</v>
      </c>
      <c r="Q5332" s="2" t="str">
        <f t="shared" si="584"/>
        <v>Not Good</v>
      </c>
      <c r="R5332" s="2" t="str">
        <f t="shared" si="585"/>
        <v>Not Good</v>
      </c>
      <c r="S5332">
        <f t="shared" si="587"/>
        <v>1156.5711000000001</v>
      </c>
    </row>
    <row r="5333" spans="1:19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581"/>
        <v>Medium</v>
      </c>
      <c r="F5333" s="2" t="str">
        <f t="shared" si="582"/>
        <v>High</v>
      </c>
      <c r="G5333" s="2">
        <v>0.13</v>
      </c>
      <c r="H5333" s="2">
        <f t="shared" si="586"/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tr">
        <f t="shared" si="583"/>
        <v>High impact</v>
      </c>
      <c r="Q5333" s="2" t="str">
        <f t="shared" si="584"/>
        <v>Not Good</v>
      </c>
      <c r="R5333" s="2" t="str">
        <f t="shared" si="585"/>
        <v>Not Good</v>
      </c>
      <c r="S5333">
        <f t="shared" si="587"/>
        <v>1067.4726000000001</v>
      </c>
    </row>
    <row r="5334" spans="1:19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581"/>
        <v>High</v>
      </c>
      <c r="F5334" s="2" t="str">
        <f t="shared" si="582"/>
        <v>High</v>
      </c>
      <c r="G5334" s="2">
        <v>0.09</v>
      </c>
      <c r="H5334" s="2">
        <f t="shared" si="586"/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tr">
        <f t="shared" si="583"/>
        <v>High impact</v>
      </c>
      <c r="Q5334" s="2" t="str">
        <f t="shared" si="584"/>
        <v>Not Good</v>
      </c>
      <c r="R5334" s="2" t="str">
        <f t="shared" si="585"/>
        <v>Not Good</v>
      </c>
      <c r="S5334">
        <f t="shared" si="587"/>
        <v>3465.7714000000001</v>
      </c>
    </row>
    <row r="5335" spans="1:19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581"/>
        <v>High</v>
      </c>
      <c r="F5335" s="2" t="str">
        <f t="shared" si="582"/>
        <v>High</v>
      </c>
      <c r="G5335" s="2">
        <v>0.09</v>
      </c>
      <c r="H5335" s="2">
        <f t="shared" si="586"/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tr">
        <f t="shared" si="583"/>
        <v>High impact</v>
      </c>
      <c r="Q5335" s="2" t="str">
        <f t="shared" si="584"/>
        <v>Good</v>
      </c>
      <c r="R5335" s="2" t="str">
        <f t="shared" si="585"/>
        <v>Good</v>
      </c>
      <c r="S5335">
        <f t="shared" si="587"/>
        <v>3647.1617000000001</v>
      </c>
    </row>
    <row r="5336" spans="1:19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581"/>
        <v>High</v>
      </c>
      <c r="F5336" s="2" t="str">
        <f t="shared" si="582"/>
        <v>Low</v>
      </c>
      <c r="G5336" s="2">
        <v>0.02</v>
      </c>
      <c r="H5336" s="2">
        <f t="shared" si="586"/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tr">
        <f t="shared" si="583"/>
        <v>High impact</v>
      </c>
      <c r="Q5336" s="2" t="str">
        <f t="shared" si="584"/>
        <v>Good</v>
      </c>
      <c r="R5336" s="2" t="str">
        <f t="shared" si="585"/>
        <v>Good</v>
      </c>
      <c r="S5336">
        <f t="shared" si="587"/>
        <v>3941.0994000000001</v>
      </c>
    </row>
    <row r="5337" spans="1:19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581"/>
        <v>Medium</v>
      </c>
      <c r="F5337" s="2" t="str">
        <f t="shared" si="582"/>
        <v>Low</v>
      </c>
      <c r="G5337" s="2">
        <v>0.32</v>
      </c>
      <c r="H5337" s="2">
        <f t="shared" si="586"/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tr">
        <f t="shared" si="583"/>
        <v>High impact</v>
      </c>
      <c r="Q5337" s="2" t="str">
        <f t="shared" si="584"/>
        <v>Not Good</v>
      </c>
      <c r="R5337" s="2" t="str">
        <f t="shared" si="585"/>
        <v>Not Good</v>
      </c>
      <c r="S5337">
        <f t="shared" si="587"/>
        <v>1341.3</v>
      </c>
    </row>
    <row r="5338" spans="1:19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581"/>
        <v>Low</v>
      </c>
      <c r="F5338" s="2" t="str">
        <f t="shared" si="582"/>
        <v>High</v>
      </c>
      <c r="G5338" s="2">
        <v>0.08</v>
      </c>
      <c r="H5338" s="2">
        <f t="shared" si="586"/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tr">
        <f t="shared" si="583"/>
        <v>High impact</v>
      </c>
      <c r="Q5338" s="2" t="str">
        <f t="shared" si="584"/>
        <v>Not Good</v>
      </c>
      <c r="R5338" s="2" t="str">
        <f t="shared" si="585"/>
        <v>Not Good</v>
      </c>
      <c r="S5338">
        <f t="shared" si="587"/>
        <v>856.23480000000006</v>
      </c>
    </row>
    <row r="5339" spans="1:19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581"/>
        <v>High</v>
      </c>
      <c r="F5339" s="2" t="str">
        <f t="shared" si="582"/>
        <v>Low</v>
      </c>
      <c r="G5339" s="2">
        <v>0.12</v>
      </c>
      <c r="H5339" s="2">
        <f t="shared" si="586"/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tr">
        <f t="shared" si="583"/>
        <v>High impact</v>
      </c>
      <c r="Q5339" s="2" t="str">
        <f t="shared" si="584"/>
        <v>Good</v>
      </c>
      <c r="R5339" s="2" t="str">
        <f t="shared" si="585"/>
        <v>Good</v>
      </c>
      <c r="S5339">
        <f t="shared" si="587"/>
        <v>3711.8576000000003</v>
      </c>
    </row>
    <row r="5340" spans="1:19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581"/>
        <v>Medium</v>
      </c>
      <c r="F5340" s="2" t="str">
        <f t="shared" si="582"/>
        <v>High</v>
      </c>
      <c r="G5340" s="2">
        <v>0.38</v>
      </c>
      <c r="H5340" s="2">
        <f t="shared" si="586"/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tr">
        <f t="shared" si="583"/>
        <v>High impact</v>
      </c>
      <c r="Q5340" s="2" t="str">
        <f t="shared" si="584"/>
        <v>Not Good</v>
      </c>
      <c r="R5340" s="2" t="str">
        <f t="shared" si="585"/>
        <v>Not Good</v>
      </c>
      <c r="S5340">
        <f t="shared" si="587"/>
        <v>1062.3018000000002</v>
      </c>
    </row>
    <row r="5341" spans="1:19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581"/>
        <v>High</v>
      </c>
      <c r="F5341" s="2" t="str">
        <f t="shared" si="582"/>
        <v>High</v>
      </c>
      <c r="G5341" s="2">
        <v>0.03</v>
      </c>
      <c r="H5341" s="2">
        <f t="shared" si="586"/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tr">
        <f t="shared" si="583"/>
        <v>High impact</v>
      </c>
      <c r="Q5341" s="2" t="str">
        <f t="shared" si="584"/>
        <v>Not Good</v>
      </c>
      <c r="R5341" s="2" t="str">
        <f t="shared" si="585"/>
        <v>Not Good</v>
      </c>
      <c r="S5341">
        <f t="shared" si="587"/>
        <v>3652.5641000000001</v>
      </c>
    </row>
    <row r="5342" spans="1:19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581"/>
        <v>High</v>
      </c>
      <c r="F5342" s="2" t="str">
        <f t="shared" si="582"/>
        <v>High</v>
      </c>
      <c r="G5342" s="2">
        <v>0.1</v>
      </c>
      <c r="H5342" s="2">
        <f t="shared" si="586"/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tr">
        <f t="shared" si="583"/>
        <v>High impact</v>
      </c>
      <c r="Q5342" s="2" t="str">
        <f t="shared" si="584"/>
        <v>Good</v>
      </c>
      <c r="R5342" s="2" t="str">
        <f t="shared" si="585"/>
        <v>Good</v>
      </c>
      <c r="S5342">
        <f t="shared" si="587"/>
        <v>3694.9590000000003</v>
      </c>
    </row>
    <row r="5343" spans="1:19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581"/>
        <v>High</v>
      </c>
      <c r="F5343" s="2" t="str">
        <f t="shared" si="582"/>
        <v>High</v>
      </c>
      <c r="G5343" s="2">
        <v>7.0000000000000007E-2</v>
      </c>
      <c r="H5343" s="2">
        <f t="shared" si="586"/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tr">
        <f t="shared" si="583"/>
        <v>High impact</v>
      </c>
      <c r="Q5343" s="2" t="str">
        <f t="shared" si="584"/>
        <v>Good</v>
      </c>
      <c r="R5343" s="2" t="str">
        <f t="shared" si="585"/>
        <v>Good</v>
      </c>
      <c r="S5343">
        <f t="shared" si="587"/>
        <v>3593.4735000000001</v>
      </c>
    </row>
    <row r="5344" spans="1:19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581"/>
        <v>High</v>
      </c>
      <c r="F5344" s="2" t="str">
        <f t="shared" si="582"/>
        <v>High</v>
      </c>
      <c r="G5344" s="2">
        <v>0</v>
      </c>
      <c r="H5344" s="2">
        <f t="shared" si="586"/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tr">
        <f t="shared" si="583"/>
        <v>High impact</v>
      </c>
      <c r="Q5344" s="2" t="str">
        <f t="shared" si="584"/>
        <v>Not Good</v>
      </c>
      <c r="R5344" s="2" t="str">
        <f t="shared" si="585"/>
        <v>Not Good</v>
      </c>
      <c r="S5344">
        <f t="shared" si="587"/>
        <v>2010.05</v>
      </c>
    </row>
    <row r="5345" spans="1:19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581"/>
        <v>High</v>
      </c>
      <c r="F5345" s="2" t="str">
        <f t="shared" si="582"/>
        <v>High</v>
      </c>
      <c r="G5345" s="2">
        <v>0.27</v>
      </c>
      <c r="H5345" s="2">
        <f t="shared" si="586"/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tr">
        <f t="shared" si="583"/>
        <v>High impact</v>
      </c>
      <c r="Q5345" s="2" t="str">
        <f t="shared" si="584"/>
        <v>Good</v>
      </c>
      <c r="R5345" s="2" t="str">
        <f t="shared" si="585"/>
        <v>Good</v>
      </c>
      <c r="S5345">
        <f t="shared" si="587"/>
        <v>3428.2843999999996</v>
      </c>
    </row>
    <row r="5346" spans="1:19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581"/>
        <v>High</v>
      </c>
      <c r="F5346" s="2" t="str">
        <f t="shared" si="582"/>
        <v>High</v>
      </c>
      <c r="G5346" s="2">
        <v>0.1</v>
      </c>
      <c r="H5346" s="2">
        <f t="shared" si="586"/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tr">
        <f t="shared" si="583"/>
        <v>High impact</v>
      </c>
      <c r="Q5346" s="2" t="str">
        <f t="shared" si="584"/>
        <v>Good</v>
      </c>
      <c r="R5346" s="2" t="str">
        <f t="shared" si="585"/>
        <v>Good</v>
      </c>
      <c r="S5346">
        <f t="shared" si="587"/>
        <v>3001.32</v>
      </c>
    </row>
    <row r="5347" spans="1:19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581"/>
        <v>High</v>
      </c>
      <c r="F5347" s="2" t="str">
        <f t="shared" si="582"/>
        <v>High</v>
      </c>
      <c r="G5347" s="2">
        <v>0.32</v>
      </c>
      <c r="H5347" s="2">
        <f t="shared" si="586"/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tr">
        <f t="shared" si="583"/>
        <v>High impact</v>
      </c>
      <c r="Q5347" s="2" t="str">
        <f t="shared" si="584"/>
        <v>Not Good</v>
      </c>
      <c r="R5347" s="2" t="str">
        <f t="shared" si="585"/>
        <v>Not Good</v>
      </c>
      <c r="S5347">
        <f t="shared" si="587"/>
        <v>1986.3887999999997</v>
      </c>
    </row>
    <row r="5348" spans="1:19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581"/>
        <v>High</v>
      </c>
      <c r="F5348" s="2" t="str">
        <f t="shared" si="582"/>
        <v>Low</v>
      </c>
      <c r="G5348" s="2">
        <v>0.25</v>
      </c>
      <c r="H5348" s="2">
        <f t="shared" si="586"/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tr">
        <f t="shared" si="583"/>
        <v>High impact</v>
      </c>
      <c r="Q5348" s="2" t="str">
        <f t="shared" si="584"/>
        <v>Not Good</v>
      </c>
      <c r="R5348" s="2" t="str">
        <f t="shared" si="585"/>
        <v>Not Good</v>
      </c>
      <c r="S5348">
        <f t="shared" si="587"/>
        <v>2639.8125</v>
      </c>
    </row>
    <row r="5349" spans="1:19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581"/>
        <v>Low</v>
      </c>
      <c r="F5349" s="2" t="str">
        <f t="shared" si="582"/>
        <v>High</v>
      </c>
      <c r="G5349" s="2">
        <v>0.33</v>
      </c>
      <c r="H5349" s="2">
        <f t="shared" si="586"/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tr">
        <f t="shared" si="583"/>
        <v>High impact</v>
      </c>
      <c r="Q5349" s="2" t="str">
        <f t="shared" si="584"/>
        <v>Not Good</v>
      </c>
      <c r="R5349" s="2" t="str">
        <f t="shared" si="585"/>
        <v>Not Good</v>
      </c>
      <c r="S5349">
        <f t="shared" si="587"/>
        <v>213.8372</v>
      </c>
    </row>
    <row r="5350" spans="1:19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581"/>
        <v>High</v>
      </c>
      <c r="F5350" s="2" t="str">
        <f t="shared" si="582"/>
        <v>High</v>
      </c>
      <c r="G5350" s="2">
        <v>0.49</v>
      </c>
      <c r="H5350" s="2">
        <f t="shared" si="586"/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tr">
        <f t="shared" si="583"/>
        <v>High impact</v>
      </c>
      <c r="Q5350" s="2" t="str">
        <f t="shared" si="584"/>
        <v>Not Good</v>
      </c>
      <c r="R5350" s="2" t="str">
        <f t="shared" si="585"/>
        <v>Not Good</v>
      </c>
      <c r="S5350">
        <f t="shared" si="587"/>
        <v>1026.8951999999999</v>
      </c>
    </row>
    <row r="5351" spans="1:19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581"/>
        <v>High</v>
      </c>
      <c r="F5351" s="2" t="str">
        <f t="shared" si="582"/>
        <v>Low</v>
      </c>
      <c r="G5351" s="2">
        <v>0.11</v>
      </c>
      <c r="H5351" s="2">
        <f t="shared" si="586"/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tr">
        <f t="shared" si="583"/>
        <v>High impact</v>
      </c>
      <c r="Q5351" s="2" t="str">
        <f t="shared" si="584"/>
        <v>Good</v>
      </c>
      <c r="R5351" s="2" t="str">
        <f t="shared" si="585"/>
        <v>Good</v>
      </c>
      <c r="S5351">
        <f t="shared" si="587"/>
        <v>3931.9844000000003</v>
      </c>
    </row>
    <row r="5352" spans="1:19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581"/>
        <v>Low</v>
      </c>
      <c r="F5352" s="2" t="str">
        <f t="shared" si="582"/>
        <v>High</v>
      </c>
      <c r="G5352" s="2">
        <v>0.33</v>
      </c>
      <c r="H5352" s="2">
        <f t="shared" si="586"/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tr">
        <f t="shared" si="583"/>
        <v>High impact</v>
      </c>
      <c r="Q5352" s="2" t="str">
        <f t="shared" si="584"/>
        <v>Not Good</v>
      </c>
      <c r="R5352" s="2" t="str">
        <f t="shared" si="585"/>
        <v>Not Good</v>
      </c>
      <c r="S5352">
        <f t="shared" si="587"/>
        <v>595.82429999999999</v>
      </c>
    </row>
    <row r="5353" spans="1:19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581"/>
        <v>High</v>
      </c>
      <c r="F5353" s="2" t="str">
        <f t="shared" si="582"/>
        <v>High</v>
      </c>
      <c r="G5353" s="2">
        <v>0.42</v>
      </c>
      <c r="H5353" s="2">
        <f t="shared" si="586"/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tr">
        <f t="shared" si="583"/>
        <v>High impact</v>
      </c>
      <c r="Q5353" s="2" t="str">
        <f t="shared" si="584"/>
        <v>Not Good</v>
      </c>
      <c r="R5353" s="2" t="str">
        <f t="shared" si="585"/>
        <v>Not Good</v>
      </c>
      <c r="S5353">
        <f t="shared" si="587"/>
        <v>1235.7248</v>
      </c>
    </row>
    <row r="5354" spans="1:19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581"/>
        <v>High</v>
      </c>
      <c r="F5354" s="2" t="str">
        <f t="shared" si="582"/>
        <v>Low</v>
      </c>
      <c r="G5354" s="2">
        <v>0.48</v>
      </c>
      <c r="H5354" s="2">
        <f t="shared" si="586"/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tr">
        <f t="shared" si="583"/>
        <v>High impact</v>
      </c>
      <c r="Q5354" s="2" t="str">
        <f t="shared" si="584"/>
        <v>Not Good</v>
      </c>
      <c r="R5354" s="2" t="str">
        <f t="shared" si="585"/>
        <v>Not Good</v>
      </c>
      <c r="S5354">
        <f t="shared" si="587"/>
        <v>1084.5744</v>
      </c>
    </row>
    <row r="5355" spans="1:19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581"/>
        <v>Medium</v>
      </c>
      <c r="F5355" s="2" t="str">
        <f t="shared" si="582"/>
        <v>High</v>
      </c>
      <c r="G5355" s="2">
        <v>0.31</v>
      </c>
      <c r="H5355" s="2">
        <f t="shared" si="586"/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tr">
        <f t="shared" si="583"/>
        <v>High impact</v>
      </c>
      <c r="Q5355" s="2" t="str">
        <f t="shared" si="584"/>
        <v>Not Good</v>
      </c>
      <c r="R5355" s="2" t="str">
        <f t="shared" si="585"/>
        <v>Not Good</v>
      </c>
      <c r="S5355">
        <f t="shared" si="587"/>
        <v>1272.7739999999999</v>
      </c>
    </row>
    <row r="5356" spans="1:19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581"/>
        <v>High</v>
      </c>
      <c r="F5356" s="2" t="str">
        <f t="shared" si="582"/>
        <v>High</v>
      </c>
      <c r="G5356" s="2">
        <v>7.0000000000000007E-2</v>
      </c>
      <c r="H5356" s="2">
        <f t="shared" si="586"/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tr">
        <f t="shared" si="583"/>
        <v>High impact</v>
      </c>
      <c r="Q5356" s="2" t="str">
        <f t="shared" si="584"/>
        <v>Not Good</v>
      </c>
      <c r="R5356" s="2" t="str">
        <f t="shared" si="585"/>
        <v>Not Good</v>
      </c>
      <c r="S5356">
        <f t="shared" si="587"/>
        <v>2655.6336000000001</v>
      </c>
    </row>
    <row r="5357" spans="1:19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581"/>
        <v>High</v>
      </c>
      <c r="F5357" s="2" t="str">
        <f t="shared" si="582"/>
        <v>Low</v>
      </c>
      <c r="G5357" s="2">
        <v>0.03</v>
      </c>
      <c r="H5357" s="2">
        <f t="shared" si="586"/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tr">
        <f t="shared" si="583"/>
        <v>High impact</v>
      </c>
      <c r="Q5357" s="2" t="str">
        <f t="shared" si="584"/>
        <v>Good</v>
      </c>
      <c r="R5357" s="2" t="str">
        <f t="shared" si="585"/>
        <v>Good</v>
      </c>
      <c r="S5357">
        <f t="shared" si="587"/>
        <v>4831.9288999999999</v>
      </c>
    </row>
    <row r="5358" spans="1:19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581"/>
        <v>Medium</v>
      </c>
      <c r="F5358" s="2" t="str">
        <f t="shared" si="582"/>
        <v>High</v>
      </c>
      <c r="G5358" s="2">
        <v>0.14000000000000001</v>
      </c>
      <c r="H5358" s="2">
        <f t="shared" si="586"/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tr">
        <f t="shared" si="583"/>
        <v>High impact</v>
      </c>
      <c r="Q5358" s="2" t="str">
        <f t="shared" si="584"/>
        <v>Not Good</v>
      </c>
      <c r="R5358" s="2" t="str">
        <f t="shared" si="585"/>
        <v>Not Good</v>
      </c>
      <c r="S5358">
        <f t="shared" si="587"/>
        <v>1164.1476</v>
      </c>
    </row>
    <row r="5359" spans="1:19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581"/>
        <v>High</v>
      </c>
      <c r="F5359" s="2" t="str">
        <f t="shared" si="582"/>
        <v>High</v>
      </c>
      <c r="G5359" s="2">
        <v>0.46</v>
      </c>
      <c r="H5359" s="2">
        <f t="shared" si="586"/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tr">
        <f t="shared" si="583"/>
        <v>High impact</v>
      </c>
      <c r="Q5359" s="2" t="str">
        <f t="shared" si="584"/>
        <v>Good</v>
      </c>
      <c r="R5359" s="2" t="str">
        <f t="shared" si="585"/>
        <v>Good</v>
      </c>
      <c r="S5359">
        <f t="shared" si="587"/>
        <v>1919.3165999999999</v>
      </c>
    </row>
    <row r="5360" spans="1:19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581"/>
        <v>High</v>
      </c>
      <c r="F5360" s="2" t="str">
        <f t="shared" si="582"/>
        <v>High</v>
      </c>
      <c r="G5360" s="2">
        <v>0.27</v>
      </c>
      <c r="H5360" s="2">
        <f t="shared" si="586"/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tr">
        <f t="shared" si="583"/>
        <v>High impact</v>
      </c>
      <c r="Q5360" s="2" t="str">
        <f t="shared" si="584"/>
        <v>Good</v>
      </c>
      <c r="R5360" s="2" t="str">
        <f t="shared" si="585"/>
        <v>Good</v>
      </c>
      <c r="S5360">
        <f t="shared" si="587"/>
        <v>2784.3513999999996</v>
      </c>
    </row>
    <row r="5361" spans="1:19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581"/>
        <v>High</v>
      </c>
      <c r="F5361" s="2" t="str">
        <f t="shared" si="582"/>
        <v>Low</v>
      </c>
      <c r="G5361" s="2">
        <v>0.28999999999999998</v>
      </c>
      <c r="H5361" s="2">
        <f t="shared" si="586"/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tr">
        <f t="shared" si="583"/>
        <v>High impact</v>
      </c>
      <c r="Q5361" s="2" t="str">
        <f t="shared" si="584"/>
        <v>Not Good</v>
      </c>
      <c r="R5361" s="2" t="str">
        <f t="shared" si="585"/>
        <v>Not Good</v>
      </c>
      <c r="S5361">
        <f t="shared" si="587"/>
        <v>2104.4684000000002</v>
      </c>
    </row>
    <row r="5362" spans="1:19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581"/>
        <v>Low</v>
      </c>
      <c r="F5362" s="2" t="str">
        <f t="shared" si="582"/>
        <v>High</v>
      </c>
      <c r="G5362" s="2">
        <v>0.31</v>
      </c>
      <c r="H5362" s="2">
        <f t="shared" si="586"/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tr">
        <f t="shared" si="583"/>
        <v>High impact</v>
      </c>
      <c r="Q5362" s="2" t="str">
        <f t="shared" si="584"/>
        <v>Not Good</v>
      </c>
      <c r="R5362" s="2" t="str">
        <f t="shared" si="585"/>
        <v>Not Good</v>
      </c>
      <c r="S5362">
        <f t="shared" si="587"/>
        <v>398.56470000000002</v>
      </c>
    </row>
    <row r="5363" spans="1:19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581"/>
        <v>High</v>
      </c>
      <c r="F5363" s="2" t="str">
        <f t="shared" si="582"/>
        <v>High</v>
      </c>
      <c r="G5363" s="2">
        <v>0.17</v>
      </c>
      <c r="H5363" s="2">
        <f t="shared" si="586"/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tr">
        <f t="shared" si="583"/>
        <v>High impact</v>
      </c>
      <c r="Q5363" s="2" t="str">
        <f t="shared" si="584"/>
        <v>Good</v>
      </c>
      <c r="R5363" s="2" t="str">
        <f t="shared" si="585"/>
        <v>Good</v>
      </c>
      <c r="S5363">
        <f t="shared" si="587"/>
        <v>2410.8429000000001</v>
      </c>
    </row>
    <row r="5364" spans="1:19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581"/>
        <v>High</v>
      </c>
      <c r="F5364" s="2" t="str">
        <f t="shared" si="582"/>
        <v>Low</v>
      </c>
      <c r="G5364" s="2">
        <v>0.09</v>
      </c>
      <c r="H5364" s="2">
        <f t="shared" si="586"/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tr">
        <f t="shared" si="583"/>
        <v>High impact</v>
      </c>
      <c r="Q5364" s="2" t="str">
        <f t="shared" si="584"/>
        <v>Good</v>
      </c>
      <c r="R5364" s="2" t="str">
        <f t="shared" si="585"/>
        <v>Good</v>
      </c>
      <c r="S5364">
        <f t="shared" si="587"/>
        <v>4342.5018</v>
      </c>
    </row>
    <row r="5365" spans="1:19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581"/>
        <v>Medium</v>
      </c>
      <c r="F5365" s="2" t="str">
        <f t="shared" si="582"/>
        <v>High</v>
      </c>
      <c r="G5365" s="2">
        <v>0.48</v>
      </c>
      <c r="H5365" s="2">
        <f t="shared" si="586"/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tr">
        <f t="shared" si="583"/>
        <v>High impact</v>
      </c>
      <c r="Q5365" s="2" t="str">
        <f t="shared" si="584"/>
        <v>Not Good</v>
      </c>
      <c r="R5365" s="2" t="str">
        <f t="shared" si="585"/>
        <v>Not Good</v>
      </c>
      <c r="S5365">
        <f t="shared" si="587"/>
        <v>923.56679999999994</v>
      </c>
    </row>
    <row r="5366" spans="1:19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581"/>
        <v>High</v>
      </c>
      <c r="F5366" s="2" t="str">
        <f t="shared" si="582"/>
        <v>High</v>
      </c>
      <c r="G5366" s="2">
        <v>0.38</v>
      </c>
      <c r="H5366" s="2">
        <f t="shared" si="586"/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tr">
        <f t="shared" si="583"/>
        <v>High impact</v>
      </c>
      <c r="Q5366" s="2" t="str">
        <f t="shared" si="584"/>
        <v>Not Good</v>
      </c>
      <c r="R5366" s="2" t="str">
        <f t="shared" si="585"/>
        <v>Not Good</v>
      </c>
      <c r="S5366">
        <f t="shared" si="587"/>
        <v>2005.3713999999998</v>
      </c>
    </row>
    <row r="5367" spans="1:19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581"/>
        <v>High</v>
      </c>
      <c r="F5367" s="2" t="str">
        <f t="shared" si="582"/>
        <v>High</v>
      </c>
      <c r="G5367" s="2">
        <v>0.26</v>
      </c>
      <c r="H5367" s="2">
        <f t="shared" si="586"/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tr">
        <f t="shared" si="583"/>
        <v>High impact</v>
      </c>
      <c r="Q5367" s="2" t="str">
        <f t="shared" si="584"/>
        <v>Good</v>
      </c>
      <c r="R5367" s="2" t="str">
        <f t="shared" si="585"/>
        <v>Good</v>
      </c>
      <c r="S5367">
        <f t="shared" si="587"/>
        <v>3552.777</v>
      </c>
    </row>
    <row r="5368" spans="1:19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581"/>
        <v>High</v>
      </c>
      <c r="F5368" s="2" t="str">
        <f t="shared" si="582"/>
        <v>High</v>
      </c>
      <c r="G5368" s="2">
        <v>0.19</v>
      </c>
      <c r="H5368" s="2">
        <f t="shared" si="586"/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tr">
        <f t="shared" si="583"/>
        <v>High impact</v>
      </c>
      <c r="Q5368" s="2" t="str">
        <f t="shared" si="584"/>
        <v>Not Good</v>
      </c>
      <c r="R5368" s="2" t="str">
        <f t="shared" si="585"/>
        <v>Not Good</v>
      </c>
      <c r="S5368">
        <f t="shared" si="587"/>
        <v>3248.2215000000001</v>
      </c>
    </row>
    <row r="5369" spans="1:19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581"/>
        <v>High</v>
      </c>
      <c r="F5369" s="2" t="str">
        <f t="shared" si="582"/>
        <v>High</v>
      </c>
      <c r="G5369" s="2">
        <v>0.24</v>
      </c>
      <c r="H5369" s="2">
        <f t="shared" si="586"/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tr">
        <f t="shared" si="583"/>
        <v>High impact</v>
      </c>
      <c r="Q5369" s="2" t="str">
        <f t="shared" si="584"/>
        <v>Not Good</v>
      </c>
      <c r="R5369" s="2" t="str">
        <f t="shared" si="585"/>
        <v>Not Good</v>
      </c>
      <c r="S5369">
        <f t="shared" si="587"/>
        <v>2639.2596000000003</v>
      </c>
    </row>
    <row r="5370" spans="1:19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581"/>
        <v>High</v>
      </c>
      <c r="F5370" s="2" t="str">
        <f t="shared" si="582"/>
        <v>Low</v>
      </c>
      <c r="G5370" s="2">
        <v>0.02</v>
      </c>
      <c r="H5370" s="2">
        <f t="shared" si="586"/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tr">
        <f t="shared" si="583"/>
        <v>High impact</v>
      </c>
      <c r="Q5370" s="2" t="str">
        <f t="shared" si="584"/>
        <v>Good</v>
      </c>
      <c r="R5370" s="2" t="str">
        <f t="shared" si="585"/>
        <v>Good</v>
      </c>
      <c r="S5370">
        <f t="shared" si="587"/>
        <v>4761.4574000000002</v>
      </c>
    </row>
    <row r="5371" spans="1:19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581"/>
        <v>Low</v>
      </c>
      <c r="F5371" s="2" t="str">
        <f t="shared" si="582"/>
        <v>High</v>
      </c>
      <c r="G5371" s="2">
        <v>0.12</v>
      </c>
      <c r="H5371" s="2">
        <f t="shared" si="586"/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tr">
        <f t="shared" si="583"/>
        <v>High impact</v>
      </c>
      <c r="Q5371" s="2" t="str">
        <f t="shared" si="584"/>
        <v>Not Good</v>
      </c>
      <c r="R5371" s="2" t="str">
        <f t="shared" si="585"/>
        <v>Not Good</v>
      </c>
      <c r="S5371">
        <f t="shared" si="587"/>
        <v>823.55680000000007</v>
      </c>
    </row>
    <row r="5372" spans="1:19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581"/>
        <v>High</v>
      </c>
      <c r="F5372" s="2" t="str">
        <f t="shared" si="582"/>
        <v>High</v>
      </c>
      <c r="G5372" s="2">
        <v>0.13</v>
      </c>
      <c r="H5372" s="2">
        <f t="shared" si="586"/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tr">
        <f t="shared" si="583"/>
        <v>High impact</v>
      </c>
      <c r="Q5372" s="2" t="str">
        <f t="shared" si="584"/>
        <v>Good</v>
      </c>
      <c r="R5372" s="2" t="str">
        <f t="shared" si="585"/>
        <v>Good</v>
      </c>
      <c r="S5372">
        <f t="shared" si="587"/>
        <v>3381.2288999999996</v>
      </c>
    </row>
    <row r="5373" spans="1:19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581"/>
        <v>High</v>
      </c>
      <c r="F5373" s="2" t="str">
        <f t="shared" si="582"/>
        <v>Low</v>
      </c>
      <c r="G5373" s="2">
        <v>0.22</v>
      </c>
      <c r="H5373" s="2">
        <f t="shared" si="586"/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tr">
        <f t="shared" si="583"/>
        <v>High impact</v>
      </c>
      <c r="Q5373" s="2" t="str">
        <f t="shared" si="584"/>
        <v>Good</v>
      </c>
      <c r="R5373" s="2" t="str">
        <f t="shared" si="585"/>
        <v>Good</v>
      </c>
      <c r="S5373">
        <f t="shared" si="587"/>
        <v>1632.93</v>
      </c>
    </row>
    <row r="5374" spans="1:19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581"/>
        <v>Medium</v>
      </c>
      <c r="F5374" s="2" t="str">
        <f t="shared" si="582"/>
        <v>High</v>
      </c>
      <c r="G5374" s="2">
        <v>0.12</v>
      </c>
      <c r="H5374" s="2">
        <f t="shared" si="586"/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tr">
        <f t="shared" si="583"/>
        <v>High impact</v>
      </c>
      <c r="Q5374" s="2" t="str">
        <f t="shared" si="584"/>
        <v>Good</v>
      </c>
      <c r="R5374" s="2" t="str">
        <f t="shared" si="585"/>
        <v>Not Good</v>
      </c>
      <c r="S5374">
        <f t="shared" si="587"/>
        <v>1642.1855999999998</v>
      </c>
    </row>
    <row r="5375" spans="1:19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581"/>
        <v>High</v>
      </c>
      <c r="F5375" s="2" t="str">
        <f t="shared" si="582"/>
        <v>Low</v>
      </c>
      <c r="G5375" s="2">
        <v>0.09</v>
      </c>
      <c r="H5375" s="2">
        <f t="shared" si="586"/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tr">
        <f t="shared" si="583"/>
        <v>High impact</v>
      </c>
      <c r="Q5375" s="2" t="str">
        <f t="shared" si="584"/>
        <v>Good</v>
      </c>
      <c r="R5375" s="2" t="str">
        <f t="shared" si="585"/>
        <v>Good</v>
      </c>
      <c r="S5375">
        <f t="shared" si="587"/>
        <v>2412.683</v>
      </c>
    </row>
    <row r="5376" spans="1:19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581"/>
        <v>Low</v>
      </c>
      <c r="F5376" s="2" t="str">
        <f t="shared" si="582"/>
        <v>Low</v>
      </c>
      <c r="G5376" s="2">
        <v>0.38</v>
      </c>
      <c r="H5376" s="2">
        <f t="shared" si="586"/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tr">
        <f t="shared" si="583"/>
        <v>High impact</v>
      </c>
      <c r="Q5376" s="2" t="str">
        <f t="shared" si="584"/>
        <v>Not Good</v>
      </c>
      <c r="R5376" s="2" t="str">
        <f t="shared" si="585"/>
        <v>Not Good</v>
      </c>
      <c r="S5376">
        <f t="shared" si="587"/>
        <v>164.53559999999999</v>
      </c>
    </row>
    <row r="5377" spans="1:19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581"/>
        <v>Medium</v>
      </c>
      <c r="F5377" s="2" t="str">
        <f t="shared" si="582"/>
        <v>Low</v>
      </c>
      <c r="G5377" s="2">
        <v>0.45</v>
      </c>
      <c r="H5377" s="2">
        <f t="shared" si="586"/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tr">
        <f t="shared" si="583"/>
        <v>High impact</v>
      </c>
      <c r="Q5377" s="2" t="str">
        <f t="shared" si="584"/>
        <v>Not Good</v>
      </c>
      <c r="R5377" s="2" t="str">
        <f t="shared" si="585"/>
        <v>Not Good</v>
      </c>
      <c r="S5377">
        <f t="shared" si="587"/>
        <v>897.27</v>
      </c>
    </row>
    <row r="5378" spans="1:19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ref="E5378:E5441" si="588">IF(D5378&gt;2000,"High",IF(D5378&gt;=1000,"Medium","Low"))</f>
        <v>Low</v>
      </c>
      <c r="F5378" s="2" t="str">
        <f t="shared" ref="F5378:F5441" si="589">IF(D5379&gt;2000,"High","Low")</f>
        <v>Low</v>
      </c>
      <c r="G5378" s="2">
        <v>0.03</v>
      </c>
      <c r="H5378" s="2">
        <f t="shared" si="586"/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tr">
        <f t="shared" ref="P5378:P5441" si="590">IF(OR(D5378&gt;2000,K5378&gt;0.2),"High impact","Normal")</f>
        <v>High impact</v>
      </c>
      <c r="Q5378" s="2" t="str">
        <f t="shared" ref="Q5378:Q5441" si="591">IF(AND(D5378&gt;1000,N5378&gt;500),"Good","Not Good")</f>
        <v>Not Good</v>
      </c>
      <c r="R5378" s="2" t="str">
        <f t="shared" ref="R5378:R5441" si="592">IF(NOT(AND(D5378&gt;2000,N5378&gt;500)),"Not Good","Good")</f>
        <v>Not Good</v>
      </c>
      <c r="S5378">
        <f t="shared" si="587"/>
        <v>887.02620000000002</v>
      </c>
    </row>
    <row r="5379" spans="1:19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si="588"/>
        <v>Low</v>
      </c>
      <c r="F5379" s="2" t="str">
        <f t="shared" si="589"/>
        <v>Low</v>
      </c>
      <c r="G5379" s="2">
        <v>0.1</v>
      </c>
      <c r="H5379" s="2">
        <f t="shared" ref="H5379:H5442" si="593">D5379*G5379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tr">
        <f t="shared" si="590"/>
        <v>High impact</v>
      </c>
      <c r="Q5379" s="2" t="str">
        <f t="shared" si="591"/>
        <v>Not Good</v>
      </c>
      <c r="R5379" s="2" t="str">
        <f t="shared" si="592"/>
        <v>Not Good</v>
      </c>
      <c r="S5379">
        <f t="shared" ref="S5379:S5442" si="594">D5379-H5379</f>
        <v>701.63100000000009</v>
      </c>
    </row>
    <row r="5380" spans="1:19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588"/>
        <v>Medium</v>
      </c>
      <c r="F5380" s="2" t="str">
        <f t="shared" si="589"/>
        <v>High</v>
      </c>
      <c r="G5380" s="2">
        <v>0.39</v>
      </c>
      <c r="H5380" s="2">
        <f t="shared" si="593"/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tr">
        <f t="shared" si="590"/>
        <v>High impact</v>
      </c>
      <c r="Q5380" s="2" t="str">
        <f t="shared" si="591"/>
        <v>Not Good</v>
      </c>
      <c r="R5380" s="2" t="str">
        <f t="shared" si="592"/>
        <v>Not Good</v>
      </c>
      <c r="S5380">
        <f t="shared" si="594"/>
        <v>1069.3117</v>
      </c>
    </row>
    <row r="5381" spans="1:19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588"/>
        <v>High</v>
      </c>
      <c r="F5381" s="2" t="str">
        <f t="shared" si="589"/>
        <v>Low</v>
      </c>
      <c r="G5381" s="2">
        <v>0.41</v>
      </c>
      <c r="H5381" s="2">
        <f t="shared" si="593"/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tr">
        <f t="shared" si="590"/>
        <v>High impact</v>
      </c>
      <c r="Q5381" s="2" t="str">
        <f t="shared" si="591"/>
        <v>Good</v>
      </c>
      <c r="R5381" s="2" t="str">
        <f t="shared" si="592"/>
        <v>Good</v>
      </c>
      <c r="S5381">
        <f t="shared" si="594"/>
        <v>2378.3490000000002</v>
      </c>
    </row>
    <row r="5382" spans="1:19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588"/>
        <v>Medium</v>
      </c>
      <c r="F5382" s="2" t="str">
        <f t="shared" si="589"/>
        <v>High</v>
      </c>
      <c r="G5382" s="2">
        <v>0.25</v>
      </c>
      <c r="H5382" s="2">
        <f t="shared" si="593"/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tr">
        <f t="shared" si="590"/>
        <v>High impact</v>
      </c>
      <c r="Q5382" s="2" t="str">
        <f t="shared" si="591"/>
        <v>Not Good</v>
      </c>
      <c r="R5382" s="2" t="str">
        <f t="shared" si="592"/>
        <v>Not Good</v>
      </c>
      <c r="S5382">
        <f t="shared" si="594"/>
        <v>814.08</v>
      </c>
    </row>
    <row r="5383" spans="1:19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588"/>
        <v>High</v>
      </c>
      <c r="F5383" s="2" t="str">
        <f t="shared" si="589"/>
        <v>High</v>
      </c>
      <c r="G5383" s="2">
        <v>0.35</v>
      </c>
      <c r="H5383" s="2">
        <f t="shared" si="593"/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tr">
        <f t="shared" si="590"/>
        <v>High impact</v>
      </c>
      <c r="Q5383" s="2" t="str">
        <f t="shared" si="591"/>
        <v>Not Good</v>
      </c>
      <c r="R5383" s="2" t="str">
        <f t="shared" si="592"/>
        <v>Not Good</v>
      </c>
      <c r="S5383">
        <f t="shared" si="594"/>
        <v>1757.5610000000001</v>
      </c>
    </row>
    <row r="5384" spans="1:19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588"/>
        <v>High</v>
      </c>
      <c r="F5384" s="2" t="str">
        <f t="shared" si="589"/>
        <v>Low</v>
      </c>
      <c r="G5384" s="2">
        <v>0.04</v>
      </c>
      <c r="H5384" s="2">
        <f t="shared" si="593"/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tr">
        <f t="shared" si="590"/>
        <v>High impact</v>
      </c>
      <c r="Q5384" s="2" t="str">
        <f t="shared" si="591"/>
        <v>Not Good</v>
      </c>
      <c r="R5384" s="2" t="str">
        <f t="shared" si="592"/>
        <v>Not Good</v>
      </c>
      <c r="S5384">
        <f t="shared" si="594"/>
        <v>3617.6831999999999</v>
      </c>
    </row>
    <row r="5385" spans="1:19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588"/>
        <v>Medium</v>
      </c>
      <c r="F5385" s="2" t="str">
        <f t="shared" si="589"/>
        <v>High</v>
      </c>
      <c r="G5385" s="2">
        <v>0.42</v>
      </c>
      <c r="H5385" s="2">
        <f t="shared" si="593"/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tr">
        <f t="shared" si="590"/>
        <v>High impact</v>
      </c>
      <c r="Q5385" s="2" t="str">
        <f t="shared" si="591"/>
        <v>Not Good</v>
      </c>
      <c r="R5385" s="2" t="str">
        <f t="shared" si="592"/>
        <v>Not Good</v>
      </c>
      <c r="S5385">
        <f t="shared" si="594"/>
        <v>742.84080000000006</v>
      </c>
    </row>
    <row r="5386" spans="1:19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588"/>
        <v>High</v>
      </c>
      <c r="F5386" s="2" t="str">
        <f t="shared" si="589"/>
        <v>High</v>
      </c>
      <c r="G5386" s="2">
        <v>0.42</v>
      </c>
      <c r="H5386" s="2">
        <f t="shared" si="593"/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tr">
        <f t="shared" si="590"/>
        <v>High impact</v>
      </c>
      <c r="Q5386" s="2" t="str">
        <f t="shared" si="591"/>
        <v>Good</v>
      </c>
      <c r="R5386" s="2" t="str">
        <f t="shared" si="592"/>
        <v>Good</v>
      </c>
      <c r="S5386">
        <f t="shared" si="594"/>
        <v>2684.5880000000002</v>
      </c>
    </row>
    <row r="5387" spans="1:19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588"/>
        <v>High</v>
      </c>
      <c r="F5387" s="2" t="str">
        <f t="shared" si="589"/>
        <v>Low</v>
      </c>
      <c r="G5387" s="2">
        <v>0.35</v>
      </c>
      <c r="H5387" s="2">
        <f t="shared" si="593"/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tr">
        <f t="shared" si="590"/>
        <v>High impact</v>
      </c>
      <c r="Q5387" s="2" t="str">
        <f t="shared" si="591"/>
        <v>Good</v>
      </c>
      <c r="R5387" s="2" t="str">
        <f t="shared" si="592"/>
        <v>Good</v>
      </c>
      <c r="S5387">
        <f t="shared" si="594"/>
        <v>2824.7960000000003</v>
      </c>
    </row>
    <row r="5388" spans="1:19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588"/>
        <v>Medium</v>
      </c>
      <c r="F5388" s="2" t="str">
        <f t="shared" si="589"/>
        <v>High</v>
      </c>
      <c r="G5388" s="2">
        <v>0.46</v>
      </c>
      <c r="H5388" s="2">
        <f t="shared" si="593"/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tr">
        <f t="shared" si="590"/>
        <v>High impact</v>
      </c>
      <c r="Q5388" s="2" t="str">
        <f t="shared" si="591"/>
        <v>Not Good</v>
      </c>
      <c r="R5388" s="2" t="str">
        <f t="shared" si="592"/>
        <v>Not Good</v>
      </c>
      <c r="S5388">
        <f t="shared" si="594"/>
        <v>718.61579999999992</v>
      </c>
    </row>
    <row r="5389" spans="1:19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588"/>
        <v>High</v>
      </c>
      <c r="F5389" s="2" t="str">
        <f t="shared" si="589"/>
        <v>High</v>
      </c>
      <c r="G5389" s="2">
        <v>0.02</v>
      </c>
      <c r="H5389" s="2">
        <f t="shared" si="593"/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tr">
        <f t="shared" si="590"/>
        <v>High impact</v>
      </c>
      <c r="Q5389" s="2" t="str">
        <f t="shared" si="591"/>
        <v>Good</v>
      </c>
      <c r="R5389" s="2" t="str">
        <f t="shared" si="592"/>
        <v>Good</v>
      </c>
      <c r="S5389">
        <f t="shared" si="594"/>
        <v>4850.2453999999998</v>
      </c>
    </row>
    <row r="5390" spans="1:19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588"/>
        <v>High</v>
      </c>
      <c r="F5390" s="2" t="str">
        <f t="shared" si="589"/>
        <v>Low</v>
      </c>
      <c r="G5390" s="2">
        <v>0.12</v>
      </c>
      <c r="H5390" s="2">
        <f t="shared" si="593"/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tr">
        <f t="shared" si="590"/>
        <v>High impact</v>
      </c>
      <c r="Q5390" s="2" t="str">
        <f t="shared" si="591"/>
        <v>Not Good</v>
      </c>
      <c r="R5390" s="2" t="str">
        <f t="shared" si="592"/>
        <v>Not Good</v>
      </c>
      <c r="S5390">
        <f t="shared" si="594"/>
        <v>2973.4672</v>
      </c>
    </row>
    <row r="5391" spans="1:19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588"/>
        <v>Medium</v>
      </c>
      <c r="F5391" s="2" t="str">
        <f t="shared" si="589"/>
        <v>High</v>
      </c>
      <c r="G5391" s="2">
        <v>0.18</v>
      </c>
      <c r="H5391" s="2">
        <f t="shared" si="593"/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tr">
        <f t="shared" si="590"/>
        <v>High impact</v>
      </c>
      <c r="Q5391" s="2" t="str">
        <f t="shared" si="591"/>
        <v>Not Good</v>
      </c>
      <c r="R5391" s="2" t="str">
        <f t="shared" si="592"/>
        <v>Not Good</v>
      </c>
      <c r="S5391">
        <f t="shared" si="594"/>
        <v>1231.5498000000002</v>
      </c>
    </row>
    <row r="5392" spans="1:19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588"/>
        <v>High</v>
      </c>
      <c r="F5392" s="2" t="str">
        <f t="shared" si="589"/>
        <v>High</v>
      </c>
      <c r="G5392" s="2">
        <v>0.08</v>
      </c>
      <c r="H5392" s="2">
        <f t="shared" si="593"/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tr">
        <f t="shared" si="590"/>
        <v>High impact</v>
      </c>
      <c r="Q5392" s="2" t="str">
        <f t="shared" si="591"/>
        <v>Good</v>
      </c>
      <c r="R5392" s="2" t="str">
        <f t="shared" si="592"/>
        <v>Good</v>
      </c>
      <c r="S5392">
        <f t="shared" si="594"/>
        <v>3162.1135999999997</v>
      </c>
    </row>
    <row r="5393" spans="1:19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588"/>
        <v>High</v>
      </c>
      <c r="F5393" s="2" t="str">
        <f t="shared" si="589"/>
        <v>High</v>
      </c>
      <c r="G5393" s="2">
        <v>0.41</v>
      </c>
      <c r="H5393" s="2">
        <f t="shared" si="593"/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tr">
        <f t="shared" si="590"/>
        <v>High impact</v>
      </c>
      <c r="Q5393" s="2" t="str">
        <f t="shared" si="591"/>
        <v>Not Good</v>
      </c>
      <c r="R5393" s="2" t="str">
        <f t="shared" si="592"/>
        <v>Not Good</v>
      </c>
      <c r="S5393">
        <f t="shared" si="594"/>
        <v>1985.1258</v>
      </c>
    </row>
    <row r="5394" spans="1:19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588"/>
        <v>High</v>
      </c>
      <c r="F5394" s="2" t="str">
        <f t="shared" si="589"/>
        <v>High</v>
      </c>
      <c r="G5394" s="2">
        <v>0.38</v>
      </c>
      <c r="H5394" s="2">
        <f t="shared" si="593"/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tr">
        <f t="shared" si="590"/>
        <v>High impact</v>
      </c>
      <c r="Q5394" s="2" t="str">
        <f t="shared" si="591"/>
        <v>Good</v>
      </c>
      <c r="R5394" s="2" t="str">
        <f t="shared" si="592"/>
        <v>Good</v>
      </c>
      <c r="S5394">
        <f t="shared" si="594"/>
        <v>1903.617</v>
      </c>
    </row>
    <row r="5395" spans="1:19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588"/>
        <v>High</v>
      </c>
      <c r="F5395" s="2" t="str">
        <f t="shared" si="589"/>
        <v>Low</v>
      </c>
      <c r="G5395" s="2">
        <v>0.39</v>
      </c>
      <c r="H5395" s="2">
        <f t="shared" si="593"/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tr">
        <f t="shared" si="590"/>
        <v>High impact</v>
      </c>
      <c r="Q5395" s="2" t="str">
        <f t="shared" si="591"/>
        <v>Good</v>
      </c>
      <c r="R5395" s="2" t="str">
        <f t="shared" si="592"/>
        <v>Good</v>
      </c>
      <c r="S5395">
        <f t="shared" si="594"/>
        <v>2188.2591000000002</v>
      </c>
    </row>
    <row r="5396" spans="1:19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588"/>
        <v>Medium</v>
      </c>
      <c r="F5396" s="2" t="str">
        <f t="shared" si="589"/>
        <v>High</v>
      </c>
      <c r="G5396" s="2">
        <v>0.15</v>
      </c>
      <c r="H5396" s="2">
        <f t="shared" si="593"/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tr">
        <f t="shared" si="590"/>
        <v>High impact</v>
      </c>
      <c r="Q5396" s="2" t="str">
        <f t="shared" si="591"/>
        <v>Not Good</v>
      </c>
      <c r="R5396" s="2" t="str">
        <f t="shared" si="592"/>
        <v>Not Good</v>
      </c>
      <c r="S5396">
        <f t="shared" si="594"/>
        <v>1202.5374999999999</v>
      </c>
    </row>
    <row r="5397" spans="1:19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588"/>
        <v>High</v>
      </c>
      <c r="F5397" s="2" t="str">
        <f t="shared" si="589"/>
        <v>High</v>
      </c>
      <c r="G5397" s="2">
        <v>0.38</v>
      </c>
      <c r="H5397" s="2">
        <f t="shared" si="593"/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tr">
        <f t="shared" si="590"/>
        <v>High impact</v>
      </c>
      <c r="Q5397" s="2" t="str">
        <f t="shared" si="591"/>
        <v>Good</v>
      </c>
      <c r="R5397" s="2" t="str">
        <f t="shared" si="592"/>
        <v>Good</v>
      </c>
      <c r="S5397">
        <f t="shared" si="594"/>
        <v>3036.1585999999998</v>
      </c>
    </row>
    <row r="5398" spans="1:19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588"/>
        <v>High</v>
      </c>
      <c r="F5398" s="2" t="str">
        <f t="shared" si="589"/>
        <v>High</v>
      </c>
      <c r="G5398" s="2">
        <v>0.06</v>
      </c>
      <c r="H5398" s="2">
        <f t="shared" si="593"/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tr">
        <f t="shared" si="590"/>
        <v>High impact</v>
      </c>
      <c r="Q5398" s="2" t="str">
        <f t="shared" si="591"/>
        <v>Good</v>
      </c>
      <c r="R5398" s="2" t="str">
        <f t="shared" si="592"/>
        <v>Good</v>
      </c>
      <c r="S5398">
        <f t="shared" si="594"/>
        <v>4045.4685999999997</v>
      </c>
    </row>
    <row r="5399" spans="1:19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588"/>
        <v>High</v>
      </c>
      <c r="F5399" s="2" t="str">
        <f t="shared" si="589"/>
        <v>Low</v>
      </c>
      <c r="G5399" s="2">
        <v>0.05</v>
      </c>
      <c r="H5399" s="2">
        <f t="shared" si="593"/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tr">
        <f t="shared" si="590"/>
        <v>High impact</v>
      </c>
      <c r="Q5399" s="2" t="str">
        <f t="shared" si="591"/>
        <v>Good</v>
      </c>
      <c r="R5399" s="2" t="str">
        <f t="shared" si="592"/>
        <v>Good</v>
      </c>
      <c r="S5399">
        <f t="shared" si="594"/>
        <v>3566.4234999999999</v>
      </c>
    </row>
    <row r="5400" spans="1:19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588"/>
        <v>Low</v>
      </c>
      <c r="F5400" s="2" t="str">
        <f t="shared" si="589"/>
        <v>High</v>
      </c>
      <c r="G5400" s="2">
        <v>0.28999999999999998</v>
      </c>
      <c r="H5400" s="2">
        <f t="shared" si="593"/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tr">
        <f t="shared" si="590"/>
        <v>High impact</v>
      </c>
      <c r="Q5400" s="2" t="str">
        <f t="shared" si="591"/>
        <v>Not Good</v>
      </c>
      <c r="R5400" s="2" t="str">
        <f t="shared" si="592"/>
        <v>Not Good</v>
      </c>
      <c r="S5400">
        <f t="shared" si="594"/>
        <v>162.5119</v>
      </c>
    </row>
    <row r="5401" spans="1:19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588"/>
        <v>High</v>
      </c>
      <c r="F5401" s="2" t="str">
        <f t="shared" si="589"/>
        <v>High</v>
      </c>
      <c r="G5401" s="2">
        <v>0.02</v>
      </c>
      <c r="H5401" s="2">
        <f t="shared" si="593"/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tr">
        <f t="shared" si="590"/>
        <v>High impact</v>
      </c>
      <c r="Q5401" s="2" t="str">
        <f t="shared" si="591"/>
        <v>Not Good</v>
      </c>
      <c r="R5401" s="2" t="str">
        <f t="shared" si="592"/>
        <v>Not Good</v>
      </c>
      <c r="S5401">
        <f t="shared" si="594"/>
        <v>2933.0321999999996</v>
      </c>
    </row>
    <row r="5402" spans="1:19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588"/>
        <v>High</v>
      </c>
      <c r="F5402" s="2" t="str">
        <f t="shared" si="589"/>
        <v>High</v>
      </c>
      <c r="G5402" s="2">
        <v>0.47</v>
      </c>
      <c r="H5402" s="2">
        <f t="shared" si="593"/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tr">
        <f t="shared" si="590"/>
        <v>High impact</v>
      </c>
      <c r="Q5402" s="2" t="str">
        <f t="shared" si="591"/>
        <v>Not Good</v>
      </c>
      <c r="R5402" s="2" t="str">
        <f t="shared" si="592"/>
        <v>Not Good</v>
      </c>
      <c r="S5402">
        <f t="shared" si="594"/>
        <v>1887.7381</v>
      </c>
    </row>
    <row r="5403" spans="1:19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588"/>
        <v>High</v>
      </c>
      <c r="F5403" s="2" t="str">
        <f t="shared" si="589"/>
        <v>High</v>
      </c>
      <c r="G5403" s="2">
        <v>0.16</v>
      </c>
      <c r="H5403" s="2">
        <f t="shared" si="593"/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tr">
        <f t="shared" si="590"/>
        <v>High impact</v>
      </c>
      <c r="Q5403" s="2" t="str">
        <f t="shared" si="591"/>
        <v>Good</v>
      </c>
      <c r="R5403" s="2" t="str">
        <f t="shared" si="592"/>
        <v>Good</v>
      </c>
      <c r="S5403">
        <f t="shared" si="594"/>
        <v>3599.4756000000002</v>
      </c>
    </row>
    <row r="5404" spans="1:19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588"/>
        <v>High</v>
      </c>
      <c r="F5404" s="2" t="str">
        <f t="shared" si="589"/>
        <v>High</v>
      </c>
      <c r="G5404" s="2">
        <v>0.24</v>
      </c>
      <c r="H5404" s="2">
        <f t="shared" si="593"/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tr">
        <f t="shared" si="590"/>
        <v>High impact</v>
      </c>
      <c r="Q5404" s="2" t="str">
        <f t="shared" si="591"/>
        <v>Good</v>
      </c>
      <c r="R5404" s="2" t="str">
        <f t="shared" si="592"/>
        <v>Good</v>
      </c>
      <c r="S5404">
        <f t="shared" si="594"/>
        <v>3599.4892</v>
      </c>
    </row>
    <row r="5405" spans="1:19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588"/>
        <v>High</v>
      </c>
      <c r="F5405" s="2" t="str">
        <f t="shared" si="589"/>
        <v>High</v>
      </c>
      <c r="G5405" s="2">
        <v>0.41</v>
      </c>
      <c r="H5405" s="2">
        <f t="shared" si="593"/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tr">
        <f t="shared" si="590"/>
        <v>High impact</v>
      </c>
      <c r="Q5405" s="2" t="str">
        <f t="shared" si="591"/>
        <v>Good</v>
      </c>
      <c r="R5405" s="2" t="str">
        <f t="shared" si="592"/>
        <v>Good</v>
      </c>
      <c r="S5405">
        <f t="shared" si="594"/>
        <v>2706.7312000000002</v>
      </c>
    </row>
    <row r="5406" spans="1:19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588"/>
        <v>High</v>
      </c>
      <c r="F5406" s="2" t="str">
        <f t="shared" si="589"/>
        <v>High</v>
      </c>
      <c r="G5406" s="2">
        <v>0.2</v>
      </c>
      <c r="H5406" s="2">
        <f t="shared" si="593"/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tr">
        <f t="shared" si="590"/>
        <v>High impact</v>
      </c>
      <c r="Q5406" s="2" t="str">
        <f t="shared" si="591"/>
        <v>Not Good</v>
      </c>
      <c r="R5406" s="2" t="str">
        <f t="shared" si="592"/>
        <v>Not Good</v>
      </c>
      <c r="S5406">
        <f t="shared" si="594"/>
        <v>1671.6959999999999</v>
      </c>
    </row>
    <row r="5407" spans="1:19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588"/>
        <v>High</v>
      </c>
      <c r="F5407" s="2" t="str">
        <f t="shared" si="589"/>
        <v>Low</v>
      </c>
      <c r="G5407" s="2">
        <v>0.22</v>
      </c>
      <c r="H5407" s="2">
        <f t="shared" si="593"/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tr">
        <f t="shared" si="590"/>
        <v>High impact</v>
      </c>
      <c r="Q5407" s="2" t="str">
        <f t="shared" si="591"/>
        <v>Not Good</v>
      </c>
      <c r="R5407" s="2" t="str">
        <f t="shared" si="592"/>
        <v>Not Good</v>
      </c>
      <c r="S5407">
        <f t="shared" si="594"/>
        <v>3504.4307999999996</v>
      </c>
    </row>
    <row r="5408" spans="1:19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588"/>
        <v>Low</v>
      </c>
      <c r="F5408" s="2" t="str">
        <f t="shared" si="589"/>
        <v>Low</v>
      </c>
      <c r="G5408" s="2">
        <v>0.17</v>
      </c>
      <c r="H5408" s="2">
        <f t="shared" si="593"/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tr">
        <f t="shared" si="590"/>
        <v>High impact</v>
      </c>
      <c r="Q5408" s="2" t="str">
        <f t="shared" si="591"/>
        <v>Not Good</v>
      </c>
      <c r="R5408" s="2" t="str">
        <f t="shared" si="592"/>
        <v>Not Good</v>
      </c>
      <c r="S5408">
        <f t="shared" si="594"/>
        <v>86.046099999999996</v>
      </c>
    </row>
    <row r="5409" spans="1:19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588"/>
        <v>Medium</v>
      </c>
      <c r="F5409" s="2" t="str">
        <f t="shared" si="589"/>
        <v>Low</v>
      </c>
      <c r="G5409" s="2">
        <v>0.18</v>
      </c>
      <c r="H5409" s="2">
        <f t="shared" si="593"/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tr">
        <f t="shared" si="590"/>
        <v>High impact</v>
      </c>
      <c r="Q5409" s="2" t="str">
        <f t="shared" si="591"/>
        <v>Not Good</v>
      </c>
      <c r="R5409" s="2" t="str">
        <f t="shared" si="592"/>
        <v>Not Good</v>
      </c>
      <c r="S5409">
        <f t="shared" si="594"/>
        <v>1494.2285999999999</v>
      </c>
    </row>
    <row r="5410" spans="1:19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588"/>
        <v>Low</v>
      </c>
      <c r="F5410" s="2" t="str">
        <f t="shared" si="589"/>
        <v>High</v>
      </c>
      <c r="G5410" s="2">
        <v>0.23</v>
      </c>
      <c r="H5410" s="2">
        <f t="shared" si="593"/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tr">
        <f t="shared" si="590"/>
        <v>High impact</v>
      </c>
      <c r="Q5410" s="2" t="str">
        <f t="shared" si="591"/>
        <v>Not Good</v>
      </c>
      <c r="R5410" s="2" t="str">
        <f t="shared" si="592"/>
        <v>Not Good</v>
      </c>
      <c r="S5410">
        <f t="shared" si="594"/>
        <v>506.67539999999997</v>
      </c>
    </row>
    <row r="5411" spans="1:19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588"/>
        <v>High</v>
      </c>
      <c r="F5411" s="2" t="str">
        <f t="shared" si="589"/>
        <v>High</v>
      </c>
      <c r="G5411" s="2">
        <v>0.47</v>
      </c>
      <c r="H5411" s="2">
        <f t="shared" si="593"/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tr">
        <f t="shared" si="590"/>
        <v>High impact</v>
      </c>
      <c r="Q5411" s="2" t="str">
        <f t="shared" si="591"/>
        <v>Good</v>
      </c>
      <c r="R5411" s="2" t="str">
        <f t="shared" si="592"/>
        <v>Good</v>
      </c>
      <c r="S5411">
        <f t="shared" si="594"/>
        <v>2346.3258999999998</v>
      </c>
    </row>
    <row r="5412" spans="1:19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588"/>
        <v>High</v>
      </c>
      <c r="F5412" s="2" t="str">
        <f t="shared" si="589"/>
        <v>Low</v>
      </c>
      <c r="G5412" s="2">
        <v>0.47</v>
      </c>
      <c r="H5412" s="2">
        <f t="shared" si="593"/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tr">
        <f t="shared" si="590"/>
        <v>High impact</v>
      </c>
      <c r="Q5412" s="2" t="str">
        <f t="shared" si="591"/>
        <v>Not Good</v>
      </c>
      <c r="R5412" s="2" t="str">
        <f t="shared" si="592"/>
        <v>Not Good</v>
      </c>
      <c r="S5412">
        <f t="shared" si="594"/>
        <v>2462.9683</v>
      </c>
    </row>
    <row r="5413" spans="1:19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588"/>
        <v>Medium</v>
      </c>
      <c r="F5413" s="2" t="str">
        <f t="shared" si="589"/>
        <v>Low</v>
      </c>
      <c r="G5413" s="2">
        <v>0.27</v>
      </c>
      <c r="H5413" s="2">
        <f t="shared" si="593"/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tr">
        <f t="shared" si="590"/>
        <v>High impact</v>
      </c>
      <c r="Q5413" s="2" t="str">
        <f t="shared" si="591"/>
        <v>Not Good</v>
      </c>
      <c r="R5413" s="2" t="str">
        <f t="shared" si="592"/>
        <v>Not Good</v>
      </c>
      <c r="S5413">
        <f t="shared" si="594"/>
        <v>988.74119999999994</v>
      </c>
    </row>
    <row r="5414" spans="1:19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588"/>
        <v>Medium</v>
      </c>
      <c r="F5414" s="2" t="str">
        <f t="shared" si="589"/>
        <v>High</v>
      </c>
      <c r="G5414" s="2">
        <v>0.23</v>
      </c>
      <c r="H5414" s="2">
        <f t="shared" si="593"/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tr">
        <f t="shared" si="590"/>
        <v>High impact</v>
      </c>
      <c r="Q5414" s="2" t="str">
        <f t="shared" si="591"/>
        <v>Not Good</v>
      </c>
      <c r="R5414" s="2" t="str">
        <f t="shared" si="592"/>
        <v>Not Good</v>
      </c>
      <c r="S5414">
        <f t="shared" si="594"/>
        <v>1462.8614</v>
      </c>
    </row>
    <row r="5415" spans="1:19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588"/>
        <v>High</v>
      </c>
      <c r="F5415" s="2" t="str">
        <f t="shared" si="589"/>
        <v>High</v>
      </c>
      <c r="G5415" s="2">
        <v>0.4</v>
      </c>
      <c r="H5415" s="2">
        <f t="shared" si="593"/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tr">
        <f t="shared" si="590"/>
        <v>High impact</v>
      </c>
      <c r="Q5415" s="2" t="str">
        <f t="shared" si="591"/>
        <v>Good</v>
      </c>
      <c r="R5415" s="2" t="str">
        <f t="shared" si="592"/>
        <v>Good</v>
      </c>
      <c r="S5415">
        <f t="shared" si="594"/>
        <v>2952.6</v>
      </c>
    </row>
    <row r="5416" spans="1:19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588"/>
        <v>High</v>
      </c>
      <c r="F5416" s="2" t="str">
        <f t="shared" si="589"/>
        <v>High</v>
      </c>
      <c r="G5416" s="2">
        <v>0.34</v>
      </c>
      <c r="H5416" s="2">
        <f t="shared" si="593"/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tr">
        <f t="shared" si="590"/>
        <v>High impact</v>
      </c>
      <c r="Q5416" s="2" t="str">
        <f t="shared" si="591"/>
        <v>Good</v>
      </c>
      <c r="R5416" s="2" t="str">
        <f t="shared" si="592"/>
        <v>Good</v>
      </c>
      <c r="S5416">
        <f t="shared" si="594"/>
        <v>1896.6486</v>
      </c>
    </row>
    <row r="5417" spans="1:19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588"/>
        <v>High</v>
      </c>
      <c r="F5417" s="2" t="str">
        <f t="shared" si="589"/>
        <v>High</v>
      </c>
      <c r="G5417" s="2">
        <v>0.44</v>
      </c>
      <c r="H5417" s="2">
        <f t="shared" si="593"/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tr">
        <f t="shared" si="590"/>
        <v>High impact</v>
      </c>
      <c r="Q5417" s="2" t="str">
        <f t="shared" si="591"/>
        <v>Not Good</v>
      </c>
      <c r="R5417" s="2" t="str">
        <f t="shared" si="592"/>
        <v>Not Good</v>
      </c>
      <c r="S5417">
        <f t="shared" si="594"/>
        <v>1419.9192</v>
      </c>
    </row>
    <row r="5418" spans="1:19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588"/>
        <v>High</v>
      </c>
      <c r="F5418" s="2" t="str">
        <f t="shared" si="589"/>
        <v>High</v>
      </c>
      <c r="G5418" s="2">
        <v>0.37</v>
      </c>
      <c r="H5418" s="2">
        <f t="shared" si="593"/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tr">
        <f t="shared" si="590"/>
        <v>High impact</v>
      </c>
      <c r="Q5418" s="2" t="str">
        <f t="shared" si="591"/>
        <v>Not Good</v>
      </c>
      <c r="R5418" s="2" t="str">
        <f t="shared" si="592"/>
        <v>Not Good</v>
      </c>
      <c r="S5418">
        <f t="shared" si="594"/>
        <v>1607.8419000000001</v>
      </c>
    </row>
    <row r="5419" spans="1:19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588"/>
        <v>High</v>
      </c>
      <c r="F5419" s="2" t="str">
        <f t="shared" si="589"/>
        <v>High</v>
      </c>
      <c r="G5419" s="2">
        <v>0.48</v>
      </c>
      <c r="H5419" s="2">
        <f t="shared" si="593"/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tr">
        <f t="shared" si="590"/>
        <v>High impact</v>
      </c>
      <c r="Q5419" s="2" t="str">
        <f t="shared" si="591"/>
        <v>Good</v>
      </c>
      <c r="R5419" s="2" t="str">
        <f t="shared" si="592"/>
        <v>Good</v>
      </c>
      <c r="S5419">
        <f t="shared" si="594"/>
        <v>1825.8864000000001</v>
      </c>
    </row>
    <row r="5420" spans="1:19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588"/>
        <v>High</v>
      </c>
      <c r="F5420" s="2" t="str">
        <f t="shared" si="589"/>
        <v>Low</v>
      </c>
      <c r="G5420" s="2">
        <v>0.44</v>
      </c>
      <c r="H5420" s="2">
        <f t="shared" si="593"/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tr">
        <f t="shared" si="590"/>
        <v>High impact</v>
      </c>
      <c r="Q5420" s="2" t="str">
        <f t="shared" si="591"/>
        <v>Good</v>
      </c>
      <c r="R5420" s="2" t="str">
        <f t="shared" si="592"/>
        <v>Good</v>
      </c>
      <c r="S5420">
        <f t="shared" si="594"/>
        <v>2675.2656000000002</v>
      </c>
    </row>
    <row r="5421" spans="1:19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588"/>
        <v>Medium</v>
      </c>
      <c r="F5421" s="2" t="str">
        <f t="shared" si="589"/>
        <v>Low</v>
      </c>
      <c r="G5421" s="2">
        <v>0.43</v>
      </c>
      <c r="H5421" s="2">
        <f t="shared" si="593"/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tr">
        <f t="shared" si="590"/>
        <v>High impact</v>
      </c>
      <c r="Q5421" s="2" t="str">
        <f t="shared" si="591"/>
        <v>Not Good</v>
      </c>
      <c r="R5421" s="2" t="str">
        <f t="shared" si="592"/>
        <v>Not Good</v>
      </c>
      <c r="S5421">
        <f t="shared" si="594"/>
        <v>1080.9765</v>
      </c>
    </row>
    <row r="5422" spans="1:19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588"/>
        <v>Low</v>
      </c>
      <c r="F5422" s="2" t="str">
        <f t="shared" si="589"/>
        <v>Low</v>
      </c>
      <c r="G5422" s="2">
        <v>0.2</v>
      </c>
      <c r="H5422" s="2">
        <f t="shared" si="593"/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tr">
        <f t="shared" si="590"/>
        <v>High impact</v>
      </c>
      <c r="Q5422" s="2" t="str">
        <f t="shared" si="591"/>
        <v>Not Good</v>
      </c>
      <c r="R5422" s="2" t="str">
        <f t="shared" si="592"/>
        <v>Not Good</v>
      </c>
      <c r="S5422">
        <f t="shared" si="594"/>
        <v>756.81600000000003</v>
      </c>
    </row>
    <row r="5423" spans="1:19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588"/>
        <v>Medium</v>
      </c>
      <c r="F5423" s="2" t="str">
        <f t="shared" si="589"/>
        <v>Low</v>
      </c>
      <c r="G5423" s="2">
        <v>0.19</v>
      </c>
      <c r="H5423" s="2">
        <f t="shared" si="593"/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tr">
        <f t="shared" si="590"/>
        <v>High impact</v>
      </c>
      <c r="Q5423" s="2" t="str">
        <f t="shared" si="591"/>
        <v>Not Good</v>
      </c>
      <c r="R5423" s="2" t="str">
        <f t="shared" si="592"/>
        <v>Not Good</v>
      </c>
      <c r="S5423">
        <f t="shared" si="594"/>
        <v>815.31359999999995</v>
      </c>
    </row>
    <row r="5424" spans="1:19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588"/>
        <v>Low</v>
      </c>
      <c r="F5424" s="2" t="str">
        <f t="shared" si="589"/>
        <v>High</v>
      </c>
      <c r="G5424" s="2">
        <v>0.37</v>
      </c>
      <c r="H5424" s="2">
        <f t="shared" si="593"/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tr">
        <f t="shared" si="590"/>
        <v>High impact</v>
      </c>
      <c r="Q5424" s="2" t="str">
        <f t="shared" si="591"/>
        <v>Not Good</v>
      </c>
      <c r="R5424" s="2" t="str">
        <f t="shared" si="592"/>
        <v>Not Good</v>
      </c>
      <c r="S5424">
        <f t="shared" si="594"/>
        <v>125.8488</v>
      </c>
    </row>
    <row r="5425" spans="1:19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588"/>
        <v>High</v>
      </c>
      <c r="F5425" s="2" t="str">
        <f t="shared" si="589"/>
        <v>High</v>
      </c>
      <c r="G5425" s="2">
        <v>0.04</v>
      </c>
      <c r="H5425" s="2">
        <f t="shared" si="593"/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tr">
        <f t="shared" si="590"/>
        <v>High impact</v>
      </c>
      <c r="Q5425" s="2" t="str">
        <f t="shared" si="591"/>
        <v>Not Good</v>
      </c>
      <c r="R5425" s="2" t="str">
        <f t="shared" si="592"/>
        <v>Not Good</v>
      </c>
      <c r="S5425">
        <f t="shared" si="594"/>
        <v>2708.6496000000002</v>
      </c>
    </row>
    <row r="5426" spans="1:19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588"/>
        <v>High</v>
      </c>
      <c r="F5426" s="2" t="str">
        <f t="shared" si="589"/>
        <v>High</v>
      </c>
      <c r="G5426" s="2">
        <v>0.16</v>
      </c>
      <c r="H5426" s="2">
        <f t="shared" si="593"/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tr">
        <f t="shared" si="590"/>
        <v>High impact</v>
      </c>
      <c r="Q5426" s="2" t="str">
        <f t="shared" si="591"/>
        <v>Not Good</v>
      </c>
      <c r="R5426" s="2" t="str">
        <f t="shared" si="592"/>
        <v>Not Good</v>
      </c>
      <c r="S5426">
        <f t="shared" si="594"/>
        <v>3908.2428</v>
      </c>
    </row>
    <row r="5427" spans="1:19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588"/>
        <v>High</v>
      </c>
      <c r="F5427" s="2" t="str">
        <f t="shared" si="589"/>
        <v>High</v>
      </c>
      <c r="G5427" s="2">
        <v>0.47</v>
      </c>
      <c r="H5427" s="2">
        <f t="shared" si="593"/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tr">
        <f t="shared" si="590"/>
        <v>High impact</v>
      </c>
      <c r="Q5427" s="2" t="str">
        <f t="shared" si="591"/>
        <v>Good</v>
      </c>
      <c r="R5427" s="2" t="str">
        <f t="shared" si="592"/>
        <v>Good</v>
      </c>
      <c r="S5427">
        <f t="shared" si="594"/>
        <v>1904.8624</v>
      </c>
    </row>
    <row r="5428" spans="1:19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588"/>
        <v>High</v>
      </c>
      <c r="F5428" s="2" t="str">
        <f t="shared" si="589"/>
        <v>High</v>
      </c>
      <c r="G5428" s="2">
        <v>0.23</v>
      </c>
      <c r="H5428" s="2">
        <f t="shared" si="593"/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tr">
        <f t="shared" si="590"/>
        <v>High impact</v>
      </c>
      <c r="Q5428" s="2" t="str">
        <f t="shared" si="591"/>
        <v>Not Good</v>
      </c>
      <c r="R5428" s="2" t="str">
        <f t="shared" si="592"/>
        <v>Not Good</v>
      </c>
      <c r="S5428">
        <f t="shared" si="594"/>
        <v>3823.4580999999998</v>
      </c>
    </row>
    <row r="5429" spans="1:19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588"/>
        <v>High</v>
      </c>
      <c r="F5429" s="2" t="str">
        <f t="shared" si="589"/>
        <v>High</v>
      </c>
      <c r="G5429" s="2">
        <v>0.13</v>
      </c>
      <c r="H5429" s="2">
        <f t="shared" si="593"/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tr">
        <f t="shared" si="590"/>
        <v>High impact</v>
      </c>
      <c r="Q5429" s="2" t="str">
        <f t="shared" si="591"/>
        <v>Good</v>
      </c>
      <c r="R5429" s="2" t="str">
        <f t="shared" si="592"/>
        <v>Good</v>
      </c>
      <c r="S5429">
        <f t="shared" si="594"/>
        <v>3964.3116</v>
      </c>
    </row>
    <row r="5430" spans="1:19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588"/>
        <v>High</v>
      </c>
      <c r="F5430" s="2" t="str">
        <f t="shared" si="589"/>
        <v>High</v>
      </c>
      <c r="G5430" s="2">
        <v>0.24</v>
      </c>
      <c r="H5430" s="2">
        <f t="shared" si="593"/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tr">
        <f t="shared" si="590"/>
        <v>High impact</v>
      </c>
      <c r="Q5430" s="2" t="str">
        <f t="shared" si="591"/>
        <v>Good</v>
      </c>
      <c r="R5430" s="2" t="str">
        <f t="shared" si="592"/>
        <v>Good</v>
      </c>
      <c r="S5430">
        <f t="shared" si="594"/>
        <v>1907.6759999999999</v>
      </c>
    </row>
    <row r="5431" spans="1:19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588"/>
        <v>High</v>
      </c>
      <c r="F5431" s="2" t="str">
        <f t="shared" si="589"/>
        <v>High</v>
      </c>
      <c r="G5431" s="2">
        <v>0.14000000000000001</v>
      </c>
      <c r="H5431" s="2">
        <f t="shared" si="593"/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tr">
        <f t="shared" si="590"/>
        <v>High impact</v>
      </c>
      <c r="Q5431" s="2" t="str">
        <f t="shared" si="591"/>
        <v>Not Good</v>
      </c>
      <c r="R5431" s="2" t="str">
        <f t="shared" si="592"/>
        <v>Not Good</v>
      </c>
      <c r="S5431">
        <f t="shared" si="594"/>
        <v>2136.3173999999999</v>
      </c>
    </row>
    <row r="5432" spans="1:19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588"/>
        <v>High</v>
      </c>
      <c r="F5432" s="2" t="str">
        <f t="shared" si="589"/>
        <v>Low</v>
      </c>
      <c r="G5432" s="2">
        <v>0.38</v>
      </c>
      <c r="H5432" s="2">
        <f t="shared" si="593"/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tr">
        <f t="shared" si="590"/>
        <v>High impact</v>
      </c>
      <c r="Q5432" s="2" t="str">
        <f t="shared" si="591"/>
        <v>Good</v>
      </c>
      <c r="R5432" s="2" t="str">
        <f t="shared" si="592"/>
        <v>Good</v>
      </c>
      <c r="S5432">
        <f t="shared" si="594"/>
        <v>1970.9489999999998</v>
      </c>
    </row>
    <row r="5433" spans="1:19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588"/>
        <v>Low</v>
      </c>
      <c r="F5433" s="2" t="str">
        <f t="shared" si="589"/>
        <v>High</v>
      </c>
      <c r="G5433" s="2">
        <v>0.43</v>
      </c>
      <c r="H5433" s="2">
        <f t="shared" si="593"/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tr">
        <f t="shared" si="590"/>
        <v>High impact</v>
      </c>
      <c r="Q5433" s="2" t="str">
        <f t="shared" si="591"/>
        <v>Not Good</v>
      </c>
      <c r="R5433" s="2" t="str">
        <f t="shared" si="592"/>
        <v>Not Good</v>
      </c>
      <c r="S5433">
        <f t="shared" si="594"/>
        <v>366.84060000000005</v>
      </c>
    </row>
    <row r="5434" spans="1:19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588"/>
        <v>High</v>
      </c>
      <c r="F5434" s="2" t="str">
        <f t="shared" si="589"/>
        <v>High</v>
      </c>
      <c r="G5434" s="2">
        <v>0.39</v>
      </c>
      <c r="H5434" s="2">
        <f t="shared" si="593"/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tr">
        <f t="shared" si="590"/>
        <v>High impact</v>
      </c>
      <c r="Q5434" s="2" t="str">
        <f t="shared" si="591"/>
        <v>Not Good</v>
      </c>
      <c r="R5434" s="2" t="str">
        <f t="shared" si="592"/>
        <v>Not Good</v>
      </c>
      <c r="S5434">
        <f t="shared" si="594"/>
        <v>1877.3665000000001</v>
      </c>
    </row>
    <row r="5435" spans="1:19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588"/>
        <v>High</v>
      </c>
      <c r="F5435" s="2" t="str">
        <f t="shared" si="589"/>
        <v>High</v>
      </c>
      <c r="G5435" s="2">
        <v>7.0000000000000007E-2</v>
      </c>
      <c r="H5435" s="2">
        <f t="shared" si="593"/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tr">
        <f t="shared" si="590"/>
        <v>High impact</v>
      </c>
      <c r="Q5435" s="2" t="str">
        <f t="shared" si="591"/>
        <v>Not Good</v>
      </c>
      <c r="R5435" s="2" t="str">
        <f t="shared" si="592"/>
        <v>Not Good</v>
      </c>
      <c r="S5435">
        <f t="shared" si="594"/>
        <v>2207.7828</v>
      </c>
    </row>
    <row r="5436" spans="1:19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588"/>
        <v>High</v>
      </c>
      <c r="F5436" s="2" t="str">
        <f t="shared" si="589"/>
        <v>High</v>
      </c>
      <c r="G5436" s="2">
        <v>0.17</v>
      </c>
      <c r="H5436" s="2">
        <f t="shared" si="593"/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tr">
        <f t="shared" si="590"/>
        <v>High impact</v>
      </c>
      <c r="Q5436" s="2" t="str">
        <f t="shared" si="591"/>
        <v>Good</v>
      </c>
      <c r="R5436" s="2" t="str">
        <f t="shared" si="592"/>
        <v>Good</v>
      </c>
      <c r="S5436">
        <f t="shared" si="594"/>
        <v>2697.0268999999998</v>
      </c>
    </row>
    <row r="5437" spans="1:19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588"/>
        <v>High</v>
      </c>
      <c r="F5437" s="2" t="str">
        <f t="shared" si="589"/>
        <v>Low</v>
      </c>
      <c r="G5437" s="2">
        <v>0.11</v>
      </c>
      <c r="H5437" s="2">
        <f t="shared" si="593"/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tr">
        <f t="shared" si="590"/>
        <v>High impact</v>
      </c>
      <c r="Q5437" s="2" t="str">
        <f t="shared" si="591"/>
        <v>Good</v>
      </c>
      <c r="R5437" s="2" t="str">
        <f t="shared" si="592"/>
        <v>Good</v>
      </c>
      <c r="S5437">
        <f t="shared" si="594"/>
        <v>2553.8817000000004</v>
      </c>
    </row>
    <row r="5438" spans="1:19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588"/>
        <v>Medium</v>
      </c>
      <c r="F5438" s="2" t="str">
        <f t="shared" si="589"/>
        <v>High</v>
      </c>
      <c r="G5438" s="2">
        <v>0.02</v>
      </c>
      <c r="H5438" s="2">
        <f t="shared" si="593"/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tr">
        <f t="shared" si="590"/>
        <v>High impact</v>
      </c>
      <c r="Q5438" s="2" t="str">
        <f t="shared" si="591"/>
        <v>Not Good</v>
      </c>
      <c r="R5438" s="2" t="str">
        <f t="shared" si="592"/>
        <v>Not Good</v>
      </c>
      <c r="S5438">
        <f t="shared" si="594"/>
        <v>1588.5212000000001</v>
      </c>
    </row>
    <row r="5439" spans="1:19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588"/>
        <v>High</v>
      </c>
      <c r="F5439" s="2" t="str">
        <f t="shared" si="589"/>
        <v>Low</v>
      </c>
      <c r="G5439" s="2">
        <v>0.37</v>
      </c>
      <c r="H5439" s="2">
        <f t="shared" si="593"/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tr">
        <f t="shared" si="590"/>
        <v>High impact</v>
      </c>
      <c r="Q5439" s="2" t="str">
        <f t="shared" si="591"/>
        <v>Not Good</v>
      </c>
      <c r="R5439" s="2" t="str">
        <f t="shared" si="592"/>
        <v>Not Good</v>
      </c>
      <c r="S5439">
        <f t="shared" si="594"/>
        <v>1939.1589000000001</v>
      </c>
    </row>
    <row r="5440" spans="1:19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588"/>
        <v>Medium</v>
      </c>
      <c r="F5440" s="2" t="str">
        <f t="shared" si="589"/>
        <v>Low</v>
      </c>
      <c r="G5440" s="2">
        <v>0.21</v>
      </c>
      <c r="H5440" s="2">
        <f t="shared" si="593"/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tr">
        <f t="shared" si="590"/>
        <v>High impact</v>
      </c>
      <c r="Q5440" s="2" t="str">
        <f t="shared" si="591"/>
        <v>Not Good</v>
      </c>
      <c r="R5440" s="2" t="str">
        <f t="shared" si="592"/>
        <v>Not Good</v>
      </c>
      <c r="S5440">
        <f t="shared" si="594"/>
        <v>1495.8413</v>
      </c>
    </row>
    <row r="5441" spans="1:19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588"/>
        <v>Medium</v>
      </c>
      <c r="F5441" s="2" t="str">
        <f t="shared" si="589"/>
        <v>High</v>
      </c>
      <c r="G5441" s="2">
        <v>0.14000000000000001</v>
      </c>
      <c r="H5441" s="2">
        <f t="shared" si="593"/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tr">
        <f t="shared" si="590"/>
        <v>High impact</v>
      </c>
      <c r="Q5441" s="2" t="str">
        <f t="shared" si="591"/>
        <v>Not Good</v>
      </c>
      <c r="R5441" s="2" t="str">
        <f t="shared" si="592"/>
        <v>Not Good</v>
      </c>
      <c r="S5441">
        <f t="shared" si="594"/>
        <v>906.13040000000001</v>
      </c>
    </row>
    <row r="5442" spans="1:19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ref="E5442:E5505" si="595">IF(D5442&gt;2000,"High",IF(D5442&gt;=1000,"Medium","Low"))</f>
        <v>High</v>
      </c>
      <c r="F5442" s="2" t="str">
        <f t="shared" ref="F5442:F5505" si="596">IF(D5443&gt;2000,"High","Low")</f>
        <v>Low</v>
      </c>
      <c r="G5442" s="2">
        <v>0.15</v>
      </c>
      <c r="H5442" s="2">
        <f t="shared" si="593"/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tr">
        <f t="shared" ref="P5442:P5505" si="597">IF(OR(D5442&gt;2000,K5442&gt;0.2),"High impact","Normal")</f>
        <v>High impact</v>
      </c>
      <c r="Q5442" s="2" t="str">
        <f t="shared" ref="Q5442:Q5505" si="598">IF(AND(D5442&gt;1000,N5442&gt;500),"Good","Not Good")</f>
        <v>Good</v>
      </c>
      <c r="R5442" s="2" t="str">
        <f t="shared" ref="R5442:R5505" si="599">IF(NOT(AND(D5442&gt;2000,N5442&gt;500)),"Not Good","Good")</f>
        <v>Good</v>
      </c>
      <c r="S5442">
        <f t="shared" si="594"/>
        <v>2896.6725000000001</v>
      </c>
    </row>
    <row r="5443" spans="1:19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si="595"/>
        <v>Medium</v>
      </c>
      <c r="F5443" s="2" t="str">
        <f t="shared" si="596"/>
        <v>High</v>
      </c>
      <c r="G5443" s="2">
        <v>7.0000000000000007E-2</v>
      </c>
      <c r="H5443" s="2">
        <f t="shared" ref="H5443:H5506" si="600">D5443*G5443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tr">
        <f t="shared" si="597"/>
        <v>High impact</v>
      </c>
      <c r="Q5443" s="2" t="str">
        <f t="shared" si="598"/>
        <v>Not Good</v>
      </c>
      <c r="R5443" s="2" t="str">
        <f t="shared" si="599"/>
        <v>Not Good</v>
      </c>
      <c r="S5443">
        <f t="shared" ref="S5443:S5506" si="601">D5443-H5443</f>
        <v>1489.0229999999999</v>
      </c>
    </row>
    <row r="5444" spans="1:19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595"/>
        <v>High</v>
      </c>
      <c r="F5444" s="2" t="str">
        <f t="shared" si="596"/>
        <v>Low</v>
      </c>
      <c r="G5444" s="2">
        <v>0.41</v>
      </c>
      <c r="H5444" s="2">
        <f t="shared" si="600"/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tr">
        <f t="shared" si="597"/>
        <v>High impact</v>
      </c>
      <c r="Q5444" s="2" t="str">
        <f t="shared" si="598"/>
        <v>Not Good</v>
      </c>
      <c r="R5444" s="2" t="str">
        <f t="shared" si="599"/>
        <v>Not Good</v>
      </c>
      <c r="S5444">
        <f t="shared" si="601"/>
        <v>2629.1698000000006</v>
      </c>
    </row>
    <row r="5445" spans="1:19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595"/>
        <v>Medium</v>
      </c>
      <c r="F5445" s="2" t="str">
        <f t="shared" si="596"/>
        <v>High</v>
      </c>
      <c r="G5445" s="2">
        <v>7.0000000000000007E-2</v>
      </c>
      <c r="H5445" s="2">
        <f t="shared" si="600"/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tr">
        <f t="shared" si="597"/>
        <v>High impact</v>
      </c>
      <c r="Q5445" s="2" t="str">
        <f t="shared" si="598"/>
        <v>Not Good</v>
      </c>
      <c r="R5445" s="2" t="str">
        <f t="shared" si="599"/>
        <v>Not Good</v>
      </c>
      <c r="S5445">
        <f t="shared" si="601"/>
        <v>1001.3588999999999</v>
      </c>
    </row>
    <row r="5446" spans="1:19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595"/>
        <v>High</v>
      </c>
      <c r="F5446" s="2" t="str">
        <f t="shared" si="596"/>
        <v>High</v>
      </c>
      <c r="G5446" s="2">
        <v>0.17</v>
      </c>
      <c r="H5446" s="2">
        <f t="shared" si="600"/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tr">
        <f t="shared" si="597"/>
        <v>High impact</v>
      </c>
      <c r="Q5446" s="2" t="str">
        <f t="shared" si="598"/>
        <v>Good</v>
      </c>
      <c r="R5446" s="2" t="str">
        <f t="shared" si="599"/>
        <v>Good</v>
      </c>
      <c r="S5446">
        <f t="shared" si="601"/>
        <v>2523.7892999999999</v>
      </c>
    </row>
    <row r="5447" spans="1:19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595"/>
        <v>High</v>
      </c>
      <c r="F5447" s="2" t="str">
        <f t="shared" si="596"/>
        <v>Low</v>
      </c>
      <c r="G5447" s="2">
        <v>0</v>
      </c>
      <c r="H5447" s="2">
        <f t="shared" si="600"/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tr">
        <f t="shared" si="597"/>
        <v>High impact</v>
      </c>
      <c r="Q5447" s="2" t="str">
        <f t="shared" si="598"/>
        <v>Not Good</v>
      </c>
      <c r="R5447" s="2" t="str">
        <f t="shared" si="599"/>
        <v>Not Good</v>
      </c>
      <c r="S5447">
        <f t="shared" si="601"/>
        <v>2900.59</v>
      </c>
    </row>
    <row r="5448" spans="1:19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595"/>
        <v>Medium</v>
      </c>
      <c r="F5448" s="2" t="str">
        <f t="shared" si="596"/>
        <v>High</v>
      </c>
      <c r="G5448" s="2">
        <v>0.22</v>
      </c>
      <c r="H5448" s="2">
        <f t="shared" si="600"/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tr">
        <f t="shared" si="597"/>
        <v>High impact</v>
      </c>
      <c r="Q5448" s="2" t="str">
        <f t="shared" si="598"/>
        <v>Not Good</v>
      </c>
      <c r="R5448" s="2" t="str">
        <f t="shared" si="599"/>
        <v>Not Good</v>
      </c>
      <c r="S5448">
        <f t="shared" si="601"/>
        <v>833.7654</v>
      </c>
    </row>
    <row r="5449" spans="1:19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595"/>
        <v>High</v>
      </c>
      <c r="F5449" s="2" t="str">
        <f t="shared" si="596"/>
        <v>High</v>
      </c>
      <c r="G5449" s="2">
        <v>0.18</v>
      </c>
      <c r="H5449" s="2">
        <f t="shared" si="600"/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tr">
        <f t="shared" si="597"/>
        <v>High impact</v>
      </c>
      <c r="Q5449" s="2" t="str">
        <f t="shared" si="598"/>
        <v>Not Good</v>
      </c>
      <c r="R5449" s="2" t="str">
        <f t="shared" si="599"/>
        <v>Not Good</v>
      </c>
      <c r="S5449">
        <f t="shared" si="601"/>
        <v>1849.4689999999998</v>
      </c>
    </row>
    <row r="5450" spans="1:19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595"/>
        <v>High</v>
      </c>
      <c r="F5450" s="2" t="str">
        <f t="shared" si="596"/>
        <v>Low</v>
      </c>
      <c r="G5450" s="2">
        <v>0.36</v>
      </c>
      <c r="H5450" s="2">
        <f t="shared" si="600"/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tr">
        <f t="shared" si="597"/>
        <v>High impact</v>
      </c>
      <c r="Q5450" s="2" t="str">
        <f t="shared" si="598"/>
        <v>Not Good</v>
      </c>
      <c r="R5450" s="2" t="str">
        <f t="shared" si="599"/>
        <v>Not Good</v>
      </c>
      <c r="S5450">
        <f t="shared" si="601"/>
        <v>2182.4895999999999</v>
      </c>
    </row>
    <row r="5451" spans="1:19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595"/>
        <v>Medium</v>
      </c>
      <c r="F5451" s="2" t="str">
        <f t="shared" si="596"/>
        <v>Low</v>
      </c>
      <c r="G5451" s="2">
        <v>0.36</v>
      </c>
      <c r="H5451" s="2">
        <f t="shared" si="600"/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tr">
        <f t="shared" si="597"/>
        <v>High impact</v>
      </c>
      <c r="Q5451" s="2" t="str">
        <f t="shared" si="598"/>
        <v>Not Good</v>
      </c>
      <c r="R5451" s="2" t="str">
        <f t="shared" si="599"/>
        <v>Not Good</v>
      </c>
      <c r="S5451">
        <f t="shared" si="601"/>
        <v>1062.8991999999998</v>
      </c>
    </row>
    <row r="5452" spans="1:19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595"/>
        <v>Low</v>
      </c>
      <c r="F5452" s="2" t="str">
        <f t="shared" si="596"/>
        <v>High</v>
      </c>
      <c r="G5452" s="2">
        <v>0.02</v>
      </c>
      <c r="H5452" s="2">
        <f t="shared" si="600"/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tr">
        <f t="shared" si="597"/>
        <v>High impact</v>
      </c>
      <c r="Q5452" s="2" t="str">
        <f t="shared" si="598"/>
        <v>Not Good</v>
      </c>
      <c r="R5452" s="2" t="str">
        <f t="shared" si="599"/>
        <v>Not Good</v>
      </c>
      <c r="S5452">
        <f t="shared" si="601"/>
        <v>644.6146</v>
      </c>
    </row>
    <row r="5453" spans="1:19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595"/>
        <v>High</v>
      </c>
      <c r="F5453" s="2" t="str">
        <f t="shared" si="596"/>
        <v>Low</v>
      </c>
      <c r="G5453" s="2">
        <v>0.06</v>
      </c>
      <c r="H5453" s="2">
        <f t="shared" si="600"/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tr">
        <f t="shared" si="597"/>
        <v>High impact</v>
      </c>
      <c r="Q5453" s="2" t="str">
        <f t="shared" si="598"/>
        <v>Not Good</v>
      </c>
      <c r="R5453" s="2" t="str">
        <f t="shared" si="599"/>
        <v>Not Good</v>
      </c>
      <c r="S5453">
        <f t="shared" si="601"/>
        <v>2927.7991999999999</v>
      </c>
    </row>
    <row r="5454" spans="1:19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595"/>
        <v>Medium</v>
      </c>
      <c r="F5454" s="2" t="str">
        <f t="shared" si="596"/>
        <v>High</v>
      </c>
      <c r="G5454" s="2">
        <v>0.45</v>
      </c>
      <c r="H5454" s="2">
        <f t="shared" si="600"/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tr">
        <f t="shared" si="597"/>
        <v>High impact</v>
      </c>
      <c r="Q5454" s="2" t="str">
        <f t="shared" si="598"/>
        <v>Not Good</v>
      </c>
      <c r="R5454" s="2" t="str">
        <f t="shared" si="599"/>
        <v>Not Good</v>
      </c>
      <c r="S5454">
        <f t="shared" si="601"/>
        <v>659.01</v>
      </c>
    </row>
    <row r="5455" spans="1:19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595"/>
        <v>High</v>
      </c>
      <c r="F5455" s="2" t="str">
        <f t="shared" si="596"/>
        <v>High</v>
      </c>
      <c r="G5455" s="2">
        <v>0.4</v>
      </c>
      <c r="H5455" s="2">
        <f t="shared" si="600"/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tr">
        <f t="shared" si="597"/>
        <v>High impact</v>
      </c>
      <c r="Q5455" s="2" t="str">
        <f t="shared" si="598"/>
        <v>Not Good</v>
      </c>
      <c r="R5455" s="2" t="str">
        <f t="shared" si="599"/>
        <v>Not Good</v>
      </c>
      <c r="S5455">
        <f t="shared" si="601"/>
        <v>2063.538</v>
      </c>
    </row>
    <row r="5456" spans="1:19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595"/>
        <v>High</v>
      </c>
      <c r="F5456" s="2" t="str">
        <f t="shared" si="596"/>
        <v>Low</v>
      </c>
      <c r="G5456" s="2">
        <v>0.19</v>
      </c>
      <c r="H5456" s="2">
        <f t="shared" si="600"/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tr">
        <f t="shared" si="597"/>
        <v>High impact</v>
      </c>
      <c r="Q5456" s="2" t="str">
        <f t="shared" si="598"/>
        <v>Good</v>
      </c>
      <c r="R5456" s="2" t="str">
        <f t="shared" si="599"/>
        <v>Good</v>
      </c>
      <c r="S5456">
        <f t="shared" si="601"/>
        <v>3412.8459000000003</v>
      </c>
    </row>
    <row r="5457" spans="1:19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595"/>
        <v>Low</v>
      </c>
      <c r="F5457" s="2" t="str">
        <f t="shared" si="596"/>
        <v>High</v>
      </c>
      <c r="G5457" s="2">
        <v>0.08</v>
      </c>
      <c r="H5457" s="2">
        <f t="shared" si="600"/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tr">
        <f t="shared" si="597"/>
        <v>High impact</v>
      </c>
      <c r="Q5457" s="2" t="str">
        <f t="shared" si="598"/>
        <v>Not Good</v>
      </c>
      <c r="R5457" s="2" t="str">
        <f t="shared" si="599"/>
        <v>Not Good</v>
      </c>
      <c r="S5457">
        <f t="shared" si="601"/>
        <v>648.08480000000009</v>
      </c>
    </row>
    <row r="5458" spans="1:19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595"/>
        <v>High</v>
      </c>
      <c r="F5458" s="2" t="str">
        <f t="shared" si="596"/>
        <v>High</v>
      </c>
      <c r="G5458" s="2">
        <v>0.13</v>
      </c>
      <c r="H5458" s="2">
        <f t="shared" si="600"/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tr">
        <f t="shared" si="597"/>
        <v>High impact</v>
      </c>
      <c r="Q5458" s="2" t="str">
        <f t="shared" si="598"/>
        <v>Not Good</v>
      </c>
      <c r="R5458" s="2" t="str">
        <f t="shared" si="599"/>
        <v>Not Good</v>
      </c>
      <c r="S5458">
        <f t="shared" si="601"/>
        <v>1952.5236000000002</v>
      </c>
    </row>
    <row r="5459" spans="1:19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595"/>
        <v>High</v>
      </c>
      <c r="F5459" s="2" t="str">
        <f t="shared" si="596"/>
        <v>High</v>
      </c>
      <c r="G5459" s="2">
        <v>0.33</v>
      </c>
      <c r="H5459" s="2">
        <f t="shared" si="600"/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tr">
        <f t="shared" si="597"/>
        <v>High impact</v>
      </c>
      <c r="Q5459" s="2" t="str">
        <f t="shared" si="598"/>
        <v>Not Good</v>
      </c>
      <c r="R5459" s="2" t="str">
        <f t="shared" si="599"/>
        <v>Not Good</v>
      </c>
      <c r="S5459">
        <f t="shared" si="601"/>
        <v>1527.6803999999997</v>
      </c>
    </row>
    <row r="5460" spans="1:19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595"/>
        <v>High</v>
      </c>
      <c r="F5460" s="2" t="str">
        <f t="shared" si="596"/>
        <v>Low</v>
      </c>
      <c r="G5460" s="2">
        <v>0.47</v>
      </c>
      <c r="H5460" s="2">
        <f t="shared" si="600"/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tr">
        <f t="shared" si="597"/>
        <v>High impact</v>
      </c>
      <c r="Q5460" s="2" t="str">
        <f t="shared" si="598"/>
        <v>Good</v>
      </c>
      <c r="R5460" s="2" t="str">
        <f t="shared" si="599"/>
        <v>Good</v>
      </c>
      <c r="S5460">
        <f t="shared" si="601"/>
        <v>1695.6978999999999</v>
      </c>
    </row>
    <row r="5461" spans="1:19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595"/>
        <v>Medium</v>
      </c>
      <c r="F5461" s="2" t="str">
        <f t="shared" si="596"/>
        <v>High</v>
      </c>
      <c r="G5461" s="2">
        <v>0.31</v>
      </c>
      <c r="H5461" s="2">
        <f t="shared" si="600"/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tr">
        <f t="shared" si="597"/>
        <v>High impact</v>
      </c>
      <c r="Q5461" s="2" t="str">
        <f t="shared" si="598"/>
        <v>Not Good</v>
      </c>
      <c r="R5461" s="2" t="str">
        <f t="shared" si="599"/>
        <v>Not Good</v>
      </c>
      <c r="S5461">
        <f t="shared" si="601"/>
        <v>1199.634</v>
      </c>
    </row>
    <row r="5462" spans="1:19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595"/>
        <v>High</v>
      </c>
      <c r="F5462" s="2" t="str">
        <f t="shared" si="596"/>
        <v>Low</v>
      </c>
      <c r="G5462" s="2">
        <v>0.01</v>
      </c>
      <c r="H5462" s="2">
        <f t="shared" si="600"/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tr">
        <f t="shared" si="597"/>
        <v>High impact</v>
      </c>
      <c r="Q5462" s="2" t="str">
        <f t="shared" si="598"/>
        <v>Good</v>
      </c>
      <c r="R5462" s="2" t="str">
        <f t="shared" si="599"/>
        <v>Good</v>
      </c>
      <c r="S5462">
        <f t="shared" si="601"/>
        <v>2129.4800999999998</v>
      </c>
    </row>
    <row r="5463" spans="1:19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595"/>
        <v>Low</v>
      </c>
      <c r="F5463" s="2" t="str">
        <f t="shared" si="596"/>
        <v>Low</v>
      </c>
      <c r="G5463" s="2">
        <v>0.33</v>
      </c>
      <c r="H5463" s="2">
        <f t="shared" si="600"/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tr">
        <f t="shared" si="597"/>
        <v>High impact</v>
      </c>
      <c r="Q5463" s="2" t="str">
        <f t="shared" si="598"/>
        <v>Not Good</v>
      </c>
      <c r="R5463" s="2" t="str">
        <f t="shared" si="599"/>
        <v>Not Good</v>
      </c>
      <c r="S5463">
        <f t="shared" si="601"/>
        <v>106.36919999999999</v>
      </c>
    </row>
    <row r="5464" spans="1:19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595"/>
        <v>Low</v>
      </c>
      <c r="F5464" s="2" t="str">
        <f t="shared" si="596"/>
        <v>High</v>
      </c>
      <c r="G5464" s="2">
        <v>0.47</v>
      </c>
      <c r="H5464" s="2">
        <f t="shared" si="600"/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tr">
        <f t="shared" si="597"/>
        <v>High impact</v>
      </c>
      <c r="Q5464" s="2" t="str">
        <f t="shared" si="598"/>
        <v>Not Good</v>
      </c>
      <c r="R5464" s="2" t="str">
        <f t="shared" si="599"/>
        <v>Not Good</v>
      </c>
      <c r="S5464">
        <f t="shared" si="601"/>
        <v>370.94170000000003</v>
      </c>
    </row>
    <row r="5465" spans="1:19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595"/>
        <v>High</v>
      </c>
      <c r="F5465" s="2" t="str">
        <f t="shared" si="596"/>
        <v>Low</v>
      </c>
      <c r="G5465" s="2">
        <v>0.18</v>
      </c>
      <c r="H5465" s="2">
        <f t="shared" si="600"/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tr">
        <f t="shared" si="597"/>
        <v>High impact</v>
      </c>
      <c r="Q5465" s="2" t="str">
        <f t="shared" si="598"/>
        <v>Not Good</v>
      </c>
      <c r="R5465" s="2" t="str">
        <f t="shared" si="599"/>
        <v>Not Good</v>
      </c>
      <c r="S5465">
        <f t="shared" si="601"/>
        <v>2371.7024000000001</v>
      </c>
    </row>
    <row r="5466" spans="1:19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595"/>
        <v>Medium</v>
      </c>
      <c r="F5466" s="2" t="str">
        <f t="shared" si="596"/>
        <v>Low</v>
      </c>
      <c r="G5466" s="2">
        <v>0.47</v>
      </c>
      <c r="H5466" s="2">
        <f t="shared" si="600"/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tr">
        <f t="shared" si="597"/>
        <v>High impact</v>
      </c>
      <c r="Q5466" s="2" t="str">
        <f t="shared" si="598"/>
        <v>Not Good</v>
      </c>
      <c r="R5466" s="2" t="str">
        <f t="shared" si="599"/>
        <v>Not Good</v>
      </c>
      <c r="S5466">
        <f t="shared" si="601"/>
        <v>613.68170000000009</v>
      </c>
    </row>
    <row r="5467" spans="1:19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595"/>
        <v>Low</v>
      </c>
      <c r="F5467" s="2" t="str">
        <f t="shared" si="596"/>
        <v>Low</v>
      </c>
      <c r="G5467" s="2">
        <v>0.34</v>
      </c>
      <c r="H5467" s="2">
        <f t="shared" si="600"/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tr">
        <f t="shared" si="597"/>
        <v>High impact</v>
      </c>
      <c r="Q5467" s="2" t="str">
        <f t="shared" si="598"/>
        <v>Not Good</v>
      </c>
      <c r="R5467" s="2" t="str">
        <f t="shared" si="599"/>
        <v>Not Good</v>
      </c>
      <c r="S5467">
        <f t="shared" si="601"/>
        <v>533.5637999999999</v>
      </c>
    </row>
    <row r="5468" spans="1:19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595"/>
        <v>Medium</v>
      </c>
      <c r="F5468" s="2" t="str">
        <f t="shared" si="596"/>
        <v>Low</v>
      </c>
      <c r="G5468" s="2">
        <v>0.09</v>
      </c>
      <c r="H5468" s="2">
        <f t="shared" si="600"/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tr">
        <f t="shared" si="597"/>
        <v>High impact</v>
      </c>
      <c r="Q5468" s="2" t="str">
        <f t="shared" si="598"/>
        <v>Not Good</v>
      </c>
      <c r="R5468" s="2" t="str">
        <f t="shared" si="599"/>
        <v>Not Good</v>
      </c>
      <c r="S5468">
        <f t="shared" si="601"/>
        <v>1537.5541999999998</v>
      </c>
    </row>
    <row r="5469" spans="1:19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595"/>
        <v>Low</v>
      </c>
      <c r="F5469" s="2" t="str">
        <f t="shared" si="596"/>
        <v>Low</v>
      </c>
      <c r="G5469" s="2">
        <v>7.0000000000000007E-2</v>
      </c>
      <c r="H5469" s="2">
        <f t="shared" si="600"/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tr">
        <f t="shared" si="597"/>
        <v>High impact</v>
      </c>
      <c r="Q5469" s="2" t="str">
        <f t="shared" si="598"/>
        <v>Not Good</v>
      </c>
      <c r="R5469" s="2" t="str">
        <f t="shared" si="599"/>
        <v>Not Good</v>
      </c>
      <c r="S5469">
        <f t="shared" si="601"/>
        <v>838.22760000000005</v>
      </c>
    </row>
    <row r="5470" spans="1:19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595"/>
        <v>Low</v>
      </c>
      <c r="F5470" s="2" t="str">
        <f t="shared" si="596"/>
        <v>Low</v>
      </c>
      <c r="G5470" s="2">
        <v>0.09</v>
      </c>
      <c r="H5470" s="2">
        <f t="shared" si="600"/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tr">
        <f t="shared" si="597"/>
        <v>High impact</v>
      </c>
      <c r="Q5470" s="2" t="str">
        <f t="shared" si="598"/>
        <v>Not Good</v>
      </c>
      <c r="R5470" s="2" t="str">
        <f t="shared" si="599"/>
        <v>Not Good</v>
      </c>
      <c r="S5470">
        <f t="shared" si="601"/>
        <v>356.85649999999998</v>
      </c>
    </row>
    <row r="5471" spans="1:19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595"/>
        <v>Medium</v>
      </c>
      <c r="F5471" s="2" t="str">
        <f t="shared" si="596"/>
        <v>Low</v>
      </c>
      <c r="G5471" s="2">
        <v>0.35</v>
      </c>
      <c r="H5471" s="2">
        <f t="shared" si="600"/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tr">
        <f t="shared" si="597"/>
        <v>High impact</v>
      </c>
      <c r="Q5471" s="2" t="str">
        <f t="shared" si="598"/>
        <v>Not Good</v>
      </c>
      <c r="R5471" s="2" t="str">
        <f t="shared" si="599"/>
        <v>Not Good</v>
      </c>
      <c r="S5471">
        <f t="shared" si="601"/>
        <v>969.09150000000011</v>
      </c>
    </row>
    <row r="5472" spans="1:19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595"/>
        <v>Low</v>
      </c>
      <c r="F5472" s="2" t="str">
        <f t="shared" si="596"/>
        <v>High</v>
      </c>
      <c r="G5472" s="2">
        <v>0.28999999999999998</v>
      </c>
      <c r="H5472" s="2">
        <f t="shared" si="600"/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tr">
        <f t="shared" si="597"/>
        <v>High impact</v>
      </c>
      <c r="Q5472" s="2" t="str">
        <f t="shared" si="598"/>
        <v>Not Good</v>
      </c>
      <c r="R5472" s="2" t="str">
        <f t="shared" si="599"/>
        <v>Not Good</v>
      </c>
      <c r="S5472">
        <f t="shared" si="601"/>
        <v>642.80560000000003</v>
      </c>
    </row>
    <row r="5473" spans="1:19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595"/>
        <v>High</v>
      </c>
      <c r="F5473" s="2" t="str">
        <f t="shared" si="596"/>
        <v>Low</v>
      </c>
      <c r="G5473" s="2">
        <v>0.23</v>
      </c>
      <c r="H5473" s="2">
        <f t="shared" si="600"/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tr">
        <f t="shared" si="597"/>
        <v>High impact</v>
      </c>
      <c r="Q5473" s="2" t="str">
        <f t="shared" si="598"/>
        <v>Not Good</v>
      </c>
      <c r="R5473" s="2" t="str">
        <f t="shared" si="599"/>
        <v>Not Good</v>
      </c>
      <c r="S5473">
        <f t="shared" si="601"/>
        <v>3093.1207999999997</v>
      </c>
    </row>
    <row r="5474" spans="1:19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595"/>
        <v>Low</v>
      </c>
      <c r="F5474" s="2" t="str">
        <f t="shared" si="596"/>
        <v>High</v>
      </c>
      <c r="G5474" s="2">
        <v>0.13</v>
      </c>
      <c r="H5474" s="2">
        <f t="shared" si="600"/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tr">
        <f t="shared" si="597"/>
        <v>High impact</v>
      </c>
      <c r="Q5474" s="2" t="str">
        <f t="shared" si="598"/>
        <v>Not Good</v>
      </c>
      <c r="R5474" s="2" t="str">
        <f t="shared" si="599"/>
        <v>Not Good</v>
      </c>
      <c r="S5474">
        <f t="shared" si="601"/>
        <v>354.10739999999998</v>
      </c>
    </row>
    <row r="5475" spans="1:19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595"/>
        <v>High</v>
      </c>
      <c r="F5475" s="2" t="str">
        <f t="shared" si="596"/>
        <v>Low</v>
      </c>
      <c r="G5475" s="2">
        <v>0.45</v>
      </c>
      <c r="H5475" s="2">
        <f t="shared" si="600"/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tr">
        <f t="shared" si="597"/>
        <v>High impact</v>
      </c>
      <c r="Q5475" s="2" t="str">
        <f t="shared" si="598"/>
        <v>Not Good</v>
      </c>
      <c r="R5475" s="2" t="str">
        <f t="shared" si="599"/>
        <v>Not Good</v>
      </c>
      <c r="S5475">
        <f t="shared" si="601"/>
        <v>2069.3584999999998</v>
      </c>
    </row>
    <row r="5476" spans="1:19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595"/>
        <v>Medium</v>
      </c>
      <c r="F5476" s="2" t="str">
        <f t="shared" si="596"/>
        <v>High</v>
      </c>
      <c r="G5476" s="2">
        <v>0.11</v>
      </c>
      <c r="H5476" s="2">
        <f t="shared" si="600"/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tr">
        <f t="shared" si="597"/>
        <v>High impact</v>
      </c>
      <c r="Q5476" s="2" t="str">
        <f t="shared" si="598"/>
        <v>Not Good</v>
      </c>
      <c r="R5476" s="2" t="str">
        <f t="shared" si="599"/>
        <v>Not Good</v>
      </c>
      <c r="S5476">
        <f t="shared" si="601"/>
        <v>1758.373</v>
      </c>
    </row>
    <row r="5477" spans="1:19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595"/>
        <v>High</v>
      </c>
      <c r="F5477" s="2" t="str">
        <f t="shared" si="596"/>
        <v>Low</v>
      </c>
      <c r="G5477" s="2">
        <v>0.14000000000000001</v>
      </c>
      <c r="H5477" s="2">
        <f t="shared" si="600"/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tr">
        <f t="shared" si="597"/>
        <v>High impact</v>
      </c>
      <c r="Q5477" s="2" t="str">
        <f t="shared" si="598"/>
        <v>Good</v>
      </c>
      <c r="R5477" s="2" t="str">
        <f t="shared" si="599"/>
        <v>Good</v>
      </c>
      <c r="S5477">
        <f t="shared" si="601"/>
        <v>2931.8002000000001</v>
      </c>
    </row>
    <row r="5478" spans="1:19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595"/>
        <v>Low</v>
      </c>
      <c r="F5478" s="2" t="str">
        <f t="shared" si="596"/>
        <v>High</v>
      </c>
      <c r="G5478" s="2">
        <v>0.03</v>
      </c>
      <c r="H5478" s="2">
        <f t="shared" si="600"/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tr">
        <f t="shared" si="597"/>
        <v>High impact</v>
      </c>
      <c r="Q5478" s="2" t="str">
        <f t="shared" si="598"/>
        <v>Not Good</v>
      </c>
      <c r="R5478" s="2" t="str">
        <f t="shared" si="599"/>
        <v>Not Good</v>
      </c>
      <c r="S5478">
        <f t="shared" si="601"/>
        <v>347.43459999999999</v>
      </c>
    </row>
    <row r="5479" spans="1:19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595"/>
        <v>High</v>
      </c>
      <c r="F5479" s="2" t="str">
        <f t="shared" si="596"/>
        <v>High</v>
      </c>
      <c r="G5479" s="2">
        <v>0.14000000000000001</v>
      </c>
      <c r="H5479" s="2">
        <f t="shared" si="600"/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tr">
        <f t="shared" si="597"/>
        <v>High impact</v>
      </c>
      <c r="Q5479" s="2" t="str">
        <f t="shared" si="598"/>
        <v>Not Good</v>
      </c>
      <c r="R5479" s="2" t="str">
        <f t="shared" si="599"/>
        <v>Not Good</v>
      </c>
      <c r="S5479">
        <f t="shared" si="601"/>
        <v>3965.8469999999998</v>
      </c>
    </row>
    <row r="5480" spans="1:19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595"/>
        <v>High</v>
      </c>
      <c r="F5480" s="2" t="str">
        <f t="shared" si="596"/>
        <v>Low</v>
      </c>
      <c r="G5480" s="2">
        <v>0.46</v>
      </c>
      <c r="H5480" s="2">
        <f t="shared" si="600"/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tr">
        <f t="shared" si="597"/>
        <v>High impact</v>
      </c>
      <c r="Q5480" s="2" t="str">
        <f t="shared" si="598"/>
        <v>Not Good</v>
      </c>
      <c r="R5480" s="2" t="str">
        <f t="shared" si="599"/>
        <v>Not Good</v>
      </c>
      <c r="S5480">
        <f t="shared" si="601"/>
        <v>2084.4755999999998</v>
      </c>
    </row>
    <row r="5481" spans="1:19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595"/>
        <v>Low</v>
      </c>
      <c r="F5481" s="2" t="str">
        <f t="shared" si="596"/>
        <v>Low</v>
      </c>
      <c r="G5481" s="2">
        <v>0.09</v>
      </c>
      <c r="H5481" s="2">
        <f t="shared" si="600"/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tr">
        <f t="shared" si="597"/>
        <v>High impact</v>
      </c>
      <c r="Q5481" s="2" t="str">
        <f t="shared" si="598"/>
        <v>Not Good</v>
      </c>
      <c r="R5481" s="2" t="str">
        <f t="shared" si="599"/>
        <v>Not Good</v>
      </c>
      <c r="S5481">
        <f t="shared" si="601"/>
        <v>715.89700000000005</v>
      </c>
    </row>
    <row r="5482" spans="1:19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595"/>
        <v>Medium</v>
      </c>
      <c r="F5482" s="2" t="str">
        <f t="shared" si="596"/>
        <v>High</v>
      </c>
      <c r="G5482" s="2">
        <v>0.1</v>
      </c>
      <c r="H5482" s="2">
        <f t="shared" si="600"/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tr">
        <f t="shared" si="597"/>
        <v>High impact</v>
      </c>
      <c r="Q5482" s="2" t="str">
        <f t="shared" si="598"/>
        <v>Not Good</v>
      </c>
      <c r="R5482" s="2" t="str">
        <f t="shared" si="599"/>
        <v>Not Good</v>
      </c>
      <c r="S5482">
        <f t="shared" si="601"/>
        <v>1054.836</v>
      </c>
    </row>
    <row r="5483" spans="1:19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595"/>
        <v>High</v>
      </c>
      <c r="F5483" s="2" t="str">
        <f t="shared" si="596"/>
        <v>High</v>
      </c>
      <c r="G5483" s="2">
        <v>0.3</v>
      </c>
      <c r="H5483" s="2">
        <f t="shared" si="600"/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tr">
        <f t="shared" si="597"/>
        <v>High impact</v>
      </c>
      <c r="Q5483" s="2" t="str">
        <f t="shared" si="598"/>
        <v>Good</v>
      </c>
      <c r="R5483" s="2" t="str">
        <f t="shared" si="599"/>
        <v>Good</v>
      </c>
      <c r="S5483">
        <f t="shared" si="601"/>
        <v>2278.9059999999999</v>
      </c>
    </row>
    <row r="5484" spans="1:19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595"/>
        <v>High</v>
      </c>
      <c r="F5484" s="2" t="str">
        <f t="shared" si="596"/>
        <v>High</v>
      </c>
      <c r="G5484" s="2">
        <v>0.28000000000000003</v>
      </c>
      <c r="H5484" s="2">
        <f t="shared" si="600"/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tr">
        <f t="shared" si="597"/>
        <v>High impact</v>
      </c>
      <c r="Q5484" s="2" t="str">
        <f t="shared" si="598"/>
        <v>Good</v>
      </c>
      <c r="R5484" s="2" t="str">
        <f t="shared" si="599"/>
        <v>Good</v>
      </c>
      <c r="S5484">
        <f t="shared" si="601"/>
        <v>3323.2752</v>
      </c>
    </row>
    <row r="5485" spans="1:19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595"/>
        <v>High</v>
      </c>
      <c r="F5485" s="2" t="str">
        <f t="shared" si="596"/>
        <v>High</v>
      </c>
      <c r="G5485" s="2">
        <v>0.09</v>
      </c>
      <c r="H5485" s="2">
        <f t="shared" si="600"/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tr">
        <f t="shared" si="597"/>
        <v>High impact</v>
      </c>
      <c r="Q5485" s="2" t="str">
        <f t="shared" si="598"/>
        <v>Not Good</v>
      </c>
      <c r="R5485" s="2" t="str">
        <f t="shared" si="599"/>
        <v>Not Good</v>
      </c>
      <c r="S5485">
        <f t="shared" si="601"/>
        <v>2078.9677999999999</v>
      </c>
    </row>
    <row r="5486" spans="1:19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595"/>
        <v>High</v>
      </c>
      <c r="F5486" s="2" t="str">
        <f t="shared" si="596"/>
        <v>Low</v>
      </c>
      <c r="G5486" s="2">
        <v>0.08</v>
      </c>
      <c r="H5486" s="2">
        <f t="shared" si="600"/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tr">
        <f t="shared" si="597"/>
        <v>High impact</v>
      </c>
      <c r="Q5486" s="2" t="str">
        <f t="shared" si="598"/>
        <v>Good</v>
      </c>
      <c r="R5486" s="2" t="str">
        <f t="shared" si="599"/>
        <v>Good</v>
      </c>
      <c r="S5486">
        <f t="shared" si="601"/>
        <v>2281.232</v>
      </c>
    </row>
    <row r="5487" spans="1:19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595"/>
        <v>Medium</v>
      </c>
      <c r="F5487" s="2" t="str">
        <f t="shared" si="596"/>
        <v>Low</v>
      </c>
      <c r="G5487" s="2">
        <v>0.06</v>
      </c>
      <c r="H5487" s="2">
        <f t="shared" si="600"/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tr">
        <f t="shared" si="597"/>
        <v>High impact</v>
      </c>
      <c r="Q5487" s="2" t="str">
        <f t="shared" si="598"/>
        <v>Not Good</v>
      </c>
      <c r="R5487" s="2" t="str">
        <f t="shared" si="599"/>
        <v>Not Good</v>
      </c>
      <c r="S5487">
        <f t="shared" si="601"/>
        <v>1189.3068000000001</v>
      </c>
    </row>
    <row r="5488" spans="1:19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595"/>
        <v>Medium</v>
      </c>
      <c r="F5488" s="2" t="str">
        <f t="shared" si="596"/>
        <v>Low</v>
      </c>
      <c r="G5488" s="2">
        <v>0.43</v>
      </c>
      <c r="H5488" s="2">
        <f t="shared" si="600"/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tr">
        <f t="shared" si="597"/>
        <v>High impact</v>
      </c>
      <c r="Q5488" s="2" t="str">
        <f t="shared" si="598"/>
        <v>Not Good</v>
      </c>
      <c r="R5488" s="2" t="str">
        <f t="shared" si="599"/>
        <v>Not Good</v>
      </c>
      <c r="S5488">
        <f t="shared" si="601"/>
        <v>1126.7474999999999</v>
      </c>
    </row>
    <row r="5489" spans="1:19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595"/>
        <v>Medium</v>
      </c>
      <c r="F5489" s="2" t="str">
        <f t="shared" si="596"/>
        <v>Low</v>
      </c>
      <c r="G5489" s="2">
        <v>0.33</v>
      </c>
      <c r="H5489" s="2">
        <f t="shared" si="600"/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tr">
        <f t="shared" si="597"/>
        <v>High impact</v>
      </c>
      <c r="Q5489" s="2" t="str">
        <f t="shared" si="598"/>
        <v>Not Good</v>
      </c>
      <c r="R5489" s="2" t="str">
        <f t="shared" si="599"/>
        <v>Not Good</v>
      </c>
      <c r="S5489">
        <f t="shared" si="601"/>
        <v>1005.9983</v>
      </c>
    </row>
    <row r="5490" spans="1:19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595"/>
        <v>Medium</v>
      </c>
      <c r="F5490" s="2" t="str">
        <f t="shared" si="596"/>
        <v>Low</v>
      </c>
      <c r="G5490" s="2">
        <v>0.48</v>
      </c>
      <c r="H5490" s="2">
        <f t="shared" si="600"/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tr">
        <f t="shared" si="597"/>
        <v>High impact</v>
      </c>
      <c r="Q5490" s="2" t="str">
        <f t="shared" si="598"/>
        <v>Not Good</v>
      </c>
      <c r="R5490" s="2" t="str">
        <f t="shared" si="599"/>
        <v>Not Good</v>
      </c>
      <c r="S5490">
        <f t="shared" si="601"/>
        <v>945.25599999999997</v>
      </c>
    </row>
    <row r="5491" spans="1:19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595"/>
        <v>Low</v>
      </c>
      <c r="F5491" s="2" t="str">
        <f t="shared" si="596"/>
        <v>Low</v>
      </c>
      <c r="G5491" s="2">
        <v>0.08</v>
      </c>
      <c r="H5491" s="2">
        <f t="shared" si="600"/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tr">
        <f t="shared" si="597"/>
        <v>High impact</v>
      </c>
      <c r="Q5491" s="2" t="str">
        <f t="shared" si="598"/>
        <v>Not Good</v>
      </c>
      <c r="R5491" s="2" t="str">
        <f t="shared" si="599"/>
        <v>Not Good</v>
      </c>
      <c r="S5491">
        <f t="shared" si="601"/>
        <v>184.85560000000001</v>
      </c>
    </row>
    <row r="5492" spans="1:19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595"/>
        <v>Low</v>
      </c>
      <c r="F5492" s="2" t="str">
        <f t="shared" si="596"/>
        <v>High</v>
      </c>
      <c r="G5492" s="2">
        <v>0.23</v>
      </c>
      <c r="H5492" s="2">
        <f t="shared" si="600"/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tr">
        <f t="shared" si="597"/>
        <v>High impact</v>
      </c>
      <c r="Q5492" s="2" t="str">
        <f t="shared" si="598"/>
        <v>Not Good</v>
      </c>
      <c r="R5492" s="2" t="str">
        <f t="shared" si="599"/>
        <v>Not Good</v>
      </c>
      <c r="S5492">
        <f t="shared" si="601"/>
        <v>231.92399999999998</v>
      </c>
    </row>
    <row r="5493" spans="1:19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595"/>
        <v>High</v>
      </c>
      <c r="F5493" s="2" t="str">
        <f t="shared" si="596"/>
        <v>High</v>
      </c>
      <c r="G5493" s="2">
        <v>0.37</v>
      </c>
      <c r="H5493" s="2">
        <f t="shared" si="600"/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tr">
        <f t="shared" si="597"/>
        <v>High impact</v>
      </c>
      <c r="Q5493" s="2" t="str">
        <f t="shared" si="598"/>
        <v>Good</v>
      </c>
      <c r="R5493" s="2" t="str">
        <f t="shared" si="599"/>
        <v>Good</v>
      </c>
      <c r="S5493">
        <f t="shared" si="601"/>
        <v>2164.2768000000001</v>
      </c>
    </row>
    <row r="5494" spans="1:19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595"/>
        <v>High</v>
      </c>
      <c r="F5494" s="2" t="str">
        <f t="shared" si="596"/>
        <v>Low</v>
      </c>
      <c r="G5494" s="2">
        <v>0.11</v>
      </c>
      <c r="H5494" s="2">
        <f t="shared" si="600"/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tr">
        <f t="shared" si="597"/>
        <v>High impact</v>
      </c>
      <c r="Q5494" s="2" t="str">
        <f t="shared" si="598"/>
        <v>Good</v>
      </c>
      <c r="R5494" s="2" t="str">
        <f t="shared" si="599"/>
        <v>Good</v>
      </c>
      <c r="S5494">
        <f t="shared" si="601"/>
        <v>3062.3120000000004</v>
      </c>
    </row>
    <row r="5495" spans="1:19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595"/>
        <v>Medium</v>
      </c>
      <c r="F5495" s="2" t="str">
        <f t="shared" si="596"/>
        <v>High</v>
      </c>
      <c r="G5495" s="2">
        <v>0.34</v>
      </c>
      <c r="H5495" s="2">
        <f t="shared" si="600"/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tr">
        <f t="shared" si="597"/>
        <v>High impact</v>
      </c>
      <c r="Q5495" s="2" t="str">
        <f t="shared" si="598"/>
        <v>Not Good</v>
      </c>
      <c r="R5495" s="2" t="str">
        <f t="shared" si="599"/>
        <v>Not Good</v>
      </c>
      <c r="S5495">
        <f t="shared" si="601"/>
        <v>1133.9657999999999</v>
      </c>
    </row>
    <row r="5496" spans="1:19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595"/>
        <v>High</v>
      </c>
      <c r="F5496" s="2" t="str">
        <f t="shared" si="596"/>
        <v>Low</v>
      </c>
      <c r="G5496" s="2">
        <v>0.24</v>
      </c>
      <c r="H5496" s="2">
        <f t="shared" si="600"/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tr">
        <f t="shared" si="597"/>
        <v>High impact</v>
      </c>
      <c r="Q5496" s="2" t="str">
        <f t="shared" si="598"/>
        <v>Good</v>
      </c>
      <c r="R5496" s="2" t="str">
        <f t="shared" si="599"/>
        <v>Good</v>
      </c>
      <c r="S5496">
        <f t="shared" si="601"/>
        <v>3373.4652000000006</v>
      </c>
    </row>
    <row r="5497" spans="1:19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595"/>
        <v>Medium</v>
      </c>
      <c r="F5497" s="2" t="str">
        <f t="shared" si="596"/>
        <v>High</v>
      </c>
      <c r="G5497" s="2">
        <v>0.22</v>
      </c>
      <c r="H5497" s="2">
        <f t="shared" si="600"/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tr">
        <f t="shared" si="597"/>
        <v>High impact</v>
      </c>
      <c r="Q5497" s="2" t="str">
        <f t="shared" si="598"/>
        <v>Not Good</v>
      </c>
      <c r="R5497" s="2" t="str">
        <f t="shared" si="599"/>
        <v>Not Good</v>
      </c>
      <c r="S5497">
        <f t="shared" si="601"/>
        <v>1095.0810000000001</v>
      </c>
    </row>
    <row r="5498" spans="1:19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595"/>
        <v>High</v>
      </c>
      <c r="F5498" s="2" t="str">
        <f t="shared" si="596"/>
        <v>High</v>
      </c>
      <c r="G5498" s="2">
        <v>0.32</v>
      </c>
      <c r="H5498" s="2">
        <f t="shared" si="600"/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tr">
        <f t="shared" si="597"/>
        <v>High impact</v>
      </c>
      <c r="Q5498" s="2" t="str">
        <f t="shared" si="598"/>
        <v>Not Good</v>
      </c>
      <c r="R5498" s="2" t="str">
        <f t="shared" si="599"/>
        <v>Not Good</v>
      </c>
      <c r="S5498">
        <f t="shared" si="601"/>
        <v>1386.7579999999998</v>
      </c>
    </row>
    <row r="5499" spans="1:19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595"/>
        <v>High</v>
      </c>
      <c r="F5499" s="2" t="str">
        <f t="shared" si="596"/>
        <v>High</v>
      </c>
      <c r="G5499" s="2">
        <v>0.23</v>
      </c>
      <c r="H5499" s="2">
        <f t="shared" si="600"/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tr">
        <f t="shared" si="597"/>
        <v>High impact</v>
      </c>
      <c r="Q5499" s="2" t="str">
        <f t="shared" si="598"/>
        <v>Good</v>
      </c>
      <c r="R5499" s="2" t="str">
        <f t="shared" si="599"/>
        <v>Good</v>
      </c>
      <c r="S5499">
        <f t="shared" si="601"/>
        <v>2836.4798000000001</v>
      </c>
    </row>
    <row r="5500" spans="1:19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595"/>
        <v>High</v>
      </c>
      <c r="F5500" s="2" t="str">
        <f t="shared" si="596"/>
        <v>High</v>
      </c>
      <c r="G5500" s="2">
        <v>0.41</v>
      </c>
      <c r="H5500" s="2">
        <f t="shared" si="600"/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tr">
        <f t="shared" si="597"/>
        <v>High impact</v>
      </c>
      <c r="Q5500" s="2" t="str">
        <f t="shared" si="598"/>
        <v>Not Good</v>
      </c>
      <c r="R5500" s="2" t="str">
        <f t="shared" si="599"/>
        <v>Not Good</v>
      </c>
      <c r="S5500">
        <f t="shared" si="601"/>
        <v>2208.6532000000002</v>
      </c>
    </row>
    <row r="5501" spans="1:19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595"/>
        <v>High</v>
      </c>
      <c r="F5501" s="2" t="str">
        <f t="shared" si="596"/>
        <v>Low</v>
      </c>
      <c r="G5501" s="2">
        <v>0.47</v>
      </c>
      <c r="H5501" s="2">
        <f t="shared" si="600"/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tr">
        <f t="shared" si="597"/>
        <v>High impact</v>
      </c>
      <c r="Q5501" s="2" t="str">
        <f t="shared" si="598"/>
        <v>Not Good</v>
      </c>
      <c r="R5501" s="2" t="str">
        <f t="shared" si="599"/>
        <v>Not Good</v>
      </c>
      <c r="S5501">
        <f t="shared" si="601"/>
        <v>2289.4463000000001</v>
      </c>
    </row>
    <row r="5502" spans="1:19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595"/>
        <v>Low</v>
      </c>
      <c r="F5502" s="2" t="str">
        <f t="shared" si="596"/>
        <v>Low</v>
      </c>
      <c r="G5502" s="2">
        <v>0.28999999999999998</v>
      </c>
      <c r="H5502" s="2">
        <f t="shared" si="600"/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tr">
        <f t="shared" si="597"/>
        <v>High impact</v>
      </c>
      <c r="Q5502" s="2" t="str">
        <f t="shared" si="598"/>
        <v>Not Good</v>
      </c>
      <c r="R5502" s="2" t="str">
        <f t="shared" si="599"/>
        <v>Not Good</v>
      </c>
      <c r="S5502">
        <f t="shared" si="601"/>
        <v>172.09690000000001</v>
      </c>
    </row>
    <row r="5503" spans="1:19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595"/>
        <v>Medium</v>
      </c>
      <c r="F5503" s="2" t="str">
        <f t="shared" si="596"/>
        <v>High</v>
      </c>
      <c r="G5503" s="2">
        <v>0.15</v>
      </c>
      <c r="H5503" s="2">
        <f t="shared" si="600"/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tr">
        <f t="shared" si="597"/>
        <v>High impact</v>
      </c>
      <c r="Q5503" s="2" t="str">
        <f t="shared" si="598"/>
        <v>Not Good</v>
      </c>
      <c r="R5503" s="2" t="str">
        <f t="shared" si="599"/>
        <v>Not Good</v>
      </c>
      <c r="S5503">
        <f t="shared" si="601"/>
        <v>850.35699999999997</v>
      </c>
    </row>
    <row r="5504" spans="1:19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595"/>
        <v>High</v>
      </c>
      <c r="F5504" s="2" t="str">
        <f t="shared" si="596"/>
        <v>Low</v>
      </c>
      <c r="G5504" s="2">
        <v>0.39</v>
      </c>
      <c r="H5504" s="2">
        <f t="shared" si="600"/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tr">
        <f t="shared" si="597"/>
        <v>High impact</v>
      </c>
      <c r="Q5504" s="2" t="str">
        <f t="shared" si="598"/>
        <v>Good</v>
      </c>
      <c r="R5504" s="2" t="str">
        <f t="shared" si="599"/>
        <v>Good</v>
      </c>
      <c r="S5504">
        <f t="shared" si="601"/>
        <v>1975.6680000000001</v>
      </c>
    </row>
    <row r="5505" spans="1:19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595"/>
        <v>Medium</v>
      </c>
      <c r="F5505" s="2" t="str">
        <f t="shared" si="596"/>
        <v>Low</v>
      </c>
      <c r="G5505" s="2">
        <v>0.09</v>
      </c>
      <c r="H5505" s="2">
        <f t="shared" si="600"/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tr">
        <f t="shared" si="597"/>
        <v>High impact</v>
      </c>
      <c r="Q5505" s="2" t="str">
        <f t="shared" si="598"/>
        <v>Not Good</v>
      </c>
      <c r="R5505" s="2" t="str">
        <f t="shared" si="599"/>
        <v>Not Good</v>
      </c>
      <c r="S5505">
        <f t="shared" si="601"/>
        <v>1599.0338000000002</v>
      </c>
    </row>
    <row r="5506" spans="1:19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ref="E5506:E5569" si="602">IF(D5506&gt;2000,"High",IF(D5506&gt;=1000,"Medium","Low"))</f>
        <v>Low</v>
      </c>
      <c r="F5506" s="2" t="str">
        <f t="shared" ref="F5506:F5569" si="603">IF(D5507&gt;2000,"High","Low")</f>
        <v>High</v>
      </c>
      <c r="G5506" s="2">
        <v>0.05</v>
      </c>
      <c r="H5506" s="2">
        <f t="shared" si="600"/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tr">
        <f t="shared" ref="P5506:P5569" si="604">IF(OR(D5506&gt;2000,K5506&gt;0.2),"High impact","Normal")</f>
        <v>High impact</v>
      </c>
      <c r="Q5506" s="2" t="str">
        <f t="shared" ref="Q5506:Q5569" si="605">IF(AND(D5506&gt;1000,N5506&gt;500),"Good","Not Good")</f>
        <v>Not Good</v>
      </c>
      <c r="R5506" s="2" t="str">
        <f t="shared" ref="R5506:R5569" si="606">IF(NOT(AND(D5506&gt;2000,N5506&gt;500)),"Not Good","Good")</f>
        <v>Not Good</v>
      </c>
      <c r="S5506">
        <f t="shared" si="601"/>
        <v>297.77749999999997</v>
      </c>
    </row>
    <row r="5507" spans="1:19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si="602"/>
        <v>High</v>
      </c>
      <c r="F5507" s="2" t="str">
        <f t="shared" si="603"/>
        <v>High</v>
      </c>
      <c r="G5507" s="2">
        <v>0.26</v>
      </c>
      <c r="H5507" s="2">
        <f t="shared" ref="H5507:H5570" si="607">D5507*G5507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tr">
        <f t="shared" si="604"/>
        <v>High impact</v>
      </c>
      <c r="Q5507" s="2" t="str">
        <f t="shared" si="605"/>
        <v>Good</v>
      </c>
      <c r="R5507" s="2" t="str">
        <f t="shared" si="606"/>
        <v>Good</v>
      </c>
      <c r="S5507">
        <f t="shared" ref="S5507:S5570" si="608">D5507-H5507</f>
        <v>2200.5306</v>
      </c>
    </row>
    <row r="5508" spans="1:19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602"/>
        <v>High</v>
      </c>
      <c r="F5508" s="2" t="str">
        <f t="shared" si="603"/>
        <v>Low</v>
      </c>
      <c r="G5508" s="2">
        <v>0.32</v>
      </c>
      <c r="H5508" s="2">
        <f t="shared" si="607"/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tr">
        <f t="shared" si="604"/>
        <v>High impact</v>
      </c>
      <c r="Q5508" s="2" t="str">
        <f t="shared" si="605"/>
        <v>Good</v>
      </c>
      <c r="R5508" s="2" t="str">
        <f t="shared" si="606"/>
        <v>Good</v>
      </c>
      <c r="S5508">
        <f t="shared" si="608"/>
        <v>1377.7208000000001</v>
      </c>
    </row>
    <row r="5509" spans="1:19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602"/>
        <v>Medium</v>
      </c>
      <c r="F5509" s="2" t="str">
        <f t="shared" si="603"/>
        <v>Low</v>
      </c>
      <c r="G5509" s="2">
        <v>0.42</v>
      </c>
      <c r="H5509" s="2">
        <f t="shared" si="607"/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tr">
        <f t="shared" si="604"/>
        <v>High impact</v>
      </c>
      <c r="Q5509" s="2" t="str">
        <f t="shared" si="605"/>
        <v>Not Good</v>
      </c>
      <c r="R5509" s="2" t="str">
        <f t="shared" si="606"/>
        <v>Not Good</v>
      </c>
      <c r="S5509">
        <f t="shared" si="608"/>
        <v>1092.7548000000002</v>
      </c>
    </row>
    <row r="5510" spans="1:19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602"/>
        <v>Medium</v>
      </c>
      <c r="F5510" s="2" t="str">
        <f t="shared" si="603"/>
        <v>Low</v>
      </c>
      <c r="G5510" s="2">
        <v>0.48</v>
      </c>
      <c r="H5510" s="2">
        <f t="shared" si="607"/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tr">
        <f t="shared" si="604"/>
        <v>High impact</v>
      </c>
      <c r="Q5510" s="2" t="str">
        <f t="shared" si="605"/>
        <v>Not Good</v>
      </c>
      <c r="R5510" s="2" t="str">
        <f t="shared" si="606"/>
        <v>Not Good</v>
      </c>
      <c r="S5510">
        <f t="shared" si="608"/>
        <v>725.59760000000006</v>
      </c>
    </row>
    <row r="5511" spans="1:19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602"/>
        <v>Low</v>
      </c>
      <c r="F5511" s="2" t="str">
        <f t="shared" si="603"/>
        <v>Low</v>
      </c>
      <c r="G5511" s="2">
        <v>0.44</v>
      </c>
      <c r="H5511" s="2">
        <f t="shared" si="607"/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tr">
        <f t="shared" si="604"/>
        <v>High impact</v>
      </c>
      <c r="Q5511" s="2" t="str">
        <f t="shared" si="605"/>
        <v>Not Good</v>
      </c>
      <c r="R5511" s="2" t="str">
        <f t="shared" si="606"/>
        <v>Not Good</v>
      </c>
      <c r="S5511">
        <f t="shared" si="608"/>
        <v>72.458399999999983</v>
      </c>
    </row>
    <row r="5512" spans="1:19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602"/>
        <v>Low</v>
      </c>
      <c r="F5512" s="2" t="str">
        <f t="shared" si="603"/>
        <v>High</v>
      </c>
      <c r="G5512" s="2">
        <v>0.49</v>
      </c>
      <c r="H5512" s="2">
        <f t="shared" si="607"/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tr">
        <f t="shared" si="604"/>
        <v>High impact</v>
      </c>
      <c r="Q5512" s="2" t="str">
        <f t="shared" si="605"/>
        <v>Not Good</v>
      </c>
      <c r="R5512" s="2" t="str">
        <f t="shared" si="606"/>
        <v>Not Good</v>
      </c>
      <c r="S5512">
        <f t="shared" si="608"/>
        <v>506.71559999999999</v>
      </c>
    </row>
    <row r="5513" spans="1:19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602"/>
        <v>High</v>
      </c>
      <c r="F5513" s="2" t="str">
        <f t="shared" si="603"/>
        <v>Low</v>
      </c>
      <c r="G5513" s="2">
        <v>0.24</v>
      </c>
      <c r="H5513" s="2">
        <f t="shared" si="607"/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tr">
        <f t="shared" si="604"/>
        <v>High impact</v>
      </c>
      <c r="Q5513" s="2" t="str">
        <f t="shared" si="605"/>
        <v>Not Good</v>
      </c>
      <c r="R5513" s="2" t="str">
        <f t="shared" si="606"/>
        <v>Not Good</v>
      </c>
      <c r="S5513">
        <f t="shared" si="608"/>
        <v>1842.0500000000002</v>
      </c>
    </row>
    <row r="5514" spans="1:19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602"/>
        <v>Medium</v>
      </c>
      <c r="F5514" s="2" t="str">
        <f t="shared" si="603"/>
        <v>High</v>
      </c>
      <c r="G5514" s="2">
        <v>0.16</v>
      </c>
      <c r="H5514" s="2">
        <f t="shared" si="607"/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tr">
        <f t="shared" si="604"/>
        <v>High impact</v>
      </c>
      <c r="Q5514" s="2" t="str">
        <f t="shared" si="605"/>
        <v>Not Good</v>
      </c>
      <c r="R5514" s="2" t="str">
        <f t="shared" si="606"/>
        <v>Not Good</v>
      </c>
      <c r="S5514">
        <f t="shared" si="608"/>
        <v>1218.9323999999999</v>
      </c>
    </row>
    <row r="5515" spans="1:19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602"/>
        <v>High</v>
      </c>
      <c r="F5515" s="2" t="str">
        <f t="shared" si="603"/>
        <v>Low</v>
      </c>
      <c r="G5515" s="2">
        <v>0.23</v>
      </c>
      <c r="H5515" s="2">
        <f t="shared" si="607"/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tr">
        <f t="shared" si="604"/>
        <v>High impact</v>
      </c>
      <c r="Q5515" s="2" t="str">
        <f t="shared" si="605"/>
        <v>Good</v>
      </c>
      <c r="R5515" s="2" t="str">
        <f t="shared" si="606"/>
        <v>Good</v>
      </c>
      <c r="S5515">
        <f t="shared" si="608"/>
        <v>3376.0650000000001</v>
      </c>
    </row>
    <row r="5516" spans="1:19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602"/>
        <v>Low</v>
      </c>
      <c r="F5516" s="2" t="str">
        <f t="shared" si="603"/>
        <v>High</v>
      </c>
      <c r="G5516" s="2">
        <v>0.32</v>
      </c>
      <c r="H5516" s="2">
        <f t="shared" si="607"/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tr">
        <f t="shared" si="604"/>
        <v>High impact</v>
      </c>
      <c r="Q5516" s="2" t="str">
        <f t="shared" si="605"/>
        <v>Not Good</v>
      </c>
      <c r="R5516" s="2" t="str">
        <f t="shared" si="606"/>
        <v>Not Good</v>
      </c>
      <c r="S5516">
        <f t="shared" si="608"/>
        <v>544.476</v>
      </c>
    </row>
    <row r="5517" spans="1:19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602"/>
        <v>High</v>
      </c>
      <c r="F5517" s="2" t="str">
        <f t="shared" si="603"/>
        <v>High</v>
      </c>
      <c r="G5517" s="2">
        <v>0.25</v>
      </c>
      <c r="H5517" s="2">
        <f t="shared" si="607"/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tr">
        <f t="shared" si="604"/>
        <v>High impact</v>
      </c>
      <c r="Q5517" s="2" t="str">
        <f t="shared" si="605"/>
        <v>Good</v>
      </c>
      <c r="R5517" s="2" t="str">
        <f t="shared" si="606"/>
        <v>Good</v>
      </c>
      <c r="S5517">
        <f t="shared" si="608"/>
        <v>3291.8775000000001</v>
      </c>
    </row>
    <row r="5518" spans="1:19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602"/>
        <v>High</v>
      </c>
      <c r="F5518" s="2" t="str">
        <f t="shared" si="603"/>
        <v>Low</v>
      </c>
      <c r="G5518" s="2">
        <v>0.32</v>
      </c>
      <c r="H5518" s="2">
        <f t="shared" si="607"/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tr">
        <f t="shared" si="604"/>
        <v>High impact</v>
      </c>
      <c r="Q5518" s="2" t="str">
        <f t="shared" si="605"/>
        <v>Not Good</v>
      </c>
      <c r="R5518" s="2" t="str">
        <f t="shared" si="606"/>
        <v>Not Good</v>
      </c>
      <c r="S5518">
        <f t="shared" si="608"/>
        <v>1416.8820000000001</v>
      </c>
    </row>
    <row r="5519" spans="1:19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602"/>
        <v>Medium</v>
      </c>
      <c r="F5519" s="2" t="str">
        <f t="shared" si="603"/>
        <v>Low</v>
      </c>
      <c r="G5519" s="2">
        <v>0.44</v>
      </c>
      <c r="H5519" s="2">
        <f t="shared" si="607"/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tr">
        <f t="shared" si="604"/>
        <v>High impact</v>
      </c>
      <c r="Q5519" s="2" t="str">
        <f t="shared" si="605"/>
        <v>Not Good</v>
      </c>
      <c r="R5519" s="2" t="str">
        <f t="shared" si="606"/>
        <v>Not Good</v>
      </c>
      <c r="S5519">
        <f t="shared" si="608"/>
        <v>812.90719999999999</v>
      </c>
    </row>
    <row r="5520" spans="1:19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602"/>
        <v>Medium</v>
      </c>
      <c r="F5520" s="2" t="str">
        <f t="shared" si="603"/>
        <v>Low</v>
      </c>
      <c r="G5520" s="2">
        <v>0.08</v>
      </c>
      <c r="H5520" s="2">
        <f t="shared" si="607"/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tr">
        <f t="shared" si="604"/>
        <v>High impact</v>
      </c>
      <c r="Q5520" s="2" t="str">
        <f t="shared" si="605"/>
        <v>Not Good</v>
      </c>
      <c r="R5520" s="2" t="str">
        <f t="shared" si="606"/>
        <v>Not Good</v>
      </c>
      <c r="S5520">
        <f t="shared" si="608"/>
        <v>1463.7475999999999</v>
      </c>
    </row>
    <row r="5521" spans="1:19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602"/>
        <v>Medium</v>
      </c>
      <c r="F5521" s="2" t="str">
        <f t="shared" si="603"/>
        <v>High</v>
      </c>
      <c r="G5521" s="2">
        <v>0.06</v>
      </c>
      <c r="H5521" s="2">
        <f t="shared" si="607"/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tr">
        <f t="shared" si="604"/>
        <v>High impact</v>
      </c>
      <c r="Q5521" s="2" t="str">
        <f t="shared" si="605"/>
        <v>Not Good</v>
      </c>
      <c r="R5521" s="2" t="str">
        <f t="shared" si="606"/>
        <v>Not Good</v>
      </c>
      <c r="S5521">
        <f t="shared" si="608"/>
        <v>1614.309</v>
      </c>
    </row>
    <row r="5522" spans="1:19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602"/>
        <v>High</v>
      </c>
      <c r="F5522" s="2" t="str">
        <f t="shared" si="603"/>
        <v>Low</v>
      </c>
      <c r="G5522" s="2">
        <v>0.25</v>
      </c>
      <c r="H5522" s="2">
        <f t="shared" si="607"/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tr">
        <f t="shared" si="604"/>
        <v>High impact</v>
      </c>
      <c r="Q5522" s="2" t="str">
        <f t="shared" si="605"/>
        <v>Not Good</v>
      </c>
      <c r="R5522" s="2" t="str">
        <f t="shared" si="606"/>
        <v>Not Good</v>
      </c>
      <c r="S5522">
        <f t="shared" si="608"/>
        <v>1936.62</v>
      </c>
    </row>
    <row r="5523" spans="1:19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602"/>
        <v>Medium</v>
      </c>
      <c r="F5523" s="2" t="str">
        <f t="shared" si="603"/>
        <v>High</v>
      </c>
      <c r="G5523" s="2">
        <v>0.49</v>
      </c>
      <c r="H5523" s="2">
        <f t="shared" si="607"/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tr">
        <f t="shared" si="604"/>
        <v>High impact</v>
      </c>
      <c r="Q5523" s="2" t="str">
        <f t="shared" si="605"/>
        <v>Not Good</v>
      </c>
      <c r="R5523" s="2" t="str">
        <f t="shared" si="606"/>
        <v>Not Good</v>
      </c>
      <c r="S5523">
        <f t="shared" si="608"/>
        <v>935.35019999999997</v>
      </c>
    </row>
    <row r="5524" spans="1:19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602"/>
        <v>High</v>
      </c>
      <c r="F5524" s="2" t="str">
        <f t="shared" si="603"/>
        <v>High</v>
      </c>
      <c r="G5524" s="2">
        <v>0.03</v>
      </c>
      <c r="H5524" s="2">
        <f t="shared" si="607"/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tr">
        <f t="shared" si="604"/>
        <v>High impact</v>
      </c>
      <c r="Q5524" s="2" t="str">
        <f t="shared" si="605"/>
        <v>Not Good</v>
      </c>
      <c r="R5524" s="2" t="str">
        <f t="shared" si="606"/>
        <v>Not Good</v>
      </c>
      <c r="S5524">
        <f t="shared" si="608"/>
        <v>3173.1707000000001</v>
      </c>
    </row>
    <row r="5525" spans="1:19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602"/>
        <v>High</v>
      </c>
      <c r="F5525" s="2" t="str">
        <f t="shared" si="603"/>
        <v>High</v>
      </c>
      <c r="G5525" s="2">
        <v>0.49</v>
      </c>
      <c r="H5525" s="2">
        <f t="shared" si="607"/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tr">
        <f t="shared" si="604"/>
        <v>High impact</v>
      </c>
      <c r="Q5525" s="2" t="str">
        <f t="shared" si="605"/>
        <v>Not Good</v>
      </c>
      <c r="R5525" s="2" t="str">
        <f t="shared" si="606"/>
        <v>Not Good</v>
      </c>
      <c r="S5525">
        <f t="shared" si="608"/>
        <v>1113.5238000000002</v>
      </c>
    </row>
    <row r="5526" spans="1:19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602"/>
        <v>High</v>
      </c>
      <c r="F5526" s="2" t="str">
        <f t="shared" si="603"/>
        <v>High</v>
      </c>
      <c r="G5526" s="2">
        <v>0.48</v>
      </c>
      <c r="H5526" s="2">
        <f t="shared" si="607"/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tr">
        <f t="shared" si="604"/>
        <v>High impact</v>
      </c>
      <c r="Q5526" s="2" t="str">
        <f t="shared" si="605"/>
        <v>Good</v>
      </c>
      <c r="R5526" s="2" t="str">
        <f t="shared" si="606"/>
        <v>Good</v>
      </c>
      <c r="S5526">
        <f t="shared" si="608"/>
        <v>1763.3460000000002</v>
      </c>
    </row>
    <row r="5527" spans="1:19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602"/>
        <v>High</v>
      </c>
      <c r="F5527" s="2" t="str">
        <f t="shared" si="603"/>
        <v>Low</v>
      </c>
      <c r="G5527" s="2">
        <v>0.15</v>
      </c>
      <c r="H5527" s="2">
        <f t="shared" si="607"/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tr">
        <f t="shared" si="604"/>
        <v>High impact</v>
      </c>
      <c r="Q5527" s="2" t="str">
        <f t="shared" si="605"/>
        <v>Good</v>
      </c>
      <c r="R5527" s="2" t="str">
        <f t="shared" si="606"/>
        <v>Good</v>
      </c>
      <c r="S5527">
        <f t="shared" si="608"/>
        <v>2602.4365000000003</v>
      </c>
    </row>
    <row r="5528" spans="1:19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602"/>
        <v>Medium</v>
      </c>
      <c r="F5528" s="2" t="str">
        <f t="shared" si="603"/>
        <v>High</v>
      </c>
      <c r="G5528" s="2">
        <v>0.45</v>
      </c>
      <c r="H5528" s="2">
        <f t="shared" si="607"/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tr">
        <f t="shared" si="604"/>
        <v>High impact</v>
      </c>
      <c r="Q5528" s="2" t="str">
        <f t="shared" si="605"/>
        <v>Not Good</v>
      </c>
      <c r="R5528" s="2" t="str">
        <f t="shared" si="606"/>
        <v>Not Good</v>
      </c>
      <c r="S5528">
        <f t="shared" si="608"/>
        <v>713.80099999999993</v>
      </c>
    </row>
    <row r="5529" spans="1:19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602"/>
        <v>High</v>
      </c>
      <c r="F5529" s="2" t="str">
        <f t="shared" si="603"/>
        <v>High</v>
      </c>
      <c r="G5529" s="2">
        <v>0</v>
      </c>
      <c r="H5529" s="2">
        <f t="shared" si="607"/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tr">
        <f t="shared" si="604"/>
        <v>High impact</v>
      </c>
      <c r="Q5529" s="2" t="str">
        <f t="shared" si="605"/>
        <v>Good</v>
      </c>
      <c r="R5529" s="2" t="str">
        <f t="shared" si="606"/>
        <v>Good</v>
      </c>
      <c r="S5529">
        <f t="shared" si="608"/>
        <v>4082.59</v>
      </c>
    </row>
    <row r="5530" spans="1:19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602"/>
        <v>High</v>
      </c>
      <c r="F5530" s="2" t="str">
        <f t="shared" si="603"/>
        <v>High</v>
      </c>
      <c r="G5530" s="2">
        <v>0.23</v>
      </c>
      <c r="H5530" s="2">
        <f t="shared" si="607"/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tr">
        <f t="shared" si="604"/>
        <v>High impact</v>
      </c>
      <c r="Q5530" s="2" t="str">
        <f t="shared" si="605"/>
        <v>Good</v>
      </c>
      <c r="R5530" s="2" t="str">
        <f t="shared" si="606"/>
        <v>Good</v>
      </c>
      <c r="S5530">
        <f t="shared" si="608"/>
        <v>3091.5577000000003</v>
      </c>
    </row>
    <row r="5531" spans="1:19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602"/>
        <v>High</v>
      </c>
      <c r="F5531" s="2" t="str">
        <f t="shared" si="603"/>
        <v>Low</v>
      </c>
      <c r="G5531" s="2">
        <v>0.2</v>
      </c>
      <c r="H5531" s="2">
        <f t="shared" si="607"/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tr">
        <f t="shared" si="604"/>
        <v>High impact</v>
      </c>
      <c r="Q5531" s="2" t="str">
        <f t="shared" si="605"/>
        <v>Good</v>
      </c>
      <c r="R5531" s="2" t="str">
        <f t="shared" si="606"/>
        <v>Good</v>
      </c>
      <c r="S5531">
        <f t="shared" si="608"/>
        <v>3956.8</v>
      </c>
    </row>
    <row r="5532" spans="1:19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602"/>
        <v>Low</v>
      </c>
      <c r="F5532" s="2" t="str">
        <f t="shared" si="603"/>
        <v>High</v>
      </c>
      <c r="G5532" s="2">
        <v>0.45</v>
      </c>
      <c r="H5532" s="2">
        <f t="shared" si="607"/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tr">
        <f t="shared" si="604"/>
        <v>High impact</v>
      </c>
      <c r="Q5532" s="2" t="str">
        <f t="shared" si="605"/>
        <v>Not Good</v>
      </c>
      <c r="R5532" s="2" t="str">
        <f t="shared" si="606"/>
        <v>Not Good</v>
      </c>
      <c r="S5532">
        <f t="shared" si="608"/>
        <v>526.76250000000005</v>
      </c>
    </row>
    <row r="5533" spans="1:19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602"/>
        <v>High</v>
      </c>
      <c r="F5533" s="2" t="str">
        <f t="shared" si="603"/>
        <v>High</v>
      </c>
      <c r="G5533" s="2">
        <v>0.24</v>
      </c>
      <c r="H5533" s="2">
        <f t="shared" si="607"/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tr">
        <f t="shared" si="604"/>
        <v>High impact</v>
      </c>
      <c r="Q5533" s="2" t="str">
        <f t="shared" si="605"/>
        <v>Good</v>
      </c>
      <c r="R5533" s="2" t="str">
        <f t="shared" si="606"/>
        <v>Good</v>
      </c>
      <c r="S5533">
        <f t="shared" si="608"/>
        <v>3233.3516</v>
      </c>
    </row>
    <row r="5534" spans="1:19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602"/>
        <v>High</v>
      </c>
      <c r="F5534" s="2" t="str">
        <f t="shared" si="603"/>
        <v>High</v>
      </c>
      <c r="G5534" s="2">
        <v>0.21</v>
      </c>
      <c r="H5534" s="2">
        <f t="shared" si="607"/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tr">
        <f t="shared" si="604"/>
        <v>High impact</v>
      </c>
      <c r="Q5534" s="2" t="str">
        <f t="shared" si="605"/>
        <v>Good</v>
      </c>
      <c r="R5534" s="2" t="str">
        <f t="shared" si="606"/>
        <v>Good</v>
      </c>
      <c r="S5534">
        <f t="shared" si="608"/>
        <v>3454.4409000000001</v>
      </c>
    </row>
    <row r="5535" spans="1:19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602"/>
        <v>High</v>
      </c>
      <c r="F5535" s="2" t="str">
        <f t="shared" si="603"/>
        <v>High</v>
      </c>
      <c r="G5535" s="2">
        <v>0.32</v>
      </c>
      <c r="H5535" s="2">
        <f t="shared" si="607"/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tr">
        <f t="shared" si="604"/>
        <v>High impact</v>
      </c>
      <c r="Q5535" s="2" t="str">
        <f t="shared" si="605"/>
        <v>Not Good</v>
      </c>
      <c r="R5535" s="2" t="str">
        <f t="shared" si="606"/>
        <v>Not Good</v>
      </c>
      <c r="S5535">
        <f t="shared" si="608"/>
        <v>2207.6880000000001</v>
      </c>
    </row>
    <row r="5536" spans="1:19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602"/>
        <v>High</v>
      </c>
      <c r="F5536" s="2" t="str">
        <f t="shared" si="603"/>
        <v>High</v>
      </c>
      <c r="G5536" s="2">
        <v>0.19</v>
      </c>
      <c r="H5536" s="2">
        <f t="shared" si="607"/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tr">
        <f t="shared" si="604"/>
        <v>High impact</v>
      </c>
      <c r="Q5536" s="2" t="str">
        <f t="shared" si="605"/>
        <v>Not Good</v>
      </c>
      <c r="R5536" s="2" t="str">
        <f t="shared" si="606"/>
        <v>Not Good</v>
      </c>
      <c r="S5536">
        <f t="shared" si="608"/>
        <v>2090.8449000000001</v>
      </c>
    </row>
    <row r="5537" spans="1:19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602"/>
        <v>High</v>
      </c>
      <c r="F5537" s="2" t="str">
        <f t="shared" si="603"/>
        <v>High</v>
      </c>
      <c r="G5537" s="2">
        <v>0.27</v>
      </c>
      <c r="H5537" s="2">
        <f t="shared" si="607"/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tr">
        <f t="shared" si="604"/>
        <v>High impact</v>
      </c>
      <c r="Q5537" s="2" t="str">
        <f t="shared" si="605"/>
        <v>Not Good</v>
      </c>
      <c r="R5537" s="2" t="str">
        <f t="shared" si="606"/>
        <v>Not Good</v>
      </c>
      <c r="S5537">
        <f t="shared" si="608"/>
        <v>3497.1160999999997</v>
      </c>
    </row>
    <row r="5538" spans="1:19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602"/>
        <v>High</v>
      </c>
      <c r="F5538" s="2" t="str">
        <f t="shared" si="603"/>
        <v>High</v>
      </c>
      <c r="G5538" s="2">
        <v>0.48</v>
      </c>
      <c r="H5538" s="2">
        <f t="shared" si="607"/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tr">
        <f t="shared" si="604"/>
        <v>High impact</v>
      </c>
      <c r="Q5538" s="2" t="str">
        <f t="shared" si="605"/>
        <v>Good</v>
      </c>
      <c r="R5538" s="2" t="str">
        <f t="shared" si="606"/>
        <v>Good</v>
      </c>
      <c r="S5538">
        <f t="shared" si="608"/>
        <v>2530.4187999999999</v>
      </c>
    </row>
    <row r="5539" spans="1:19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602"/>
        <v>High</v>
      </c>
      <c r="F5539" s="2" t="str">
        <f t="shared" si="603"/>
        <v>Low</v>
      </c>
      <c r="G5539" s="2">
        <v>0.1</v>
      </c>
      <c r="H5539" s="2">
        <f t="shared" si="607"/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tr">
        <f t="shared" si="604"/>
        <v>High impact</v>
      </c>
      <c r="Q5539" s="2" t="str">
        <f t="shared" si="605"/>
        <v>Not Good</v>
      </c>
      <c r="R5539" s="2" t="str">
        <f t="shared" si="606"/>
        <v>Not Good</v>
      </c>
      <c r="S5539">
        <f t="shared" si="608"/>
        <v>2919.8879999999999</v>
      </c>
    </row>
    <row r="5540" spans="1:19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602"/>
        <v>Medium</v>
      </c>
      <c r="F5540" s="2" t="str">
        <f t="shared" si="603"/>
        <v>High</v>
      </c>
      <c r="G5540" s="2">
        <v>0.23</v>
      </c>
      <c r="H5540" s="2">
        <f t="shared" si="607"/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tr">
        <f t="shared" si="604"/>
        <v>High impact</v>
      </c>
      <c r="Q5540" s="2" t="str">
        <f t="shared" si="605"/>
        <v>Good</v>
      </c>
      <c r="R5540" s="2" t="str">
        <f t="shared" si="606"/>
        <v>Not Good</v>
      </c>
      <c r="S5540">
        <f t="shared" si="608"/>
        <v>1433.6167999999998</v>
      </c>
    </row>
    <row r="5541" spans="1:19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602"/>
        <v>High</v>
      </c>
      <c r="F5541" s="2" t="str">
        <f t="shared" si="603"/>
        <v>Low</v>
      </c>
      <c r="G5541" s="2">
        <v>0.01</v>
      </c>
      <c r="H5541" s="2">
        <f t="shared" si="607"/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tr">
        <f t="shared" si="604"/>
        <v>High impact</v>
      </c>
      <c r="Q5541" s="2" t="str">
        <f t="shared" si="605"/>
        <v>Good</v>
      </c>
      <c r="R5541" s="2" t="str">
        <f t="shared" si="606"/>
        <v>Good</v>
      </c>
      <c r="S5541">
        <f t="shared" si="608"/>
        <v>4063.0688999999998</v>
      </c>
    </row>
    <row r="5542" spans="1:19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602"/>
        <v>Low</v>
      </c>
      <c r="F5542" s="2" t="str">
        <f t="shared" si="603"/>
        <v>Low</v>
      </c>
      <c r="G5542" s="2">
        <v>0.42</v>
      </c>
      <c r="H5542" s="2">
        <f t="shared" si="607"/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tr">
        <f t="shared" si="604"/>
        <v>High impact</v>
      </c>
      <c r="Q5542" s="2" t="str">
        <f t="shared" si="605"/>
        <v>Not Good</v>
      </c>
      <c r="R5542" s="2" t="str">
        <f t="shared" si="606"/>
        <v>Not Good</v>
      </c>
      <c r="S5542">
        <f t="shared" si="608"/>
        <v>311.66300000000001</v>
      </c>
    </row>
    <row r="5543" spans="1:19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602"/>
        <v>Medium</v>
      </c>
      <c r="F5543" s="2" t="str">
        <f t="shared" si="603"/>
        <v>High</v>
      </c>
      <c r="G5543" s="2">
        <v>0.05</v>
      </c>
      <c r="H5543" s="2">
        <f t="shared" si="607"/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tr">
        <f t="shared" si="604"/>
        <v>High impact</v>
      </c>
      <c r="Q5543" s="2" t="str">
        <f t="shared" si="605"/>
        <v>Not Good</v>
      </c>
      <c r="R5543" s="2" t="str">
        <f t="shared" si="606"/>
        <v>Not Good</v>
      </c>
      <c r="S5543">
        <f t="shared" si="608"/>
        <v>1447.7240000000002</v>
      </c>
    </row>
    <row r="5544" spans="1:19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602"/>
        <v>High</v>
      </c>
      <c r="F5544" s="2" t="str">
        <f t="shared" si="603"/>
        <v>High</v>
      </c>
      <c r="G5544" s="2">
        <v>0.05</v>
      </c>
      <c r="H5544" s="2">
        <f t="shared" si="607"/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tr">
        <f t="shared" si="604"/>
        <v>High impact</v>
      </c>
      <c r="Q5544" s="2" t="str">
        <f t="shared" si="605"/>
        <v>Good</v>
      </c>
      <c r="R5544" s="2" t="str">
        <f t="shared" si="606"/>
        <v>Good</v>
      </c>
      <c r="S5544">
        <f t="shared" si="608"/>
        <v>4682.759</v>
      </c>
    </row>
    <row r="5545" spans="1:19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602"/>
        <v>High</v>
      </c>
      <c r="F5545" s="2" t="str">
        <f t="shared" si="603"/>
        <v>High</v>
      </c>
      <c r="G5545" s="2">
        <v>0.44</v>
      </c>
      <c r="H5545" s="2">
        <f t="shared" si="607"/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tr">
        <f t="shared" si="604"/>
        <v>High impact</v>
      </c>
      <c r="Q5545" s="2" t="str">
        <f t="shared" si="605"/>
        <v>Not Good</v>
      </c>
      <c r="R5545" s="2" t="str">
        <f t="shared" si="606"/>
        <v>Not Good</v>
      </c>
      <c r="S5545">
        <f t="shared" si="608"/>
        <v>2290.5288</v>
      </c>
    </row>
    <row r="5546" spans="1:19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602"/>
        <v>High</v>
      </c>
      <c r="F5546" s="2" t="str">
        <f t="shared" si="603"/>
        <v>High</v>
      </c>
      <c r="G5546" s="2">
        <v>0.2</v>
      </c>
      <c r="H5546" s="2">
        <f t="shared" si="607"/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tr">
        <f t="shared" si="604"/>
        <v>High impact</v>
      </c>
      <c r="Q5546" s="2" t="str">
        <f t="shared" si="605"/>
        <v>Not Good</v>
      </c>
      <c r="R5546" s="2" t="str">
        <f t="shared" si="606"/>
        <v>Not Good</v>
      </c>
      <c r="S5546">
        <f t="shared" si="608"/>
        <v>3763.16</v>
      </c>
    </row>
    <row r="5547" spans="1:19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602"/>
        <v>High</v>
      </c>
      <c r="F5547" s="2" t="str">
        <f t="shared" si="603"/>
        <v>High</v>
      </c>
      <c r="G5547" s="2">
        <v>0.34</v>
      </c>
      <c r="H5547" s="2">
        <f t="shared" si="607"/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tr">
        <f t="shared" si="604"/>
        <v>High impact</v>
      </c>
      <c r="Q5547" s="2" t="str">
        <f t="shared" si="605"/>
        <v>Good</v>
      </c>
      <c r="R5547" s="2" t="str">
        <f t="shared" si="606"/>
        <v>Good</v>
      </c>
      <c r="S5547">
        <f t="shared" si="608"/>
        <v>1989.5633999999998</v>
      </c>
    </row>
    <row r="5548" spans="1:19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602"/>
        <v>High</v>
      </c>
      <c r="F5548" s="2" t="str">
        <f t="shared" si="603"/>
        <v>High</v>
      </c>
      <c r="G5548" s="2">
        <v>0.43</v>
      </c>
      <c r="H5548" s="2">
        <f t="shared" si="607"/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tr">
        <f t="shared" si="604"/>
        <v>High impact</v>
      </c>
      <c r="Q5548" s="2" t="str">
        <f t="shared" si="605"/>
        <v>Not Good</v>
      </c>
      <c r="R5548" s="2" t="str">
        <f t="shared" si="606"/>
        <v>Not Good</v>
      </c>
      <c r="S5548">
        <f t="shared" si="608"/>
        <v>1195.6320000000001</v>
      </c>
    </row>
    <row r="5549" spans="1:19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602"/>
        <v>High</v>
      </c>
      <c r="F5549" s="2" t="str">
        <f t="shared" si="603"/>
        <v>Low</v>
      </c>
      <c r="G5549" s="2">
        <v>0.19</v>
      </c>
      <c r="H5549" s="2">
        <f t="shared" si="607"/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tr">
        <f t="shared" si="604"/>
        <v>High impact</v>
      </c>
      <c r="Q5549" s="2" t="str">
        <f t="shared" si="605"/>
        <v>Good</v>
      </c>
      <c r="R5549" s="2" t="str">
        <f t="shared" si="606"/>
        <v>Good</v>
      </c>
      <c r="S5549">
        <f t="shared" si="608"/>
        <v>3969.3887999999997</v>
      </c>
    </row>
    <row r="5550" spans="1:19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602"/>
        <v>Medium</v>
      </c>
      <c r="F5550" s="2" t="str">
        <f t="shared" si="603"/>
        <v>High</v>
      </c>
      <c r="G5550" s="2">
        <v>0.13</v>
      </c>
      <c r="H5550" s="2">
        <f t="shared" si="607"/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tr">
        <f t="shared" si="604"/>
        <v>High impact</v>
      </c>
      <c r="Q5550" s="2" t="str">
        <f t="shared" si="605"/>
        <v>Not Good</v>
      </c>
      <c r="R5550" s="2" t="str">
        <f t="shared" si="606"/>
        <v>Not Good</v>
      </c>
      <c r="S5550">
        <f t="shared" si="608"/>
        <v>1406.0853</v>
      </c>
    </row>
    <row r="5551" spans="1:19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602"/>
        <v>High</v>
      </c>
      <c r="F5551" s="2" t="str">
        <f t="shared" si="603"/>
        <v>High</v>
      </c>
      <c r="G5551" s="2">
        <v>0.08</v>
      </c>
      <c r="H5551" s="2">
        <f t="shared" si="607"/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tr">
        <f t="shared" si="604"/>
        <v>High impact</v>
      </c>
      <c r="Q5551" s="2" t="str">
        <f t="shared" si="605"/>
        <v>Not Good</v>
      </c>
      <c r="R5551" s="2" t="str">
        <f t="shared" si="606"/>
        <v>Not Good</v>
      </c>
      <c r="S5551">
        <f t="shared" si="608"/>
        <v>3506.4236000000001</v>
      </c>
    </row>
    <row r="5552" spans="1:19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602"/>
        <v>High</v>
      </c>
      <c r="F5552" s="2" t="str">
        <f t="shared" si="603"/>
        <v>Low</v>
      </c>
      <c r="G5552" s="2">
        <v>0.3</v>
      </c>
      <c r="H5552" s="2">
        <f t="shared" si="607"/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tr">
        <f t="shared" si="604"/>
        <v>High impact</v>
      </c>
      <c r="Q5552" s="2" t="str">
        <f t="shared" si="605"/>
        <v>Not Good</v>
      </c>
      <c r="R5552" s="2" t="str">
        <f t="shared" si="606"/>
        <v>Not Good</v>
      </c>
      <c r="S5552">
        <f t="shared" si="608"/>
        <v>1984.6469999999999</v>
      </c>
    </row>
    <row r="5553" spans="1:19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602"/>
        <v>Medium</v>
      </c>
      <c r="F5553" s="2" t="str">
        <f t="shared" si="603"/>
        <v>Low</v>
      </c>
      <c r="G5553" s="2">
        <v>0.13</v>
      </c>
      <c r="H5553" s="2">
        <f t="shared" si="607"/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tr">
        <f t="shared" si="604"/>
        <v>High impact</v>
      </c>
      <c r="Q5553" s="2" t="str">
        <f t="shared" si="605"/>
        <v>Not Good</v>
      </c>
      <c r="R5553" s="2" t="str">
        <f t="shared" si="606"/>
        <v>Not Good</v>
      </c>
      <c r="S5553">
        <f t="shared" si="608"/>
        <v>1061.1303</v>
      </c>
    </row>
    <row r="5554" spans="1:19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602"/>
        <v>Low</v>
      </c>
      <c r="F5554" s="2" t="str">
        <f t="shared" si="603"/>
        <v>Low</v>
      </c>
      <c r="G5554" s="2">
        <v>0.32</v>
      </c>
      <c r="H5554" s="2">
        <f t="shared" si="607"/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tr">
        <f t="shared" si="604"/>
        <v>High impact</v>
      </c>
      <c r="Q5554" s="2" t="str">
        <f t="shared" si="605"/>
        <v>Not Good</v>
      </c>
      <c r="R5554" s="2" t="str">
        <f t="shared" si="606"/>
        <v>Not Good</v>
      </c>
      <c r="S5554">
        <f t="shared" si="608"/>
        <v>126.25559999999999</v>
      </c>
    </row>
    <row r="5555" spans="1:19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602"/>
        <v>Medium</v>
      </c>
      <c r="F5555" s="2" t="str">
        <f t="shared" si="603"/>
        <v>High</v>
      </c>
      <c r="G5555" s="2">
        <v>0.16</v>
      </c>
      <c r="H5555" s="2">
        <f t="shared" si="607"/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tr">
        <f t="shared" si="604"/>
        <v>High impact</v>
      </c>
      <c r="Q5555" s="2" t="str">
        <f t="shared" si="605"/>
        <v>Good</v>
      </c>
      <c r="R5555" s="2" t="str">
        <f t="shared" si="606"/>
        <v>Not Good</v>
      </c>
      <c r="S5555">
        <f t="shared" si="608"/>
        <v>1663.5696</v>
      </c>
    </row>
    <row r="5556" spans="1:19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602"/>
        <v>High</v>
      </c>
      <c r="F5556" s="2" t="str">
        <f t="shared" si="603"/>
        <v>Low</v>
      </c>
      <c r="G5556" s="2">
        <v>0.17</v>
      </c>
      <c r="H5556" s="2">
        <f t="shared" si="607"/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tr">
        <f t="shared" si="604"/>
        <v>High impact</v>
      </c>
      <c r="Q5556" s="2" t="str">
        <f t="shared" si="605"/>
        <v>Good</v>
      </c>
      <c r="R5556" s="2" t="str">
        <f t="shared" si="606"/>
        <v>Good</v>
      </c>
      <c r="S5556">
        <f t="shared" si="608"/>
        <v>2310.4377999999997</v>
      </c>
    </row>
    <row r="5557" spans="1:19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602"/>
        <v>Low</v>
      </c>
      <c r="F5557" s="2" t="str">
        <f t="shared" si="603"/>
        <v>High</v>
      </c>
      <c r="G5557" s="2">
        <v>0.12</v>
      </c>
      <c r="H5557" s="2">
        <f t="shared" si="607"/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tr">
        <f t="shared" si="604"/>
        <v>High impact</v>
      </c>
      <c r="Q5557" s="2" t="str">
        <f t="shared" si="605"/>
        <v>Not Good</v>
      </c>
      <c r="R5557" s="2" t="str">
        <f t="shared" si="606"/>
        <v>Not Good</v>
      </c>
      <c r="S5557">
        <f t="shared" si="608"/>
        <v>877.9144</v>
      </c>
    </row>
    <row r="5558" spans="1:19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602"/>
        <v>High</v>
      </c>
      <c r="F5558" s="2" t="str">
        <f t="shared" si="603"/>
        <v>High</v>
      </c>
      <c r="G5558" s="2">
        <v>0.21</v>
      </c>
      <c r="H5558" s="2">
        <f t="shared" si="607"/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tr">
        <f t="shared" si="604"/>
        <v>High impact</v>
      </c>
      <c r="Q5558" s="2" t="str">
        <f t="shared" si="605"/>
        <v>Not Good</v>
      </c>
      <c r="R5558" s="2" t="str">
        <f t="shared" si="606"/>
        <v>Not Good</v>
      </c>
      <c r="S5558">
        <f t="shared" si="608"/>
        <v>1683.7428000000002</v>
      </c>
    </row>
    <row r="5559" spans="1:19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602"/>
        <v>High</v>
      </c>
      <c r="F5559" s="2" t="str">
        <f t="shared" si="603"/>
        <v>High</v>
      </c>
      <c r="G5559" s="2">
        <v>0.08</v>
      </c>
      <c r="H5559" s="2">
        <f t="shared" si="607"/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tr">
        <f t="shared" si="604"/>
        <v>High impact</v>
      </c>
      <c r="Q5559" s="2" t="str">
        <f t="shared" si="605"/>
        <v>Good</v>
      </c>
      <c r="R5559" s="2" t="str">
        <f t="shared" si="606"/>
        <v>Good</v>
      </c>
      <c r="S5559">
        <f t="shared" si="608"/>
        <v>2865.2755999999999</v>
      </c>
    </row>
    <row r="5560" spans="1:19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602"/>
        <v>High</v>
      </c>
      <c r="F5560" s="2" t="str">
        <f t="shared" si="603"/>
        <v>Low</v>
      </c>
      <c r="G5560" s="2">
        <v>0.16</v>
      </c>
      <c r="H5560" s="2">
        <f t="shared" si="607"/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tr">
        <f t="shared" si="604"/>
        <v>High impact</v>
      </c>
      <c r="Q5560" s="2" t="str">
        <f t="shared" si="605"/>
        <v>Not Good</v>
      </c>
      <c r="R5560" s="2" t="str">
        <f t="shared" si="606"/>
        <v>Not Good</v>
      </c>
      <c r="S5560">
        <f t="shared" si="608"/>
        <v>3026.6207999999997</v>
      </c>
    </row>
    <row r="5561" spans="1:19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602"/>
        <v>Low</v>
      </c>
      <c r="F5561" s="2" t="str">
        <f t="shared" si="603"/>
        <v>High</v>
      </c>
      <c r="G5561" s="2">
        <v>0.39</v>
      </c>
      <c r="H5561" s="2">
        <f t="shared" si="607"/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tr">
        <f t="shared" si="604"/>
        <v>High impact</v>
      </c>
      <c r="Q5561" s="2" t="str">
        <f t="shared" si="605"/>
        <v>Not Good</v>
      </c>
      <c r="R5561" s="2" t="str">
        <f t="shared" si="606"/>
        <v>Not Good</v>
      </c>
      <c r="S5561">
        <f t="shared" si="608"/>
        <v>218.64839999999998</v>
      </c>
    </row>
    <row r="5562" spans="1:19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602"/>
        <v>High</v>
      </c>
      <c r="F5562" s="2" t="str">
        <f t="shared" si="603"/>
        <v>Low</v>
      </c>
      <c r="G5562" s="2">
        <v>0.11</v>
      </c>
      <c r="H5562" s="2">
        <f t="shared" si="607"/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tr">
        <f t="shared" si="604"/>
        <v>High impact</v>
      </c>
      <c r="Q5562" s="2" t="str">
        <f t="shared" si="605"/>
        <v>Not Good</v>
      </c>
      <c r="R5562" s="2" t="str">
        <f t="shared" si="606"/>
        <v>Not Good</v>
      </c>
      <c r="S5562">
        <f t="shared" si="608"/>
        <v>2985.4960999999998</v>
      </c>
    </row>
    <row r="5563" spans="1:19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602"/>
        <v>Low</v>
      </c>
      <c r="F5563" s="2" t="str">
        <f t="shared" si="603"/>
        <v>Low</v>
      </c>
      <c r="G5563" s="2">
        <v>0.47</v>
      </c>
      <c r="H5563" s="2">
        <f t="shared" si="607"/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tr">
        <f t="shared" si="604"/>
        <v>High impact</v>
      </c>
      <c r="Q5563" s="2" t="str">
        <f t="shared" si="605"/>
        <v>Not Good</v>
      </c>
      <c r="R5563" s="2" t="str">
        <f t="shared" si="606"/>
        <v>Not Good</v>
      </c>
      <c r="S5563">
        <f t="shared" si="608"/>
        <v>200.16510000000002</v>
      </c>
    </row>
    <row r="5564" spans="1:19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602"/>
        <v>Low</v>
      </c>
      <c r="F5564" s="2" t="str">
        <f t="shared" si="603"/>
        <v>Low</v>
      </c>
      <c r="G5564" s="2">
        <v>0.25</v>
      </c>
      <c r="H5564" s="2">
        <f t="shared" si="607"/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tr">
        <f t="shared" si="604"/>
        <v>High impact</v>
      </c>
      <c r="Q5564" s="2" t="str">
        <f t="shared" si="605"/>
        <v>Not Good</v>
      </c>
      <c r="R5564" s="2" t="str">
        <f t="shared" si="606"/>
        <v>Not Good</v>
      </c>
      <c r="S5564">
        <f t="shared" si="608"/>
        <v>178.58250000000001</v>
      </c>
    </row>
    <row r="5565" spans="1:19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602"/>
        <v>Low</v>
      </c>
      <c r="F5565" s="2" t="str">
        <f t="shared" si="603"/>
        <v>High</v>
      </c>
      <c r="G5565" s="2">
        <v>0.05</v>
      </c>
      <c r="H5565" s="2">
        <f t="shared" si="607"/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tr">
        <f t="shared" si="604"/>
        <v>High impact</v>
      </c>
      <c r="Q5565" s="2" t="str">
        <f t="shared" si="605"/>
        <v>Not Good</v>
      </c>
      <c r="R5565" s="2" t="str">
        <f t="shared" si="606"/>
        <v>Not Good</v>
      </c>
      <c r="S5565">
        <f t="shared" si="608"/>
        <v>804.47900000000004</v>
      </c>
    </row>
    <row r="5566" spans="1:19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602"/>
        <v>High</v>
      </c>
      <c r="F5566" s="2" t="str">
        <f t="shared" si="603"/>
        <v>Low</v>
      </c>
      <c r="G5566" s="2">
        <v>0.47</v>
      </c>
      <c r="H5566" s="2">
        <f t="shared" si="607"/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tr">
        <f t="shared" si="604"/>
        <v>High impact</v>
      </c>
      <c r="Q5566" s="2" t="str">
        <f t="shared" si="605"/>
        <v>Not Good</v>
      </c>
      <c r="R5566" s="2" t="str">
        <f t="shared" si="606"/>
        <v>Not Good</v>
      </c>
      <c r="S5566">
        <f t="shared" si="608"/>
        <v>1750.5158000000001</v>
      </c>
    </row>
    <row r="5567" spans="1:19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602"/>
        <v>Low</v>
      </c>
      <c r="F5567" s="2" t="str">
        <f t="shared" si="603"/>
        <v>Low</v>
      </c>
      <c r="G5567" s="2">
        <v>0.23</v>
      </c>
      <c r="H5567" s="2">
        <f t="shared" si="607"/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tr">
        <f t="shared" si="604"/>
        <v>High impact</v>
      </c>
      <c r="Q5567" s="2" t="str">
        <f t="shared" si="605"/>
        <v>Not Good</v>
      </c>
      <c r="R5567" s="2" t="str">
        <f t="shared" si="606"/>
        <v>Not Good</v>
      </c>
      <c r="S5567">
        <f t="shared" si="608"/>
        <v>276.29909999999995</v>
      </c>
    </row>
    <row r="5568" spans="1:19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602"/>
        <v>Low</v>
      </c>
      <c r="F5568" s="2" t="str">
        <f t="shared" si="603"/>
        <v>Low</v>
      </c>
      <c r="G5568" s="2">
        <v>0.28000000000000003</v>
      </c>
      <c r="H5568" s="2">
        <f t="shared" si="607"/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tr">
        <f t="shared" si="604"/>
        <v>High impact</v>
      </c>
      <c r="Q5568" s="2" t="str">
        <f t="shared" si="605"/>
        <v>Not Good</v>
      </c>
      <c r="R5568" s="2" t="str">
        <f t="shared" si="606"/>
        <v>Not Good</v>
      </c>
      <c r="S5568">
        <f t="shared" si="608"/>
        <v>145.7208</v>
      </c>
    </row>
    <row r="5569" spans="1:19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602"/>
        <v>Low</v>
      </c>
      <c r="F5569" s="2" t="str">
        <f t="shared" si="603"/>
        <v>High</v>
      </c>
      <c r="G5569" s="2">
        <v>0.09</v>
      </c>
      <c r="H5569" s="2">
        <f t="shared" si="607"/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tr">
        <f t="shared" si="604"/>
        <v>High impact</v>
      </c>
      <c r="Q5569" s="2" t="str">
        <f t="shared" si="605"/>
        <v>Not Good</v>
      </c>
      <c r="R5569" s="2" t="str">
        <f t="shared" si="606"/>
        <v>Not Good</v>
      </c>
      <c r="S5569">
        <f t="shared" si="608"/>
        <v>616.98</v>
      </c>
    </row>
    <row r="5570" spans="1:19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ref="E5570:E5633" si="609">IF(D5570&gt;2000,"High",IF(D5570&gt;=1000,"Medium","Low"))</f>
        <v>High</v>
      </c>
      <c r="F5570" s="2" t="str">
        <f t="shared" ref="F5570:F5633" si="610">IF(D5571&gt;2000,"High","Low")</f>
        <v>High</v>
      </c>
      <c r="G5570" s="2">
        <v>0.17</v>
      </c>
      <c r="H5570" s="2">
        <f t="shared" si="607"/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tr">
        <f t="shared" ref="P5570:P5633" si="611">IF(OR(D5570&gt;2000,K5570&gt;0.2),"High impact","Normal")</f>
        <v>High impact</v>
      </c>
      <c r="Q5570" s="2" t="str">
        <f t="shared" ref="Q5570:Q5633" si="612">IF(AND(D5570&gt;1000,N5570&gt;500),"Good","Not Good")</f>
        <v>Not Good</v>
      </c>
      <c r="R5570" s="2" t="str">
        <f t="shared" ref="R5570:R5633" si="613">IF(NOT(AND(D5570&gt;2000,N5570&gt;500)),"Not Good","Good")</f>
        <v>Not Good</v>
      </c>
      <c r="S5570">
        <f t="shared" si="608"/>
        <v>3945.5129000000002</v>
      </c>
    </row>
    <row r="5571" spans="1:19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si="609"/>
        <v>High</v>
      </c>
      <c r="F5571" s="2" t="str">
        <f t="shared" si="610"/>
        <v>Low</v>
      </c>
      <c r="G5571" s="2">
        <v>0.35</v>
      </c>
      <c r="H5571" s="2">
        <f t="shared" ref="H5571:H5634" si="614">D5571*G5571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tr">
        <f t="shared" si="611"/>
        <v>High impact</v>
      </c>
      <c r="Q5571" s="2" t="str">
        <f t="shared" si="612"/>
        <v>Not Good</v>
      </c>
      <c r="R5571" s="2" t="str">
        <f t="shared" si="613"/>
        <v>Not Good</v>
      </c>
      <c r="S5571">
        <f t="shared" ref="S5571:S5634" si="615">D5571-H5571</f>
        <v>2954.6790000000001</v>
      </c>
    </row>
    <row r="5572" spans="1:19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609"/>
        <v>Low</v>
      </c>
      <c r="F5572" s="2" t="str">
        <f t="shared" si="610"/>
        <v>Low</v>
      </c>
      <c r="G5572" s="2">
        <v>0.06</v>
      </c>
      <c r="H5572" s="2">
        <f t="shared" si="614"/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tr">
        <f t="shared" si="611"/>
        <v>High impact</v>
      </c>
      <c r="Q5572" s="2" t="str">
        <f t="shared" si="612"/>
        <v>Not Good</v>
      </c>
      <c r="R5572" s="2" t="str">
        <f t="shared" si="613"/>
        <v>Not Good</v>
      </c>
      <c r="S5572">
        <f t="shared" si="615"/>
        <v>492.25919999999996</v>
      </c>
    </row>
    <row r="5573" spans="1:19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609"/>
        <v>Medium</v>
      </c>
      <c r="F5573" s="2" t="str">
        <f t="shared" si="610"/>
        <v>High</v>
      </c>
      <c r="G5573" s="2">
        <v>0.28999999999999998</v>
      </c>
      <c r="H5573" s="2">
        <f t="shared" si="614"/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tr">
        <f t="shared" si="611"/>
        <v>High impact</v>
      </c>
      <c r="Q5573" s="2" t="str">
        <f t="shared" si="612"/>
        <v>Not Good</v>
      </c>
      <c r="R5573" s="2" t="str">
        <f t="shared" si="613"/>
        <v>Not Good</v>
      </c>
      <c r="S5573">
        <f t="shared" si="615"/>
        <v>1128.6586000000002</v>
      </c>
    </row>
    <row r="5574" spans="1:19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609"/>
        <v>High</v>
      </c>
      <c r="F5574" s="2" t="str">
        <f t="shared" si="610"/>
        <v>Low</v>
      </c>
      <c r="G5574" s="2">
        <v>0.35</v>
      </c>
      <c r="H5574" s="2">
        <f t="shared" si="614"/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tr">
        <f t="shared" si="611"/>
        <v>High impact</v>
      </c>
      <c r="Q5574" s="2" t="str">
        <f t="shared" si="612"/>
        <v>Not Good</v>
      </c>
      <c r="R5574" s="2" t="str">
        <f t="shared" si="613"/>
        <v>Not Good</v>
      </c>
      <c r="S5574">
        <f t="shared" si="615"/>
        <v>3082.1244999999999</v>
      </c>
    </row>
    <row r="5575" spans="1:19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609"/>
        <v>Low</v>
      </c>
      <c r="F5575" s="2" t="str">
        <f t="shared" si="610"/>
        <v>Low</v>
      </c>
      <c r="G5575" s="2">
        <v>0</v>
      </c>
      <c r="H5575" s="2">
        <f t="shared" si="614"/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tr">
        <f t="shared" si="611"/>
        <v>High impact</v>
      </c>
      <c r="Q5575" s="2" t="str">
        <f t="shared" si="612"/>
        <v>Not Good</v>
      </c>
      <c r="R5575" s="2" t="str">
        <f t="shared" si="613"/>
        <v>Not Good</v>
      </c>
      <c r="S5575">
        <f t="shared" si="615"/>
        <v>578.66999999999996</v>
      </c>
    </row>
    <row r="5576" spans="1:19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609"/>
        <v>Low</v>
      </c>
      <c r="F5576" s="2" t="str">
        <f t="shared" si="610"/>
        <v>Low</v>
      </c>
      <c r="G5576" s="2">
        <v>0.42</v>
      </c>
      <c r="H5576" s="2">
        <f t="shared" si="614"/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tr">
        <f t="shared" si="611"/>
        <v>High impact</v>
      </c>
      <c r="Q5576" s="2" t="str">
        <f t="shared" si="612"/>
        <v>Not Good</v>
      </c>
      <c r="R5576" s="2" t="str">
        <f t="shared" si="613"/>
        <v>Not Good</v>
      </c>
      <c r="S5576">
        <f t="shared" si="615"/>
        <v>326.84159999999997</v>
      </c>
    </row>
    <row r="5577" spans="1:19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609"/>
        <v>Low</v>
      </c>
      <c r="F5577" s="2" t="str">
        <f t="shared" si="610"/>
        <v>High</v>
      </c>
      <c r="G5577" s="2">
        <v>0.03</v>
      </c>
      <c r="H5577" s="2">
        <f t="shared" si="614"/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tr">
        <f t="shared" si="611"/>
        <v>High impact</v>
      </c>
      <c r="Q5577" s="2" t="str">
        <f t="shared" si="612"/>
        <v>Not Good</v>
      </c>
      <c r="R5577" s="2" t="str">
        <f t="shared" si="613"/>
        <v>Not Good</v>
      </c>
      <c r="S5577">
        <f t="shared" si="615"/>
        <v>505.77739999999994</v>
      </c>
    </row>
    <row r="5578" spans="1:19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609"/>
        <v>High</v>
      </c>
      <c r="F5578" s="2" t="str">
        <f t="shared" si="610"/>
        <v>High</v>
      </c>
      <c r="G5578" s="2">
        <v>0.12</v>
      </c>
      <c r="H5578" s="2">
        <f t="shared" si="614"/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tr">
        <f t="shared" si="611"/>
        <v>High impact</v>
      </c>
      <c r="Q5578" s="2" t="str">
        <f t="shared" si="612"/>
        <v>Good</v>
      </c>
      <c r="R5578" s="2" t="str">
        <f t="shared" si="613"/>
        <v>Good</v>
      </c>
      <c r="S5578">
        <f t="shared" si="615"/>
        <v>4298.5623999999998</v>
      </c>
    </row>
    <row r="5579" spans="1:19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609"/>
        <v>High</v>
      </c>
      <c r="F5579" s="2" t="str">
        <f t="shared" si="610"/>
        <v>Low</v>
      </c>
      <c r="G5579" s="2">
        <v>0.48</v>
      </c>
      <c r="H5579" s="2">
        <f t="shared" si="614"/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tr">
        <f t="shared" si="611"/>
        <v>High impact</v>
      </c>
      <c r="Q5579" s="2" t="str">
        <f t="shared" si="612"/>
        <v>Not Good</v>
      </c>
      <c r="R5579" s="2" t="str">
        <f t="shared" si="613"/>
        <v>Not Good</v>
      </c>
      <c r="S5579">
        <f t="shared" si="615"/>
        <v>1945.4396000000002</v>
      </c>
    </row>
    <row r="5580" spans="1:19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609"/>
        <v>Medium</v>
      </c>
      <c r="F5580" s="2" t="str">
        <f t="shared" si="610"/>
        <v>Low</v>
      </c>
      <c r="G5580" s="2">
        <v>0.04</v>
      </c>
      <c r="H5580" s="2">
        <f t="shared" si="614"/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tr">
        <f t="shared" si="611"/>
        <v>High impact</v>
      </c>
      <c r="Q5580" s="2" t="str">
        <f t="shared" si="612"/>
        <v>Not Good</v>
      </c>
      <c r="R5580" s="2" t="str">
        <f t="shared" si="613"/>
        <v>Not Good</v>
      </c>
      <c r="S5580">
        <f t="shared" si="615"/>
        <v>1104.9312</v>
      </c>
    </row>
    <row r="5581" spans="1:19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609"/>
        <v>Low</v>
      </c>
      <c r="F5581" s="2" t="str">
        <f t="shared" si="610"/>
        <v>High</v>
      </c>
      <c r="G5581" s="2">
        <v>0.41</v>
      </c>
      <c r="H5581" s="2">
        <f t="shared" si="614"/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tr">
        <f t="shared" si="611"/>
        <v>High impact</v>
      </c>
      <c r="Q5581" s="2" t="str">
        <f t="shared" si="612"/>
        <v>Not Good</v>
      </c>
      <c r="R5581" s="2" t="str">
        <f t="shared" si="613"/>
        <v>Not Good</v>
      </c>
      <c r="S5581">
        <f t="shared" si="615"/>
        <v>191.83260000000001</v>
      </c>
    </row>
    <row r="5582" spans="1:19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609"/>
        <v>High</v>
      </c>
      <c r="F5582" s="2" t="str">
        <f t="shared" si="610"/>
        <v>High</v>
      </c>
      <c r="G5582" s="2">
        <v>0.33</v>
      </c>
      <c r="H5582" s="2">
        <f t="shared" si="614"/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tr">
        <f t="shared" si="611"/>
        <v>High impact</v>
      </c>
      <c r="Q5582" s="2" t="str">
        <f t="shared" si="612"/>
        <v>Good</v>
      </c>
      <c r="R5582" s="2" t="str">
        <f t="shared" si="613"/>
        <v>Good</v>
      </c>
      <c r="S5582">
        <f t="shared" si="615"/>
        <v>3235.8856000000001</v>
      </c>
    </row>
    <row r="5583" spans="1:19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609"/>
        <v>High</v>
      </c>
      <c r="F5583" s="2" t="str">
        <f t="shared" si="610"/>
        <v>High</v>
      </c>
      <c r="G5583" s="2">
        <v>0.3</v>
      </c>
      <c r="H5583" s="2">
        <f t="shared" si="614"/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tr">
        <f t="shared" si="611"/>
        <v>High impact</v>
      </c>
      <c r="Q5583" s="2" t="str">
        <f t="shared" si="612"/>
        <v>Not Good</v>
      </c>
      <c r="R5583" s="2" t="str">
        <f t="shared" si="613"/>
        <v>Not Good</v>
      </c>
      <c r="S5583">
        <f t="shared" si="615"/>
        <v>1529.43</v>
      </c>
    </row>
    <row r="5584" spans="1:19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609"/>
        <v>High</v>
      </c>
      <c r="F5584" s="2" t="str">
        <f t="shared" si="610"/>
        <v>Low</v>
      </c>
      <c r="G5584" s="2">
        <v>0.28999999999999998</v>
      </c>
      <c r="H5584" s="2">
        <f t="shared" si="614"/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tr">
        <f t="shared" si="611"/>
        <v>High impact</v>
      </c>
      <c r="Q5584" s="2" t="str">
        <f t="shared" si="612"/>
        <v>Good</v>
      </c>
      <c r="R5584" s="2" t="str">
        <f t="shared" si="613"/>
        <v>Good</v>
      </c>
      <c r="S5584">
        <f t="shared" si="615"/>
        <v>2152.7483999999999</v>
      </c>
    </row>
    <row r="5585" spans="1:19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609"/>
        <v>Medium</v>
      </c>
      <c r="F5585" s="2" t="str">
        <f t="shared" si="610"/>
        <v>High</v>
      </c>
      <c r="G5585" s="2">
        <v>0.08</v>
      </c>
      <c r="H5585" s="2">
        <f t="shared" si="614"/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tr">
        <f t="shared" si="611"/>
        <v>High impact</v>
      </c>
      <c r="Q5585" s="2" t="str">
        <f t="shared" si="612"/>
        <v>Not Good</v>
      </c>
      <c r="R5585" s="2" t="str">
        <f t="shared" si="613"/>
        <v>Not Good</v>
      </c>
      <c r="S5585">
        <f t="shared" si="615"/>
        <v>1350.6152</v>
      </c>
    </row>
    <row r="5586" spans="1:19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609"/>
        <v>High</v>
      </c>
      <c r="F5586" s="2" t="str">
        <f t="shared" si="610"/>
        <v>Low</v>
      </c>
      <c r="G5586" s="2">
        <v>0.33</v>
      </c>
      <c r="H5586" s="2">
        <f t="shared" si="614"/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tr">
        <f t="shared" si="611"/>
        <v>High impact</v>
      </c>
      <c r="Q5586" s="2" t="str">
        <f t="shared" si="612"/>
        <v>Not Good</v>
      </c>
      <c r="R5586" s="2" t="str">
        <f t="shared" si="613"/>
        <v>Not Good</v>
      </c>
      <c r="S5586">
        <f t="shared" si="615"/>
        <v>2556.6998999999996</v>
      </c>
    </row>
    <row r="5587" spans="1:19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609"/>
        <v>Medium</v>
      </c>
      <c r="F5587" s="2" t="str">
        <f t="shared" si="610"/>
        <v>High</v>
      </c>
      <c r="G5587" s="2">
        <v>0.48</v>
      </c>
      <c r="H5587" s="2">
        <f t="shared" si="614"/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tr">
        <f t="shared" si="611"/>
        <v>High impact</v>
      </c>
      <c r="Q5587" s="2" t="str">
        <f t="shared" si="612"/>
        <v>Not Good</v>
      </c>
      <c r="R5587" s="2" t="str">
        <f t="shared" si="613"/>
        <v>Not Good</v>
      </c>
      <c r="S5587">
        <f t="shared" si="615"/>
        <v>553.45159999999998</v>
      </c>
    </row>
    <row r="5588" spans="1:19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609"/>
        <v>High</v>
      </c>
      <c r="F5588" s="2" t="str">
        <f t="shared" si="610"/>
        <v>Low</v>
      </c>
      <c r="G5588" s="2">
        <v>0.04</v>
      </c>
      <c r="H5588" s="2">
        <f t="shared" si="614"/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tr">
        <f t="shared" si="611"/>
        <v>High impact</v>
      </c>
      <c r="Q5588" s="2" t="str">
        <f t="shared" si="612"/>
        <v>Good</v>
      </c>
      <c r="R5588" s="2" t="str">
        <f t="shared" si="613"/>
        <v>Good</v>
      </c>
      <c r="S5588">
        <f t="shared" si="615"/>
        <v>3797.6351999999997</v>
      </c>
    </row>
    <row r="5589" spans="1:19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609"/>
        <v>Medium</v>
      </c>
      <c r="F5589" s="2" t="str">
        <f t="shared" si="610"/>
        <v>Low</v>
      </c>
      <c r="G5589" s="2">
        <v>0.17</v>
      </c>
      <c r="H5589" s="2">
        <f t="shared" si="614"/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tr">
        <f t="shared" si="611"/>
        <v>High impact</v>
      </c>
      <c r="Q5589" s="2" t="str">
        <f t="shared" si="612"/>
        <v>Not Good</v>
      </c>
      <c r="R5589" s="2" t="str">
        <f t="shared" si="613"/>
        <v>Not Good</v>
      </c>
      <c r="S5589">
        <f t="shared" si="615"/>
        <v>1020.8585</v>
      </c>
    </row>
    <row r="5590" spans="1:19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609"/>
        <v>Low</v>
      </c>
      <c r="F5590" s="2" t="str">
        <f t="shared" si="610"/>
        <v>High</v>
      </c>
      <c r="G5590" s="2">
        <v>0.24</v>
      </c>
      <c r="H5590" s="2">
        <f t="shared" si="614"/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tr">
        <f t="shared" si="611"/>
        <v>High impact</v>
      </c>
      <c r="Q5590" s="2" t="str">
        <f t="shared" si="612"/>
        <v>Not Good</v>
      </c>
      <c r="R5590" s="2" t="str">
        <f t="shared" si="613"/>
        <v>Not Good</v>
      </c>
      <c r="S5590">
        <f t="shared" si="615"/>
        <v>440.62519999999995</v>
      </c>
    </row>
    <row r="5591" spans="1:19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609"/>
        <v>High</v>
      </c>
      <c r="F5591" s="2" t="str">
        <f t="shared" si="610"/>
        <v>High</v>
      </c>
      <c r="G5591" s="2">
        <v>0.12</v>
      </c>
      <c r="H5591" s="2">
        <f t="shared" si="614"/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tr">
        <f t="shared" si="611"/>
        <v>High impact</v>
      </c>
      <c r="Q5591" s="2" t="str">
        <f t="shared" si="612"/>
        <v>Good</v>
      </c>
      <c r="R5591" s="2" t="str">
        <f t="shared" si="613"/>
        <v>Good</v>
      </c>
      <c r="S5591">
        <f t="shared" si="615"/>
        <v>2152.6824000000001</v>
      </c>
    </row>
    <row r="5592" spans="1:19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609"/>
        <v>High</v>
      </c>
      <c r="F5592" s="2" t="str">
        <f t="shared" si="610"/>
        <v>Low</v>
      </c>
      <c r="G5592" s="2">
        <v>0.37</v>
      </c>
      <c r="H5592" s="2">
        <f t="shared" si="614"/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tr">
        <f t="shared" si="611"/>
        <v>High impact</v>
      </c>
      <c r="Q5592" s="2" t="str">
        <f t="shared" si="612"/>
        <v>Good</v>
      </c>
      <c r="R5592" s="2" t="str">
        <f t="shared" si="613"/>
        <v>Good</v>
      </c>
      <c r="S5592">
        <f t="shared" si="615"/>
        <v>2573.3987999999999</v>
      </c>
    </row>
    <row r="5593" spans="1:19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609"/>
        <v>Medium</v>
      </c>
      <c r="F5593" s="2" t="str">
        <f t="shared" si="610"/>
        <v>Low</v>
      </c>
      <c r="G5593" s="2">
        <v>0.34</v>
      </c>
      <c r="H5593" s="2">
        <f t="shared" si="614"/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tr">
        <f t="shared" si="611"/>
        <v>High impact</v>
      </c>
      <c r="Q5593" s="2" t="str">
        <f t="shared" si="612"/>
        <v>Good</v>
      </c>
      <c r="R5593" s="2" t="str">
        <f t="shared" si="613"/>
        <v>Not Good</v>
      </c>
      <c r="S5593">
        <f t="shared" si="615"/>
        <v>1310.6543999999999</v>
      </c>
    </row>
    <row r="5594" spans="1:19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609"/>
        <v>Low</v>
      </c>
      <c r="F5594" s="2" t="str">
        <f t="shared" si="610"/>
        <v>High</v>
      </c>
      <c r="G5594" s="2">
        <v>0.06</v>
      </c>
      <c r="H5594" s="2">
        <f t="shared" si="614"/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tr">
        <f t="shared" si="611"/>
        <v>High impact</v>
      </c>
      <c r="Q5594" s="2" t="str">
        <f t="shared" si="612"/>
        <v>Not Good</v>
      </c>
      <c r="R5594" s="2" t="str">
        <f t="shared" si="613"/>
        <v>Not Good</v>
      </c>
      <c r="S5594">
        <f t="shared" si="615"/>
        <v>226.99119999999999</v>
      </c>
    </row>
    <row r="5595" spans="1:19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609"/>
        <v>High</v>
      </c>
      <c r="F5595" s="2" t="str">
        <f t="shared" si="610"/>
        <v>High</v>
      </c>
      <c r="G5595" s="2">
        <v>0.28000000000000003</v>
      </c>
      <c r="H5595" s="2">
        <f t="shared" si="614"/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tr">
        <f t="shared" si="611"/>
        <v>High impact</v>
      </c>
      <c r="Q5595" s="2" t="str">
        <f t="shared" si="612"/>
        <v>Not Good</v>
      </c>
      <c r="R5595" s="2" t="str">
        <f t="shared" si="613"/>
        <v>Not Good</v>
      </c>
      <c r="S5595">
        <f t="shared" si="615"/>
        <v>2024.0783999999999</v>
      </c>
    </row>
    <row r="5596" spans="1:19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609"/>
        <v>High</v>
      </c>
      <c r="F5596" s="2" t="str">
        <f t="shared" si="610"/>
        <v>High</v>
      </c>
      <c r="G5596" s="2">
        <v>0.18</v>
      </c>
      <c r="H5596" s="2">
        <f t="shared" si="614"/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tr">
        <f t="shared" si="611"/>
        <v>High impact</v>
      </c>
      <c r="Q5596" s="2" t="str">
        <f t="shared" si="612"/>
        <v>Good</v>
      </c>
      <c r="R5596" s="2" t="str">
        <f t="shared" si="613"/>
        <v>Good</v>
      </c>
      <c r="S5596">
        <f t="shared" si="615"/>
        <v>2816.1342</v>
      </c>
    </row>
    <row r="5597" spans="1:19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609"/>
        <v>High</v>
      </c>
      <c r="F5597" s="2" t="str">
        <f t="shared" si="610"/>
        <v>High</v>
      </c>
      <c r="G5597" s="2">
        <v>0.11</v>
      </c>
      <c r="H5597" s="2">
        <f t="shared" si="614"/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tr">
        <f t="shared" si="611"/>
        <v>High impact</v>
      </c>
      <c r="Q5597" s="2" t="str">
        <f t="shared" si="612"/>
        <v>Not Good</v>
      </c>
      <c r="R5597" s="2" t="str">
        <f t="shared" si="613"/>
        <v>Not Good</v>
      </c>
      <c r="S5597">
        <f t="shared" si="615"/>
        <v>3319.1749</v>
      </c>
    </row>
    <row r="5598" spans="1:19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609"/>
        <v>High</v>
      </c>
      <c r="F5598" s="2" t="str">
        <f t="shared" si="610"/>
        <v>Low</v>
      </c>
      <c r="G5598" s="2">
        <v>0.42</v>
      </c>
      <c r="H5598" s="2">
        <f t="shared" si="614"/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tr">
        <f t="shared" si="611"/>
        <v>High impact</v>
      </c>
      <c r="Q5598" s="2" t="str">
        <f t="shared" si="612"/>
        <v>Good</v>
      </c>
      <c r="R5598" s="2" t="str">
        <f t="shared" si="613"/>
        <v>Good</v>
      </c>
      <c r="S5598">
        <f t="shared" si="615"/>
        <v>1200.2693999999999</v>
      </c>
    </row>
    <row r="5599" spans="1:19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609"/>
        <v>Low</v>
      </c>
      <c r="F5599" s="2" t="str">
        <f t="shared" si="610"/>
        <v>High</v>
      </c>
      <c r="G5599" s="2">
        <v>0.03</v>
      </c>
      <c r="H5599" s="2">
        <f t="shared" si="614"/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tr">
        <f t="shared" si="611"/>
        <v>High impact</v>
      </c>
      <c r="Q5599" s="2" t="str">
        <f t="shared" si="612"/>
        <v>Not Good</v>
      </c>
      <c r="R5599" s="2" t="str">
        <f t="shared" si="613"/>
        <v>Not Good</v>
      </c>
      <c r="S5599">
        <f t="shared" si="615"/>
        <v>558.13799999999992</v>
      </c>
    </row>
    <row r="5600" spans="1:19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609"/>
        <v>High</v>
      </c>
      <c r="F5600" s="2" t="str">
        <f t="shared" si="610"/>
        <v>Low</v>
      </c>
      <c r="G5600" s="2">
        <v>0.23</v>
      </c>
      <c r="H5600" s="2">
        <f t="shared" si="614"/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tr">
        <f t="shared" si="611"/>
        <v>High impact</v>
      </c>
      <c r="Q5600" s="2" t="str">
        <f t="shared" si="612"/>
        <v>Good</v>
      </c>
      <c r="R5600" s="2" t="str">
        <f t="shared" si="613"/>
        <v>Good</v>
      </c>
      <c r="S5600">
        <f t="shared" si="615"/>
        <v>2281.6639999999998</v>
      </c>
    </row>
    <row r="5601" spans="1:19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609"/>
        <v>Medium</v>
      </c>
      <c r="F5601" s="2" t="str">
        <f t="shared" si="610"/>
        <v>High</v>
      </c>
      <c r="G5601" s="2">
        <v>0.24</v>
      </c>
      <c r="H5601" s="2">
        <f t="shared" si="614"/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tr">
        <f t="shared" si="611"/>
        <v>High impact</v>
      </c>
      <c r="Q5601" s="2" t="str">
        <f t="shared" si="612"/>
        <v>Not Good</v>
      </c>
      <c r="R5601" s="2" t="str">
        <f t="shared" si="613"/>
        <v>Not Good</v>
      </c>
      <c r="S5601">
        <f t="shared" si="615"/>
        <v>1303.2328</v>
      </c>
    </row>
    <row r="5602" spans="1:19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609"/>
        <v>High</v>
      </c>
      <c r="F5602" s="2" t="str">
        <f t="shared" si="610"/>
        <v>High</v>
      </c>
      <c r="G5602" s="2">
        <v>0.28999999999999998</v>
      </c>
      <c r="H5602" s="2">
        <f t="shared" si="614"/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tr">
        <f t="shared" si="611"/>
        <v>High impact</v>
      </c>
      <c r="Q5602" s="2" t="str">
        <f t="shared" si="612"/>
        <v>Not Good</v>
      </c>
      <c r="R5602" s="2" t="str">
        <f t="shared" si="613"/>
        <v>Not Good</v>
      </c>
      <c r="S5602">
        <f t="shared" si="615"/>
        <v>3365.2224999999999</v>
      </c>
    </row>
    <row r="5603" spans="1:19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609"/>
        <v>High</v>
      </c>
      <c r="F5603" s="2" t="str">
        <f t="shared" si="610"/>
        <v>High</v>
      </c>
      <c r="G5603" s="2">
        <v>0.1</v>
      </c>
      <c r="H5603" s="2">
        <f t="shared" si="614"/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tr">
        <f t="shared" si="611"/>
        <v>High impact</v>
      </c>
      <c r="Q5603" s="2" t="str">
        <f t="shared" si="612"/>
        <v>Good</v>
      </c>
      <c r="R5603" s="2" t="str">
        <f t="shared" si="613"/>
        <v>Good</v>
      </c>
      <c r="S5603">
        <f t="shared" si="615"/>
        <v>2306.9609999999998</v>
      </c>
    </row>
    <row r="5604" spans="1:19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609"/>
        <v>High</v>
      </c>
      <c r="F5604" s="2" t="str">
        <f t="shared" si="610"/>
        <v>Low</v>
      </c>
      <c r="G5604" s="2">
        <v>0.44</v>
      </c>
      <c r="H5604" s="2">
        <f t="shared" si="614"/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tr">
        <f t="shared" si="611"/>
        <v>High impact</v>
      </c>
      <c r="Q5604" s="2" t="str">
        <f t="shared" si="612"/>
        <v>Not Good</v>
      </c>
      <c r="R5604" s="2" t="str">
        <f t="shared" si="613"/>
        <v>Not Good</v>
      </c>
      <c r="S5604">
        <f t="shared" si="615"/>
        <v>1351.896</v>
      </c>
    </row>
    <row r="5605" spans="1:19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609"/>
        <v>Medium</v>
      </c>
      <c r="F5605" s="2" t="str">
        <f t="shared" si="610"/>
        <v>Low</v>
      </c>
      <c r="G5605" s="2">
        <v>0.48</v>
      </c>
      <c r="H5605" s="2">
        <f t="shared" si="614"/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tr">
        <f t="shared" si="611"/>
        <v>High impact</v>
      </c>
      <c r="Q5605" s="2" t="str">
        <f t="shared" si="612"/>
        <v>Not Good</v>
      </c>
      <c r="R5605" s="2" t="str">
        <f t="shared" si="613"/>
        <v>Not Good</v>
      </c>
      <c r="S5605">
        <f t="shared" si="615"/>
        <v>839.86760000000004</v>
      </c>
    </row>
    <row r="5606" spans="1:19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609"/>
        <v>Medium</v>
      </c>
      <c r="F5606" s="2" t="str">
        <f t="shared" si="610"/>
        <v>High</v>
      </c>
      <c r="G5606" s="2">
        <v>0.27</v>
      </c>
      <c r="H5606" s="2">
        <f t="shared" si="614"/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tr">
        <f t="shared" si="611"/>
        <v>High impact</v>
      </c>
      <c r="Q5606" s="2" t="str">
        <f t="shared" si="612"/>
        <v>Not Good</v>
      </c>
      <c r="R5606" s="2" t="str">
        <f t="shared" si="613"/>
        <v>Not Good</v>
      </c>
      <c r="S5606">
        <f t="shared" si="615"/>
        <v>1284.8364999999999</v>
      </c>
    </row>
    <row r="5607" spans="1:19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609"/>
        <v>High</v>
      </c>
      <c r="F5607" s="2" t="str">
        <f t="shared" si="610"/>
        <v>Low</v>
      </c>
      <c r="G5607" s="2">
        <v>0.13</v>
      </c>
      <c r="H5607" s="2">
        <f t="shared" si="614"/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tr">
        <f t="shared" si="611"/>
        <v>High impact</v>
      </c>
      <c r="Q5607" s="2" t="str">
        <f t="shared" si="612"/>
        <v>Not Good</v>
      </c>
      <c r="R5607" s="2" t="str">
        <f t="shared" si="613"/>
        <v>Not Good</v>
      </c>
      <c r="S5607">
        <f t="shared" si="615"/>
        <v>2272.875</v>
      </c>
    </row>
    <row r="5608" spans="1:19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609"/>
        <v>Medium</v>
      </c>
      <c r="F5608" s="2" t="str">
        <f t="shared" si="610"/>
        <v>High</v>
      </c>
      <c r="G5608" s="2">
        <v>0.44</v>
      </c>
      <c r="H5608" s="2">
        <f t="shared" si="614"/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tr">
        <f t="shared" si="611"/>
        <v>High impact</v>
      </c>
      <c r="Q5608" s="2" t="str">
        <f t="shared" si="612"/>
        <v>Not Good</v>
      </c>
      <c r="R5608" s="2" t="str">
        <f t="shared" si="613"/>
        <v>Not Good</v>
      </c>
      <c r="S5608">
        <f t="shared" si="615"/>
        <v>897.4896</v>
      </c>
    </row>
    <row r="5609" spans="1:19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609"/>
        <v>High</v>
      </c>
      <c r="F5609" s="2" t="str">
        <f t="shared" si="610"/>
        <v>High</v>
      </c>
      <c r="G5609" s="2">
        <v>0.49</v>
      </c>
      <c r="H5609" s="2">
        <f t="shared" si="614"/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tr">
        <f t="shared" si="611"/>
        <v>High impact</v>
      </c>
      <c r="Q5609" s="2" t="str">
        <f t="shared" si="612"/>
        <v>Not Good</v>
      </c>
      <c r="R5609" s="2" t="str">
        <f t="shared" si="613"/>
        <v>Not Good</v>
      </c>
      <c r="S5609">
        <f t="shared" si="615"/>
        <v>2280.8679000000002</v>
      </c>
    </row>
    <row r="5610" spans="1:19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609"/>
        <v>High</v>
      </c>
      <c r="F5610" s="2" t="str">
        <f t="shared" si="610"/>
        <v>Low</v>
      </c>
      <c r="G5610" s="2">
        <v>0.37</v>
      </c>
      <c r="H5610" s="2">
        <f t="shared" si="614"/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tr">
        <f t="shared" si="611"/>
        <v>High impact</v>
      </c>
      <c r="Q5610" s="2" t="str">
        <f t="shared" si="612"/>
        <v>Not Good</v>
      </c>
      <c r="R5610" s="2" t="str">
        <f t="shared" si="613"/>
        <v>Not Good</v>
      </c>
      <c r="S5610">
        <f t="shared" si="615"/>
        <v>1418.2497000000001</v>
      </c>
    </row>
    <row r="5611" spans="1:19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609"/>
        <v>Medium</v>
      </c>
      <c r="F5611" s="2" t="str">
        <f t="shared" si="610"/>
        <v>Low</v>
      </c>
      <c r="G5611" s="2">
        <v>0.17</v>
      </c>
      <c r="H5611" s="2">
        <f t="shared" si="614"/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tr">
        <f t="shared" si="611"/>
        <v>High impact</v>
      </c>
      <c r="Q5611" s="2" t="str">
        <f t="shared" si="612"/>
        <v>Not Good</v>
      </c>
      <c r="R5611" s="2" t="str">
        <f t="shared" si="613"/>
        <v>Not Good</v>
      </c>
      <c r="S5611">
        <f t="shared" si="615"/>
        <v>1270.6553000000001</v>
      </c>
    </row>
    <row r="5612" spans="1:19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609"/>
        <v>Low</v>
      </c>
      <c r="F5612" s="2" t="str">
        <f t="shared" si="610"/>
        <v>High</v>
      </c>
      <c r="G5612" s="2">
        <v>0.12</v>
      </c>
      <c r="H5612" s="2">
        <f t="shared" si="614"/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tr">
        <f t="shared" si="611"/>
        <v>High impact</v>
      </c>
      <c r="Q5612" s="2" t="str">
        <f t="shared" si="612"/>
        <v>Not Good</v>
      </c>
      <c r="R5612" s="2" t="str">
        <f t="shared" si="613"/>
        <v>Not Good</v>
      </c>
      <c r="S5612">
        <f t="shared" si="615"/>
        <v>758.05840000000001</v>
      </c>
    </row>
    <row r="5613" spans="1:19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609"/>
        <v>High</v>
      </c>
      <c r="F5613" s="2" t="str">
        <f t="shared" si="610"/>
        <v>Low</v>
      </c>
      <c r="G5613" s="2">
        <v>0.08</v>
      </c>
      <c r="H5613" s="2">
        <f t="shared" si="614"/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tr">
        <f t="shared" si="611"/>
        <v>High impact</v>
      </c>
      <c r="Q5613" s="2" t="str">
        <f t="shared" si="612"/>
        <v>Not Good</v>
      </c>
      <c r="R5613" s="2" t="str">
        <f t="shared" si="613"/>
        <v>Not Good</v>
      </c>
      <c r="S5613">
        <f t="shared" si="615"/>
        <v>3122.9584</v>
      </c>
    </row>
    <row r="5614" spans="1:19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609"/>
        <v>Low</v>
      </c>
      <c r="F5614" s="2" t="str">
        <f t="shared" si="610"/>
        <v>High</v>
      </c>
      <c r="G5614" s="2">
        <v>0.12</v>
      </c>
      <c r="H5614" s="2">
        <f t="shared" si="614"/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tr">
        <f t="shared" si="611"/>
        <v>High impact</v>
      </c>
      <c r="Q5614" s="2" t="str">
        <f t="shared" si="612"/>
        <v>Not Good</v>
      </c>
      <c r="R5614" s="2" t="str">
        <f t="shared" si="613"/>
        <v>Not Good</v>
      </c>
      <c r="S5614">
        <f t="shared" si="615"/>
        <v>199.19680000000002</v>
      </c>
    </row>
    <row r="5615" spans="1:19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609"/>
        <v>High</v>
      </c>
      <c r="F5615" s="2" t="str">
        <f t="shared" si="610"/>
        <v>High</v>
      </c>
      <c r="G5615" s="2">
        <v>0.11</v>
      </c>
      <c r="H5615" s="2">
        <f t="shared" si="614"/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tr">
        <f t="shared" si="611"/>
        <v>High impact</v>
      </c>
      <c r="Q5615" s="2" t="str">
        <f t="shared" si="612"/>
        <v>Not Good</v>
      </c>
      <c r="R5615" s="2" t="str">
        <f t="shared" si="613"/>
        <v>Not Good</v>
      </c>
      <c r="S5615">
        <f t="shared" si="615"/>
        <v>2051.4322000000002</v>
      </c>
    </row>
    <row r="5616" spans="1:19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609"/>
        <v>High</v>
      </c>
      <c r="F5616" s="2" t="str">
        <f t="shared" si="610"/>
        <v>Low</v>
      </c>
      <c r="G5616" s="2">
        <v>0.48</v>
      </c>
      <c r="H5616" s="2">
        <f t="shared" si="614"/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tr">
        <f t="shared" si="611"/>
        <v>High impact</v>
      </c>
      <c r="Q5616" s="2" t="str">
        <f t="shared" si="612"/>
        <v>Good</v>
      </c>
      <c r="R5616" s="2" t="str">
        <f t="shared" si="613"/>
        <v>Good</v>
      </c>
      <c r="S5616">
        <f t="shared" si="615"/>
        <v>1453.712</v>
      </c>
    </row>
    <row r="5617" spans="1:19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609"/>
        <v>Medium</v>
      </c>
      <c r="F5617" s="2" t="str">
        <f t="shared" si="610"/>
        <v>High</v>
      </c>
      <c r="G5617" s="2">
        <v>0.32</v>
      </c>
      <c r="H5617" s="2">
        <f t="shared" si="614"/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tr">
        <f t="shared" si="611"/>
        <v>High impact</v>
      </c>
      <c r="Q5617" s="2" t="str">
        <f t="shared" si="612"/>
        <v>Not Good</v>
      </c>
      <c r="R5617" s="2" t="str">
        <f t="shared" si="613"/>
        <v>Not Good</v>
      </c>
      <c r="S5617">
        <f t="shared" si="615"/>
        <v>1200.1592000000001</v>
      </c>
    </row>
    <row r="5618" spans="1:19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609"/>
        <v>High</v>
      </c>
      <c r="F5618" s="2" t="str">
        <f t="shared" si="610"/>
        <v>High</v>
      </c>
      <c r="G5618" s="2">
        <v>0.08</v>
      </c>
      <c r="H5618" s="2">
        <f t="shared" si="614"/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tr">
        <f t="shared" si="611"/>
        <v>High impact</v>
      </c>
      <c r="Q5618" s="2" t="str">
        <f t="shared" si="612"/>
        <v>Good</v>
      </c>
      <c r="R5618" s="2" t="str">
        <f t="shared" si="613"/>
        <v>Good</v>
      </c>
      <c r="S5618">
        <f t="shared" si="615"/>
        <v>3472.1812</v>
      </c>
    </row>
    <row r="5619" spans="1:19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609"/>
        <v>High</v>
      </c>
      <c r="F5619" s="2" t="str">
        <f t="shared" si="610"/>
        <v>High</v>
      </c>
      <c r="G5619" s="2">
        <v>0.24</v>
      </c>
      <c r="H5619" s="2">
        <f t="shared" si="614"/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tr">
        <f t="shared" si="611"/>
        <v>High impact</v>
      </c>
      <c r="Q5619" s="2" t="str">
        <f t="shared" si="612"/>
        <v>Good</v>
      </c>
      <c r="R5619" s="2" t="str">
        <f t="shared" si="613"/>
        <v>Good</v>
      </c>
      <c r="S5619">
        <f t="shared" si="615"/>
        <v>2592.1623999999997</v>
      </c>
    </row>
    <row r="5620" spans="1:19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609"/>
        <v>High</v>
      </c>
      <c r="F5620" s="2" t="str">
        <f t="shared" si="610"/>
        <v>High</v>
      </c>
      <c r="G5620" s="2">
        <v>0.09</v>
      </c>
      <c r="H5620" s="2">
        <f t="shared" si="614"/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tr">
        <f t="shared" si="611"/>
        <v>High impact</v>
      </c>
      <c r="Q5620" s="2" t="str">
        <f t="shared" si="612"/>
        <v>Good</v>
      </c>
      <c r="R5620" s="2" t="str">
        <f t="shared" si="613"/>
        <v>Good</v>
      </c>
      <c r="S5620">
        <f t="shared" si="615"/>
        <v>4422.4726000000001</v>
      </c>
    </row>
    <row r="5621" spans="1:19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609"/>
        <v>High</v>
      </c>
      <c r="F5621" s="2" t="str">
        <f t="shared" si="610"/>
        <v>High</v>
      </c>
      <c r="G5621" s="2">
        <v>0.3</v>
      </c>
      <c r="H5621" s="2">
        <f t="shared" si="614"/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tr">
        <f t="shared" si="611"/>
        <v>High impact</v>
      </c>
      <c r="Q5621" s="2" t="str">
        <f t="shared" si="612"/>
        <v>Not Good</v>
      </c>
      <c r="R5621" s="2" t="str">
        <f t="shared" si="613"/>
        <v>Not Good</v>
      </c>
      <c r="S5621">
        <f t="shared" si="615"/>
        <v>1815.0720000000001</v>
      </c>
    </row>
    <row r="5622" spans="1:19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609"/>
        <v>High</v>
      </c>
      <c r="F5622" s="2" t="str">
        <f t="shared" si="610"/>
        <v>Low</v>
      </c>
      <c r="G5622" s="2">
        <v>0.17</v>
      </c>
      <c r="H5622" s="2">
        <f t="shared" si="614"/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tr">
        <f t="shared" si="611"/>
        <v>High impact</v>
      </c>
      <c r="Q5622" s="2" t="str">
        <f t="shared" si="612"/>
        <v>Not Good</v>
      </c>
      <c r="R5622" s="2" t="str">
        <f t="shared" si="613"/>
        <v>Not Good</v>
      </c>
      <c r="S5622">
        <f t="shared" si="615"/>
        <v>2270.2824000000001</v>
      </c>
    </row>
    <row r="5623" spans="1:19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609"/>
        <v>Medium</v>
      </c>
      <c r="F5623" s="2" t="str">
        <f t="shared" si="610"/>
        <v>Low</v>
      </c>
      <c r="G5623" s="2">
        <v>0.1</v>
      </c>
      <c r="H5623" s="2">
        <f t="shared" si="614"/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tr">
        <f t="shared" si="611"/>
        <v>High impact</v>
      </c>
      <c r="Q5623" s="2" t="str">
        <f t="shared" si="612"/>
        <v>Not Good</v>
      </c>
      <c r="R5623" s="2" t="str">
        <f t="shared" si="613"/>
        <v>Not Good</v>
      </c>
      <c r="S5623">
        <f t="shared" si="615"/>
        <v>1174.1489999999999</v>
      </c>
    </row>
    <row r="5624" spans="1:19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609"/>
        <v>Medium</v>
      </c>
      <c r="F5624" s="2" t="str">
        <f t="shared" si="610"/>
        <v>Low</v>
      </c>
      <c r="G5624" s="2">
        <v>0.12</v>
      </c>
      <c r="H5624" s="2">
        <f t="shared" si="614"/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tr">
        <f t="shared" si="611"/>
        <v>High impact</v>
      </c>
      <c r="Q5624" s="2" t="str">
        <f t="shared" si="612"/>
        <v>Not Good</v>
      </c>
      <c r="R5624" s="2" t="str">
        <f t="shared" si="613"/>
        <v>Not Good</v>
      </c>
      <c r="S5624">
        <f t="shared" si="615"/>
        <v>1750.2056</v>
      </c>
    </row>
    <row r="5625" spans="1:19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609"/>
        <v>Low</v>
      </c>
      <c r="F5625" s="2" t="str">
        <f t="shared" si="610"/>
        <v>High</v>
      </c>
      <c r="G5625" s="2">
        <v>0.34</v>
      </c>
      <c r="H5625" s="2">
        <f t="shared" si="614"/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tr">
        <f t="shared" si="611"/>
        <v>High impact</v>
      </c>
      <c r="Q5625" s="2" t="str">
        <f t="shared" si="612"/>
        <v>Not Good</v>
      </c>
      <c r="R5625" s="2" t="str">
        <f t="shared" si="613"/>
        <v>Not Good</v>
      </c>
      <c r="S5625">
        <f t="shared" si="615"/>
        <v>152.86919999999998</v>
      </c>
    </row>
    <row r="5626" spans="1:19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609"/>
        <v>High</v>
      </c>
      <c r="F5626" s="2" t="str">
        <f t="shared" si="610"/>
        <v>Low</v>
      </c>
      <c r="G5626" s="2">
        <v>0.2</v>
      </c>
      <c r="H5626" s="2">
        <f t="shared" si="614"/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tr">
        <f t="shared" si="611"/>
        <v>High impact</v>
      </c>
      <c r="Q5626" s="2" t="str">
        <f t="shared" si="612"/>
        <v>Good</v>
      </c>
      <c r="R5626" s="2" t="str">
        <f t="shared" si="613"/>
        <v>Good</v>
      </c>
      <c r="S5626">
        <f t="shared" si="615"/>
        <v>2781.96</v>
      </c>
    </row>
    <row r="5627" spans="1:19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609"/>
        <v>Medium</v>
      </c>
      <c r="F5627" s="2" t="str">
        <f t="shared" si="610"/>
        <v>High</v>
      </c>
      <c r="G5627" s="2">
        <v>0.26</v>
      </c>
      <c r="H5627" s="2">
        <f t="shared" si="614"/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tr">
        <f t="shared" si="611"/>
        <v>High impact</v>
      </c>
      <c r="Q5627" s="2" t="str">
        <f t="shared" si="612"/>
        <v>Not Good</v>
      </c>
      <c r="R5627" s="2" t="str">
        <f t="shared" si="613"/>
        <v>Not Good</v>
      </c>
      <c r="S5627">
        <f t="shared" si="615"/>
        <v>1203.943</v>
      </c>
    </row>
    <row r="5628" spans="1:19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609"/>
        <v>High</v>
      </c>
      <c r="F5628" s="2" t="str">
        <f t="shared" si="610"/>
        <v>Low</v>
      </c>
      <c r="G5628" s="2">
        <v>0.41</v>
      </c>
      <c r="H5628" s="2">
        <f t="shared" si="614"/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tr">
        <f t="shared" si="611"/>
        <v>High impact</v>
      </c>
      <c r="Q5628" s="2" t="str">
        <f t="shared" si="612"/>
        <v>Not Good</v>
      </c>
      <c r="R5628" s="2" t="str">
        <f t="shared" si="613"/>
        <v>Not Good</v>
      </c>
      <c r="S5628">
        <f t="shared" si="615"/>
        <v>1621.2020000000002</v>
      </c>
    </row>
    <row r="5629" spans="1:19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609"/>
        <v>Medium</v>
      </c>
      <c r="F5629" s="2" t="str">
        <f t="shared" si="610"/>
        <v>High</v>
      </c>
      <c r="G5629" s="2">
        <v>0.33</v>
      </c>
      <c r="H5629" s="2">
        <f t="shared" si="614"/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tr">
        <f t="shared" si="611"/>
        <v>High impact</v>
      </c>
      <c r="Q5629" s="2" t="str">
        <f t="shared" si="612"/>
        <v>Not Good</v>
      </c>
      <c r="R5629" s="2" t="str">
        <f t="shared" si="613"/>
        <v>Not Good</v>
      </c>
      <c r="S5629">
        <f t="shared" si="615"/>
        <v>904.13819999999998</v>
      </c>
    </row>
    <row r="5630" spans="1:19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609"/>
        <v>High</v>
      </c>
      <c r="F5630" s="2" t="str">
        <f t="shared" si="610"/>
        <v>High</v>
      </c>
      <c r="G5630" s="2">
        <v>0.23</v>
      </c>
      <c r="H5630" s="2">
        <f t="shared" si="614"/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tr">
        <f t="shared" si="611"/>
        <v>High impact</v>
      </c>
      <c r="Q5630" s="2" t="str">
        <f t="shared" si="612"/>
        <v>Not Good</v>
      </c>
      <c r="R5630" s="2" t="str">
        <f t="shared" si="613"/>
        <v>Not Good</v>
      </c>
      <c r="S5630">
        <f t="shared" si="615"/>
        <v>2420.1715999999997</v>
      </c>
    </row>
    <row r="5631" spans="1:19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609"/>
        <v>High</v>
      </c>
      <c r="F5631" s="2" t="str">
        <f t="shared" si="610"/>
        <v>High</v>
      </c>
      <c r="G5631" s="2">
        <v>0.48</v>
      </c>
      <c r="H5631" s="2">
        <f t="shared" si="614"/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tr">
        <f t="shared" si="611"/>
        <v>High impact</v>
      </c>
      <c r="Q5631" s="2" t="str">
        <f t="shared" si="612"/>
        <v>Not Good</v>
      </c>
      <c r="R5631" s="2" t="str">
        <f t="shared" si="613"/>
        <v>Not Good</v>
      </c>
      <c r="S5631">
        <f t="shared" si="615"/>
        <v>1192.4380000000001</v>
      </c>
    </row>
    <row r="5632" spans="1:19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609"/>
        <v>High</v>
      </c>
      <c r="F5632" s="2" t="str">
        <f t="shared" si="610"/>
        <v>High</v>
      </c>
      <c r="G5632" s="2">
        <v>0.11</v>
      </c>
      <c r="H5632" s="2">
        <f t="shared" si="614"/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tr">
        <f t="shared" si="611"/>
        <v>High impact</v>
      </c>
      <c r="Q5632" s="2" t="str">
        <f t="shared" si="612"/>
        <v>Not Good</v>
      </c>
      <c r="R5632" s="2" t="str">
        <f t="shared" si="613"/>
        <v>Not Good</v>
      </c>
      <c r="S5632">
        <f t="shared" si="615"/>
        <v>2190.3968</v>
      </c>
    </row>
    <row r="5633" spans="1:19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609"/>
        <v>High</v>
      </c>
      <c r="F5633" s="2" t="str">
        <f t="shared" si="610"/>
        <v>High</v>
      </c>
      <c r="G5633" s="2">
        <v>0.14000000000000001</v>
      </c>
      <c r="H5633" s="2">
        <f t="shared" si="614"/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tr">
        <f t="shared" si="611"/>
        <v>High impact</v>
      </c>
      <c r="Q5633" s="2" t="str">
        <f t="shared" si="612"/>
        <v>Not Good</v>
      </c>
      <c r="R5633" s="2" t="str">
        <f t="shared" si="613"/>
        <v>Not Good</v>
      </c>
      <c r="S5633">
        <f t="shared" si="615"/>
        <v>4058.1422000000002</v>
      </c>
    </row>
    <row r="5634" spans="1:19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ref="E5634:E5697" si="616">IF(D5634&gt;2000,"High",IF(D5634&gt;=1000,"Medium","Low"))</f>
        <v>High</v>
      </c>
      <c r="F5634" s="2" t="str">
        <f t="shared" ref="F5634:F5697" si="617">IF(D5635&gt;2000,"High","Low")</f>
        <v>Low</v>
      </c>
      <c r="G5634" s="2">
        <v>0.46</v>
      </c>
      <c r="H5634" s="2">
        <f t="shared" si="614"/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tr">
        <f t="shared" ref="P5634:P5697" si="618">IF(OR(D5634&gt;2000,K5634&gt;0.2),"High impact","Normal")</f>
        <v>High impact</v>
      </c>
      <c r="Q5634" s="2" t="str">
        <f t="shared" ref="Q5634:Q5697" si="619">IF(AND(D5634&gt;1000,N5634&gt;500),"Good","Not Good")</f>
        <v>Not Good</v>
      </c>
      <c r="R5634" s="2" t="str">
        <f t="shared" ref="R5634:R5697" si="620">IF(NOT(AND(D5634&gt;2000,N5634&gt;500)),"Not Good","Good")</f>
        <v>Not Good</v>
      </c>
      <c r="S5634">
        <f t="shared" si="615"/>
        <v>1922.5026</v>
      </c>
    </row>
    <row r="5635" spans="1:19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si="616"/>
        <v>Medium</v>
      </c>
      <c r="F5635" s="2" t="str">
        <f t="shared" si="617"/>
        <v>High</v>
      </c>
      <c r="G5635" s="2">
        <v>0.43</v>
      </c>
      <c r="H5635" s="2">
        <f t="shared" ref="H5635:H5698" si="621">D5635*G5635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tr">
        <f t="shared" si="618"/>
        <v>High impact</v>
      </c>
      <c r="Q5635" s="2" t="str">
        <f t="shared" si="619"/>
        <v>Not Good</v>
      </c>
      <c r="R5635" s="2" t="str">
        <f t="shared" si="620"/>
        <v>Not Good</v>
      </c>
      <c r="S5635">
        <f t="shared" ref="S5635:S5698" si="622">D5635-H5635</f>
        <v>788.48669999999993</v>
      </c>
    </row>
    <row r="5636" spans="1:19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616"/>
        <v>High</v>
      </c>
      <c r="F5636" s="2" t="str">
        <f t="shared" si="617"/>
        <v>High</v>
      </c>
      <c r="G5636" s="2">
        <v>7.0000000000000007E-2</v>
      </c>
      <c r="H5636" s="2">
        <f t="shared" si="621"/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tr">
        <f t="shared" si="618"/>
        <v>High impact</v>
      </c>
      <c r="Q5636" s="2" t="str">
        <f t="shared" si="619"/>
        <v>Good</v>
      </c>
      <c r="R5636" s="2" t="str">
        <f t="shared" si="620"/>
        <v>Good</v>
      </c>
      <c r="S5636">
        <f t="shared" si="622"/>
        <v>2389.3745999999996</v>
      </c>
    </row>
    <row r="5637" spans="1:19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616"/>
        <v>High</v>
      </c>
      <c r="F5637" s="2" t="str">
        <f t="shared" si="617"/>
        <v>High</v>
      </c>
      <c r="G5637" s="2">
        <v>0.46</v>
      </c>
      <c r="H5637" s="2">
        <f t="shared" si="621"/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tr">
        <f t="shared" si="618"/>
        <v>High impact</v>
      </c>
      <c r="Q5637" s="2" t="str">
        <f t="shared" si="619"/>
        <v>Good</v>
      </c>
      <c r="R5637" s="2" t="str">
        <f t="shared" si="620"/>
        <v>Good</v>
      </c>
      <c r="S5637">
        <f t="shared" si="622"/>
        <v>1288.8179999999998</v>
      </c>
    </row>
    <row r="5638" spans="1:19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616"/>
        <v>High</v>
      </c>
      <c r="F5638" s="2" t="str">
        <f t="shared" si="617"/>
        <v>High</v>
      </c>
      <c r="G5638" s="2">
        <v>0.01</v>
      </c>
      <c r="H5638" s="2">
        <f t="shared" si="621"/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tr">
        <f t="shared" si="618"/>
        <v>High impact</v>
      </c>
      <c r="Q5638" s="2" t="str">
        <f t="shared" si="619"/>
        <v>Good</v>
      </c>
      <c r="R5638" s="2" t="str">
        <f t="shared" si="620"/>
        <v>Good</v>
      </c>
      <c r="S5638">
        <f t="shared" si="622"/>
        <v>3955.8024</v>
      </c>
    </row>
    <row r="5639" spans="1:19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616"/>
        <v>High</v>
      </c>
      <c r="F5639" s="2" t="str">
        <f t="shared" si="617"/>
        <v>Low</v>
      </c>
      <c r="G5639" s="2">
        <v>0.41</v>
      </c>
      <c r="H5639" s="2">
        <f t="shared" si="621"/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tr">
        <f t="shared" si="618"/>
        <v>High impact</v>
      </c>
      <c r="Q5639" s="2" t="str">
        <f t="shared" si="619"/>
        <v>Not Good</v>
      </c>
      <c r="R5639" s="2" t="str">
        <f t="shared" si="620"/>
        <v>Not Good</v>
      </c>
      <c r="S5639">
        <f t="shared" si="622"/>
        <v>2468.2295999999997</v>
      </c>
    </row>
    <row r="5640" spans="1:19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616"/>
        <v>Medium</v>
      </c>
      <c r="F5640" s="2" t="str">
        <f t="shared" si="617"/>
        <v>High</v>
      </c>
      <c r="G5640" s="2">
        <v>0.14000000000000001</v>
      </c>
      <c r="H5640" s="2">
        <f t="shared" si="621"/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tr">
        <f t="shared" si="618"/>
        <v>High impact</v>
      </c>
      <c r="Q5640" s="2" t="str">
        <f t="shared" si="619"/>
        <v>Not Good</v>
      </c>
      <c r="R5640" s="2" t="str">
        <f t="shared" si="620"/>
        <v>Not Good</v>
      </c>
      <c r="S5640">
        <f t="shared" si="622"/>
        <v>1280.4281999999998</v>
      </c>
    </row>
    <row r="5641" spans="1:19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616"/>
        <v>High</v>
      </c>
      <c r="F5641" s="2" t="str">
        <f t="shared" si="617"/>
        <v>Low</v>
      </c>
      <c r="G5641" s="2">
        <v>0.09</v>
      </c>
      <c r="H5641" s="2">
        <f t="shared" si="621"/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tr">
        <f t="shared" si="618"/>
        <v>High impact</v>
      </c>
      <c r="Q5641" s="2" t="str">
        <f t="shared" si="619"/>
        <v>Not Good</v>
      </c>
      <c r="R5641" s="2" t="str">
        <f t="shared" si="620"/>
        <v>Not Good</v>
      </c>
      <c r="S5641">
        <f t="shared" si="622"/>
        <v>3752.5124000000005</v>
      </c>
    </row>
    <row r="5642" spans="1:19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616"/>
        <v>Low</v>
      </c>
      <c r="F5642" s="2" t="str">
        <f t="shared" si="617"/>
        <v>High</v>
      </c>
      <c r="G5642" s="2">
        <v>0.22</v>
      </c>
      <c r="H5642" s="2">
        <f t="shared" si="621"/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tr">
        <f t="shared" si="618"/>
        <v>High impact</v>
      </c>
      <c r="Q5642" s="2" t="str">
        <f t="shared" si="619"/>
        <v>Not Good</v>
      </c>
      <c r="R5642" s="2" t="str">
        <f t="shared" si="620"/>
        <v>Not Good</v>
      </c>
      <c r="S5642">
        <f t="shared" si="622"/>
        <v>764.05679999999995</v>
      </c>
    </row>
    <row r="5643" spans="1:19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616"/>
        <v>High</v>
      </c>
      <c r="F5643" s="2" t="str">
        <f t="shared" si="617"/>
        <v>Low</v>
      </c>
      <c r="G5643" s="2">
        <v>0.45</v>
      </c>
      <c r="H5643" s="2">
        <f t="shared" si="621"/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tr">
        <f t="shared" si="618"/>
        <v>High impact</v>
      </c>
      <c r="Q5643" s="2" t="str">
        <f t="shared" si="619"/>
        <v>Not Good</v>
      </c>
      <c r="R5643" s="2" t="str">
        <f t="shared" si="620"/>
        <v>Not Good</v>
      </c>
      <c r="S5643">
        <f t="shared" si="622"/>
        <v>2110.6689999999999</v>
      </c>
    </row>
    <row r="5644" spans="1:19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616"/>
        <v>Medium</v>
      </c>
      <c r="F5644" s="2" t="str">
        <f t="shared" si="617"/>
        <v>Low</v>
      </c>
      <c r="G5644" s="2">
        <v>0.39</v>
      </c>
      <c r="H5644" s="2">
        <f t="shared" si="621"/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tr">
        <f t="shared" si="618"/>
        <v>High impact</v>
      </c>
      <c r="Q5644" s="2" t="str">
        <f t="shared" si="619"/>
        <v>Not Good</v>
      </c>
      <c r="R5644" s="2" t="str">
        <f t="shared" si="620"/>
        <v>Not Good</v>
      </c>
      <c r="S5644">
        <f t="shared" si="622"/>
        <v>804.61439999999993</v>
      </c>
    </row>
    <row r="5645" spans="1:19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616"/>
        <v>Medium</v>
      </c>
      <c r="F5645" s="2" t="str">
        <f t="shared" si="617"/>
        <v>High</v>
      </c>
      <c r="G5645" s="2">
        <v>0.48</v>
      </c>
      <c r="H5645" s="2">
        <f t="shared" si="621"/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tr">
        <f t="shared" si="618"/>
        <v>High impact</v>
      </c>
      <c r="Q5645" s="2" t="str">
        <f t="shared" si="619"/>
        <v>Not Good</v>
      </c>
      <c r="R5645" s="2" t="str">
        <f t="shared" si="620"/>
        <v>Not Good</v>
      </c>
      <c r="S5645">
        <f t="shared" si="622"/>
        <v>811.12720000000002</v>
      </c>
    </row>
    <row r="5646" spans="1:19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616"/>
        <v>High</v>
      </c>
      <c r="F5646" s="2" t="str">
        <f t="shared" si="617"/>
        <v>High</v>
      </c>
      <c r="G5646" s="2">
        <v>0.27</v>
      </c>
      <c r="H5646" s="2">
        <f t="shared" si="621"/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tr">
        <f t="shared" si="618"/>
        <v>High impact</v>
      </c>
      <c r="Q5646" s="2" t="str">
        <f t="shared" si="619"/>
        <v>Good</v>
      </c>
      <c r="R5646" s="2" t="str">
        <f t="shared" si="620"/>
        <v>Good</v>
      </c>
      <c r="S5646">
        <f t="shared" si="622"/>
        <v>3122.2757000000001</v>
      </c>
    </row>
    <row r="5647" spans="1:19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616"/>
        <v>High</v>
      </c>
      <c r="F5647" s="2" t="str">
        <f t="shared" si="617"/>
        <v>High</v>
      </c>
      <c r="G5647" s="2">
        <v>0.26</v>
      </c>
      <c r="H5647" s="2">
        <f t="shared" si="621"/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tr">
        <f t="shared" si="618"/>
        <v>High impact</v>
      </c>
      <c r="Q5647" s="2" t="str">
        <f t="shared" si="619"/>
        <v>Good</v>
      </c>
      <c r="R5647" s="2" t="str">
        <f t="shared" si="620"/>
        <v>Good</v>
      </c>
      <c r="S5647">
        <f t="shared" si="622"/>
        <v>1597.1938</v>
      </c>
    </row>
    <row r="5648" spans="1:19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616"/>
        <v>High</v>
      </c>
      <c r="F5648" s="2" t="str">
        <f t="shared" si="617"/>
        <v>Low</v>
      </c>
      <c r="G5648" s="2">
        <v>0.01</v>
      </c>
      <c r="H5648" s="2">
        <f t="shared" si="621"/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tr">
        <f t="shared" si="618"/>
        <v>High impact</v>
      </c>
      <c r="Q5648" s="2" t="str">
        <f t="shared" si="619"/>
        <v>Good</v>
      </c>
      <c r="R5648" s="2" t="str">
        <f t="shared" si="620"/>
        <v>Good</v>
      </c>
      <c r="S5648">
        <f t="shared" si="622"/>
        <v>4904.2323000000006</v>
      </c>
    </row>
    <row r="5649" spans="1:19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616"/>
        <v>Low</v>
      </c>
      <c r="F5649" s="2" t="str">
        <f t="shared" si="617"/>
        <v>High</v>
      </c>
      <c r="G5649" s="2">
        <v>0.09</v>
      </c>
      <c r="H5649" s="2">
        <f t="shared" si="621"/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tr">
        <f t="shared" si="618"/>
        <v>High impact</v>
      </c>
      <c r="Q5649" s="2" t="str">
        <f t="shared" si="619"/>
        <v>Not Good</v>
      </c>
      <c r="R5649" s="2" t="str">
        <f t="shared" si="620"/>
        <v>Not Good</v>
      </c>
      <c r="S5649">
        <f t="shared" si="622"/>
        <v>768.51319999999998</v>
      </c>
    </row>
    <row r="5650" spans="1:19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616"/>
        <v>High</v>
      </c>
      <c r="F5650" s="2" t="str">
        <f t="shared" si="617"/>
        <v>High</v>
      </c>
      <c r="G5650" s="2">
        <v>0.25</v>
      </c>
      <c r="H5650" s="2">
        <f t="shared" si="621"/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tr">
        <f t="shared" si="618"/>
        <v>High impact</v>
      </c>
      <c r="Q5650" s="2" t="str">
        <f t="shared" si="619"/>
        <v>Good</v>
      </c>
      <c r="R5650" s="2" t="str">
        <f t="shared" si="620"/>
        <v>Good</v>
      </c>
      <c r="S5650">
        <f t="shared" si="622"/>
        <v>1777.8074999999999</v>
      </c>
    </row>
    <row r="5651" spans="1:19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616"/>
        <v>High</v>
      </c>
      <c r="F5651" s="2" t="str">
        <f t="shared" si="617"/>
        <v>Low</v>
      </c>
      <c r="G5651" s="2">
        <v>0.38</v>
      </c>
      <c r="H5651" s="2">
        <f t="shared" si="621"/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tr">
        <f t="shared" si="618"/>
        <v>High impact</v>
      </c>
      <c r="Q5651" s="2" t="str">
        <f t="shared" si="619"/>
        <v>Good</v>
      </c>
      <c r="R5651" s="2" t="str">
        <f t="shared" si="620"/>
        <v>Good</v>
      </c>
      <c r="S5651">
        <f t="shared" si="622"/>
        <v>2287.1862000000001</v>
      </c>
    </row>
    <row r="5652" spans="1:19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616"/>
        <v>Low</v>
      </c>
      <c r="F5652" s="2" t="str">
        <f t="shared" si="617"/>
        <v>Low</v>
      </c>
      <c r="G5652" s="2">
        <v>0.41</v>
      </c>
      <c r="H5652" s="2">
        <f t="shared" si="621"/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tr">
        <f t="shared" si="618"/>
        <v>High impact</v>
      </c>
      <c r="Q5652" s="2" t="str">
        <f t="shared" si="619"/>
        <v>Not Good</v>
      </c>
      <c r="R5652" s="2" t="str">
        <f t="shared" si="620"/>
        <v>Not Good</v>
      </c>
      <c r="S5652">
        <f t="shared" si="622"/>
        <v>74.516999999999996</v>
      </c>
    </row>
    <row r="5653" spans="1:19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616"/>
        <v>Low</v>
      </c>
      <c r="F5653" s="2" t="str">
        <f t="shared" si="617"/>
        <v>Low</v>
      </c>
      <c r="G5653" s="2">
        <v>0.14000000000000001</v>
      </c>
      <c r="H5653" s="2">
        <f t="shared" si="621"/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tr">
        <f t="shared" si="618"/>
        <v>High impact</v>
      </c>
      <c r="Q5653" s="2" t="str">
        <f t="shared" si="619"/>
        <v>Not Good</v>
      </c>
      <c r="R5653" s="2" t="str">
        <f t="shared" si="620"/>
        <v>Not Good</v>
      </c>
      <c r="S5653">
        <f t="shared" si="622"/>
        <v>725.91740000000004</v>
      </c>
    </row>
    <row r="5654" spans="1:19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616"/>
        <v>Low</v>
      </c>
      <c r="F5654" s="2" t="str">
        <f t="shared" si="617"/>
        <v>High</v>
      </c>
      <c r="G5654" s="2">
        <v>0.36</v>
      </c>
      <c r="H5654" s="2">
        <f t="shared" si="621"/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tr">
        <f t="shared" si="618"/>
        <v>High impact</v>
      </c>
      <c r="Q5654" s="2" t="str">
        <f t="shared" si="619"/>
        <v>Not Good</v>
      </c>
      <c r="R5654" s="2" t="str">
        <f t="shared" si="620"/>
        <v>Not Good</v>
      </c>
      <c r="S5654">
        <f t="shared" si="622"/>
        <v>127.84</v>
      </c>
    </row>
    <row r="5655" spans="1:19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616"/>
        <v>High</v>
      </c>
      <c r="F5655" s="2" t="str">
        <f t="shared" si="617"/>
        <v>High</v>
      </c>
      <c r="G5655" s="2">
        <v>0.41</v>
      </c>
      <c r="H5655" s="2">
        <f t="shared" si="621"/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tr">
        <f t="shared" si="618"/>
        <v>High impact</v>
      </c>
      <c r="Q5655" s="2" t="str">
        <f t="shared" si="619"/>
        <v>Good</v>
      </c>
      <c r="R5655" s="2" t="str">
        <f t="shared" si="620"/>
        <v>Good</v>
      </c>
      <c r="S5655">
        <f t="shared" si="622"/>
        <v>2929.4090000000006</v>
      </c>
    </row>
    <row r="5656" spans="1:19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616"/>
        <v>High</v>
      </c>
      <c r="F5656" s="2" t="str">
        <f t="shared" si="617"/>
        <v>Low</v>
      </c>
      <c r="G5656" s="2">
        <v>0.19</v>
      </c>
      <c r="H5656" s="2">
        <f t="shared" si="621"/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tr">
        <f t="shared" si="618"/>
        <v>High impact</v>
      </c>
      <c r="Q5656" s="2" t="str">
        <f t="shared" si="619"/>
        <v>Not Good</v>
      </c>
      <c r="R5656" s="2" t="str">
        <f t="shared" si="620"/>
        <v>Not Good</v>
      </c>
      <c r="S5656">
        <f t="shared" si="622"/>
        <v>3099.9186</v>
      </c>
    </row>
    <row r="5657" spans="1:19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616"/>
        <v>Medium</v>
      </c>
      <c r="F5657" s="2" t="str">
        <f t="shared" si="617"/>
        <v>Low</v>
      </c>
      <c r="G5657" s="2">
        <v>0.35</v>
      </c>
      <c r="H5657" s="2">
        <f t="shared" si="621"/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tr">
        <f t="shared" si="618"/>
        <v>High impact</v>
      </c>
      <c r="Q5657" s="2" t="str">
        <f t="shared" si="619"/>
        <v>Good</v>
      </c>
      <c r="R5657" s="2" t="str">
        <f t="shared" si="620"/>
        <v>Not Good</v>
      </c>
      <c r="S5657">
        <f t="shared" si="622"/>
        <v>1254.7860000000001</v>
      </c>
    </row>
    <row r="5658" spans="1:19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616"/>
        <v>Low</v>
      </c>
      <c r="F5658" s="2" t="str">
        <f t="shared" si="617"/>
        <v>Low</v>
      </c>
      <c r="G5658" s="2">
        <v>0.22</v>
      </c>
      <c r="H5658" s="2">
        <f t="shared" si="621"/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tr">
        <f t="shared" si="618"/>
        <v>High impact</v>
      </c>
      <c r="Q5658" s="2" t="str">
        <f t="shared" si="619"/>
        <v>Not Good</v>
      </c>
      <c r="R5658" s="2" t="str">
        <f t="shared" si="620"/>
        <v>Not Good</v>
      </c>
      <c r="S5658">
        <f t="shared" si="622"/>
        <v>675.32399999999996</v>
      </c>
    </row>
    <row r="5659" spans="1:19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616"/>
        <v>Low</v>
      </c>
      <c r="F5659" s="2" t="str">
        <f t="shared" si="617"/>
        <v>High</v>
      </c>
      <c r="G5659" s="2">
        <v>0.49</v>
      </c>
      <c r="H5659" s="2">
        <f t="shared" si="621"/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tr">
        <f t="shared" si="618"/>
        <v>High impact</v>
      </c>
      <c r="Q5659" s="2" t="str">
        <f t="shared" si="619"/>
        <v>Not Good</v>
      </c>
      <c r="R5659" s="2" t="str">
        <f t="shared" si="620"/>
        <v>Not Good</v>
      </c>
      <c r="S5659">
        <f t="shared" si="622"/>
        <v>276.86880000000002</v>
      </c>
    </row>
    <row r="5660" spans="1:19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616"/>
        <v>High</v>
      </c>
      <c r="F5660" s="2" t="str">
        <f t="shared" si="617"/>
        <v>High</v>
      </c>
      <c r="G5660" s="2">
        <v>0</v>
      </c>
      <c r="H5660" s="2">
        <f t="shared" si="621"/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tr">
        <f t="shared" si="618"/>
        <v>High impact</v>
      </c>
      <c r="Q5660" s="2" t="str">
        <f t="shared" si="619"/>
        <v>Not Good</v>
      </c>
      <c r="R5660" s="2" t="str">
        <f t="shared" si="620"/>
        <v>Not Good</v>
      </c>
      <c r="S5660">
        <f t="shared" si="622"/>
        <v>2706.35</v>
      </c>
    </row>
    <row r="5661" spans="1:19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616"/>
        <v>High</v>
      </c>
      <c r="F5661" s="2" t="str">
        <f t="shared" si="617"/>
        <v>High</v>
      </c>
      <c r="G5661" s="2">
        <v>0.21</v>
      </c>
      <c r="H5661" s="2">
        <f t="shared" si="621"/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tr">
        <f t="shared" si="618"/>
        <v>High impact</v>
      </c>
      <c r="Q5661" s="2" t="str">
        <f t="shared" si="619"/>
        <v>Not Good</v>
      </c>
      <c r="R5661" s="2" t="str">
        <f t="shared" si="620"/>
        <v>Not Good</v>
      </c>
      <c r="S5661">
        <f t="shared" si="622"/>
        <v>3856.6773000000003</v>
      </c>
    </row>
    <row r="5662" spans="1:19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616"/>
        <v>High</v>
      </c>
      <c r="F5662" s="2" t="str">
        <f t="shared" si="617"/>
        <v>Low</v>
      </c>
      <c r="G5662" s="2">
        <v>0.13</v>
      </c>
      <c r="H5662" s="2">
        <f t="shared" si="621"/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tr">
        <f t="shared" si="618"/>
        <v>High impact</v>
      </c>
      <c r="Q5662" s="2" t="str">
        <f t="shared" si="619"/>
        <v>Not Good</v>
      </c>
      <c r="R5662" s="2" t="str">
        <f t="shared" si="620"/>
        <v>Not Good</v>
      </c>
      <c r="S5662">
        <f t="shared" si="622"/>
        <v>2962.8633</v>
      </c>
    </row>
    <row r="5663" spans="1:19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616"/>
        <v>Medium</v>
      </c>
      <c r="F5663" s="2" t="str">
        <f t="shared" si="617"/>
        <v>High</v>
      </c>
      <c r="G5663" s="2">
        <v>0.42</v>
      </c>
      <c r="H5663" s="2">
        <f t="shared" si="621"/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tr">
        <f t="shared" si="618"/>
        <v>High impact</v>
      </c>
      <c r="Q5663" s="2" t="str">
        <f t="shared" si="619"/>
        <v>Not Good</v>
      </c>
      <c r="R5663" s="2" t="str">
        <f t="shared" si="620"/>
        <v>Not Good</v>
      </c>
      <c r="S5663">
        <f t="shared" si="622"/>
        <v>1095.7244000000001</v>
      </c>
    </row>
    <row r="5664" spans="1:19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616"/>
        <v>High</v>
      </c>
      <c r="F5664" s="2" t="str">
        <f t="shared" si="617"/>
        <v>High</v>
      </c>
      <c r="G5664" s="2">
        <v>0.14000000000000001</v>
      </c>
      <c r="H5664" s="2">
        <f t="shared" si="621"/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tr">
        <f t="shared" si="618"/>
        <v>High impact</v>
      </c>
      <c r="Q5664" s="2" t="str">
        <f t="shared" si="619"/>
        <v>Good</v>
      </c>
      <c r="R5664" s="2" t="str">
        <f t="shared" si="620"/>
        <v>Good</v>
      </c>
      <c r="S5664">
        <f t="shared" si="622"/>
        <v>2196.5862000000002</v>
      </c>
    </row>
    <row r="5665" spans="1:19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616"/>
        <v>High</v>
      </c>
      <c r="F5665" s="2" t="str">
        <f t="shared" si="617"/>
        <v>High</v>
      </c>
      <c r="G5665" s="2">
        <v>0.27</v>
      </c>
      <c r="H5665" s="2">
        <f t="shared" si="621"/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tr">
        <f t="shared" si="618"/>
        <v>High impact</v>
      </c>
      <c r="Q5665" s="2" t="str">
        <f t="shared" si="619"/>
        <v>Not Good</v>
      </c>
      <c r="R5665" s="2" t="str">
        <f t="shared" si="620"/>
        <v>Not Good</v>
      </c>
      <c r="S5665">
        <f t="shared" si="622"/>
        <v>3646.0798999999997</v>
      </c>
    </row>
    <row r="5666" spans="1:19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616"/>
        <v>High</v>
      </c>
      <c r="F5666" s="2" t="str">
        <f t="shared" si="617"/>
        <v>High</v>
      </c>
      <c r="G5666" s="2">
        <v>0.37</v>
      </c>
      <c r="H5666" s="2">
        <f t="shared" si="621"/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tr">
        <f t="shared" si="618"/>
        <v>High impact</v>
      </c>
      <c r="Q5666" s="2" t="str">
        <f t="shared" si="619"/>
        <v>Not Good</v>
      </c>
      <c r="R5666" s="2" t="str">
        <f t="shared" si="620"/>
        <v>Not Good</v>
      </c>
      <c r="S5666">
        <f t="shared" si="622"/>
        <v>1664.4285</v>
      </c>
    </row>
    <row r="5667" spans="1:19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616"/>
        <v>High</v>
      </c>
      <c r="F5667" s="2" t="str">
        <f t="shared" si="617"/>
        <v>Low</v>
      </c>
      <c r="G5667" s="2">
        <v>0.25</v>
      </c>
      <c r="H5667" s="2">
        <f t="shared" si="621"/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tr">
        <f t="shared" si="618"/>
        <v>High impact</v>
      </c>
      <c r="Q5667" s="2" t="str">
        <f t="shared" si="619"/>
        <v>Good</v>
      </c>
      <c r="R5667" s="2" t="str">
        <f t="shared" si="620"/>
        <v>Good</v>
      </c>
      <c r="S5667">
        <f t="shared" si="622"/>
        <v>3618.4425000000001</v>
      </c>
    </row>
    <row r="5668" spans="1:19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616"/>
        <v>Low</v>
      </c>
      <c r="F5668" s="2" t="str">
        <f t="shared" si="617"/>
        <v>High</v>
      </c>
      <c r="G5668" s="2">
        <v>0.21</v>
      </c>
      <c r="H5668" s="2">
        <f t="shared" si="621"/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tr">
        <f t="shared" si="618"/>
        <v>High impact</v>
      </c>
      <c r="Q5668" s="2" t="str">
        <f t="shared" si="619"/>
        <v>Not Good</v>
      </c>
      <c r="R5668" s="2" t="str">
        <f t="shared" si="620"/>
        <v>Not Good</v>
      </c>
      <c r="S5668">
        <f t="shared" si="622"/>
        <v>142.33429999999998</v>
      </c>
    </row>
    <row r="5669" spans="1:19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616"/>
        <v>High</v>
      </c>
      <c r="F5669" s="2" t="str">
        <f t="shared" si="617"/>
        <v>High</v>
      </c>
      <c r="G5669" s="2">
        <v>0.02</v>
      </c>
      <c r="H5669" s="2">
        <f t="shared" si="621"/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tr">
        <f t="shared" si="618"/>
        <v>High impact</v>
      </c>
      <c r="Q5669" s="2" t="str">
        <f t="shared" si="619"/>
        <v>Not Good</v>
      </c>
      <c r="R5669" s="2" t="str">
        <f t="shared" si="620"/>
        <v>Not Good</v>
      </c>
      <c r="S5669">
        <f t="shared" si="622"/>
        <v>3560.0655999999999</v>
      </c>
    </row>
    <row r="5670" spans="1:19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616"/>
        <v>High</v>
      </c>
      <c r="F5670" s="2" t="str">
        <f t="shared" si="617"/>
        <v>High</v>
      </c>
      <c r="G5670" s="2">
        <v>0.01</v>
      </c>
      <c r="H5670" s="2">
        <f t="shared" si="621"/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tr">
        <f t="shared" si="618"/>
        <v>High impact</v>
      </c>
      <c r="Q5670" s="2" t="str">
        <f t="shared" si="619"/>
        <v>Not Good</v>
      </c>
      <c r="R5670" s="2" t="str">
        <f t="shared" si="620"/>
        <v>Not Good</v>
      </c>
      <c r="S5670">
        <f t="shared" si="622"/>
        <v>3141.3591000000001</v>
      </c>
    </row>
    <row r="5671" spans="1:19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616"/>
        <v>High</v>
      </c>
      <c r="F5671" s="2" t="str">
        <f t="shared" si="617"/>
        <v>High</v>
      </c>
      <c r="G5671" s="2">
        <v>0.48</v>
      </c>
      <c r="H5671" s="2">
        <f t="shared" si="621"/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tr">
        <f t="shared" si="618"/>
        <v>High impact</v>
      </c>
      <c r="Q5671" s="2" t="str">
        <f t="shared" si="619"/>
        <v>Not Good</v>
      </c>
      <c r="R5671" s="2" t="str">
        <f t="shared" si="620"/>
        <v>Not Good</v>
      </c>
      <c r="S5671">
        <f t="shared" si="622"/>
        <v>1798.2224000000001</v>
      </c>
    </row>
    <row r="5672" spans="1:19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616"/>
        <v>High</v>
      </c>
      <c r="F5672" s="2" t="str">
        <f t="shared" si="617"/>
        <v>Low</v>
      </c>
      <c r="G5672" s="2">
        <v>0.32</v>
      </c>
      <c r="H5672" s="2">
        <f t="shared" si="621"/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tr">
        <f t="shared" si="618"/>
        <v>High impact</v>
      </c>
      <c r="Q5672" s="2" t="str">
        <f t="shared" si="619"/>
        <v>Not Good</v>
      </c>
      <c r="R5672" s="2" t="str">
        <f t="shared" si="620"/>
        <v>Not Good</v>
      </c>
      <c r="S5672">
        <f t="shared" si="622"/>
        <v>1969.1304</v>
      </c>
    </row>
    <row r="5673" spans="1:19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616"/>
        <v>Low</v>
      </c>
      <c r="F5673" s="2" t="str">
        <f t="shared" si="617"/>
        <v>Low</v>
      </c>
      <c r="G5673" s="2">
        <v>0.41</v>
      </c>
      <c r="H5673" s="2">
        <f t="shared" si="621"/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tr">
        <f t="shared" si="618"/>
        <v>High impact</v>
      </c>
      <c r="Q5673" s="2" t="str">
        <f t="shared" si="619"/>
        <v>Not Good</v>
      </c>
      <c r="R5673" s="2" t="str">
        <f t="shared" si="620"/>
        <v>Not Good</v>
      </c>
      <c r="S5673">
        <f t="shared" si="622"/>
        <v>186.71730000000002</v>
      </c>
    </row>
    <row r="5674" spans="1:19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616"/>
        <v>Low</v>
      </c>
      <c r="F5674" s="2" t="str">
        <f t="shared" si="617"/>
        <v>High</v>
      </c>
      <c r="G5674" s="2">
        <v>0.24</v>
      </c>
      <c r="H5674" s="2">
        <f t="shared" si="621"/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tr">
        <f t="shared" si="618"/>
        <v>High impact</v>
      </c>
      <c r="Q5674" s="2" t="str">
        <f t="shared" si="619"/>
        <v>Not Good</v>
      </c>
      <c r="R5674" s="2" t="str">
        <f t="shared" si="620"/>
        <v>Not Good</v>
      </c>
      <c r="S5674">
        <f t="shared" si="622"/>
        <v>632.97360000000003</v>
      </c>
    </row>
    <row r="5675" spans="1:19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616"/>
        <v>High</v>
      </c>
      <c r="F5675" s="2" t="str">
        <f t="shared" si="617"/>
        <v>Low</v>
      </c>
      <c r="G5675" s="2">
        <v>0.13</v>
      </c>
      <c r="H5675" s="2">
        <f t="shared" si="621"/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tr">
        <f t="shared" si="618"/>
        <v>High impact</v>
      </c>
      <c r="Q5675" s="2" t="str">
        <f t="shared" si="619"/>
        <v>Good</v>
      </c>
      <c r="R5675" s="2" t="str">
        <f t="shared" si="620"/>
        <v>Good</v>
      </c>
      <c r="S5675">
        <f t="shared" si="622"/>
        <v>4018.5560999999998</v>
      </c>
    </row>
    <row r="5676" spans="1:19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616"/>
        <v>Medium</v>
      </c>
      <c r="F5676" s="2" t="str">
        <f t="shared" si="617"/>
        <v>High</v>
      </c>
      <c r="G5676" s="2">
        <v>0.15</v>
      </c>
      <c r="H5676" s="2">
        <f t="shared" si="621"/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tr">
        <f t="shared" si="618"/>
        <v>High impact</v>
      </c>
      <c r="Q5676" s="2" t="str">
        <f t="shared" si="619"/>
        <v>Not Good</v>
      </c>
      <c r="R5676" s="2" t="str">
        <f t="shared" si="620"/>
        <v>Not Good</v>
      </c>
      <c r="S5676">
        <f t="shared" si="622"/>
        <v>1055.1305</v>
      </c>
    </row>
    <row r="5677" spans="1:19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616"/>
        <v>High</v>
      </c>
      <c r="F5677" s="2" t="str">
        <f t="shared" si="617"/>
        <v>High</v>
      </c>
      <c r="G5677" s="2">
        <v>0.02</v>
      </c>
      <c r="H5677" s="2">
        <f t="shared" si="621"/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tr">
        <f t="shared" si="618"/>
        <v>High impact</v>
      </c>
      <c r="Q5677" s="2" t="str">
        <f t="shared" si="619"/>
        <v>Good</v>
      </c>
      <c r="R5677" s="2" t="str">
        <f t="shared" si="620"/>
        <v>Good</v>
      </c>
      <c r="S5677">
        <f t="shared" si="622"/>
        <v>4866.0822000000007</v>
      </c>
    </row>
    <row r="5678" spans="1:19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616"/>
        <v>High</v>
      </c>
      <c r="F5678" s="2" t="str">
        <f t="shared" si="617"/>
        <v>High</v>
      </c>
      <c r="G5678" s="2">
        <v>0.4</v>
      </c>
      <c r="H5678" s="2">
        <f t="shared" si="621"/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tr">
        <f t="shared" si="618"/>
        <v>High impact</v>
      </c>
      <c r="Q5678" s="2" t="str">
        <f t="shared" si="619"/>
        <v>Good</v>
      </c>
      <c r="R5678" s="2" t="str">
        <f t="shared" si="620"/>
        <v>Good</v>
      </c>
      <c r="S5678">
        <f t="shared" si="622"/>
        <v>2057.9879999999998</v>
      </c>
    </row>
    <row r="5679" spans="1:19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616"/>
        <v>High</v>
      </c>
      <c r="F5679" s="2" t="str">
        <f t="shared" si="617"/>
        <v>High</v>
      </c>
      <c r="G5679" s="2">
        <v>0.28999999999999998</v>
      </c>
      <c r="H5679" s="2">
        <f t="shared" si="621"/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tr">
        <f t="shared" si="618"/>
        <v>High impact</v>
      </c>
      <c r="Q5679" s="2" t="str">
        <f t="shared" si="619"/>
        <v>Not Good</v>
      </c>
      <c r="R5679" s="2" t="str">
        <f t="shared" si="620"/>
        <v>Not Good</v>
      </c>
      <c r="S5679">
        <f t="shared" si="622"/>
        <v>1616.9114000000002</v>
      </c>
    </row>
    <row r="5680" spans="1:19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616"/>
        <v>High</v>
      </c>
      <c r="F5680" s="2" t="str">
        <f t="shared" si="617"/>
        <v>High</v>
      </c>
      <c r="G5680" s="2">
        <v>0.24</v>
      </c>
      <c r="H5680" s="2">
        <f t="shared" si="621"/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tr">
        <f t="shared" si="618"/>
        <v>High impact</v>
      </c>
      <c r="Q5680" s="2" t="str">
        <f t="shared" si="619"/>
        <v>Good</v>
      </c>
      <c r="R5680" s="2" t="str">
        <f t="shared" si="620"/>
        <v>Good</v>
      </c>
      <c r="S5680">
        <f t="shared" si="622"/>
        <v>3502.2623999999996</v>
      </c>
    </row>
    <row r="5681" spans="1:19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616"/>
        <v>High</v>
      </c>
      <c r="F5681" s="2" t="str">
        <f t="shared" si="617"/>
        <v>High</v>
      </c>
      <c r="G5681" s="2">
        <v>0.43</v>
      </c>
      <c r="H5681" s="2">
        <f t="shared" si="621"/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tr">
        <f t="shared" si="618"/>
        <v>High impact</v>
      </c>
      <c r="Q5681" s="2" t="str">
        <f t="shared" si="619"/>
        <v>Not Good</v>
      </c>
      <c r="R5681" s="2" t="str">
        <f t="shared" si="620"/>
        <v>Not Good</v>
      </c>
      <c r="S5681">
        <f t="shared" si="622"/>
        <v>2277.3950999999997</v>
      </c>
    </row>
    <row r="5682" spans="1:19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616"/>
        <v>High</v>
      </c>
      <c r="F5682" s="2" t="str">
        <f t="shared" si="617"/>
        <v>Low</v>
      </c>
      <c r="G5682" s="2">
        <v>0.22</v>
      </c>
      <c r="H5682" s="2">
        <f t="shared" si="621"/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tr">
        <f t="shared" si="618"/>
        <v>High impact</v>
      </c>
      <c r="Q5682" s="2" t="str">
        <f t="shared" si="619"/>
        <v>Good</v>
      </c>
      <c r="R5682" s="2" t="str">
        <f t="shared" si="620"/>
        <v>Good</v>
      </c>
      <c r="S5682">
        <f t="shared" si="622"/>
        <v>1717.5054</v>
      </c>
    </row>
    <row r="5683" spans="1:19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616"/>
        <v>Low</v>
      </c>
      <c r="F5683" s="2" t="str">
        <f t="shared" si="617"/>
        <v>High</v>
      </c>
      <c r="G5683" s="2">
        <v>0.47</v>
      </c>
      <c r="H5683" s="2">
        <f t="shared" si="621"/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tr">
        <f t="shared" si="618"/>
        <v>High impact</v>
      </c>
      <c r="Q5683" s="2" t="str">
        <f t="shared" si="619"/>
        <v>Not Good</v>
      </c>
      <c r="R5683" s="2" t="str">
        <f t="shared" si="620"/>
        <v>Not Good</v>
      </c>
      <c r="S5683">
        <f t="shared" si="622"/>
        <v>231.13830000000002</v>
      </c>
    </row>
    <row r="5684" spans="1:19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616"/>
        <v>High</v>
      </c>
      <c r="F5684" s="2" t="str">
        <f t="shared" si="617"/>
        <v>High</v>
      </c>
      <c r="G5684" s="2">
        <v>0.01</v>
      </c>
      <c r="H5684" s="2">
        <f t="shared" si="621"/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tr">
        <f t="shared" si="618"/>
        <v>High impact</v>
      </c>
      <c r="Q5684" s="2" t="str">
        <f t="shared" si="619"/>
        <v>Good</v>
      </c>
      <c r="R5684" s="2" t="str">
        <f t="shared" si="620"/>
        <v>Good</v>
      </c>
      <c r="S5684">
        <f t="shared" si="622"/>
        <v>4311.1430999999993</v>
      </c>
    </row>
    <row r="5685" spans="1:19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616"/>
        <v>High</v>
      </c>
      <c r="F5685" s="2" t="str">
        <f t="shared" si="617"/>
        <v>High</v>
      </c>
      <c r="G5685" s="2">
        <v>0.49</v>
      </c>
      <c r="H5685" s="2">
        <f t="shared" si="621"/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tr">
        <f t="shared" si="618"/>
        <v>High impact</v>
      </c>
      <c r="Q5685" s="2" t="str">
        <f t="shared" si="619"/>
        <v>Good</v>
      </c>
      <c r="R5685" s="2" t="str">
        <f t="shared" si="620"/>
        <v>Good</v>
      </c>
      <c r="S5685">
        <f t="shared" si="622"/>
        <v>1962.837</v>
      </c>
    </row>
    <row r="5686" spans="1:19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616"/>
        <v>High</v>
      </c>
      <c r="F5686" s="2" t="str">
        <f t="shared" si="617"/>
        <v>High</v>
      </c>
      <c r="G5686" s="2">
        <v>0.41</v>
      </c>
      <c r="H5686" s="2">
        <f t="shared" si="621"/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tr">
        <f t="shared" si="618"/>
        <v>High impact</v>
      </c>
      <c r="Q5686" s="2" t="str">
        <f t="shared" si="619"/>
        <v>Not Good</v>
      </c>
      <c r="R5686" s="2" t="str">
        <f t="shared" si="620"/>
        <v>Not Good</v>
      </c>
      <c r="S5686">
        <f t="shared" si="622"/>
        <v>2345.0140000000001</v>
      </c>
    </row>
    <row r="5687" spans="1:19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616"/>
        <v>High</v>
      </c>
      <c r="F5687" s="2" t="str">
        <f t="shared" si="617"/>
        <v>Low</v>
      </c>
      <c r="G5687" s="2">
        <v>0.18</v>
      </c>
      <c r="H5687" s="2">
        <f t="shared" si="621"/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tr">
        <f t="shared" si="618"/>
        <v>High impact</v>
      </c>
      <c r="Q5687" s="2" t="str">
        <f t="shared" si="619"/>
        <v>Good</v>
      </c>
      <c r="R5687" s="2" t="str">
        <f t="shared" si="620"/>
        <v>Good</v>
      </c>
      <c r="S5687">
        <f t="shared" si="622"/>
        <v>3074.8442</v>
      </c>
    </row>
    <row r="5688" spans="1:19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616"/>
        <v>Medium</v>
      </c>
      <c r="F5688" s="2" t="str">
        <f t="shared" si="617"/>
        <v>High</v>
      </c>
      <c r="G5688" s="2">
        <v>0.3</v>
      </c>
      <c r="H5688" s="2">
        <f t="shared" si="621"/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tr">
        <f t="shared" si="618"/>
        <v>High impact</v>
      </c>
      <c r="Q5688" s="2" t="str">
        <f t="shared" si="619"/>
        <v>Not Good</v>
      </c>
      <c r="R5688" s="2" t="str">
        <f t="shared" si="620"/>
        <v>Not Good</v>
      </c>
      <c r="S5688">
        <f t="shared" si="622"/>
        <v>1015.84</v>
      </c>
    </row>
    <row r="5689" spans="1:19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616"/>
        <v>High</v>
      </c>
      <c r="F5689" s="2" t="str">
        <f t="shared" si="617"/>
        <v>Low</v>
      </c>
      <c r="G5689" s="2">
        <v>0.43</v>
      </c>
      <c r="H5689" s="2">
        <f t="shared" si="621"/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tr">
        <f t="shared" si="618"/>
        <v>High impact</v>
      </c>
      <c r="Q5689" s="2" t="str">
        <f t="shared" si="619"/>
        <v>Good</v>
      </c>
      <c r="R5689" s="2" t="str">
        <f t="shared" si="620"/>
        <v>Good</v>
      </c>
      <c r="S5689">
        <f t="shared" si="622"/>
        <v>2455.7538000000004</v>
      </c>
    </row>
    <row r="5690" spans="1:19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616"/>
        <v>Low</v>
      </c>
      <c r="F5690" s="2" t="str">
        <f t="shared" si="617"/>
        <v>Low</v>
      </c>
      <c r="G5690" s="2">
        <v>0.24</v>
      </c>
      <c r="H5690" s="2">
        <f t="shared" si="621"/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tr">
        <f t="shared" si="618"/>
        <v>High impact</v>
      </c>
      <c r="Q5690" s="2" t="str">
        <f t="shared" si="619"/>
        <v>Not Good</v>
      </c>
      <c r="R5690" s="2" t="str">
        <f t="shared" si="620"/>
        <v>Not Good</v>
      </c>
      <c r="S5690">
        <f t="shared" si="622"/>
        <v>84.314400000000006</v>
      </c>
    </row>
    <row r="5691" spans="1:19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616"/>
        <v>Medium</v>
      </c>
      <c r="F5691" s="2" t="str">
        <f t="shared" si="617"/>
        <v>Low</v>
      </c>
      <c r="G5691" s="2">
        <v>0.03</v>
      </c>
      <c r="H5691" s="2">
        <f t="shared" si="621"/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tr">
        <f t="shared" si="618"/>
        <v>High impact</v>
      </c>
      <c r="Q5691" s="2" t="str">
        <f t="shared" si="619"/>
        <v>Not Good</v>
      </c>
      <c r="R5691" s="2" t="str">
        <f t="shared" si="620"/>
        <v>Not Good</v>
      </c>
      <c r="S5691">
        <f t="shared" si="622"/>
        <v>1224.7705000000001</v>
      </c>
    </row>
    <row r="5692" spans="1:19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616"/>
        <v>Low</v>
      </c>
      <c r="F5692" s="2" t="str">
        <f t="shared" si="617"/>
        <v>Low</v>
      </c>
      <c r="G5692" s="2">
        <v>0.45</v>
      </c>
      <c r="H5692" s="2">
        <f t="shared" si="621"/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tr">
        <f t="shared" si="618"/>
        <v>High impact</v>
      </c>
      <c r="Q5692" s="2" t="str">
        <f t="shared" si="619"/>
        <v>Not Good</v>
      </c>
      <c r="R5692" s="2" t="str">
        <f t="shared" si="620"/>
        <v>Not Good</v>
      </c>
      <c r="S5692">
        <f t="shared" si="622"/>
        <v>180.47699999999998</v>
      </c>
    </row>
    <row r="5693" spans="1:19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616"/>
        <v>Low</v>
      </c>
      <c r="F5693" s="2" t="str">
        <f t="shared" si="617"/>
        <v>High</v>
      </c>
      <c r="G5693" s="2">
        <v>0.26</v>
      </c>
      <c r="H5693" s="2">
        <f t="shared" si="621"/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tr">
        <f t="shared" si="618"/>
        <v>High impact</v>
      </c>
      <c r="Q5693" s="2" t="str">
        <f t="shared" si="619"/>
        <v>Not Good</v>
      </c>
      <c r="R5693" s="2" t="str">
        <f t="shared" si="620"/>
        <v>Not Good</v>
      </c>
      <c r="S5693">
        <f t="shared" si="622"/>
        <v>475.02079999999995</v>
      </c>
    </row>
    <row r="5694" spans="1:19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616"/>
        <v>High</v>
      </c>
      <c r="F5694" s="2" t="str">
        <f t="shared" si="617"/>
        <v>Low</v>
      </c>
      <c r="G5694" s="2">
        <v>0.27</v>
      </c>
      <c r="H5694" s="2">
        <f t="shared" si="621"/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tr">
        <f t="shared" si="618"/>
        <v>High impact</v>
      </c>
      <c r="Q5694" s="2" t="str">
        <f t="shared" si="619"/>
        <v>Good</v>
      </c>
      <c r="R5694" s="2" t="str">
        <f t="shared" si="620"/>
        <v>Good</v>
      </c>
      <c r="S5694">
        <f t="shared" si="622"/>
        <v>1977.3217999999997</v>
      </c>
    </row>
    <row r="5695" spans="1:19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616"/>
        <v>Low</v>
      </c>
      <c r="F5695" s="2" t="str">
        <f t="shared" si="617"/>
        <v>Low</v>
      </c>
      <c r="G5695" s="2">
        <v>0.01</v>
      </c>
      <c r="H5695" s="2">
        <f t="shared" si="621"/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tr">
        <f t="shared" si="618"/>
        <v>High impact</v>
      </c>
      <c r="Q5695" s="2" t="str">
        <f t="shared" si="619"/>
        <v>Not Good</v>
      </c>
      <c r="R5695" s="2" t="str">
        <f t="shared" si="620"/>
        <v>Not Good</v>
      </c>
      <c r="S5695">
        <f t="shared" si="622"/>
        <v>279.73439999999999</v>
      </c>
    </row>
    <row r="5696" spans="1:19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616"/>
        <v>Low</v>
      </c>
      <c r="F5696" s="2" t="str">
        <f t="shared" si="617"/>
        <v>Low</v>
      </c>
      <c r="G5696" s="2">
        <v>0.05</v>
      </c>
      <c r="H5696" s="2">
        <f t="shared" si="621"/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tr">
        <f t="shared" si="618"/>
        <v>High impact</v>
      </c>
      <c r="Q5696" s="2" t="str">
        <f t="shared" si="619"/>
        <v>Not Good</v>
      </c>
      <c r="R5696" s="2" t="str">
        <f t="shared" si="620"/>
        <v>Not Good</v>
      </c>
      <c r="S5696">
        <f t="shared" si="622"/>
        <v>939.33150000000001</v>
      </c>
    </row>
    <row r="5697" spans="1:19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616"/>
        <v>Medium</v>
      </c>
      <c r="F5697" s="2" t="str">
        <f t="shared" si="617"/>
        <v>High</v>
      </c>
      <c r="G5697" s="2">
        <v>0.39</v>
      </c>
      <c r="H5697" s="2">
        <f t="shared" si="621"/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tr">
        <f t="shared" si="618"/>
        <v>High impact</v>
      </c>
      <c r="Q5697" s="2" t="str">
        <f t="shared" si="619"/>
        <v>Not Good</v>
      </c>
      <c r="R5697" s="2" t="str">
        <f t="shared" si="620"/>
        <v>Not Good</v>
      </c>
      <c r="S5697">
        <f t="shared" si="622"/>
        <v>756.66229999999996</v>
      </c>
    </row>
    <row r="5698" spans="1:19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ref="E5698:E5761" si="623">IF(D5698&gt;2000,"High",IF(D5698&gt;=1000,"Medium","Low"))</f>
        <v>High</v>
      </c>
      <c r="F5698" s="2" t="str">
        <f t="shared" ref="F5698:F5761" si="624">IF(D5699&gt;2000,"High","Low")</f>
        <v>High</v>
      </c>
      <c r="G5698" s="2">
        <v>0.22</v>
      </c>
      <c r="H5698" s="2">
        <f t="shared" si="621"/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tr">
        <f t="shared" ref="P5698:P5761" si="625">IF(OR(D5698&gt;2000,K5698&gt;0.2),"High impact","Normal")</f>
        <v>High impact</v>
      </c>
      <c r="Q5698" s="2" t="str">
        <f t="shared" ref="Q5698:Q5761" si="626">IF(AND(D5698&gt;1000,N5698&gt;500),"Good","Not Good")</f>
        <v>Good</v>
      </c>
      <c r="R5698" s="2" t="str">
        <f t="shared" ref="R5698:R5761" si="627">IF(NOT(AND(D5698&gt;2000,N5698&gt;500)),"Not Good","Good")</f>
        <v>Good</v>
      </c>
      <c r="S5698">
        <f t="shared" si="622"/>
        <v>2582.7048</v>
      </c>
    </row>
    <row r="5699" spans="1:19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si="623"/>
        <v>High</v>
      </c>
      <c r="F5699" s="2" t="str">
        <f t="shared" si="624"/>
        <v>High</v>
      </c>
      <c r="G5699" s="2">
        <v>0.5</v>
      </c>
      <c r="H5699" s="2">
        <f t="shared" ref="H5699:H5762" si="628">D5699*G5699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tr">
        <f t="shared" si="625"/>
        <v>High impact</v>
      </c>
      <c r="Q5699" s="2" t="str">
        <f t="shared" si="626"/>
        <v>Not Good</v>
      </c>
      <c r="R5699" s="2" t="str">
        <f t="shared" si="627"/>
        <v>Not Good</v>
      </c>
      <c r="S5699">
        <f t="shared" ref="S5699:S5762" si="629">D5699-H5699</f>
        <v>1198.6099999999999</v>
      </c>
    </row>
    <row r="5700" spans="1:19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623"/>
        <v>High</v>
      </c>
      <c r="F5700" s="2" t="str">
        <f t="shared" si="624"/>
        <v>High</v>
      </c>
      <c r="G5700" s="2">
        <v>0.35</v>
      </c>
      <c r="H5700" s="2">
        <f t="shared" si="628"/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tr">
        <f t="shared" si="625"/>
        <v>High impact</v>
      </c>
      <c r="Q5700" s="2" t="str">
        <f t="shared" si="626"/>
        <v>Not Good</v>
      </c>
      <c r="R5700" s="2" t="str">
        <f t="shared" si="627"/>
        <v>Not Good</v>
      </c>
      <c r="S5700">
        <f t="shared" si="629"/>
        <v>1525.0429999999999</v>
      </c>
    </row>
    <row r="5701" spans="1:19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623"/>
        <v>High</v>
      </c>
      <c r="F5701" s="2" t="str">
        <f t="shared" si="624"/>
        <v>High</v>
      </c>
      <c r="G5701" s="2">
        <v>0.47</v>
      </c>
      <c r="H5701" s="2">
        <f t="shared" si="628"/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tr">
        <f t="shared" si="625"/>
        <v>High impact</v>
      </c>
      <c r="Q5701" s="2" t="str">
        <f t="shared" si="626"/>
        <v>Good</v>
      </c>
      <c r="R5701" s="2" t="str">
        <f t="shared" si="627"/>
        <v>Good</v>
      </c>
      <c r="S5701">
        <f t="shared" si="629"/>
        <v>2048.6196</v>
      </c>
    </row>
    <row r="5702" spans="1:19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623"/>
        <v>High</v>
      </c>
      <c r="F5702" s="2" t="str">
        <f t="shared" si="624"/>
        <v>Low</v>
      </c>
      <c r="G5702" s="2">
        <v>0.14000000000000001</v>
      </c>
      <c r="H5702" s="2">
        <f t="shared" si="628"/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tr">
        <f t="shared" si="625"/>
        <v>High impact</v>
      </c>
      <c r="Q5702" s="2" t="str">
        <f t="shared" si="626"/>
        <v>Good</v>
      </c>
      <c r="R5702" s="2" t="str">
        <f t="shared" si="627"/>
        <v>Good</v>
      </c>
      <c r="S5702">
        <f t="shared" si="629"/>
        <v>2010.6197999999999</v>
      </c>
    </row>
    <row r="5703" spans="1:19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623"/>
        <v>Medium</v>
      </c>
      <c r="F5703" s="2" t="str">
        <f t="shared" si="624"/>
        <v>High</v>
      </c>
      <c r="G5703" s="2">
        <v>0.09</v>
      </c>
      <c r="H5703" s="2">
        <f t="shared" si="628"/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tr">
        <f t="shared" si="625"/>
        <v>High impact</v>
      </c>
      <c r="Q5703" s="2" t="str">
        <f t="shared" si="626"/>
        <v>Not Good</v>
      </c>
      <c r="R5703" s="2" t="str">
        <f t="shared" si="627"/>
        <v>Not Good</v>
      </c>
      <c r="S5703">
        <f t="shared" si="629"/>
        <v>1644.9069</v>
      </c>
    </row>
    <row r="5704" spans="1:19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623"/>
        <v>High</v>
      </c>
      <c r="F5704" s="2" t="str">
        <f t="shared" si="624"/>
        <v>Low</v>
      </c>
      <c r="G5704" s="2">
        <v>0.19</v>
      </c>
      <c r="H5704" s="2">
        <f t="shared" si="628"/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tr">
        <f t="shared" si="625"/>
        <v>High impact</v>
      </c>
      <c r="Q5704" s="2" t="str">
        <f t="shared" si="626"/>
        <v>Good</v>
      </c>
      <c r="R5704" s="2" t="str">
        <f t="shared" si="627"/>
        <v>Good</v>
      </c>
      <c r="S5704">
        <f t="shared" si="629"/>
        <v>3900.9681</v>
      </c>
    </row>
    <row r="5705" spans="1:19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623"/>
        <v>Low</v>
      </c>
      <c r="F5705" s="2" t="str">
        <f t="shared" si="624"/>
        <v>Low</v>
      </c>
      <c r="G5705" s="2">
        <v>0.13</v>
      </c>
      <c r="H5705" s="2">
        <f t="shared" si="628"/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tr">
        <f t="shared" si="625"/>
        <v>High impact</v>
      </c>
      <c r="Q5705" s="2" t="str">
        <f t="shared" si="626"/>
        <v>Not Good</v>
      </c>
      <c r="R5705" s="2" t="str">
        <f t="shared" si="627"/>
        <v>Not Good</v>
      </c>
      <c r="S5705">
        <f t="shared" si="629"/>
        <v>122.35679999999999</v>
      </c>
    </row>
    <row r="5706" spans="1:19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623"/>
        <v>Medium</v>
      </c>
      <c r="F5706" s="2" t="str">
        <f t="shared" si="624"/>
        <v>High</v>
      </c>
      <c r="G5706" s="2">
        <v>0.31</v>
      </c>
      <c r="H5706" s="2">
        <f t="shared" si="628"/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tr">
        <f t="shared" si="625"/>
        <v>High impact</v>
      </c>
      <c r="Q5706" s="2" t="str">
        <f t="shared" si="626"/>
        <v>Not Good</v>
      </c>
      <c r="R5706" s="2" t="str">
        <f t="shared" si="627"/>
        <v>Not Good</v>
      </c>
      <c r="S5706">
        <f t="shared" si="629"/>
        <v>1101.5367000000001</v>
      </c>
    </row>
    <row r="5707" spans="1:19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623"/>
        <v>High</v>
      </c>
      <c r="F5707" s="2" t="str">
        <f t="shared" si="624"/>
        <v>High</v>
      </c>
      <c r="G5707" s="2">
        <v>0.37</v>
      </c>
      <c r="H5707" s="2">
        <f t="shared" si="628"/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tr">
        <f t="shared" si="625"/>
        <v>High impact</v>
      </c>
      <c r="Q5707" s="2" t="str">
        <f t="shared" si="626"/>
        <v>Not Good</v>
      </c>
      <c r="R5707" s="2" t="str">
        <f t="shared" si="627"/>
        <v>Not Good</v>
      </c>
      <c r="S5707">
        <f t="shared" si="629"/>
        <v>1944.1926000000001</v>
      </c>
    </row>
    <row r="5708" spans="1:19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623"/>
        <v>High</v>
      </c>
      <c r="F5708" s="2" t="str">
        <f t="shared" si="624"/>
        <v>High</v>
      </c>
      <c r="G5708" s="2">
        <v>0.2</v>
      </c>
      <c r="H5708" s="2">
        <f t="shared" si="628"/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tr">
        <f t="shared" si="625"/>
        <v>High impact</v>
      </c>
      <c r="Q5708" s="2" t="str">
        <f t="shared" si="626"/>
        <v>Good</v>
      </c>
      <c r="R5708" s="2" t="str">
        <f t="shared" si="627"/>
        <v>Good</v>
      </c>
      <c r="S5708">
        <f t="shared" si="629"/>
        <v>3148.616</v>
      </c>
    </row>
    <row r="5709" spans="1:19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623"/>
        <v>High</v>
      </c>
      <c r="F5709" s="2" t="str">
        <f t="shared" si="624"/>
        <v>Low</v>
      </c>
      <c r="G5709" s="2">
        <v>0.04</v>
      </c>
      <c r="H5709" s="2">
        <f t="shared" si="628"/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tr">
        <f t="shared" si="625"/>
        <v>High impact</v>
      </c>
      <c r="Q5709" s="2" t="str">
        <f t="shared" si="626"/>
        <v>Not Good</v>
      </c>
      <c r="R5709" s="2" t="str">
        <f t="shared" si="627"/>
        <v>Not Good</v>
      </c>
      <c r="S5709">
        <f t="shared" si="629"/>
        <v>3936.4032000000002</v>
      </c>
    </row>
    <row r="5710" spans="1:19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623"/>
        <v>Low</v>
      </c>
      <c r="F5710" s="2" t="str">
        <f t="shared" si="624"/>
        <v>High</v>
      </c>
      <c r="G5710" s="2">
        <v>0.01</v>
      </c>
      <c r="H5710" s="2">
        <f t="shared" si="628"/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tr">
        <f t="shared" si="625"/>
        <v>High impact</v>
      </c>
      <c r="Q5710" s="2" t="str">
        <f t="shared" si="626"/>
        <v>Not Good</v>
      </c>
      <c r="R5710" s="2" t="str">
        <f t="shared" si="627"/>
        <v>Not Good</v>
      </c>
      <c r="S5710">
        <f t="shared" si="629"/>
        <v>322.50239999999997</v>
      </c>
    </row>
    <row r="5711" spans="1:19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623"/>
        <v>High</v>
      </c>
      <c r="F5711" s="2" t="str">
        <f t="shared" si="624"/>
        <v>High</v>
      </c>
      <c r="G5711" s="2">
        <v>0.11</v>
      </c>
      <c r="H5711" s="2">
        <f t="shared" si="628"/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tr">
        <f t="shared" si="625"/>
        <v>High impact</v>
      </c>
      <c r="Q5711" s="2" t="str">
        <f t="shared" si="626"/>
        <v>Good</v>
      </c>
      <c r="R5711" s="2" t="str">
        <f t="shared" si="627"/>
        <v>Good</v>
      </c>
      <c r="S5711">
        <f t="shared" si="629"/>
        <v>3181.5275000000001</v>
      </c>
    </row>
    <row r="5712" spans="1:19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623"/>
        <v>High</v>
      </c>
      <c r="F5712" s="2" t="str">
        <f t="shared" si="624"/>
        <v>Low</v>
      </c>
      <c r="G5712" s="2">
        <v>0.37</v>
      </c>
      <c r="H5712" s="2">
        <f t="shared" si="628"/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tr">
        <f t="shared" si="625"/>
        <v>High impact</v>
      </c>
      <c r="Q5712" s="2" t="str">
        <f t="shared" si="626"/>
        <v>Good</v>
      </c>
      <c r="R5712" s="2" t="str">
        <f t="shared" si="627"/>
        <v>Good</v>
      </c>
      <c r="S5712">
        <f t="shared" si="629"/>
        <v>2286.4211999999998</v>
      </c>
    </row>
    <row r="5713" spans="1:19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623"/>
        <v>Medium</v>
      </c>
      <c r="F5713" s="2" t="str">
        <f t="shared" si="624"/>
        <v>Low</v>
      </c>
      <c r="G5713" s="2">
        <v>0.11</v>
      </c>
      <c r="H5713" s="2">
        <f t="shared" si="628"/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tr">
        <f t="shared" si="625"/>
        <v>High impact</v>
      </c>
      <c r="Q5713" s="2" t="str">
        <f t="shared" si="626"/>
        <v>Not Good</v>
      </c>
      <c r="R5713" s="2" t="str">
        <f t="shared" si="627"/>
        <v>Not Good</v>
      </c>
      <c r="S5713">
        <f t="shared" si="629"/>
        <v>1022.6011</v>
      </c>
    </row>
    <row r="5714" spans="1:19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623"/>
        <v>Low</v>
      </c>
      <c r="F5714" s="2" t="str">
        <f t="shared" si="624"/>
        <v>High</v>
      </c>
      <c r="G5714" s="2">
        <v>0.46</v>
      </c>
      <c r="H5714" s="2">
        <f t="shared" si="628"/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tr">
        <f t="shared" si="625"/>
        <v>High impact</v>
      </c>
      <c r="Q5714" s="2" t="str">
        <f t="shared" si="626"/>
        <v>Not Good</v>
      </c>
      <c r="R5714" s="2" t="str">
        <f t="shared" si="627"/>
        <v>Not Good</v>
      </c>
      <c r="S5714">
        <f t="shared" si="629"/>
        <v>352.404</v>
      </c>
    </row>
    <row r="5715" spans="1:19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623"/>
        <v>High</v>
      </c>
      <c r="F5715" s="2" t="str">
        <f t="shared" si="624"/>
        <v>Low</v>
      </c>
      <c r="G5715" s="2">
        <v>0.33</v>
      </c>
      <c r="H5715" s="2">
        <f t="shared" si="628"/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tr">
        <f t="shared" si="625"/>
        <v>High impact</v>
      </c>
      <c r="Q5715" s="2" t="str">
        <f t="shared" si="626"/>
        <v>Good</v>
      </c>
      <c r="R5715" s="2" t="str">
        <f t="shared" si="627"/>
        <v>Good</v>
      </c>
      <c r="S5715">
        <f t="shared" si="629"/>
        <v>2528.2182000000003</v>
      </c>
    </row>
    <row r="5716" spans="1:19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623"/>
        <v>Medium</v>
      </c>
      <c r="F5716" s="2" t="str">
        <f t="shared" si="624"/>
        <v>Low</v>
      </c>
      <c r="G5716" s="2">
        <v>0.43</v>
      </c>
      <c r="H5716" s="2">
        <f t="shared" si="628"/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tr">
        <f t="shared" si="625"/>
        <v>High impact</v>
      </c>
      <c r="Q5716" s="2" t="str">
        <f t="shared" si="626"/>
        <v>Not Good</v>
      </c>
      <c r="R5716" s="2" t="str">
        <f t="shared" si="627"/>
        <v>Not Good</v>
      </c>
      <c r="S5716">
        <f t="shared" si="629"/>
        <v>753.85349999999994</v>
      </c>
    </row>
    <row r="5717" spans="1:19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623"/>
        <v>Low</v>
      </c>
      <c r="F5717" s="2" t="str">
        <f t="shared" si="624"/>
        <v>Low</v>
      </c>
      <c r="G5717" s="2">
        <v>0.19</v>
      </c>
      <c r="H5717" s="2">
        <f t="shared" si="628"/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tr">
        <f t="shared" si="625"/>
        <v>High impact</v>
      </c>
      <c r="Q5717" s="2" t="str">
        <f t="shared" si="626"/>
        <v>Not Good</v>
      </c>
      <c r="R5717" s="2" t="str">
        <f t="shared" si="627"/>
        <v>Not Good</v>
      </c>
      <c r="S5717">
        <f t="shared" si="629"/>
        <v>87.641999999999996</v>
      </c>
    </row>
    <row r="5718" spans="1:19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623"/>
        <v>Medium</v>
      </c>
      <c r="F5718" s="2" t="str">
        <f t="shared" si="624"/>
        <v>Low</v>
      </c>
      <c r="G5718" s="2">
        <v>0.49</v>
      </c>
      <c r="H5718" s="2">
        <f t="shared" si="628"/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tr">
        <f t="shared" si="625"/>
        <v>High impact</v>
      </c>
      <c r="Q5718" s="2" t="str">
        <f t="shared" si="626"/>
        <v>Not Good</v>
      </c>
      <c r="R5718" s="2" t="str">
        <f t="shared" si="627"/>
        <v>Not Good</v>
      </c>
      <c r="S5718">
        <f t="shared" si="629"/>
        <v>609.71010000000001</v>
      </c>
    </row>
    <row r="5719" spans="1:19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623"/>
        <v>Low</v>
      </c>
      <c r="F5719" s="2" t="str">
        <f t="shared" si="624"/>
        <v>Low</v>
      </c>
      <c r="G5719" s="2">
        <v>0.34</v>
      </c>
      <c r="H5719" s="2">
        <f t="shared" si="628"/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tr">
        <f t="shared" si="625"/>
        <v>High impact</v>
      </c>
      <c r="Q5719" s="2" t="str">
        <f t="shared" si="626"/>
        <v>Not Good</v>
      </c>
      <c r="R5719" s="2" t="str">
        <f t="shared" si="627"/>
        <v>Not Good</v>
      </c>
      <c r="S5719">
        <f t="shared" si="629"/>
        <v>166.47179999999997</v>
      </c>
    </row>
    <row r="5720" spans="1:19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623"/>
        <v>Medium</v>
      </c>
      <c r="F5720" s="2" t="str">
        <f t="shared" si="624"/>
        <v>Low</v>
      </c>
      <c r="G5720" s="2">
        <v>0.18</v>
      </c>
      <c r="H5720" s="2">
        <f t="shared" si="628"/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tr">
        <f t="shared" si="625"/>
        <v>High impact</v>
      </c>
      <c r="Q5720" s="2" t="str">
        <f t="shared" si="626"/>
        <v>Not Good</v>
      </c>
      <c r="R5720" s="2" t="str">
        <f t="shared" si="627"/>
        <v>Not Good</v>
      </c>
      <c r="S5720">
        <f t="shared" si="629"/>
        <v>1083.2282</v>
      </c>
    </row>
    <row r="5721" spans="1:19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623"/>
        <v>Medium</v>
      </c>
      <c r="F5721" s="2" t="str">
        <f t="shared" si="624"/>
        <v>Low</v>
      </c>
      <c r="G5721" s="2">
        <v>0.11</v>
      </c>
      <c r="H5721" s="2">
        <f t="shared" si="628"/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tr">
        <f t="shared" si="625"/>
        <v>High impact</v>
      </c>
      <c r="Q5721" s="2" t="str">
        <f t="shared" si="626"/>
        <v>Not Good</v>
      </c>
      <c r="R5721" s="2" t="str">
        <f t="shared" si="627"/>
        <v>Not Good</v>
      </c>
      <c r="S5721">
        <f t="shared" si="629"/>
        <v>1550.0239999999999</v>
      </c>
    </row>
    <row r="5722" spans="1:19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623"/>
        <v>Medium</v>
      </c>
      <c r="F5722" s="2" t="str">
        <f t="shared" si="624"/>
        <v>High</v>
      </c>
      <c r="G5722" s="2">
        <v>0.43</v>
      </c>
      <c r="H5722" s="2">
        <f t="shared" si="628"/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tr">
        <f t="shared" si="625"/>
        <v>High impact</v>
      </c>
      <c r="Q5722" s="2" t="str">
        <f t="shared" si="626"/>
        <v>Not Good</v>
      </c>
      <c r="R5722" s="2" t="str">
        <f t="shared" si="627"/>
        <v>Not Good</v>
      </c>
      <c r="S5722">
        <f t="shared" si="629"/>
        <v>815.02019999999993</v>
      </c>
    </row>
    <row r="5723" spans="1:19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623"/>
        <v>High</v>
      </c>
      <c r="F5723" s="2" t="str">
        <f t="shared" si="624"/>
        <v>Low</v>
      </c>
      <c r="G5723" s="2">
        <v>0.16</v>
      </c>
      <c r="H5723" s="2">
        <f t="shared" si="628"/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tr">
        <f t="shared" si="625"/>
        <v>High impact</v>
      </c>
      <c r="Q5723" s="2" t="str">
        <f t="shared" si="626"/>
        <v>Good</v>
      </c>
      <c r="R5723" s="2" t="str">
        <f t="shared" si="627"/>
        <v>Good</v>
      </c>
      <c r="S5723">
        <f t="shared" si="629"/>
        <v>3870.4595999999997</v>
      </c>
    </row>
    <row r="5724" spans="1:19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623"/>
        <v>Medium</v>
      </c>
      <c r="F5724" s="2" t="str">
        <f t="shared" si="624"/>
        <v>High</v>
      </c>
      <c r="G5724" s="2">
        <v>0.02</v>
      </c>
      <c r="H5724" s="2">
        <f t="shared" si="628"/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tr">
        <f t="shared" si="625"/>
        <v>High impact</v>
      </c>
      <c r="Q5724" s="2" t="str">
        <f t="shared" si="626"/>
        <v>Not Good</v>
      </c>
      <c r="R5724" s="2" t="str">
        <f t="shared" si="627"/>
        <v>Not Good</v>
      </c>
      <c r="S5724">
        <f t="shared" si="629"/>
        <v>1214.6218000000001</v>
      </c>
    </row>
    <row r="5725" spans="1:19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623"/>
        <v>High</v>
      </c>
      <c r="F5725" s="2" t="str">
        <f t="shared" si="624"/>
        <v>High</v>
      </c>
      <c r="G5725" s="2">
        <v>0.14000000000000001</v>
      </c>
      <c r="H5725" s="2">
        <f t="shared" si="628"/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tr">
        <f t="shared" si="625"/>
        <v>High impact</v>
      </c>
      <c r="Q5725" s="2" t="str">
        <f t="shared" si="626"/>
        <v>Not Good</v>
      </c>
      <c r="R5725" s="2" t="str">
        <f t="shared" si="627"/>
        <v>Not Good</v>
      </c>
      <c r="S5725">
        <f t="shared" si="629"/>
        <v>2056.1912000000002</v>
      </c>
    </row>
    <row r="5726" spans="1:19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623"/>
        <v>High</v>
      </c>
      <c r="F5726" s="2" t="str">
        <f t="shared" si="624"/>
        <v>High</v>
      </c>
      <c r="G5726" s="2">
        <v>0.09</v>
      </c>
      <c r="H5726" s="2">
        <f t="shared" si="628"/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tr">
        <f t="shared" si="625"/>
        <v>High impact</v>
      </c>
      <c r="Q5726" s="2" t="str">
        <f t="shared" si="626"/>
        <v>Not Good</v>
      </c>
      <c r="R5726" s="2" t="str">
        <f t="shared" si="627"/>
        <v>Not Good</v>
      </c>
      <c r="S5726">
        <f t="shared" si="629"/>
        <v>4360.174</v>
      </c>
    </row>
    <row r="5727" spans="1:19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623"/>
        <v>High</v>
      </c>
      <c r="F5727" s="2" t="str">
        <f t="shared" si="624"/>
        <v>Low</v>
      </c>
      <c r="G5727" s="2">
        <v>0.16</v>
      </c>
      <c r="H5727" s="2">
        <f t="shared" si="628"/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tr">
        <f t="shared" si="625"/>
        <v>High impact</v>
      </c>
      <c r="Q5727" s="2" t="str">
        <f t="shared" si="626"/>
        <v>Good</v>
      </c>
      <c r="R5727" s="2" t="str">
        <f t="shared" si="627"/>
        <v>Good</v>
      </c>
      <c r="S5727">
        <f t="shared" si="629"/>
        <v>3702.7871999999998</v>
      </c>
    </row>
    <row r="5728" spans="1:19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623"/>
        <v>Medium</v>
      </c>
      <c r="F5728" s="2" t="str">
        <f t="shared" si="624"/>
        <v>Low</v>
      </c>
      <c r="G5728" s="2">
        <v>0.31</v>
      </c>
      <c r="H5728" s="2">
        <f t="shared" si="628"/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tr">
        <f t="shared" si="625"/>
        <v>High impact</v>
      </c>
      <c r="Q5728" s="2" t="str">
        <f t="shared" si="626"/>
        <v>Not Good</v>
      </c>
      <c r="R5728" s="2" t="str">
        <f t="shared" si="627"/>
        <v>Not Good</v>
      </c>
      <c r="S5728">
        <f t="shared" si="629"/>
        <v>1114.6052999999999</v>
      </c>
    </row>
    <row r="5729" spans="1:19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623"/>
        <v>Medium</v>
      </c>
      <c r="F5729" s="2" t="str">
        <f t="shared" si="624"/>
        <v>High</v>
      </c>
      <c r="G5729" s="2">
        <v>0.25</v>
      </c>
      <c r="H5729" s="2">
        <f t="shared" si="628"/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tr">
        <f t="shared" si="625"/>
        <v>High impact</v>
      </c>
      <c r="Q5729" s="2" t="str">
        <f t="shared" si="626"/>
        <v>Not Good</v>
      </c>
      <c r="R5729" s="2" t="str">
        <f t="shared" si="627"/>
        <v>Not Good</v>
      </c>
      <c r="S5729">
        <f t="shared" si="629"/>
        <v>1274.8499999999999</v>
      </c>
    </row>
    <row r="5730" spans="1:19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623"/>
        <v>High</v>
      </c>
      <c r="F5730" s="2" t="str">
        <f t="shared" si="624"/>
        <v>High</v>
      </c>
      <c r="G5730" s="2">
        <v>0.36</v>
      </c>
      <c r="H5730" s="2">
        <f t="shared" si="628"/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tr">
        <f t="shared" si="625"/>
        <v>High impact</v>
      </c>
      <c r="Q5730" s="2" t="str">
        <f t="shared" si="626"/>
        <v>Not Good</v>
      </c>
      <c r="R5730" s="2" t="str">
        <f t="shared" si="627"/>
        <v>Not Good</v>
      </c>
      <c r="S5730">
        <f t="shared" si="629"/>
        <v>1924.6784</v>
      </c>
    </row>
    <row r="5731" spans="1:19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623"/>
        <v>High</v>
      </c>
      <c r="F5731" s="2" t="str">
        <f t="shared" si="624"/>
        <v>Low</v>
      </c>
      <c r="G5731" s="2">
        <v>0.17</v>
      </c>
      <c r="H5731" s="2">
        <f t="shared" si="628"/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tr">
        <f t="shared" si="625"/>
        <v>High impact</v>
      </c>
      <c r="Q5731" s="2" t="str">
        <f t="shared" si="626"/>
        <v>Not Good</v>
      </c>
      <c r="R5731" s="2" t="str">
        <f t="shared" si="627"/>
        <v>Not Good</v>
      </c>
      <c r="S5731">
        <f t="shared" si="629"/>
        <v>3815.9498999999996</v>
      </c>
    </row>
    <row r="5732" spans="1:19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623"/>
        <v>Low</v>
      </c>
      <c r="F5732" s="2" t="str">
        <f t="shared" si="624"/>
        <v>High</v>
      </c>
      <c r="G5732" s="2">
        <v>0.06</v>
      </c>
      <c r="H5732" s="2">
        <f t="shared" si="628"/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tr">
        <f t="shared" si="625"/>
        <v>High impact</v>
      </c>
      <c r="Q5732" s="2" t="str">
        <f t="shared" si="626"/>
        <v>Not Good</v>
      </c>
      <c r="R5732" s="2" t="str">
        <f t="shared" si="627"/>
        <v>Not Good</v>
      </c>
      <c r="S5732">
        <f t="shared" si="629"/>
        <v>140.06</v>
      </c>
    </row>
    <row r="5733" spans="1:19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623"/>
        <v>High</v>
      </c>
      <c r="F5733" s="2" t="str">
        <f t="shared" si="624"/>
        <v>High</v>
      </c>
      <c r="G5733" s="2">
        <v>0.08</v>
      </c>
      <c r="H5733" s="2">
        <f t="shared" si="628"/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tr">
        <f t="shared" si="625"/>
        <v>High impact</v>
      </c>
      <c r="Q5733" s="2" t="str">
        <f t="shared" si="626"/>
        <v>Not Good</v>
      </c>
      <c r="R5733" s="2" t="str">
        <f t="shared" si="627"/>
        <v>Not Good</v>
      </c>
      <c r="S5733">
        <f t="shared" si="629"/>
        <v>1864.1867999999999</v>
      </c>
    </row>
    <row r="5734" spans="1:19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623"/>
        <v>High</v>
      </c>
      <c r="F5734" s="2" t="str">
        <f t="shared" si="624"/>
        <v>High</v>
      </c>
      <c r="G5734" s="2">
        <v>0.4</v>
      </c>
      <c r="H5734" s="2">
        <f t="shared" si="628"/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tr">
        <f t="shared" si="625"/>
        <v>High impact</v>
      </c>
      <c r="Q5734" s="2" t="str">
        <f t="shared" si="626"/>
        <v>Good</v>
      </c>
      <c r="R5734" s="2" t="str">
        <f t="shared" si="627"/>
        <v>Good</v>
      </c>
      <c r="S5734">
        <f t="shared" si="629"/>
        <v>2558.3399999999997</v>
      </c>
    </row>
    <row r="5735" spans="1:19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623"/>
        <v>High</v>
      </c>
      <c r="F5735" s="2" t="str">
        <f t="shared" si="624"/>
        <v>High</v>
      </c>
      <c r="G5735" s="2">
        <v>0.05</v>
      </c>
      <c r="H5735" s="2">
        <f t="shared" si="628"/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tr">
        <f t="shared" si="625"/>
        <v>High impact</v>
      </c>
      <c r="Q5735" s="2" t="str">
        <f t="shared" si="626"/>
        <v>Good</v>
      </c>
      <c r="R5735" s="2" t="str">
        <f t="shared" si="627"/>
        <v>Good</v>
      </c>
      <c r="S5735">
        <f t="shared" si="629"/>
        <v>2005.7350000000001</v>
      </c>
    </row>
    <row r="5736" spans="1:19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623"/>
        <v>High</v>
      </c>
      <c r="F5736" s="2" t="str">
        <f t="shared" si="624"/>
        <v>High</v>
      </c>
      <c r="G5736" s="2">
        <v>0.4</v>
      </c>
      <c r="H5736" s="2">
        <f t="shared" si="628"/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tr">
        <f t="shared" si="625"/>
        <v>High impact</v>
      </c>
      <c r="Q5736" s="2" t="str">
        <f t="shared" si="626"/>
        <v>Good</v>
      </c>
      <c r="R5736" s="2" t="str">
        <f t="shared" si="627"/>
        <v>Good</v>
      </c>
      <c r="S5736">
        <f t="shared" si="629"/>
        <v>2176.962</v>
      </c>
    </row>
    <row r="5737" spans="1:19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623"/>
        <v>High</v>
      </c>
      <c r="F5737" s="2" t="str">
        <f t="shared" si="624"/>
        <v>Low</v>
      </c>
      <c r="G5737" s="2">
        <v>0.11</v>
      </c>
      <c r="H5737" s="2">
        <f t="shared" si="628"/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tr">
        <f t="shared" si="625"/>
        <v>High impact</v>
      </c>
      <c r="Q5737" s="2" t="str">
        <f t="shared" si="626"/>
        <v>Good</v>
      </c>
      <c r="R5737" s="2" t="str">
        <f t="shared" si="627"/>
        <v>Good</v>
      </c>
      <c r="S5737">
        <f t="shared" si="629"/>
        <v>3106.4827</v>
      </c>
    </row>
    <row r="5738" spans="1:19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623"/>
        <v>Medium</v>
      </c>
      <c r="F5738" s="2" t="str">
        <f t="shared" si="624"/>
        <v>High</v>
      </c>
      <c r="G5738" s="2">
        <v>0.34</v>
      </c>
      <c r="H5738" s="2">
        <f t="shared" si="628"/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tr">
        <f t="shared" si="625"/>
        <v>High impact</v>
      </c>
      <c r="Q5738" s="2" t="str">
        <f t="shared" si="626"/>
        <v>Not Good</v>
      </c>
      <c r="R5738" s="2" t="str">
        <f t="shared" si="627"/>
        <v>Not Good</v>
      </c>
      <c r="S5738">
        <f t="shared" si="629"/>
        <v>730.45499999999993</v>
      </c>
    </row>
    <row r="5739" spans="1:19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623"/>
        <v>High</v>
      </c>
      <c r="F5739" s="2" t="str">
        <f t="shared" si="624"/>
        <v>High</v>
      </c>
      <c r="G5739" s="2">
        <v>0.31</v>
      </c>
      <c r="H5739" s="2">
        <f t="shared" si="628"/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tr">
        <f t="shared" si="625"/>
        <v>High impact</v>
      </c>
      <c r="Q5739" s="2" t="str">
        <f t="shared" si="626"/>
        <v>Not Good</v>
      </c>
      <c r="R5739" s="2" t="str">
        <f t="shared" si="627"/>
        <v>Not Good</v>
      </c>
      <c r="S5739">
        <f t="shared" si="629"/>
        <v>1589.0769</v>
      </c>
    </row>
    <row r="5740" spans="1:19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623"/>
        <v>High</v>
      </c>
      <c r="F5740" s="2" t="str">
        <f t="shared" si="624"/>
        <v>High</v>
      </c>
      <c r="G5740" s="2">
        <v>0.05</v>
      </c>
      <c r="H5740" s="2">
        <f t="shared" si="628"/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tr">
        <f t="shared" si="625"/>
        <v>High impact</v>
      </c>
      <c r="Q5740" s="2" t="str">
        <f t="shared" si="626"/>
        <v>Not Good</v>
      </c>
      <c r="R5740" s="2" t="str">
        <f t="shared" si="627"/>
        <v>Not Good</v>
      </c>
      <c r="S5740">
        <f t="shared" si="629"/>
        <v>2730.5945000000002</v>
      </c>
    </row>
    <row r="5741" spans="1:19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623"/>
        <v>High</v>
      </c>
      <c r="F5741" s="2" t="str">
        <f t="shared" si="624"/>
        <v>High</v>
      </c>
      <c r="G5741" s="2">
        <v>0.33</v>
      </c>
      <c r="H5741" s="2">
        <f t="shared" si="628"/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tr">
        <f t="shared" si="625"/>
        <v>High impact</v>
      </c>
      <c r="Q5741" s="2" t="str">
        <f t="shared" si="626"/>
        <v>Good</v>
      </c>
      <c r="R5741" s="2" t="str">
        <f t="shared" si="627"/>
        <v>Good</v>
      </c>
      <c r="S5741">
        <f t="shared" si="629"/>
        <v>2415.8658999999998</v>
      </c>
    </row>
    <row r="5742" spans="1:19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623"/>
        <v>High</v>
      </c>
      <c r="F5742" s="2" t="str">
        <f t="shared" si="624"/>
        <v>High</v>
      </c>
      <c r="G5742" s="2">
        <v>0.22</v>
      </c>
      <c r="H5742" s="2">
        <f t="shared" si="628"/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tr">
        <f t="shared" si="625"/>
        <v>High impact</v>
      </c>
      <c r="Q5742" s="2" t="str">
        <f t="shared" si="626"/>
        <v>Not Good</v>
      </c>
      <c r="R5742" s="2" t="str">
        <f t="shared" si="627"/>
        <v>Not Good</v>
      </c>
      <c r="S5742">
        <f t="shared" si="629"/>
        <v>3221.1738</v>
      </c>
    </row>
    <row r="5743" spans="1:19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623"/>
        <v>High</v>
      </c>
      <c r="F5743" s="2" t="str">
        <f t="shared" si="624"/>
        <v>Low</v>
      </c>
      <c r="G5743" s="2">
        <v>0.35</v>
      </c>
      <c r="H5743" s="2">
        <f t="shared" si="628"/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tr">
        <f t="shared" si="625"/>
        <v>High impact</v>
      </c>
      <c r="Q5743" s="2" t="str">
        <f t="shared" si="626"/>
        <v>Not Good</v>
      </c>
      <c r="R5743" s="2" t="str">
        <f t="shared" si="627"/>
        <v>Not Good</v>
      </c>
      <c r="S5743">
        <f t="shared" si="629"/>
        <v>2485.3855000000003</v>
      </c>
    </row>
    <row r="5744" spans="1:19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623"/>
        <v>Low</v>
      </c>
      <c r="F5744" s="2" t="str">
        <f t="shared" si="624"/>
        <v>High</v>
      </c>
      <c r="G5744" s="2">
        <v>0.42</v>
      </c>
      <c r="H5744" s="2">
        <f t="shared" si="628"/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tr">
        <f t="shared" si="625"/>
        <v>High impact</v>
      </c>
      <c r="Q5744" s="2" t="str">
        <f t="shared" si="626"/>
        <v>Not Good</v>
      </c>
      <c r="R5744" s="2" t="str">
        <f t="shared" si="627"/>
        <v>Not Good</v>
      </c>
      <c r="S5744">
        <f t="shared" si="629"/>
        <v>138.46339999999998</v>
      </c>
    </row>
    <row r="5745" spans="1:19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623"/>
        <v>High</v>
      </c>
      <c r="F5745" s="2" t="str">
        <f t="shared" si="624"/>
        <v>High</v>
      </c>
      <c r="G5745" s="2">
        <v>0.02</v>
      </c>
      <c r="H5745" s="2">
        <f t="shared" si="628"/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tr">
        <f t="shared" si="625"/>
        <v>High impact</v>
      </c>
      <c r="Q5745" s="2" t="str">
        <f t="shared" si="626"/>
        <v>Not Good</v>
      </c>
      <c r="R5745" s="2" t="str">
        <f t="shared" si="627"/>
        <v>Not Good</v>
      </c>
      <c r="S5745">
        <f t="shared" si="629"/>
        <v>3318.4074000000001</v>
      </c>
    </row>
    <row r="5746" spans="1:19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623"/>
        <v>High</v>
      </c>
      <c r="F5746" s="2" t="str">
        <f t="shared" si="624"/>
        <v>High</v>
      </c>
      <c r="G5746" s="2">
        <v>0.32</v>
      </c>
      <c r="H5746" s="2">
        <f t="shared" si="628"/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tr">
        <f t="shared" si="625"/>
        <v>High impact</v>
      </c>
      <c r="Q5746" s="2" t="str">
        <f t="shared" si="626"/>
        <v>Good</v>
      </c>
      <c r="R5746" s="2" t="str">
        <f t="shared" si="627"/>
        <v>Good</v>
      </c>
      <c r="S5746">
        <f t="shared" si="629"/>
        <v>1725.058</v>
      </c>
    </row>
    <row r="5747" spans="1:19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623"/>
        <v>High</v>
      </c>
      <c r="F5747" s="2" t="str">
        <f t="shared" si="624"/>
        <v>Low</v>
      </c>
      <c r="G5747" s="2">
        <v>0.05</v>
      </c>
      <c r="H5747" s="2">
        <f t="shared" si="628"/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tr">
        <f t="shared" si="625"/>
        <v>High impact</v>
      </c>
      <c r="Q5747" s="2" t="str">
        <f t="shared" si="626"/>
        <v>Not Good</v>
      </c>
      <c r="R5747" s="2" t="str">
        <f t="shared" si="627"/>
        <v>Not Good</v>
      </c>
      <c r="S5747">
        <f t="shared" si="629"/>
        <v>2766.3240000000001</v>
      </c>
    </row>
    <row r="5748" spans="1:19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623"/>
        <v>Medium</v>
      </c>
      <c r="F5748" s="2" t="str">
        <f t="shared" si="624"/>
        <v>High</v>
      </c>
      <c r="G5748" s="2">
        <v>0.19</v>
      </c>
      <c r="H5748" s="2">
        <f t="shared" si="628"/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tr">
        <f t="shared" si="625"/>
        <v>High impact</v>
      </c>
      <c r="Q5748" s="2" t="str">
        <f t="shared" si="626"/>
        <v>Good</v>
      </c>
      <c r="R5748" s="2" t="str">
        <f t="shared" si="627"/>
        <v>Not Good</v>
      </c>
      <c r="S5748">
        <f t="shared" si="629"/>
        <v>1561.2992999999999</v>
      </c>
    </row>
    <row r="5749" spans="1:19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623"/>
        <v>High</v>
      </c>
      <c r="F5749" s="2" t="str">
        <f t="shared" si="624"/>
        <v>High</v>
      </c>
      <c r="G5749" s="2">
        <v>0.01</v>
      </c>
      <c r="H5749" s="2">
        <f t="shared" si="628"/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tr">
        <f t="shared" si="625"/>
        <v>High impact</v>
      </c>
      <c r="Q5749" s="2" t="str">
        <f t="shared" si="626"/>
        <v>Good</v>
      </c>
      <c r="R5749" s="2" t="str">
        <f t="shared" si="627"/>
        <v>Good</v>
      </c>
      <c r="S5749">
        <f t="shared" si="629"/>
        <v>3562.7427000000002</v>
      </c>
    </row>
    <row r="5750" spans="1:19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623"/>
        <v>High</v>
      </c>
      <c r="F5750" s="2" t="str">
        <f t="shared" si="624"/>
        <v>High</v>
      </c>
      <c r="G5750" s="2">
        <v>0.16</v>
      </c>
      <c r="H5750" s="2">
        <f t="shared" si="628"/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tr">
        <f t="shared" si="625"/>
        <v>High impact</v>
      </c>
      <c r="Q5750" s="2" t="str">
        <f t="shared" si="626"/>
        <v>Not Good</v>
      </c>
      <c r="R5750" s="2" t="str">
        <f t="shared" si="627"/>
        <v>Not Good</v>
      </c>
      <c r="S5750">
        <f t="shared" si="629"/>
        <v>2857.7220000000002</v>
      </c>
    </row>
    <row r="5751" spans="1:19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623"/>
        <v>High</v>
      </c>
      <c r="F5751" s="2" t="str">
        <f t="shared" si="624"/>
        <v>High</v>
      </c>
      <c r="G5751" s="2">
        <v>0.08</v>
      </c>
      <c r="H5751" s="2">
        <f t="shared" si="628"/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tr">
        <f t="shared" si="625"/>
        <v>High impact</v>
      </c>
      <c r="Q5751" s="2" t="str">
        <f t="shared" si="626"/>
        <v>Good</v>
      </c>
      <c r="R5751" s="2" t="str">
        <f t="shared" si="627"/>
        <v>Good</v>
      </c>
      <c r="S5751">
        <f t="shared" si="629"/>
        <v>2704.3216000000002</v>
      </c>
    </row>
    <row r="5752" spans="1:19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623"/>
        <v>High</v>
      </c>
      <c r="F5752" s="2" t="str">
        <f t="shared" si="624"/>
        <v>Low</v>
      </c>
      <c r="G5752" s="2">
        <v>0.28000000000000003</v>
      </c>
      <c r="H5752" s="2">
        <f t="shared" si="628"/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tr">
        <f t="shared" si="625"/>
        <v>High impact</v>
      </c>
      <c r="Q5752" s="2" t="str">
        <f t="shared" si="626"/>
        <v>Good</v>
      </c>
      <c r="R5752" s="2" t="str">
        <f t="shared" si="627"/>
        <v>Good</v>
      </c>
      <c r="S5752">
        <f t="shared" si="629"/>
        <v>3111.7464</v>
      </c>
    </row>
    <row r="5753" spans="1:19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623"/>
        <v>Low</v>
      </c>
      <c r="F5753" s="2" t="str">
        <f t="shared" si="624"/>
        <v>Low</v>
      </c>
      <c r="G5753" s="2">
        <v>0.26</v>
      </c>
      <c r="H5753" s="2">
        <f t="shared" si="628"/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tr">
        <f t="shared" si="625"/>
        <v>High impact</v>
      </c>
      <c r="Q5753" s="2" t="str">
        <f t="shared" si="626"/>
        <v>Not Good</v>
      </c>
      <c r="R5753" s="2" t="str">
        <f t="shared" si="627"/>
        <v>Not Good</v>
      </c>
      <c r="S5753">
        <f t="shared" si="629"/>
        <v>443.48939999999993</v>
      </c>
    </row>
    <row r="5754" spans="1:19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623"/>
        <v>Medium</v>
      </c>
      <c r="F5754" s="2" t="str">
        <f t="shared" si="624"/>
        <v>High</v>
      </c>
      <c r="G5754" s="2">
        <v>0.4</v>
      </c>
      <c r="H5754" s="2">
        <f t="shared" si="628"/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tr">
        <f t="shared" si="625"/>
        <v>High impact</v>
      </c>
      <c r="Q5754" s="2" t="str">
        <f t="shared" si="626"/>
        <v>Not Good</v>
      </c>
      <c r="R5754" s="2" t="str">
        <f t="shared" si="627"/>
        <v>Not Good</v>
      </c>
      <c r="S5754">
        <f t="shared" si="629"/>
        <v>945.00599999999997</v>
      </c>
    </row>
    <row r="5755" spans="1:19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623"/>
        <v>High</v>
      </c>
      <c r="F5755" s="2" t="str">
        <f t="shared" si="624"/>
        <v>High</v>
      </c>
      <c r="G5755" s="2">
        <v>0.32</v>
      </c>
      <c r="H5755" s="2">
        <f t="shared" si="628"/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tr">
        <f t="shared" si="625"/>
        <v>High impact</v>
      </c>
      <c r="Q5755" s="2" t="str">
        <f t="shared" si="626"/>
        <v>Not Good</v>
      </c>
      <c r="R5755" s="2" t="str">
        <f t="shared" si="627"/>
        <v>Not Good</v>
      </c>
      <c r="S5755">
        <f t="shared" si="629"/>
        <v>1717.7752</v>
      </c>
    </row>
    <row r="5756" spans="1:19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623"/>
        <v>High</v>
      </c>
      <c r="F5756" s="2" t="str">
        <f t="shared" si="624"/>
        <v>Low</v>
      </c>
      <c r="G5756" s="2">
        <v>0.36</v>
      </c>
      <c r="H5756" s="2">
        <f t="shared" si="628"/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tr">
        <f t="shared" si="625"/>
        <v>High impact</v>
      </c>
      <c r="Q5756" s="2" t="str">
        <f t="shared" si="626"/>
        <v>Good</v>
      </c>
      <c r="R5756" s="2" t="str">
        <f t="shared" si="627"/>
        <v>Good</v>
      </c>
      <c r="S5756">
        <f t="shared" si="629"/>
        <v>3070.1823999999997</v>
      </c>
    </row>
    <row r="5757" spans="1:19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623"/>
        <v>Low</v>
      </c>
      <c r="F5757" s="2" t="str">
        <f t="shared" si="624"/>
        <v>Low</v>
      </c>
      <c r="G5757" s="2">
        <v>0.05</v>
      </c>
      <c r="H5757" s="2">
        <f t="shared" si="628"/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tr">
        <f t="shared" si="625"/>
        <v>High impact</v>
      </c>
      <c r="Q5757" s="2" t="str">
        <f t="shared" si="626"/>
        <v>Not Good</v>
      </c>
      <c r="R5757" s="2" t="str">
        <f t="shared" si="627"/>
        <v>Not Good</v>
      </c>
      <c r="S5757">
        <f t="shared" si="629"/>
        <v>429.98900000000003</v>
      </c>
    </row>
    <row r="5758" spans="1:19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623"/>
        <v>Medium</v>
      </c>
      <c r="F5758" s="2" t="str">
        <f t="shared" si="624"/>
        <v>High</v>
      </c>
      <c r="G5758" s="2">
        <v>0.01</v>
      </c>
      <c r="H5758" s="2">
        <f t="shared" si="628"/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tr">
        <f t="shared" si="625"/>
        <v>High impact</v>
      </c>
      <c r="Q5758" s="2" t="str">
        <f t="shared" si="626"/>
        <v>Good</v>
      </c>
      <c r="R5758" s="2" t="str">
        <f t="shared" si="627"/>
        <v>Not Good</v>
      </c>
      <c r="S5758">
        <f t="shared" si="629"/>
        <v>1734.1632</v>
      </c>
    </row>
    <row r="5759" spans="1:19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623"/>
        <v>High</v>
      </c>
      <c r="F5759" s="2" t="str">
        <f t="shared" si="624"/>
        <v>High</v>
      </c>
      <c r="G5759" s="2">
        <v>0.48</v>
      </c>
      <c r="H5759" s="2">
        <f t="shared" si="628"/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tr">
        <f t="shared" si="625"/>
        <v>High impact</v>
      </c>
      <c r="Q5759" s="2" t="str">
        <f t="shared" si="626"/>
        <v>Good</v>
      </c>
      <c r="R5759" s="2" t="str">
        <f t="shared" si="627"/>
        <v>Good</v>
      </c>
      <c r="S5759">
        <f t="shared" si="629"/>
        <v>2411.1671999999999</v>
      </c>
    </row>
    <row r="5760" spans="1:19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623"/>
        <v>High</v>
      </c>
      <c r="F5760" s="2" t="str">
        <f t="shared" si="624"/>
        <v>High</v>
      </c>
      <c r="G5760" s="2">
        <v>0.21</v>
      </c>
      <c r="H5760" s="2">
        <f t="shared" si="628"/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tr">
        <f t="shared" si="625"/>
        <v>High impact</v>
      </c>
      <c r="Q5760" s="2" t="str">
        <f t="shared" si="626"/>
        <v>Not Good</v>
      </c>
      <c r="R5760" s="2" t="str">
        <f t="shared" si="627"/>
        <v>Not Good</v>
      </c>
      <c r="S5760">
        <f t="shared" si="629"/>
        <v>3554.9525999999996</v>
      </c>
    </row>
    <row r="5761" spans="1:19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623"/>
        <v>High</v>
      </c>
      <c r="F5761" s="2" t="str">
        <f t="shared" si="624"/>
        <v>Low</v>
      </c>
      <c r="G5761" s="2">
        <v>0.2</v>
      </c>
      <c r="H5761" s="2">
        <f t="shared" si="628"/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tr">
        <f t="shared" si="625"/>
        <v>High impact</v>
      </c>
      <c r="Q5761" s="2" t="str">
        <f t="shared" si="626"/>
        <v>Good</v>
      </c>
      <c r="R5761" s="2" t="str">
        <f t="shared" si="627"/>
        <v>Good</v>
      </c>
      <c r="S5761">
        <f t="shared" si="629"/>
        <v>3471.7599999999998</v>
      </c>
    </row>
    <row r="5762" spans="1:19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ref="E5762:E5825" si="630">IF(D5762&gt;2000,"High",IF(D5762&gt;=1000,"Medium","Low"))</f>
        <v>Medium</v>
      </c>
      <c r="F5762" s="2" t="str">
        <f t="shared" ref="F5762:F5825" si="631">IF(D5763&gt;2000,"High","Low")</f>
        <v>High</v>
      </c>
      <c r="G5762" s="2">
        <v>0.02</v>
      </c>
      <c r="H5762" s="2">
        <f t="shared" si="628"/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tr">
        <f t="shared" ref="P5762:P5825" si="632">IF(OR(D5762&gt;2000,K5762&gt;0.2),"High impact","Normal")</f>
        <v>High impact</v>
      </c>
      <c r="Q5762" s="2" t="str">
        <f t="shared" ref="Q5762:Q5825" si="633">IF(AND(D5762&gt;1000,N5762&gt;500),"Good","Not Good")</f>
        <v>Not Good</v>
      </c>
      <c r="R5762" s="2" t="str">
        <f t="shared" ref="R5762:R5825" si="634">IF(NOT(AND(D5762&gt;2000,N5762&gt;500)),"Not Good","Good")</f>
        <v>Not Good</v>
      </c>
      <c r="S5762">
        <f t="shared" si="629"/>
        <v>1578.8878</v>
      </c>
    </row>
    <row r="5763" spans="1:19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si="630"/>
        <v>High</v>
      </c>
      <c r="F5763" s="2" t="str">
        <f t="shared" si="631"/>
        <v>High</v>
      </c>
      <c r="G5763" s="2">
        <v>0.06</v>
      </c>
      <c r="H5763" s="2">
        <f t="shared" ref="H5763:H5826" si="635">D5763*G5763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tr">
        <f t="shared" si="632"/>
        <v>High impact</v>
      </c>
      <c r="Q5763" s="2" t="str">
        <f t="shared" si="633"/>
        <v>Not Good</v>
      </c>
      <c r="R5763" s="2" t="str">
        <f t="shared" si="634"/>
        <v>Not Good</v>
      </c>
      <c r="S5763">
        <f t="shared" ref="S5763:S5826" si="636">D5763-H5763</f>
        <v>3994.53</v>
      </c>
    </row>
    <row r="5764" spans="1:19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630"/>
        <v>High</v>
      </c>
      <c r="F5764" s="2" t="str">
        <f t="shared" si="631"/>
        <v>High</v>
      </c>
      <c r="G5764" s="2">
        <v>0.47</v>
      </c>
      <c r="H5764" s="2">
        <f t="shared" si="635"/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tr">
        <f t="shared" si="632"/>
        <v>High impact</v>
      </c>
      <c r="Q5764" s="2" t="str">
        <f t="shared" si="633"/>
        <v>Good</v>
      </c>
      <c r="R5764" s="2" t="str">
        <f t="shared" si="634"/>
        <v>Good</v>
      </c>
      <c r="S5764">
        <f t="shared" si="636"/>
        <v>1365.3648000000001</v>
      </c>
    </row>
    <row r="5765" spans="1:19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630"/>
        <v>High</v>
      </c>
      <c r="F5765" s="2" t="str">
        <f t="shared" si="631"/>
        <v>Low</v>
      </c>
      <c r="G5765" s="2">
        <v>0.35</v>
      </c>
      <c r="H5765" s="2">
        <f t="shared" si="635"/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tr">
        <f t="shared" si="632"/>
        <v>High impact</v>
      </c>
      <c r="Q5765" s="2" t="str">
        <f t="shared" si="633"/>
        <v>Not Good</v>
      </c>
      <c r="R5765" s="2" t="str">
        <f t="shared" si="634"/>
        <v>Not Good</v>
      </c>
      <c r="S5765">
        <f t="shared" si="636"/>
        <v>2038.998</v>
      </c>
    </row>
    <row r="5766" spans="1:19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630"/>
        <v>Medium</v>
      </c>
      <c r="F5766" s="2" t="str">
        <f t="shared" si="631"/>
        <v>High</v>
      </c>
      <c r="G5766" s="2">
        <v>0.2</v>
      </c>
      <c r="H5766" s="2">
        <f t="shared" si="635"/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tr">
        <f t="shared" si="632"/>
        <v>High impact</v>
      </c>
      <c r="Q5766" s="2" t="str">
        <f t="shared" si="633"/>
        <v>Not Good</v>
      </c>
      <c r="R5766" s="2" t="str">
        <f t="shared" si="634"/>
        <v>Not Good</v>
      </c>
      <c r="S5766">
        <f t="shared" si="636"/>
        <v>1016.192</v>
      </c>
    </row>
    <row r="5767" spans="1:19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630"/>
        <v>High</v>
      </c>
      <c r="F5767" s="2" t="str">
        <f t="shared" si="631"/>
        <v>Low</v>
      </c>
      <c r="G5767" s="2">
        <v>0.45</v>
      </c>
      <c r="H5767" s="2">
        <f t="shared" si="635"/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tr">
        <f t="shared" si="632"/>
        <v>High impact</v>
      </c>
      <c r="Q5767" s="2" t="str">
        <f t="shared" si="633"/>
        <v>Good</v>
      </c>
      <c r="R5767" s="2" t="str">
        <f t="shared" si="634"/>
        <v>Good</v>
      </c>
      <c r="S5767">
        <f t="shared" si="636"/>
        <v>1959.4849999999999</v>
      </c>
    </row>
    <row r="5768" spans="1:19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630"/>
        <v>Medium</v>
      </c>
      <c r="F5768" s="2" t="str">
        <f t="shared" si="631"/>
        <v>Low</v>
      </c>
      <c r="G5768" s="2">
        <v>0.28999999999999998</v>
      </c>
      <c r="H5768" s="2">
        <f t="shared" si="635"/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tr">
        <f t="shared" si="632"/>
        <v>High impact</v>
      </c>
      <c r="Q5768" s="2" t="str">
        <f t="shared" si="633"/>
        <v>Not Good</v>
      </c>
      <c r="R5768" s="2" t="str">
        <f t="shared" si="634"/>
        <v>Not Good</v>
      </c>
      <c r="S5768">
        <f t="shared" si="636"/>
        <v>1211.0612000000001</v>
      </c>
    </row>
    <row r="5769" spans="1:19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630"/>
        <v>Medium</v>
      </c>
      <c r="F5769" s="2" t="str">
        <f t="shared" si="631"/>
        <v>High</v>
      </c>
      <c r="G5769" s="2">
        <v>0.37</v>
      </c>
      <c r="H5769" s="2">
        <f t="shared" si="635"/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tr">
        <f t="shared" si="632"/>
        <v>High impact</v>
      </c>
      <c r="Q5769" s="2" t="str">
        <f t="shared" si="633"/>
        <v>Not Good</v>
      </c>
      <c r="R5769" s="2" t="str">
        <f t="shared" si="634"/>
        <v>Not Good</v>
      </c>
      <c r="S5769">
        <f t="shared" si="636"/>
        <v>1124.5563</v>
      </c>
    </row>
    <row r="5770" spans="1:19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630"/>
        <v>High</v>
      </c>
      <c r="F5770" s="2" t="str">
        <f t="shared" si="631"/>
        <v>Low</v>
      </c>
      <c r="G5770" s="2">
        <v>0.22</v>
      </c>
      <c r="H5770" s="2">
        <f t="shared" si="635"/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tr">
        <f t="shared" si="632"/>
        <v>High impact</v>
      </c>
      <c r="Q5770" s="2" t="str">
        <f t="shared" si="633"/>
        <v>Good</v>
      </c>
      <c r="R5770" s="2" t="str">
        <f t="shared" si="634"/>
        <v>Good</v>
      </c>
      <c r="S5770">
        <f t="shared" si="636"/>
        <v>2511.9120000000003</v>
      </c>
    </row>
    <row r="5771" spans="1:19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630"/>
        <v>Medium</v>
      </c>
      <c r="F5771" s="2" t="str">
        <f t="shared" si="631"/>
        <v>Low</v>
      </c>
      <c r="G5771" s="2">
        <v>0.22</v>
      </c>
      <c r="H5771" s="2">
        <f t="shared" si="635"/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tr">
        <f t="shared" si="632"/>
        <v>High impact</v>
      </c>
      <c r="Q5771" s="2" t="str">
        <f t="shared" si="633"/>
        <v>Not Good</v>
      </c>
      <c r="R5771" s="2" t="str">
        <f t="shared" si="634"/>
        <v>Not Good</v>
      </c>
      <c r="S5771">
        <f t="shared" si="636"/>
        <v>994.6404</v>
      </c>
    </row>
    <row r="5772" spans="1:19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630"/>
        <v>Medium</v>
      </c>
      <c r="F5772" s="2" t="str">
        <f t="shared" si="631"/>
        <v>Low</v>
      </c>
      <c r="G5772" s="2">
        <v>0.03</v>
      </c>
      <c r="H5772" s="2">
        <f t="shared" si="635"/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tr">
        <f t="shared" si="632"/>
        <v>High impact</v>
      </c>
      <c r="Q5772" s="2" t="str">
        <f t="shared" si="633"/>
        <v>Not Good</v>
      </c>
      <c r="R5772" s="2" t="str">
        <f t="shared" si="634"/>
        <v>Not Good</v>
      </c>
      <c r="S5772">
        <f t="shared" si="636"/>
        <v>1163.7574999999999</v>
      </c>
    </row>
    <row r="5773" spans="1:19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630"/>
        <v>Medium</v>
      </c>
      <c r="F5773" s="2" t="str">
        <f t="shared" si="631"/>
        <v>High</v>
      </c>
      <c r="G5773" s="2">
        <v>0.37</v>
      </c>
      <c r="H5773" s="2">
        <f t="shared" si="635"/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tr">
        <f t="shared" si="632"/>
        <v>High impact</v>
      </c>
      <c r="Q5773" s="2" t="str">
        <f t="shared" si="633"/>
        <v>Good</v>
      </c>
      <c r="R5773" s="2" t="str">
        <f t="shared" si="634"/>
        <v>Not Good</v>
      </c>
      <c r="S5773">
        <f t="shared" si="636"/>
        <v>1202.607</v>
      </c>
    </row>
    <row r="5774" spans="1:19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630"/>
        <v>High</v>
      </c>
      <c r="F5774" s="2" t="str">
        <f t="shared" si="631"/>
        <v>Low</v>
      </c>
      <c r="G5774" s="2">
        <v>0.05</v>
      </c>
      <c r="H5774" s="2">
        <f t="shared" si="635"/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tr">
        <f t="shared" si="632"/>
        <v>High impact</v>
      </c>
      <c r="Q5774" s="2" t="str">
        <f t="shared" si="633"/>
        <v>Not Good</v>
      </c>
      <c r="R5774" s="2" t="str">
        <f t="shared" si="634"/>
        <v>Not Good</v>
      </c>
      <c r="S5774">
        <f t="shared" si="636"/>
        <v>3716.8845000000001</v>
      </c>
    </row>
    <row r="5775" spans="1:19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630"/>
        <v>Medium</v>
      </c>
      <c r="F5775" s="2" t="str">
        <f t="shared" si="631"/>
        <v>High</v>
      </c>
      <c r="G5775" s="2">
        <v>0.38</v>
      </c>
      <c r="H5775" s="2">
        <f t="shared" si="635"/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tr">
        <f t="shared" si="632"/>
        <v>High impact</v>
      </c>
      <c r="Q5775" s="2" t="str">
        <f t="shared" si="633"/>
        <v>Not Good</v>
      </c>
      <c r="R5775" s="2" t="str">
        <f t="shared" si="634"/>
        <v>Not Good</v>
      </c>
      <c r="S5775">
        <f t="shared" si="636"/>
        <v>744.58280000000002</v>
      </c>
    </row>
    <row r="5776" spans="1:19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630"/>
        <v>High</v>
      </c>
      <c r="F5776" s="2" t="str">
        <f t="shared" si="631"/>
        <v>High</v>
      </c>
      <c r="G5776" s="2">
        <v>0.1</v>
      </c>
      <c r="H5776" s="2">
        <f t="shared" si="635"/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tr">
        <f t="shared" si="632"/>
        <v>High impact</v>
      </c>
      <c r="Q5776" s="2" t="str">
        <f t="shared" si="633"/>
        <v>Not Good</v>
      </c>
      <c r="R5776" s="2" t="str">
        <f t="shared" si="634"/>
        <v>Not Good</v>
      </c>
      <c r="S5776">
        <f t="shared" si="636"/>
        <v>3562.0740000000001</v>
      </c>
    </row>
    <row r="5777" spans="1:19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630"/>
        <v>High</v>
      </c>
      <c r="F5777" s="2" t="str">
        <f t="shared" si="631"/>
        <v>High</v>
      </c>
      <c r="G5777" s="2">
        <v>0.12</v>
      </c>
      <c r="H5777" s="2">
        <f t="shared" si="635"/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tr">
        <f t="shared" si="632"/>
        <v>High impact</v>
      </c>
      <c r="Q5777" s="2" t="str">
        <f t="shared" si="633"/>
        <v>Not Good</v>
      </c>
      <c r="R5777" s="2" t="str">
        <f t="shared" si="634"/>
        <v>Not Good</v>
      </c>
      <c r="S5777">
        <f t="shared" si="636"/>
        <v>3087.4535999999998</v>
      </c>
    </row>
    <row r="5778" spans="1:19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630"/>
        <v>High</v>
      </c>
      <c r="F5778" s="2" t="str">
        <f t="shared" si="631"/>
        <v>High</v>
      </c>
      <c r="G5778" s="2">
        <v>0.46</v>
      </c>
      <c r="H5778" s="2">
        <f t="shared" si="635"/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tr">
        <f t="shared" si="632"/>
        <v>High impact</v>
      </c>
      <c r="Q5778" s="2" t="str">
        <f t="shared" si="633"/>
        <v>Good</v>
      </c>
      <c r="R5778" s="2" t="str">
        <f t="shared" si="634"/>
        <v>Good</v>
      </c>
      <c r="S5778">
        <f t="shared" si="636"/>
        <v>1850.8445999999999</v>
      </c>
    </row>
    <row r="5779" spans="1:19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630"/>
        <v>High</v>
      </c>
      <c r="F5779" s="2" t="str">
        <f t="shared" si="631"/>
        <v>High</v>
      </c>
      <c r="G5779" s="2">
        <v>0.24</v>
      </c>
      <c r="H5779" s="2">
        <f t="shared" si="635"/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tr">
        <f t="shared" si="632"/>
        <v>High impact</v>
      </c>
      <c r="Q5779" s="2" t="str">
        <f t="shared" si="633"/>
        <v>Not Good</v>
      </c>
      <c r="R5779" s="2" t="str">
        <f t="shared" si="634"/>
        <v>Not Good</v>
      </c>
      <c r="S5779">
        <f t="shared" si="636"/>
        <v>1843.9880000000003</v>
      </c>
    </row>
    <row r="5780" spans="1:19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630"/>
        <v>High</v>
      </c>
      <c r="F5780" s="2" t="str">
        <f t="shared" si="631"/>
        <v>Low</v>
      </c>
      <c r="G5780" s="2">
        <v>0.06</v>
      </c>
      <c r="H5780" s="2">
        <f t="shared" si="635"/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tr">
        <f t="shared" si="632"/>
        <v>High impact</v>
      </c>
      <c r="Q5780" s="2" t="str">
        <f t="shared" si="633"/>
        <v>Good</v>
      </c>
      <c r="R5780" s="2" t="str">
        <f t="shared" si="634"/>
        <v>Good</v>
      </c>
      <c r="S5780">
        <f t="shared" si="636"/>
        <v>3529.5589999999997</v>
      </c>
    </row>
    <row r="5781" spans="1:19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630"/>
        <v>Low</v>
      </c>
      <c r="F5781" s="2" t="str">
        <f t="shared" si="631"/>
        <v>Low</v>
      </c>
      <c r="G5781" s="2">
        <v>0.45</v>
      </c>
      <c r="H5781" s="2">
        <f t="shared" si="635"/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tr">
        <f t="shared" si="632"/>
        <v>High impact</v>
      </c>
      <c r="Q5781" s="2" t="str">
        <f t="shared" si="633"/>
        <v>Not Good</v>
      </c>
      <c r="R5781" s="2" t="str">
        <f t="shared" si="634"/>
        <v>Not Good</v>
      </c>
      <c r="S5781">
        <f t="shared" si="636"/>
        <v>91.4375</v>
      </c>
    </row>
    <row r="5782" spans="1:19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630"/>
        <v>Medium</v>
      </c>
      <c r="F5782" s="2" t="str">
        <f t="shared" si="631"/>
        <v>High</v>
      </c>
      <c r="G5782" s="2">
        <v>0.23</v>
      </c>
      <c r="H5782" s="2">
        <f t="shared" si="635"/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tr">
        <f t="shared" si="632"/>
        <v>High impact</v>
      </c>
      <c r="Q5782" s="2" t="str">
        <f t="shared" si="633"/>
        <v>Not Good</v>
      </c>
      <c r="R5782" s="2" t="str">
        <f t="shared" si="634"/>
        <v>Not Good</v>
      </c>
      <c r="S5782">
        <f t="shared" si="636"/>
        <v>1230.0596</v>
      </c>
    </row>
    <row r="5783" spans="1:19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630"/>
        <v>High</v>
      </c>
      <c r="F5783" s="2" t="str">
        <f t="shared" si="631"/>
        <v>High</v>
      </c>
      <c r="G5783" s="2">
        <v>7.0000000000000007E-2</v>
      </c>
      <c r="H5783" s="2">
        <f t="shared" si="635"/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tr">
        <f t="shared" si="632"/>
        <v>High impact</v>
      </c>
      <c r="Q5783" s="2" t="str">
        <f t="shared" si="633"/>
        <v>Not Good</v>
      </c>
      <c r="R5783" s="2" t="str">
        <f t="shared" si="634"/>
        <v>Not Good</v>
      </c>
      <c r="S5783">
        <f t="shared" si="636"/>
        <v>3187.8260999999998</v>
      </c>
    </row>
    <row r="5784" spans="1:19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630"/>
        <v>High</v>
      </c>
      <c r="F5784" s="2" t="str">
        <f t="shared" si="631"/>
        <v>Low</v>
      </c>
      <c r="G5784" s="2">
        <v>0.2</v>
      </c>
      <c r="H5784" s="2">
        <f t="shared" si="635"/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tr">
        <f t="shared" si="632"/>
        <v>High impact</v>
      </c>
      <c r="Q5784" s="2" t="str">
        <f t="shared" si="633"/>
        <v>Good</v>
      </c>
      <c r="R5784" s="2" t="str">
        <f t="shared" si="634"/>
        <v>Good</v>
      </c>
      <c r="S5784">
        <f t="shared" si="636"/>
        <v>3950.2</v>
      </c>
    </row>
    <row r="5785" spans="1:19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630"/>
        <v>Low</v>
      </c>
      <c r="F5785" s="2" t="str">
        <f t="shared" si="631"/>
        <v>High</v>
      </c>
      <c r="G5785" s="2">
        <v>0.28999999999999998</v>
      </c>
      <c r="H5785" s="2">
        <f t="shared" si="635"/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tr">
        <f t="shared" si="632"/>
        <v>High impact</v>
      </c>
      <c r="Q5785" s="2" t="str">
        <f t="shared" si="633"/>
        <v>Not Good</v>
      </c>
      <c r="R5785" s="2" t="str">
        <f t="shared" si="634"/>
        <v>Not Good</v>
      </c>
      <c r="S5785">
        <f t="shared" si="636"/>
        <v>79.747199999999992</v>
      </c>
    </row>
    <row r="5786" spans="1:19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630"/>
        <v>High</v>
      </c>
      <c r="F5786" s="2" t="str">
        <f t="shared" si="631"/>
        <v>High</v>
      </c>
      <c r="G5786" s="2">
        <v>0.18</v>
      </c>
      <c r="H5786" s="2">
        <f t="shared" si="635"/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tr">
        <f t="shared" si="632"/>
        <v>High impact</v>
      </c>
      <c r="Q5786" s="2" t="str">
        <f t="shared" si="633"/>
        <v>Not Good</v>
      </c>
      <c r="R5786" s="2" t="str">
        <f t="shared" si="634"/>
        <v>Not Good</v>
      </c>
      <c r="S5786">
        <f t="shared" si="636"/>
        <v>2131.0652</v>
      </c>
    </row>
    <row r="5787" spans="1:19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630"/>
        <v>High</v>
      </c>
      <c r="F5787" s="2" t="str">
        <f t="shared" si="631"/>
        <v>High</v>
      </c>
      <c r="G5787" s="2">
        <v>0.46</v>
      </c>
      <c r="H5787" s="2">
        <f t="shared" si="635"/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tr">
        <f t="shared" si="632"/>
        <v>High impact</v>
      </c>
      <c r="Q5787" s="2" t="str">
        <f t="shared" si="633"/>
        <v>Good</v>
      </c>
      <c r="R5787" s="2" t="str">
        <f t="shared" si="634"/>
        <v>Good</v>
      </c>
      <c r="S5787">
        <f t="shared" si="636"/>
        <v>2498.4720000000002</v>
      </c>
    </row>
    <row r="5788" spans="1:19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630"/>
        <v>High</v>
      </c>
      <c r="F5788" s="2" t="str">
        <f t="shared" si="631"/>
        <v>Low</v>
      </c>
      <c r="G5788" s="2">
        <v>0.13</v>
      </c>
      <c r="H5788" s="2">
        <f t="shared" si="635"/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tr">
        <f t="shared" si="632"/>
        <v>High impact</v>
      </c>
      <c r="Q5788" s="2" t="str">
        <f t="shared" si="633"/>
        <v>Not Good</v>
      </c>
      <c r="R5788" s="2" t="str">
        <f t="shared" si="634"/>
        <v>Not Good</v>
      </c>
      <c r="S5788">
        <f t="shared" si="636"/>
        <v>3768.2658000000001</v>
      </c>
    </row>
    <row r="5789" spans="1:19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630"/>
        <v>Low</v>
      </c>
      <c r="F5789" s="2" t="str">
        <f t="shared" si="631"/>
        <v>High</v>
      </c>
      <c r="G5789" s="2">
        <v>0.09</v>
      </c>
      <c r="H5789" s="2">
        <f t="shared" si="635"/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tr">
        <f t="shared" si="632"/>
        <v>High impact</v>
      </c>
      <c r="Q5789" s="2" t="str">
        <f t="shared" si="633"/>
        <v>Not Good</v>
      </c>
      <c r="R5789" s="2" t="str">
        <f t="shared" si="634"/>
        <v>Not Good</v>
      </c>
      <c r="S5789">
        <f t="shared" si="636"/>
        <v>194.16669999999999</v>
      </c>
    </row>
    <row r="5790" spans="1:19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630"/>
        <v>High</v>
      </c>
      <c r="F5790" s="2" t="str">
        <f t="shared" si="631"/>
        <v>Low</v>
      </c>
      <c r="G5790" s="2">
        <v>0.11</v>
      </c>
      <c r="H5790" s="2">
        <f t="shared" si="635"/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tr">
        <f t="shared" si="632"/>
        <v>High impact</v>
      </c>
      <c r="Q5790" s="2" t="str">
        <f t="shared" si="633"/>
        <v>Good</v>
      </c>
      <c r="R5790" s="2" t="str">
        <f t="shared" si="634"/>
        <v>Good</v>
      </c>
      <c r="S5790">
        <f t="shared" si="636"/>
        <v>2398.3986999999997</v>
      </c>
    </row>
    <row r="5791" spans="1:19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630"/>
        <v>Low</v>
      </c>
      <c r="F5791" s="2" t="str">
        <f t="shared" si="631"/>
        <v>High</v>
      </c>
      <c r="G5791" s="2">
        <v>0.04</v>
      </c>
      <c r="H5791" s="2">
        <f t="shared" si="635"/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tr">
        <f t="shared" si="632"/>
        <v>High impact</v>
      </c>
      <c r="Q5791" s="2" t="str">
        <f t="shared" si="633"/>
        <v>Not Good</v>
      </c>
      <c r="R5791" s="2" t="str">
        <f t="shared" si="634"/>
        <v>Not Good</v>
      </c>
      <c r="S5791">
        <f t="shared" si="636"/>
        <v>116.1696</v>
      </c>
    </row>
    <row r="5792" spans="1:19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630"/>
        <v>High</v>
      </c>
      <c r="F5792" s="2" t="str">
        <f t="shared" si="631"/>
        <v>Low</v>
      </c>
      <c r="G5792" s="2">
        <v>0.23</v>
      </c>
      <c r="H5792" s="2">
        <f t="shared" si="635"/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tr">
        <f t="shared" si="632"/>
        <v>High impact</v>
      </c>
      <c r="Q5792" s="2" t="str">
        <f t="shared" si="633"/>
        <v>Good</v>
      </c>
      <c r="R5792" s="2" t="str">
        <f t="shared" si="634"/>
        <v>Good</v>
      </c>
      <c r="S5792">
        <f t="shared" si="636"/>
        <v>3056.0684000000001</v>
      </c>
    </row>
    <row r="5793" spans="1:19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630"/>
        <v>Medium</v>
      </c>
      <c r="F5793" s="2" t="str">
        <f t="shared" si="631"/>
        <v>High</v>
      </c>
      <c r="G5793" s="2">
        <v>0.44</v>
      </c>
      <c r="H5793" s="2">
        <f t="shared" si="635"/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tr">
        <f t="shared" si="632"/>
        <v>High impact</v>
      </c>
      <c r="Q5793" s="2" t="str">
        <f t="shared" si="633"/>
        <v>Not Good</v>
      </c>
      <c r="R5793" s="2" t="str">
        <f t="shared" si="634"/>
        <v>Not Good</v>
      </c>
      <c r="S5793">
        <f t="shared" si="636"/>
        <v>903.55439999999999</v>
      </c>
    </row>
    <row r="5794" spans="1:19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630"/>
        <v>High</v>
      </c>
      <c r="F5794" s="2" t="str">
        <f t="shared" si="631"/>
        <v>High</v>
      </c>
      <c r="G5794" s="2">
        <v>0.15</v>
      </c>
      <c r="H5794" s="2">
        <f t="shared" si="635"/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tr">
        <f t="shared" si="632"/>
        <v>High impact</v>
      </c>
      <c r="Q5794" s="2" t="str">
        <f t="shared" si="633"/>
        <v>Good</v>
      </c>
      <c r="R5794" s="2" t="str">
        <f t="shared" si="634"/>
        <v>Good</v>
      </c>
      <c r="S5794">
        <f t="shared" si="636"/>
        <v>3273.6814999999997</v>
      </c>
    </row>
    <row r="5795" spans="1:19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630"/>
        <v>High</v>
      </c>
      <c r="F5795" s="2" t="str">
        <f t="shared" si="631"/>
        <v>High</v>
      </c>
      <c r="G5795" s="2">
        <v>0.13</v>
      </c>
      <c r="H5795" s="2">
        <f t="shared" si="635"/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tr">
        <f t="shared" si="632"/>
        <v>High impact</v>
      </c>
      <c r="Q5795" s="2" t="str">
        <f t="shared" si="633"/>
        <v>Good</v>
      </c>
      <c r="R5795" s="2" t="str">
        <f t="shared" si="634"/>
        <v>Good</v>
      </c>
      <c r="S5795">
        <f t="shared" si="636"/>
        <v>4114.6562999999996</v>
      </c>
    </row>
    <row r="5796" spans="1:19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630"/>
        <v>High</v>
      </c>
      <c r="F5796" s="2" t="str">
        <f t="shared" si="631"/>
        <v>High</v>
      </c>
      <c r="G5796" s="2">
        <v>0.42</v>
      </c>
      <c r="H5796" s="2">
        <f t="shared" si="635"/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tr">
        <f t="shared" si="632"/>
        <v>High impact</v>
      </c>
      <c r="Q5796" s="2" t="str">
        <f t="shared" si="633"/>
        <v>Good</v>
      </c>
      <c r="R5796" s="2" t="str">
        <f t="shared" si="634"/>
        <v>Good</v>
      </c>
      <c r="S5796">
        <f t="shared" si="636"/>
        <v>2832.0355999999997</v>
      </c>
    </row>
    <row r="5797" spans="1:19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630"/>
        <v>High</v>
      </c>
      <c r="F5797" s="2" t="str">
        <f t="shared" si="631"/>
        <v>Low</v>
      </c>
      <c r="G5797" s="2">
        <v>0.15</v>
      </c>
      <c r="H5797" s="2">
        <f t="shared" si="635"/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tr">
        <f t="shared" si="632"/>
        <v>High impact</v>
      </c>
      <c r="Q5797" s="2" t="str">
        <f t="shared" si="633"/>
        <v>Not Good</v>
      </c>
      <c r="R5797" s="2" t="str">
        <f t="shared" si="634"/>
        <v>Not Good</v>
      </c>
      <c r="S5797">
        <f t="shared" si="636"/>
        <v>3808.9690000000001</v>
      </c>
    </row>
    <row r="5798" spans="1:19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630"/>
        <v>Medium</v>
      </c>
      <c r="F5798" s="2" t="str">
        <f t="shared" si="631"/>
        <v>Low</v>
      </c>
      <c r="G5798" s="2">
        <v>0.24</v>
      </c>
      <c r="H5798" s="2">
        <f t="shared" si="635"/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tr">
        <f t="shared" si="632"/>
        <v>High impact</v>
      </c>
      <c r="Q5798" s="2" t="str">
        <f t="shared" si="633"/>
        <v>Not Good</v>
      </c>
      <c r="R5798" s="2" t="str">
        <f t="shared" si="634"/>
        <v>Not Good</v>
      </c>
      <c r="S5798">
        <f t="shared" si="636"/>
        <v>836.22799999999995</v>
      </c>
    </row>
    <row r="5799" spans="1:19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630"/>
        <v>Medium</v>
      </c>
      <c r="F5799" s="2" t="str">
        <f t="shared" si="631"/>
        <v>High</v>
      </c>
      <c r="G5799" s="2">
        <v>0.02</v>
      </c>
      <c r="H5799" s="2">
        <f t="shared" si="635"/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tr">
        <f t="shared" si="632"/>
        <v>High impact</v>
      </c>
      <c r="Q5799" s="2" t="str">
        <f t="shared" si="633"/>
        <v>Not Good</v>
      </c>
      <c r="R5799" s="2" t="str">
        <f t="shared" si="634"/>
        <v>Not Good</v>
      </c>
      <c r="S5799">
        <f t="shared" si="636"/>
        <v>1032.4692</v>
      </c>
    </row>
    <row r="5800" spans="1:19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630"/>
        <v>High</v>
      </c>
      <c r="F5800" s="2" t="str">
        <f t="shared" si="631"/>
        <v>High</v>
      </c>
      <c r="G5800" s="2">
        <v>0.14000000000000001</v>
      </c>
      <c r="H5800" s="2">
        <f t="shared" si="635"/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tr">
        <f t="shared" si="632"/>
        <v>High impact</v>
      </c>
      <c r="Q5800" s="2" t="str">
        <f t="shared" si="633"/>
        <v>Good</v>
      </c>
      <c r="R5800" s="2" t="str">
        <f t="shared" si="634"/>
        <v>Good</v>
      </c>
      <c r="S5800">
        <f t="shared" si="636"/>
        <v>2723.0352000000003</v>
      </c>
    </row>
    <row r="5801" spans="1:19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630"/>
        <v>High</v>
      </c>
      <c r="F5801" s="2" t="str">
        <f t="shared" si="631"/>
        <v>Low</v>
      </c>
      <c r="G5801" s="2">
        <v>7.0000000000000007E-2</v>
      </c>
      <c r="H5801" s="2">
        <f t="shared" si="635"/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tr">
        <f t="shared" si="632"/>
        <v>High impact</v>
      </c>
      <c r="Q5801" s="2" t="str">
        <f t="shared" si="633"/>
        <v>Not Good</v>
      </c>
      <c r="R5801" s="2" t="str">
        <f t="shared" si="634"/>
        <v>Not Good</v>
      </c>
      <c r="S5801">
        <f t="shared" si="636"/>
        <v>2572.2498000000001</v>
      </c>
    </row>
    <row r="5802" spans="1:19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630"/>
        <v>Low</v>
      </c>
      <c r="F5802" s="2" t="str">
        <f t="shared" si="631"/>
        <v>High</v>
      </c>
      <c r="G5802" s="2">
        <v>0.05</v>
      </c>
      <c r="H5802" s="2">
        <f t="shared" si="635"/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tr">
        <f t="shared" si="632"/>
        <v>High impact</v>
      </c>
      <c r="Q5802" s="2" t="str">
        <f t="shared" si="633"/>
        <v>Not Good</v>
      </c>
      <c r="R5802" s="2" t="str">
        <f t="shared" si="634"/>
        <v>Not Good</v>
      </c>
      <c r="S5802">
        <f t="shared" si="636"/>
        <v>139.38399999999999</v>
      </c>
    </row>
    <row r="5803" spans="1:19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630"/>
        <v>High</v>
      </c>
      <c r="F5803" s="2" t="str">
        <f t="shared" si="631"/>
        <v>High</v>
      </c>
      <c r="G5803" s="2">
        <v>0.22</v>
      </c>
      <c r="H5803" s="2">
        <f t="shared" si="635"/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tr">
        <f t="shared" si="632"/>
        <v>High impact</v>
      </c>
      <c r="Q5803" s="2" t="str">
        <f t="shared" si="633"/>
        <v>Not Good</v>
      </c>
      <c r="R5803" s="2" t="str">
        <f t="shared" si="634"/>
        <v>Not Good</v>
      </c>
      <c r="S5803">
        <f t="shared" si="636"/>
        <v>1575.1788000000001</v>
      </c>
    </row>
    <row r="5804" spans="1:19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630"/>
        <v>High</v>
      </c>
      <c r="F5804" s="2" t="str">
        <f t="shared" si="631"/>
        <v>High</v>
      </c>
      <c r="G5804" s="2">
        <v>0.14000000000000001</v>
      </c>
      <c r="H5804" s="2">
        <f t="shared" si="635"/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tr">
        <f t="shared" si="632"/>
        <v>High impact</v>
      </c>
      <c r="Q5804" s="2" t="str">
        <f t="shared" si="633"/>
        <v>Good</v>
      </c>
      <c r="R5804" s="2" t="str">
        <f t="shared" si="634"/>
        <v>Good</v>
      </c>
      <c r="S5804">
        <f t="shared" si="636"/>
        <v>3906.7993999999999</v>
      </c>
    </row>
    <row r="5805" spans="1:19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630"/>
        <v>High</v>
      </c>
      <c r="F5805" s="2" t="str">
        <f t="shared" si="631"/>
        <v>Low</v>
      </c>
      <c r="G5805" s="2">
        <v>0.08</v>
      </c>
      <c r="H5805" s="2">
        <f t="shared" si="635"/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tr">
        <f t="shared" si="632"/>
        <v>High impact</v>
      </c>
      <c r="Q5805" s="2" t="str">
        <f t="shared" si="633"/>
        <v>Good</v>
      </c>
      <c r="R5805" s="2" t="str">
        <f t="shared" si="634"/>
        <v>Good</v>
      </c>
      <c r="S5805">
        <f t="shared" si="636"/>
        <v>4141.8032000000003</v>
      </c>
    </row>
    <row r="5806" spans="1:19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630"/>
        <v>Medium</v>
      </c>
      <c r="F5806" s="2" t="str">
        <f t="shared" si="631"/>
        <v>Low</v>
      </c>
      <c r="G5806" s="2">
        <v>0.26</v>
      </c>
      <c r="H5806" s="2">
        <f t="shared" si="635"/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tr">
        <f t="shared" si="632"/>
        <v>High impact</v>
      </c>
      <c r="Q5806" s="2" t="str">
        <f t="shared" si="633"/>
        <v>Not Good</v>
      </c>
      <c r="R5806" s="2" t="str">
        <f t="shared" si="634"/>
        <v>Not Good</v>
      </c>
      <c r="S5806">
        <f t="shared" si="636"/>
        <v>813.36360000000013</v>
      </c>
    </row>
    <row r="5807" spans="1:19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630"/>
        <v>Medium</v>
      </c>
      <c r="F5807" s="2" t="str">
        <f t="shared" si="631"/>
        <v>High</v>
      </c>
      <c r="G5807" s="2">
        <v>0.39</v>
      </c>
      <c r="H5807" s="2">
        <f t="shared" si="635"/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tr">
        <f t="shared" si="632"/>
        <v>High impact</v>
      </c>
      <c r="Q5807" s="2" t="str">
        <f t="shared" si="633"/>
        <v>Not Good</v>
      </c>
      <c r="R5807" s="2" t="str">
        <f t="shared" si="634"/>
        <v>Not Good</v>
      </c>
      <c r="S5807">
        <f t="shared" si="636"/>
        <v>1202.6882000000001</v>
      </c>
    </row>
    <row r="5808" spans="1:19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630"/>
        <v>High</v>
      </c>
      <c r="F5808" s="2" t="str">
        <f t="shared" si="631"/>
        <v>High</v>
      </c>
      <c r="G5808" s="2">
        <v>0.37</v>
      </c>
      <c r="H5808" s="2">
        <f t="shared" si="635"/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tr">
        <f t="shared" si="632"/>
        <v>High impact</v>
      </c>
      <c r="Q5808" s="2" t="str">
        <f t="shared" si="633"/>
        <v>Good</v>
      </c>
      <c r="R5808" s="2" t="str">
        <f t="shared" si="634"/>
        <v>Good</v>
      </c>
      <c r="S5808">
        <f t="shared" si="636"/>
        <v>1792.8477</v>
      </c>
    </row>
    <row r="5809" spans="1:19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630"/>
        <v>High</v>
      </c>
      <c r="F5809" s="2" t="str">
        <f t="shared" si="631"/>
        <v>High</v>
      </c>
      <c r="G5809" s="2">
        <v>0.13</v>
      </c>
      <c r="H5809" s="2">
        <f t="shared" si="635"/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tr">
        <f t="shared" si="632"/>
        <v>High impact</v>
      </c>
      <c r="Q5809" s="2" t="str">
        <f t="shared" si="633"/>
        <v>Good</v>
      </c>
      <c r="R5809" s="2" t="str">
        <f t="shared" si="634"/>
        <v>Good</v>
      </c>
      <c r="S5809">
        <f t="shared" si="636"/>
        <v>3722.4168000000004</v>
      </c>
    </row>
    <row r="5810" spans="1:19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630"/>
        <v>High</v>
      </c>
      <c r="F5810" s="2" t="str">
        <f t="shared" si="631"/>
        <v>High</v>
      </c>
      <c r="G5810" s="2">
        <v>0.13</v>
      </c>
      <c r="H5810" s="2">
        <f t="shared" si="635"/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tr">
        <f t="shared" si="632"/>
        <v>High impact</v>
      </c>
      <c r="Q5810" s="2" t="str">
        <f t="shared" si="633"/>
        <v>Good</v>
      </c>
      <c r="R5810" s="2" t="str">
        <f t="shared" si="634"/>
        <v>Good</v>
      </c>
      <c r="S5810">
        <f t="shared" si="636"/>
        <v>2354.8899000000001</v>
      </c>
    </row>
    <row r="5811" spans="1:19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630"/>
        <v>High</v>
      </c>
      <c r="F5811" s="2" t="str">
        <f t="shared" si="631"/>
        <v>High</v>
      </c>
      <c r="G5811" s="2">
        <v>0.37</v>
      </c>
      <c r="H5811" s="2">
        <f t="shared" si="635"/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tr">
        <f t="shared" si="632"/>
        <v>High impact</v>
      </c>
      <c r="Q5811" s="2" t="str">
        <f t="shared" si="633"/>
        <v>Good</v>
      </c>
      <c r="R5811" s="2" t="str">
        <f t="shared" si="634"/>
        <v>Good</v>
      </c>
      <c r="S5811">
        <f t="shared" si="636"/>
        <v>3051.8334000000004</v>
      </c>
    </row>
    <row r="5812" spans="1:19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630"/>
        <v>High</v>
      </c>
      <c r="F5812" s="2" t="str">
        <f t="shared" si="631"/>
        <v>High</v>
      </c>
      <c r="G5812" s="2">
        <v>0.28000000000000003</v>
      </c>
      <c r="H5812" s="2">
        <f t="shared" si="635"/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tr">
        <f t="shared" si="632"/>
        <v>High impact</v>
      </c>
      <c r="Q5812" s="2" t="str">
        <f t="shared" si="633"/>
        <v>Good</v>
      </c>
      <c r="R5812" s="2" t="str">
        <f t="shared" si="634"/>
        <v>Good</v>
      </c>
      <c r="S5812">
        <f t="shared" si="636"/>
        <v>2891.0591999999997</v>
      </c>
    </row>
    <row r="5813" spans="1:19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630"/>
        <v>High</v>
      </c>
      <c r="F5813" s="2" t="str">
        <f t="shared" si="631"/>
        <v>High</v>
      </c>
      <c r="G5813" s="2">
        <v>0.37</v>
      </c>
      <c r="H5813" s="2">
        <f t="shared" si="635"/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tr">
        <f t="shared" si="632"/>
        <v>High impact</v>
      </c>
      <c r="Q5813" s="2" t="str">
        <f t="shared" si="633"/>
        <v>Good</v>
      </c>
      <c r="R5813" s="2" t="str">
        <f t="shared" si="634"/>
        <v>Good</v>
      </c>
      <c r="S5813">
        <f t="shared" si="636"/>
        <v>3005.1944999999996</v>
      </c>
    </row>
    <row r="5814" spans="1:19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630"/>
        <v>High</v>
      </c>
      <c r="F5814" s="2" t="str">
        <f t="shared" si="631"/>
        <v>High</v>
      </c>
      <c r="G5814" s="2">
        <v>0</v>
      </c>
      <c r="H5814" s="2">
        <f t="shared" si="635"/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tr">
        <f t="shared" si="632"/>
        <v>High impact</v>
      </c>
      <c r="Q5814" s="2" t="str">
        <f t="shared" si="633"/>
        <v>Not Good</v>
      </c>
      <c r="R5814" s="2" t="str">
        <f t="shared" si="634"/>
        <v>Not Good</v>
      </c>
      <c r="S5814">
        <f t="shared" si="636"/>
        <v>3684.31</v>
      </c>
    </row>
    <row r="5815" spans="1:19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630"/>
        <v>High</v>
      </c>
      <c r="F5815" s="2" t="str">
        <f t="shared" si="631"/>
        <v>High</v>
      </c>
      <c r="G5815" s="2">
        <v>0.04</v>
      </c>
      <c r="H5815" s="2">
        <f t="shared" si="635"/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tr">
        <f t="shared" si="632"/>
        <v>High impact</v>
      </c>
      <c r="Q5815" s="2" t="str">
        <f t="shared" si="633"/>
        <v>Good</v>
      </c>
      <c r="R5815" s="2" t="str">
        <f t="shared" si="634"/>
        <v>Good</v>
      </c>
      <c r="S5815">
        <f t="shared" si="636"/>
        <v>4224.3455999999996</v>
      </c>
    </row>
    <row r="5816" spans="1:19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630"/>
        <v>High</v>
      </c>
      <c r="F5816" s="2" t="str">
        <f t="shared" si="631"/>
        <v>Low</v>
      </c>
      <c r="G5816" s="2">
        <v>0.4</v>
      </c>
      <c r="H5816" s="2">
        <f t="shared" si="635"/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tr">
        <f t="shared" si="632"/>
        <v>High impact</v>
      </c>
      <c r="Q5816" s="2" t="str">
        <f t="shared" si="633"/>
        <v>Good</v>
      </c>
      <c r="R5816" s="2" t="str">
        <f t="shared" si="634"/>
        <v>Good</v>
      </c>
      <c r="S5816">
        <f t="shared" si="636"/>
        <v>2503.152</v>
      </c>
    </row>
    <row r="5817" spans="1:19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630"/>
        <v>Medium</v>
      </c>
      <c r="F5817" s="2" t="str">
        <f t="shared" si="631"/>
        <v>Low</v>
      </c>
      <c r="G5817" s="2">
        <v>0.43</v>
      </c>
      <c r="H5817" s="2">
        <f t="shared" si="635"/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tr">
        <f t="shared" si="632"/>
        <v>High impact</v>
      </c>
      <c r="Q5817" s="2" t="str">
        <f t="shared" si="633"/>
        <v>Not Good</v>
      </c>
      <c r="R5817" s="2" t="str">
        <f t="shared" si="634"/>
        <v>Not Good</v>
      </c>
      <c r="S5817">
        <f t="shared" si="636"/>
        <v>765.97169999999994</v>
      </c>
    </row>
    <row r="5818" spans="1:19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630"/>
        <v>Medium</v>
      </c>
      <c r="F5818" s="2" t="str">
        <f t="shared" si="631"/>
        <v>High</v>
      </c>
      <c r="G5818" s="2">
        <v>0.17</v>
      </c>
      <c r="H5818" s="2">
        <f t="shared" si="635"/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tr">
        <f t="shared" si="632"/>
        <v>High impact</v>
      </c>
      <c r="Q5818" s="2" t="str">
        <f t="shared" si="633"/>
        <v>Not Good</v>
      </c>
      <c r="R5818" s="2" t="str">
        <f t="shared" si="634"/>
        <v>Not Good</v>
      </c>
      <c r="S5818">
        <f t="shared" si="636"/>
        <v>1016.5259</v>
      </c>
    </row>
    <row r="5819" spans="1:19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630"/>
        <v>High</v>
      </c>
      <c r="F5819" s="2" t="str">
        <f t="shared" si="631"/>
        <v>Low</v>
      </c>
      <c r="G5819" s="2">
        <v>0.48</v>
      </c>
      <c r="H5819" s="2">
        <f t="shared" si="635"/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tr">
        <f t="shared" si="632"/>
        <v>High impact</v>
      </c>
      <c r="Q5819" s="2" t="str">
        <f t="shared" si="633"/>
        <v>Good</v>
      </c>
      <c r="R5819" s="2" t="str">
        <f t="shared" si="634"/>
        <v>Good</v>
      </c>
      <c r="S5819">
        <f t="shared" si="636"/>
        <v>2254.4495999999999</v>
      </c>
    </row>
    <row r="5820" spans="1:19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630"/>
        <v>Low</v>
      </c>
      <c r="F5820" s="2" t="str">
        <f t="shared" si="631"/>
        <v>High</v>
      </c>
      <c r="G5820" s="2">
        <v>0.15</v>
      </c>
      <c r="H5820" s="2">
        <f t="shared" si="635"/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tr">
        <f t="shared" si="632"/>
        <v>High impact</v>
      </c>
      <c r="Q5820" s="2" t="str">
        <f t="shared" si="633"/>
        <v>Not Good</v>
      </c>
      <c r="R5820" s="2" t="str">
        <f t="shared" si="634"/>
        <v>Not Good</v>
      </c>
      <c r="S5820">
        <f t="shared" si="636"/>
        <v>437.68199999999996</v>
      </c>
    </row>
    <row r="5821" spans="1:19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630"/>
        <v>High</v>
      </c>
      <c r="F5821" s="2" t="str">
        <f t="shared" si="631"/>
        <v>High</v>
      </c>
      <c r="G5821" s="2">
        <v>0.45</v>
      </c>
      <c r="H5821" s="2">
        <f t="shared" si="635"/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tr">
        <f t="shared" si="632"/>
        <v>High impact</v>
      </c>
      <c r="Q5821" s="2" t="str">
        <f t="shared" si="633"/>
        <v>Not Good</v>
      </c>
      <c r="R5821" s="2" t="str">
        <f t="shared" si="634"/>
        <v>Not Good</v>
      </c>
      <c r="S5821">
        <f t="shared" si="636"/>
        <v>1156.078</v>
      </c>
    </row>
    <row r="5822" spans="1:19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630"/>
        <v>High</v>
      </c>
      <c r="F5822" s="2" t="str">
        <f t="shared" si="631"/>
        <v>High</v>
      </c>
      <c r="G5822" s="2">
        <v>0.21</v>
      </c>
      <c r="H5822" s="2">
        <f t="shared" si="635"/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tr">
        <f t="shared" si="632"/>
        <v>High impact</v>
      </c>
      <c r="Q5822" s="2" t="str">
        <f t="shared" si="633"/>
        <v>Good</v>
      </c>
      <c r="R5822" s="2" t="str">
        <f t="shared" si="634"/>
        <v>Good</v>
      </c>
      <c r="S5822">
        <f t="shared" si="636"/>
        <v>3255.7638000000002</v>
      </c>
    </row>
    <row r="5823" spans="1:19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630"/>
        <v>High</v>
      </c>
      <c r="F5823" s="2" t="str">
        <f t="shared" si="631"/>
        <v>Low</v>
      </c>
      <c r="G5823" s="2">
        <v>0.28000000000000003</v>
      </c>
      <c r="H5823" s="2">
        <f t="shared" si="635"/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tr">
        <f t="shared" si="632"/>
        <v>High impact</v>
      </c>
      <c r="Q5823" s="2" t="str">
        <f t="shared" si="633"/>
        <v>Good</v>
      </c>
      <c r="R5823" s="2" t="str">
        <f t="shared" si="634"/>
        <v>Good</v>
      </c>
      <c r="S5823">
        <f t="shared" si="636"/>
        <v>2941.1063999999997</v>
      </c>
    </row>
    <row r="5824" spans="1:19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630"/>
        <v>Low</v>
      </c>
      <c r="F5824" s="2" t="str">
        <f t="shared" si="631"/>
        <v>High</v>
      </c>
      <c r="G5824" s="2">
        <v>0.32</v>
      </c>
      <c r="H5824" s="2">
        <f t="shared" si="635"/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tr">
        <f t="shared" si="632"/>
        <v>High impact</v>
      </c>
      <c r="Q5824" s="2" t="str">
        <f t="shared" si="633"/>
        <v>Not Good</v>
      </c>
      <c r="R5824" s="2" t="str">
        <f t="shared" si="634"/>
        <v>Not Good</v>
      </c>
      <c r="S5824">
        <f t="shared" si="636"/>
        <v>530.42719999999997</v>
      </c>
    </row>
    <row r="5825" spans="1:19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630"/>
        <v>High</v>
      </c>
      <c r="F5825" s="2" t="str">
        <f t="shared" si="631"/>
        <v>High</v>
      </c>
      <c r="G5825" s="2">
        <v>7.0000000000000007E-2</v>
      </c>
      <c r="H5825" s="2">
        <f t="shared" si="635"/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tr">
        <f t="shared" si="632"/>
        <v>High impact</v>
      </c>
      <c r="Q5825" s="2" t="str">
        <f t="shared" si="633"/>
        <v>Not Good</v>
      </c>
      <c r="R5825" s="2" t="str">
        <f t="shared" si="634"/>
        <v>Not Good</v>
      </c>
      <c r="S5825">
        <f t="shared" si="636"/>
        <v>2315.4954000000002</v>
      </c>
    </row>
    <row r="5826" spans="1:19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ref="E5826:E5889" si="637">IF(D5826&gt;2000,"High",IF(D5826&gt;=1000,"Medium","Low"))</f>
        <v>High</v>
      </c>
      <c r="F5826" s="2" t="str">
        <f t="shared" ref="F5826:F5889" si="638">IF(D5827&gt;2000,"High","Low")</f>
        <v>Low</v>
      </c>
      <c r="G5826" s="2">
        <v>0.02</v>
      </c>
      <c r="H5826" s="2">
        <f t="shared" si="635"/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tr">
        <f t="shared" ref="P5826:P5889" si="639">IF(OR(D5826&gt;2000,K5826&gt;0.2),"High impact","Normal")</f>
        <v>High impact</v>
      </c>
      <c r="Q5826" s="2" t="str">
        <f t="shared" ref="Q5826:Q5889" si="640">IF(AND(D5826&gt;1000,N5826&gt;500),"Good","Not Good")</f>
        <v>Good</v>
      </c>
      <c r="R5826" s="2" t="str">
        <f t="shared" ref="R5826:R5889" si="641">IF(NOT(AND(D5826&gt;2000,N5826&gt;500)),"Not Good","Good")</f>
        <v>Good</v>
      </c>
      <c r="S5826">
        <f t="shared" si="636"/>
        <v>2402.1563999999998</v>
      </c>
    </row>
    <row r="5827" spans="1:19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si="637"/>
        <v>Medium</v>
      </c>
      <c r="F5827" s="2" t="str">
        <f t="shared" si="638"/>
        <v>High</v>
      </c>
      <c r="G5827" s="2">
        <v>0.21</v>
      </c>
      <c r="H5827" s="2">
        <f t="shared" ref="H5827:H5890" si="642">D5827*G5827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tr">
        <f t="shared" si="639"/>
        <v>High impact</v>
      </c>
      <c r="Q5827" s="2" t="str">
        <f t="shared" si="640"/>
        <v>Not Good</v>
      </c>
      <c r="R5827" s="2" t="str">
        <f t="shared" si="641"/>
        <v>Not Good</v>
      </c>
      <c r="S5827">
        <f t="shared" ref="S5827:S5890" si="643">D5827-H5827</f>
        <v>1332.1296</v>
      </c>
    </row>
    <row r="5828" spans="1:19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637"/>
        <v>High</v>
      </c>
      <c r="F5828" s="2" t="str">
        <f t="shared" si="638"/>
        <v>High</v>
      </c>
      <c r="G5828" s="2">
        <v>0.08</v>
      </c>
      <c r="H5828" s="2">
        <f t="shared" si="642"/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tr">
        <f t="shared" si="639"/>
        <v>High impact</v>
      </c>
      <c r="Q5828" s="2" t="str">
        <f t="shared" si="640"/>
        <v>Good</v>
      </c>
      <c r="R5828" s="2" t="str">
        <f t="shared" si="641"/>
        <v>Good</v>
      </c>
      <c r="S5828">
        <f t="shared" si="643"/>
        <v>4226.6547999999993</v>
      </c>
    </row>
    <row r="5829" spans="1:19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637"/>
        <v>High</v>
      </c>
      <c r="F5829" s="2" t="str">
        <f t="shared" si="638"/>
        <v>High</v>
      </c>
      <c r="G5829" s="2">
        <v>0.27</v>
      </c>
      <c r="H5829" s="2">
        <f t="shared" si="642"/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tr">
        <f t="shared" si="639"/>
        <v>High impact</v>
      </c>
      <c r="Q5829" s="2" t="str">
        <f t="shared" si="640"/>
        <v>Good</v>
      </c>
      <c r="R5829" s="2" t="str">
        <f t="shared" si="641"/>
        <v>Good</v>
      </c>
      <c r="S5829">
        <f t="shared" si="643"/>
        <v>2409.2044000000001</v>
      </c>
    </row>
    <row r="5830" spans="1:19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637"/>
        <v>High</v>
      </c>
      <c r="F5830" s="2" t="str">
        <f t="shared" si="638"/>
        <v>Low</v>
      </c>
      <c r="G5830" s="2">
        <v>0.23</v>
      </c>
      <c r="H5830" s="2">
        <f t="shared" si="642"/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tr">
        <f t="shared" si="639"/>
        <v>High impact</v>
      </c>
      <c r="Q5830" s="2" t="str">
        <f t="shared" si="640"/>
        <v>Good</v>
      </c>
      <c r="R5830" s="2" t="str">
        <f t="shared" si="641"/>
        <v>Good</v>
      </c>
      <c r="S5830">
        <f t="shared" si="643"/>
        <v>3775.2483999999999</v>
      </c>
    </row>
    <row r="5831" spans="1:19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637"/>
        <v>Low</v>
      </c>
      <c r="F5831" s="2" t="str">
        <f t="shared" si="638"/>
        <v>High</v>
      </c>
      <c r="G5831" s="2">
        <v>0.06</v>
      </c>
      <c r="H5831" s="2">
        <f t="shared" si="642"/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tr">
        <f t="shared" si="639"/>
        <v>High impact</v>
      </c>
      <c r="Q5831" s="2" t="str">
        <f t="shared" si="640"/>
        <v>Not Good</v>
      </c>
      <c r="R5831" s="2" t="str">
        <f t="shared" si="641"/>
        <v>Not Good</v>
      </c>
      <c r="S5831">
        <f t="shared" si="643"/>
        <v>401.52099999999996</v>
      </c>
    </row>
    <row r="5832" spans="1:19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637"/>
        <v>High</v>
      </c>
      <c r="F5832" s="2" t="str">
        <f t="shared" si="638"/>
        <v>High</v>
      </c>
      <c r="G5832" s="2">
        <v>0.33</v>
      </c>
      <c r="H5832" s="2">
        <f t="shared" si="642"/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tr">
        <f t="shared" si="639"/>
        <v>High impact</v>
      </c>
      <c r="Q5832" s="2" t="str">
        <f t="shared" si="640"/>
        <v>Not Good</v>
      </c>
      <c r="R5832" s="2" t="str">
        <f t="shared" si="641"/>
        <v>Not Good</v>
      </c>
      <c r="S5832">
        <f t="shared" si="643"/>
        <v>1361.6543999999999</v>
      </c>
    </row>
    <row r="5833" spans="1:19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637"/>
        <v>High</v>
      </c>
      <c r="F5833" s="2" t="str">
        <f t="shared" si="638"/>
        <v>High</v>
      </c>
      <c r="G5833" s="2">
        <v>0.01</v>
      </c>
      <c r="H5833" s="2">
        <f t="shared" si="642"/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tr">
        <f t="shared" si="639"/>
        <v>High impact</v>
      </c>
      <c r="Q5833" s="2" t="str">
        <f t="shared" si="640"/>
        <v>Good</v>
      </c>
      <c r="R5833" s="2" t="str">
        <f t="shared" si="641"/>
        <v>Good</v>
      </c>
      <c r="S5833">
        <f t="shared" si="643"/>
        <v>4150.2483000000002</v>
      </c>
    </row>
    <row r="5834" spans="1:19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637"/>
        <v>High</v>
      </c>
      <c r="F5834" s="2" t="str">
        <f t="shared" si="638"/>
        <v>Low</v>
      </c>
      <c r="G5834" s="2">
        <v>0.06</v>
      </c>
      <c r="H5834" s="2">
        <f t="shared" si="642"/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tr">
        <f t="shared" si="639"/>
        <v>High impact</v>
      </c>
      <c r="Q5834" s="2" t="str">
        <f t="shared" si="640"/>
        <v>Not Good</v>
      </c>
      <c r="R5834" s="2" t="str">
        <f t="shared" si="641"/>
        <v>Not Good</v>
      </c>
      <c r="S5834">
        <f t="shared" si="643"/>
        <v>2040.8903999999998</v>
      </c>
    </row>
    <row r="5835" spans="1:19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637"/>
        <v>Medium</v>
      </c>
      <c r="F5835" s="2" t="str">
        <f t="shared" si="638"/>
        <v>High</v>
      </c>
      <c r="G5835" s="2">
        <v>0.35</v>
      </c>
      <c r="H5835" s="2">
        <f t="shared" si="642"/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tr">
        <f t="shared" si="639"/>
        <v>High impact</v>
      </c>
      <c r="Q5835" s="2" t="str">
        <f t="shared" si="640"/>
        <v>Not Good</v>
      </c>
      <c r="R5835" s="2" t="str">
        <f t="shared" si="641"/>
        <v>Not Good</v>
      </c>
      <c r="S5835">
        <f t="shared" si="643"/>
        <v>899.08</v>
      </c>
    </row>
    <row r="5836" spans="1:19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637"/>
        <v>High</v>
      </c>
      <c r="F5836" s="2" t="str">
        <f t="shared" si="638"/>
        <v>High</v>
      </c>
      <c r="G5836" s="2">
        <v>0.26</v>
      </c>
      <c r="H5836" s="2">
        <f t="shared" si="642"/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tr">
        <f t="shared" si="639"/>
        <v>High impact</v>
      </c>
      <c r="Q5836" s="2" t="str">
        <f t="shared" si="640"/>
        <v>Good</v>
      </c>
      <c r="R5836" s="2" t="str">
        <f t="shared" si="641"/>
        <v>Good</v>
      </c>
      <c r="S5836">
        <f t="shared" si="643"/>
        <v>3692.0524</v>
      </c>
    </row>
    <row r="5837" spans="1:19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637"/>
        <v>High</v>
      </c>
      <c r="F5837" s="2" t="str">
        <f t="shared" si="638"/>
        <v>High</v>
      </c>
      <c r="G5837" s="2">
        <v>0.14000000000000001</v>
      </c>
      <c r="H5837" s="2">
        <f t="shared" si="642"/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tr">
        <f t="shared" si="639"/>
        <v>High impact</v>
      </c>
      <c r="Q5837" s="2" t="str">
        <f t="shared" si="640"/>
        <v>Good</v>
      </c>
      <c r="R5837" s="2" t="str">
        <f t="shared" si="641"/>
        <v>Good</v>
      </c>
      <c r="S5837">
        <f t="shared" si="643"/>
        <v>3765.3466000000003</v>
      </c>
    </row>
    <row r="5838" spans="1:19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637"/>
        <v>High</v>
      </c>
      <c r="F5838" s="2" t="str">
        <f t="shared" si="638"/>
        <v>High</v>
      </c>
      <c r="G5838" s="2">
        <v>0.09</v>
      </c>
      <c r="H5838" s="2">
        <f t="shared" si="642"/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tr">
        <f t="shared" si="639"/>
        <v>High impact</v>
      </c>
      <c r="Q5838" s="2" t="str">
        <f t="shared" si="640"/>
        <v>Good</v>
      </c>
      <c r="R5838" s="2" t="str">
        <f t="shared" si="641"/>
        <v>Good</v>
      </c>
      <c r="S5838">
        <f t="shared" si="643"/>
        <v>2527.7251999999999</v>
      </c>
    </row>
    <row r="5839" spans="1:19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637"/>
        <v>High</v>
      </c>
      <c r="F5839" s="2" t="str">
        <f t="shared" si="638"/>
        <v>Low</v>
      </c>
      <c r="G5839" s="2">
        <v>0.32</v>
      </c>
      <c r="H5839" s="2">
        <f t="shared" si="642"/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tr">
        <f t="shared" si="639"/>
        <v>High impact</v>
      </c>
      <c r="Q5839" s="2" t="str">
        <f t="shared" si="640"/>
        <v>Not Good</v>
      </c>
      <c r="R5839" s="2" t="str">
        <f t="shared" si="641"/>
        <v>Not Good</v>
      </c>
      <c r="S5839">
        <f t="shared" si="643"/>
        <v>1939.6184000000001</v>
      </c>
    </row>
    <row r="5840" spans="1:19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637"/>
        <v>Low</v>
      </c>
      <c r="F5840" s="2" t="str">
        <f t="shared" si="638"/>
        <v>High</v>
      </c>
      <c r="G5840" s="2">
        <v>0.1</v>
      </c>
      <c r="H5840" s="2">
        <f t="shared" si="642"/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tr">
        <f t="shared" si="639"/>
        <v>High impact</v>
      </c>
      <c r="Q5840" s="2" t="str">
        <f t="shared" si="640"/>
        <v>Not Good</v>
      </c>
      <c r="R5840" s="2" t="str">
        <f t="shared" si="641"/>
        <v>Not Good</v>
      </c>
      <c r="S5840">
        <f t="shared" si="643"/>
        <v>120.267</v>
      </c>
    </row>
    <row r="5841" spans="1:19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637"/>
        <v>High</v>
      </c>
      <c r="F5841" s="2" t="str">
        <f t="shared" si="638"/>
        <v>High</v>
      </c>
      <c r="G5841" s="2">
        <v>0.49</v>
      </c>
      <c r="H5841" s="2">
        <f t="shared" si="642"/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tr">
        <f t="shared" si="639"/>
        <v>High impact</v>
      </c>
      <c r="Q5841" s="2" t="str">
        <f t="shared" si="640"/>
        <v>Good</v>
      </c>
      <c r="R5841" s="2" t="str">
        <f t="shared" si="641"/>
        <v>Good</v>
      </c>
      <c r="S5841">
        <f t="shared" si="643"/>
        <v>2502.5037000000002</v>
      </c>
    </row>
    <row r="5842" spans="1:19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637"/>
        <v>High</v>
      </c>
      <c r="F5842" s="2" t="str">
        <f t="shared" si="638"/>
        <v>Low</v>
      </c>
      <c r="G5842" s="2">
        <v>0.43</v>
      </c>
      <c r="H5842" s="2">
        <f t="shared" si="642"/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tr">
        <f t="shared" si="639"/>
        <v>High impact</v>
      </c>
      <c r="Q5842" s="2" t="str">
        <f t="shared" si="640"/>
        <v>Good</v>
      </c>
      <c r="R5842" s="2" t="str">
        <f t="shared" si="641"/>
        <v>Good</v>
      </c>
      <c r="S5842">
        <f t="shared" si="643"/>
        <v>2308.9845</v>
      </c>
    </row>
    <row r="5843" spans="1:19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637"/>
        <v>Low</v>
      </c>
      <c r="F5843" s="2" t="str">
        <f t="shared" si="638"/>
        <v>Low</v>
      </c>
      <c r="G5843" s="2">
        <v>7.0000000000000007E-2</v>
      </c>
      <c r="H5843" s="2">
        <f t="shared" si="642"/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tr">
        <f t="shared" si="639"/>
        <v>High impact</v>
      </c>
      <c r="Q5843" s="2" t="str">
        <f t="shared" si="640"/>
        <v>Not Good</v>
      </c>
      <c r="R5843" s="2" t="str">
        <f t="shared" si="641"/>
        <v>Not Good</v>
      </c>
      <c r="S5843">
        <f t="shared" si="643"/>
        <v>260.37210000000005</v>
      </c>
    </row>
    <row r="5844" spans="1:19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637"/>
        <v>Low</v>
      </c>
      <c r="F5844" s="2" t="str">
        <f t="shared" si="638"/>
        <v>High</v>
      </c>
      <c r="G5844" s="2">
        <v>0.43</v>
      </c>
      <c r="H5844" s="2">
        <f t="shared" si="642"/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tr">
        <f t="shared" si="639"/>
        <v>High impact</v>
      </c>
      <c r="Q5844" s="2" t="str">
        <f t="shared" si="640"/>
        <v>Not Good</v>
      </c>
      <c r="R5844" s="2" t="str">
        <f t="shared" si="641"/>
        <v>Not Good</v>
      </c>
      <c r="S5844">
        <f t="shared" si="643"/>
        <v>549.4914</v>
      </c>
    </row>
    <row r="5845" spans="1:19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637"/>
        <v>High</v>
      </c>
      <c r="F5845" s="2" t="str">
        <f t="shared" si="638"/>
        <v>Low</v>
      </c>
      <c r="G5845" s="2">
        <v>0.17</v>
      </c>
      <c r="H5845" s="2">
        <f t="shared" si="642"/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tr">
        <f t="shared" si="639"/>
        <v>High impact</v>
      </c>
      <c r="Q5845" s="2" t="str">
        <f t="shared" si="640"/>
        <v>Good</v>
      </c>
      <c r="R5845" s="2" t="str">
        <f t="shared" si="641"/>
        <v>Good</v>
      </c>
      <c r="S5845">
        <f t="shared" si="643"/>
        <v>3422.1315</v>
      </c>
    </row>
    <row r="5846" spans="1:19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637"/>
        <v>Low</v>
      </c>
      <c r="F5846" s="2" t="str">
        <f t="shared" si="638"/>
        <v>High</v>
      </c>
      <c r="G5846" s="2">
        <v>0.24</v>
      </c>
      <c r="H5846" s="2">
        <f t="shared" si="642"/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tr">
        <f t="shared" si="639"/>
        <v>High impact</v>
      </c>
      <c r="Q5846" s="2" t="str">
        <f t="shared" si="640"/>
        <v>Not Good</v>
      </c>
      <c r="R5846" s="2" t="str">
        <f t="shared" si="641"/>
        <v>Not Good</v>
      </c>
      <c r="S5846">
        <f t="shared" si="643"/>
        <v>399.4864</v>
      </c>
    </row>
    <row r="5847" spans="1:19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637"/>
        <v>High</v>
      </c>
      <c r="F5847" s="2" t="str">
        <f t="shared" si="638"/>
        <v>High</v>
      </c>
      <c r="G5847" s="2">
        <v>7.0000000000000007E-2</v>
      </c>
      <c r="H5847" s="2">
        <f t="shared" si="642"/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tr">
        <f t="shared" si="639"/>
        <v>High impact</v>
      </c>
      <c r="Q5847" s="2" t="str">
        <f t="shared" si="640"/>
        <v>Good</v>
      </c>
      <c r="R5847" s="2" t="str">
        <f t="shared" si="641"/>
        <v>Good</v>
      </c>
      <c r="S5847">
        <f t="shared" si="643"/>
        <v>4384.7174999999997</v>
      </c>
    </row>
    <row r="5848" spans="1:19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637"/>
        <v>High</v>
      </c>
      <c r="F5848" s="2" t="str">
        <f t="shared" si="638"/>
        <v>High</v>
      </c>
      <c r="G5848" s="2">
        <v>0.06</v>
      </c>
      <c r="H5848" s="2">
        <f t="shared" si="642"/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tr">
        <f t="shared" si="639"/>
        <v>High impact</v>
      </c>
      <c r="Q5848" s="2" t="str">
        <f t="shared" si="640"/>
        <v>Good</v>
      </c>
      <c r="R5848" s="2" t="str">
        <f t="shared" si="641"/>
        <v>Good</v>
      </c>
      <c r="S5848">
        <f t="shared" si="643"/>
        <v>4699.5018</v>
      </c>
    </row>
    <row r="5849" spans="1:19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637"/>
        <v>High</v>
      </c>
      <c r="F5849" s="2" t="str">
        <f t="shared" si="638"/>
        <v>High</v>
      </c>
      <c r="G5849" s="2">
        <v>0.43</v>
      </c>
      <c r="H5849" s="2">
        <f t="shared" si="642"/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tr">
        <f t="shared" si="639"/>
        <v>High impact</v>
      </c>
      <c r="Q5849" s="2" t="str">
        <f t="shared" si="640"/>
        <v>Good</v>
      </c>
      <c r="R5849" s="2" t="str">
        <f t="shared" si="641"/>
        <v>Good</v>
      </c>
      <c r="S5849">
        <f t="shared" si="643"/>
        <v>2532.8064000000004</v>
      </c>
    </row>
    <row r="5850" spans="1:19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637"/>
        <v>High</v>
      </c>
      <c r="F5850" s="2" t="str">
        <f t="shared" si="638"/>
        <v>High</v>
      </c>
      <c r="G5850" s="2">
        <v>0.31</v>
      </c>
      <c r="H5850" s="2">
        <f t="shared" si="642"/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tr">
        <f t="shared" si="639"/>
        <v>High impact</v>
      </c>
      <c r="Q5850" s="2" t="str">
        <f t="shared" si="640"/>
        <v>Good</v>
      </c>
      <c r="R5850" s="2" t="str">
        <f t="shared" si="641"/>
        <v>Good</v>
      </c>
      <c r="S5850">
        <f t="shared" si="643"/>
        <v>2567.2347</v>
      </c>
    </row>
    <row r="5851" spans="1:19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637"/>
        <v>High</v>
      </c>
      <c r="F5851" s="2" t="str">
        <f t="shared" si="638"/>
        <v>Low</v>
      </c>
      <c r="G5851" s="2">
        <v>0.23</v>
      </c>
      <c r="H5851" s="2">
        <f t="shared" si="642"/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tr">
        <f t="shared" si="639"/>
        <v>High impact</v>
      </c>
      <c r="Q5851" s="2" t="str">
        <f t="shared" si="640"/>
        <v>Good</v>
      </c>
      <c r="R5851" s="2" t="str">
        <f t="shared" si="641"/>
        <v>Good</v>
      </c>
      <c r="S5851">
        <f t="shared" si="643"/>
        <v>1915.5135999999998</v>
      </c>
    </row>
    <row r="5852" spans="1:19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637"/>
        <v>Low</v>
      </c>
      <c r="F5852" s="2" t="str">
        <f t="shared" si="638"/>
        <v>High</v>
      </c>
      <c r="G5852" s="2">
        <v>0.02</v>
      </c>
      <c r="H5852" s="2">
        <f t="shared" si="642"/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tr">
        <f t="shared" si="639"/>
        <v>High impact</v>
      </c>
      <c r="Q5852" s="2" t="str">
        <f t="shared" si="640"/>
        <v>Not Good</v>
      </c>
      <c r="R5852" s="2" t="str">
        <f t="shared" si="641"/>
        <v>Not Good</v>
      </c>
      <c r="S5852">
        <f t="shared" si="643"/>
        <v>493.822</v>
      </c>
    </row>
    <row r="5853" spans="1:19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637"/>
        <v>High</v>
      </c>
      <c r="F5853" s="2" t="str">
        <f t="shared" si="638"/>
        <v>High</v>
      </c>
      <c r="G5853" s="2">
        <v>0.46</v>
      </c>
      <c r="H5853" s="2">
        <f t="shared" si="642"/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tr">
        <f t="shared" si="639"/>
        <v>High impact</v>
      </c>
      <c r="Q5853" s="2" t="str">
        <f t="shared" si="640"/>
        <v>Good</v>
      </c>
      <c r="R5853" s="2" t="str">
        <f t="shared" si="641"/>
        <v>Good</v>
      </c>
      <c r="S5853">
        <f t="shared" si="643"/>
        <v>1986.7626</v>
      </c>
    </row>
    <row r="5854" spans="1:19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637"/>
        <v>High</v>
      </c>
      <c r="F5854" s="2" t="str">
        <f t="shared" si="638"/>
        <v>High</v>
      </c>
      <c r="G5854" s="2">
        <v>0.19</v>
      </c>
      <c r="H5854" s="2">
        <f t="shared" si="642"/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tr">
        <f t="shared" si="639"/>
        <v>High impact</v>
      </c>
      <c r="Q5854" s="2" t="str">
        <f t="shared" si="640"/>
        <v>Not Good</v>
      </c>
      <c r="R5854" s="2" t="str">
        <f t="shared" si="641"/>
        <v>Not Good</v>
      </c>
      <c r="S5854">
        <f t="shared" si="643"/>
        <v>1656.1584</v>
      </c>
    </row>
    <row r="5855" spans="1:19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637"/>
        <v>High</v>
      </c>
      <c r="F5855" s="2" t="str">
        <f t="shared" si="638"/>
        <v>Low</v>
      </c>
      <c r="G5855" s="2">
        <v>0.21</v>
      </c>
      <c r="H5855" s="2">
        <f t="shared" si="642"/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tr">
        <f t="shared" si="639"/>
        <v>High impact</v>
      </c>
      <c r="Q5855" s="2" t="str">
        <f t="shared" si="640"/>
        <v>Not Good</v>
      </c>
      <c r="R5855" s="2" t="str">
        <f t="shared" si="641"/>
        <v>Not Good</v>
      </c>
      <c r="S5855">
        <f t="shared" si="643"/>
        <v>2286.3548000000001</v>
      </c>
    </row>
    <row r="5856" spans="1:19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637"/>
        <v>Medium</v>
      </c>
      <c r="F5856" s="2" t="str">
        <f t="shared" si="638"/>
        <v>Low</v>
      </c>
      <c r="G5856" s="2">
        <v>0.14000000000000001</v>
      </c>
      <c r="H5856" s="2">
        <f t="shared" si="642"/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tr">
        <f t="shared" si="639"/>
        <v>High impact</v>
      </c>
      <c r="Q5856" s="2" t="str">
        <f t="shared" si="640"/>
        <v>Not Good</v>
      </c>
      <c r="R5856" s="2" t="str">
        <f t="shared" si="641"/>
        <v>Not Good</v>
      </c>
      <c r="S5856">
        <f t="shared" si="643"/>
        <v>1322.3445999999999</v>
      </c>
    </row>
    <row r="5857" spans="1:19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637"/>
        <v>Medium</v>
      </c>
      <c r="F5857" s="2" t="str">
        <f t="shared" si="638"/>
        <v>Low</v>
      </c>
      <c r="G5857" s="2">
        <v>0.45</v>
      </c>
      <c r="H5857" s="2">
        <f t="shared" si="642"/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tr">
        <f t="shared" si="639"/>
        <v>High impact</v>
      </c>
      <c r="Q5857" s="2" t="str">
        <f t="shared" si="640"/>
        <v>Not Good</v>
      </c>
      <c r="R5857" s="2" t="str">
        <f t="shared" si="641"/>
        <v>Not Good</v>
      </c>
      <c r="S5857">
        <f t="shared" si="643"/>
        <v>707.60799999999995</v>
      </c>
    </row>
    <row r="5858" spans="1:19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637"/>
        <v>Medium</v>
      </c>
      <c r="F5858" s="2" t="str">
        <f t="shared" si="638"/>
        <v>High</v>
      </c>
      <c r="G5858" s="2">
        <v>0.17</v>
      </c>
      <c r="H5858" s="2">
        <f t="shared" si="642"/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tr">
        <f t="shared" si="639"/>
        <v>High impact</v>
      </c>
      <c r="Q5858" s="2" t="str">
        <f t="shared" si="640"/>
        <v>Not Good</v>
      </c>
      <c r="R5858" s="2" t="str">
        <f t="shared" si="641"/>
        <v>Not Good</v>
      </c>
      <c r="S5858">
        <f t="shared" si="643"/>
        <v>1401.9197999999999</v>
      </c>
    </row>
    <row r="5859" spans="1:19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637"/>
        <v>High</v>
      </c>
      <c r="F5859" s="2" t="str">
        <f t="shared" si="638"/>
        <v>High</v>
      </c>
      <c r="G5859" s="2">
        <v>0.09</v>
      </c>
      <c r="H5859" s="2">
        <f t="shared" si="642"/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tr">
        <f t="shared" si="639"/>
        <v>High impact</v>
      </c>
      <c r="Q5859" s="2" t="str">
        <f t="shared" si="640"/>
        <v>Not Good</v>
      </c>
      <c r="R5859" s="2" t="str">
        <f t="shared" si="641"/>
        <v>Not Good</v>
      </c>
      <c r="S5859">
        <f t="shared" si="643"/>
        <v>3719.8616000000002</v>
      </c>
    </row>
    <row r="5860" spans="1:19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637"/>
        <v>High</v>
      </c>
      <c r="F5860" s="2" t="str">
        <f t="shared" si="638"/>
        <v>Low</v>
      </c>
      <c r="G5860" s="2">
        <v>0.25</v>
      </c>
      <c r="H5860" s="2">
        <f t="shared" si="642"/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tr">
        <f t="shared" si="639"/>
        <v>High impact</v>
      </c>
      <c r="Q5860" s="2" t="str">
        <f t="shared" si="640"/>
        <v>Not Good</v>
      </c>
      <c r="R5860" s="2" t="str">
        <f t="shared" si="641"/>
        <v>Not Good</v>
      </c>
      <c r="S5860">
        <f t="shared" si="643"/>
        <v>1642.3575000000001</v>
      </c>
    </row>
    <row r="5861" spans="1:19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637"/>
        <v>Medium</v>
      </c>
      <c r="F5861" s="2" t="str">
        <f t="shared" si="638"/>
        <v>High</v>
      </c>
      <c r="G5861" s="2">
        <v>0.39</v>
      </c>
      <c r="H5861" s="2">
        <f t="shared" si="642"/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tr">
        <f t="shared" si="639"/>
        <v>High impact</v>
      </c>
      <c r="Q5861" s="2" t="str">
        <f t="shared" si="640"/>
        <v>Not Good</v>
      </c>
      <c r="R5861" s="2" t="str">
        <f t="shared" si="641"/>
        <v>Not Good</v>
      </c>
      <c r="S5861">
        <f t="shared" si="643"/>
        <v>992.69569999999987</v>
      </c>
    </row>
    <row r="5862" spans="1:19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637"/>
        <v>High</v>
      </c>
      <c r="F5862" s="2" t="str">
        <f t="shared" si="638"/>
        <v>Low</v>
      </c>
      <c r="G5862" s="2">
        <v>0.19</v>
      </c>
      <c r="H5862" s="2">
        <f t="shared" si="642"/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tr">
        <f t="shared" si="639"/>
        <v>High impact</v>
      </c>
      <c r="Q5862" s="2" t="str">
        <f t="shared" si="640"/>
        <v>Not Good</v>
      </c>
      <c r="R5862" s="2" t="str">
        <f t="shared" si="641"/>
        <v>Not Good</v>
      </c>
      <c r="S5862">
        <f t="shared" si="643"/>
        <v>1799.4555</v>
      </c>
    </row>
    <row r="5863" spans="1:19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637"/>
        <v>Low</v>
      </c>
      <c r="F5863" s="2" t="str">
        <f t="shared" si="638"/>
        <v>High</v>
      </c>
      <c r="G5863" s="2">
        <v>0.33</v>
      </c>
      <c r="H5863" s="2">
        <f t="shared" si="642"/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tr">
        <f t="shared" si="639"/>
        <v>High impact</v>
      </c>
      <c r="Q5863" s="2" t="str">
        <f t="shared" si="640"/>
        <v>Not Good</v>
      </c>
      <c r="R5863" s="2" t="str">
        <f t="shared" si="641"/>
        <v>Not Good</v>
      </c>
      <c r="S5863">
        <f t="shared" si="643"/>
        <v>173.00069999999999</v>
      </c>
    </row>
    <row r="5864" spans="1:19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637"/>
        <v>High</v>
      </c>
      <c r="F5864" s="2" t="str">
        <f t="shared" si="638"/>
        <v>High</v>
      </c>
      <c r="G5864" s="2">
        <v>0.15</v>
      </c>
      <c r="H5864" s="2">
        <f t="shared" si="642"/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tr">
        <f t="shared" si="639"/>
        <v>High impact</v>
      </c>
      <c r="Q5864" s="2" t="str">
        <f t="shared" si="640"/>
        <v>Good</v>
      </c>
      <c r="R5864" s="2" t="str">
        <f t="shared" si="641"/>
        <v>Good</v>
      </c>
      <c r="S5864">
        <f t="shared" si="643"/>
        <v>3794.366</v>
      </c>
    </row>
    <row r="5865" spans="1:19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637"/>
        <v>High</v>
      </c>
      <c r="F5865" s="2" t="str">
        <f t="shared" si="638"/>
        <v>Low</v>
      </c>
      <c r="G5865" s="2">
        <v>0.36</v>
      </c>
      <c r="H5865" s="2">
        <f t="shared" si="642"/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tr">
        <f t="shared" si="639"/>
        <v>High impact</v>
      </c>
      <c r="Q5865" s="2" t="str">
        <f t="shared" si="640"/>
        <v>Not Good</v>
      </c>
      <c r="R5865" s="2" t="str">
        <f t="shared" si="641"/>
        <v>Not Good</v>
      </c>
      <c r="S5865">
        <f t="shared" si="643"/>
        <v>1794.3232000000003</v>
      </c>
    </row>
    <row r="5866" spans="1:19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637"/>
        <v>Low</v>
      </c>
      <c r="F5866" s="2" t="str">
        <f t="shared" si="638"/>
        <v>Low</v>
      </c>
      <c r="G5866" s="2">
        <v>0.33</v>
      </c>
      <c r="H5866" s="2">
        <f t="shared" si="642"/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tr">
        <f t="shared" si="639"/>
        <v>High impact</v>
      </c>
      <c r="Q5866" s="2" t="str">
        <f t="shared" si="640"/>
        <v>Not Good</v>
      </c>
      <c r="R5866" s="2" t="str">
        <f t="shared" si="641"/>
        <v>Not Good</v>
      </c>
      <c r="S5866">
        <f t="shared" si="643"/>
        <v>411.14549999999997</v>
      </c>
    </row>
    <row r="5867" spans="1:19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637"/>
        <v>Medium</v>
      </c>
      <c r="F5867" s="2" t="str">
        <f t="shared" si="638"/>
        <v>High</v>
      </c>
      <c r="G5867" s="2">
        <v>0.34</v>
      </c>
      <c r="H5867" s="2">
        <f t="shared" si="642"/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tr">
        <f t="shared" si="639"/>
        <v>High impact</v>
      </c>
      <c r="Q5867" s="2" t="str">
        <f t="shared" si="640"/>
        <v>Not Good</v>
      </c>
      <c r="R5867" s="2" t="str">
        <f t="shared" si="641"/>
        <v>Not Good</v>
      </c>
      <c r="S5867">
        <f t="shared" si="643"/>
        <v>998.70540000000005</v>
      </c>
    </row>
    <row r="5868" spans="1:19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637"/>
        <v>High</v>
      </c>
      <c r="F5868" s="2" t="str">
        <f t="shared" si="638"/>
        <v>High</v>
      </c>
      <c r="G5868" s="2">
        <v>0.32</v>
      </c>
      <c r="H5868" s="2">
        <f t="shared" si="642"/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tr">
        <f t="shared" si="639"/>
        <v>High impact</v>
      </c>
      <c r="Q5868" s="2" t="str">
        <f t="shared" si="640"/>
        <v>Good</v>
      </c>
      <c r="R5868" s="2" t="str">
        <f t="shared" si="641"/>
        <v>Good</v>
      </c>
      <c r="S5868">
        <f t="shared" si="643"/>
        <v>3345.1988000000001</v>
      </c>
    </row>
    <row r="5869" spans="1:19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637"/>
        <v>High</v>
      </c>
      <c r="F5869" s="2" t="str">
        <f t="shared" si="638"/>
        <v>Low</v>
      </c>
      <c r="G5869" s="2">
        <v>0.08</v>
      </c>
      <c r="H5869" s="2">
        <f t="shared" si="642"/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tr">
        <f t="shared" si="639"/>
        <v>High impact</v>
      </c>
      <c r="Q5869" s="2" t="str">
        <f t="shared" si="640"/>
        <v>Good</v>
      </c>
      <c r="R5869" s="2" t="str">
        <f t="shared" si="641"/>
        <v>Good</v>
      </c>
      <c r="S5869">
        <f t="shared" si="643"/>
        <v>2765.5016000000001</v>
      </c>
    </row>
    <row r="5870" spans="1:19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637"/>
        <v>Medium</v>
      </c>
      <c r="F5870" s="2" t="str">
        <f t="shared" si="638"/>
        <v>High</v>
      </c>
      <c r="G5870" s="2">
        <v>0.44</v>
      </c>
      <c r="H5870" s="2">
        <f t="shared" si="642"/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tr">
        <f t="shared" si="639"/>
        <v>High impact</v>
      </c>
      <c r="Q5870" s="2" t="str">
        <f t="shared" si="640"/>
        <v>Not Good</v>
      </c>
      <c r="R5870" s="2" t="str">
        <f t="shared" si="641"/>
        <v>Not Good</v>
      </c>
      <c r="S5870">
        <f t="shared" si="643"/>
        <v>855.61280000000011</v>
      </c>
    </row>
    <row r="5871" spans="1:19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637"/>
        <v>High</v>
      </c>
      <c r="F5871" s="2" t="str">
        <f t="shared" si="638"/>
        <v>Low</v>
      </c>
      <c r="G5871" s="2">
        <v>0.28999999999999998</v>
      </c>
      <c r="H5871" s="2">
        <f t="shared" si="642"/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tr">
        <f t="shared" si="639"/>
        <v>High impact</v>
      </c>
      <c r="Q5871" s="2" t="str">
        <f t="shared" si="640"/>
        <v>Good</v>
      </c>
      <c r="R5871" s="2" t="str">
        <f t="shared" si="641"/>
        <v>Good</v>
      </c>
      <c r="S5871">
        <f t="shared" si="643"/>
        <v>1554.2539000000002</v>
      </c>
    </row>
    <row r="5872" spans="1:19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637"/>
        <v>Medium</v>
      </c>
      <c r="F5872" s="2" t="str">
        <f t="shared" si="638"/>
        <v>Low</v>
      </c>
      <c r="G5872" s="2">
        <v>0.19</v>
      </c>
      <c r="H5872" s="2">
        <f t="shared" si="642"/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tr">
        <f t="shared" si="639"/>
        <v>High impact</v>
      </c>
      <c r="Q5872" s="2" t="str">
        <f t="shared" si="640"/>
        <v>Not Good</v>
      </c>
      <c r="R5872" s="2" t="str">
        <f t="shared" si="641"/>
        <v>Not Good</v>
      </c>
      <c r="S5872">
        <f t="shared" si="643"/>
        <v>1106.8893</v>
      </c>
    </row>
    <row r="5873" spans="1:19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637"/>
        <v>Low</v>
      </c>
      <c r="F5873" s="2" t="str">
        <f t="shared" si="638"/>
        <v>High</v>
      </c>
      <c r="G5873" s="2">
        <v>0.09</v>
      </c>
      <c r="H5873" s="2">
        <f t="shared" si="642"/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tr">
        <f t="shared" si="639"/>
        <v>High impact</v>
      </c>
      <c r="Q5873" s="2" t="str">
        <f t="shared" si="640"/>
        <v>Not Good</v>
      </c>
      <c r="R5873" s="2" t="str">
        <f t="shared" si="641"/>
        <v>Not Good</v>
      </c>
      <c r="S5873">
        <f t="shared" si="643"/>
        <v>232.81440000000001</v>
      </c>
    </row>
    <row r="5874" spans="1:19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637"/>
        <v>High</v>
      </c>
      <c r="F5874" s="2" t="str">
        <f t="shared" si="638"/>
        <v>Low</v>
      </c>
      <c r="G5874" s="2">
        <v>0.39</v>
      </c>
      <c r="H5874" s="2">
        <f t="shared" si="642"/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tr">
        <f t="shared" si="639"/>
        <v>High impact</v>
      </c>
      <c r="Q5874" s="2" t="str">
        <f t="shared" si="640"/>
        <v>Good</v>
      </c>
      <c r="R5874" s="2" t="str">
        <f t="shared" si="641"/>
        <v>Good</v>
      </c>
      <c r="S5874">
        <f t="shared" si="643"/>
        <v>2577.8294999999998</v>
      </c>
    </row>
    <row r="5875" spans="1:19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637"/>
        <v>Medium</v>
      </c>
      <c r="F5875" s="2" t="str">
        <f t="shared" si="638"/>
        <v>High</v>
      </c>
      <c r="G5875" s="2">
        <v>0.25</v>
      </c>
      <c r="H5875" s="2">
        <f t="shared" si="642"/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tr">
        <f t="shared" si="639"/>
        <v>High impact</v>
      </c>
      <c r="Q5875" s="2" t="str">
        <f t="shared" si="640"/>
        <v>Not Good</v>
      </c>
      <c r="R5875" s="2" t="str">
        <f t="shared" si="641"/>
        <v>Not Good</v>
      </c>
      <c r="S5875">
        <f t="shared" si="643"/>
        <v>1149.8625000000002</v>
      </c>
    </row>
    <row r="5876" spans="1:19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637"/>
        <v>High</v>
      </c>
      <c r="F5876" s="2" t="str">
        <f t="shared" si="638"/>
        <v>High</v>
      </c>
      <c r="G5876" s="2">
        <v>7.0000000000000007E-2</v>
      </c>
      <c r="H5876" s="2">
        <f t="shared" si="642"/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tr">
        <f t="shared" si="639"/>
        <v>High impact</v>
      </c>
      <c r="Q5876" s="2" t="str">
        <f t="shared" si="640"/>
        <v>Good</v>
      </c>
      <c r="R5876" s="2" t="str">
        <f t="shared" si="641"/>
        <v>Good</v>
      </c>
      <c r="S5876">
        <f t="shared" si="643"/>
        <v>3913.6352999999999</v>
      </c>
    </row>
    <row r="5877" spans="1:19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637"/>
        <v>High</v>
      </c>
      <c r="F5877" s="2" t="str">
        <f t="shared" si="638"/>
        <v>Low</v>
      </c>
      <c r="G5877" s="2">
        <v>0.46</v>
      </c>
      <c r="H5877" s="2">
        <f t="shared" si="642"/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tr">
        <f t="shared" si="639"/>
        <v>High impact</v>
      </c>
      <c r="Q5877" s="2" t="str">
        <f t="shared" si="640"/>
        <v>Not Good</v>
      </c>
      <c r="R5877" s="2" t="str">
        <f t="shared" si="641"/>
        <v>Not Good</v>
      </c>
      <c r="S5877">
        <f t="shared" si="643"/>
        <v>1320.2621999999999</v>
      </c>
    </row>
    <row r="5878" spans="1:19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637"/>
        <v>Low</v>
      </c>
      <c r="F5878" s="2" t="str">
        <f t="shared" si="638"/>
        <v>High</v>
      </c>
      <c r="G5878" s="2">
        <v>0.05</v>
      </c>
      <c r="H5878" s="2">
        <f t="shared" si="642"/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tr">
        <f t="shared" si="639"/>
        <v>High impact</v>
      </c>
      <c r="Q5878" s="2" t="str">
        <f t="shared" si="640"/>
        <v>Not Good</v>
      </c>
      <c r="R5878" s="2" t="str">
        <f t="shared" si="641"/>
        <v>Not Good</v>
      </c>
      <c r="S5878">
        <f t="shared" si="643"/>
        <v>946.37099999999998</v>
      </c>
    </row>
    <row r="5879" spans="1:19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637"/>
        <v>High</v>
      </c>
      <c r="F5879" s="2" t="str">
        <f t="shared" si="638"/>
        <v>Low</v>
      </c>
      <c r="G5879" s="2">
        <v>0.26</v>
      </c>
      <c r="H5879" s="2">
        <f t="shared" si="642"/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tr">
        <f t="shared" si="639"/>
        <v>High impact</v>
      </c>
      <c r="Q5879" s="2" t="str">
        <f t="shared" si="640"/>
        <v>Good</v>
      </c>
      <c r="R5879" s="2" t="str">
        <f t="shared" si="641"/>
        <v>Good</v>
      </c>
      <c r="S5879">
        <f t="shared" si="643"/>
        <v>2981.5783999999999</v>
      </c>
    </row>
    <row r="5880" spans="1:19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637"/>
        <v>Medium</v>
      </c>
      <c r="F5880" s="2" t="str">
        <f t="shared" si="638"/>
        <v>High</v>
      </c>
      <c r="G5880" s="2">
        <v>0.31</v>
      </c>
      <c r="H5880" s="2">
        <f t="shared" si="642"/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tr">
        <f t="shared" si="639"/>
        <v>High impact</v>
      </c>
      <c r="Q5880" s="2" t="str">
        <f t="shared" si="640"/>
        <v>Good</v>
      </c>
      <c r="R5880" s="2" t="str">
        <f t="shared" si="641"/>
        <v>Not Good</v>
      </c>
      <c r="S5880">
        <f t="shared" si="643"/>
        <v>1344.0165</v>
      </c>
    </row>
    <row r="5881" spans="1:19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637"/>
        <v>High</v>
      </c>
      <c r="F5881" s="2" t="str">
        <f t="shared" si="638"/>
        <v>High</v>
      </c>
      <c r="G5881" s="2">
        <v>0.5</v>
      </c>
      <c r="H5881" s="2">
        <f t="shared" si="642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tr">
        <f t="shared" si="639"/>
        <v>High impact</v>
      </c>
      <c r="Q5881" s="2" t="str">
        <f t="shared" si="640"/>
        <v>Good</v>
      </c>
      <c r="R5881" s="2" t="str">
        <f t="shared" si="641"/>
        <v>Good</v>
      </c>
      <c r="S5881">
        <f t="shared" si="643"/>
        <v>1783.9349999999999</v>
      </c>
    </row>
    <row r="5882" spans="1:19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637"/>
        <v>High</v>
      </c>
      <c r="F5882" s="2" t="str">
        <f t="shared" si="638"/>
        <v>High</v>
      </c>
      <c r="G5882" s="2">
        <v>7.0000000000000007E-2</v>
      </c>
      <c r="H5882" s="2">
        <f t="shared" si="642"/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tr">
        <f t="shared" si="639"/>
        <v>High impact</v>
      </c>
      <c r="Q5882" s="2" t="str">
        <f t="shared" si="640"/>
        <v>Good</v>
      </c>
      <c r="R5882" s="2" t="str">
        <f t="shared" si="641"/>
        <v>Good</v>
      </c>
      <c r="S5882">
        <f t="shared" si="643"/>
        <v>3908.2599</v>
      </c>
    </row>
    <row r="5883" spans="1:19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637"/>
        <v>High</v>
      </c>
      <c r="F5883" s="2" t="str">
        <f t="shared" si="638"/>
        <v>Low</v>
      </c>
      <c r="G5883" s="2">
        <v>0.31</v>
      </c>
      <c r="H5883" s="2">
        <f t="shared" si="642"/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tr">
        <f t="shared" si="639"/>
        <v>High impact</v>
      </c>
      <c r="Q5883" s="2" t="str">
        <f t="shared" si="640"/>
        <v>Good</v>
      </c>
      <c r="R5883" s="2" t="str">
        <f t="shared" si="641"/>
        <v>Good</v>
      </c>
      <c r="S5883">
        <f t="shared" si="643"/>
        <v>3324.8546999999999</v>
      </c>
    </row>
    <row r="5884" spans="1:19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637"/>
        <v>Low</v>
      </c>
      <c r="F5884" s="2" t="str">
        <f t="shared" si="638"/>
        <v>Low</v>
      </c>
      <c r="G5884" s="2">
        <v>0.24</v>
      </c>
      <c r="H5884" s="2">
        <f t="shared" si="642"/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tr">
        <f t="shared" si="639"/>
        <v>High impact</v>
      </c>
      <c r="Q5884" s="2" t="str">
        <f t="shared" si="640"/>
        <v>Not Good</v>
      </c>
      <c r="R5884" s="2" t="str">
        <f t="shared" si="641"/>
        <v>Not Good</v>
      </c>
      <c r="S5884">
        <f t="shared" si="643"/>
        <v>395.57240000000002</v>
      </c>
    </row>
    <row r="5885" spans="1:19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637"/>
        <v>Low</v>
      </c>
      <c r="F5885" s="2" t="str">
        <f t="shared" si="638"/>
        <v>High</v>
      </c>
      <c r="G5885" s="2">
        <v>0.13</v>
      </c>
      <c r="H5885" s="2">
        <f t="shared" si="642"/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tr">
        <f t="shared" si="639"/>
        <v>High impact</v>
      </c>
      <c r="Q5885" s="2" t="str">
        <f t="shared" si="640"/>
        <v>Not Good</v>
      </c>
      <c r="R5885" s="2" t="str">
        <f t="shared" si="641"/>
        <v>Not Good</v>
      </c>
      <c r="S5885">
        <f t="shared" si="643"/>
        <v>122.7483</v>
      </c>
    </row>
    <row r="5886" spans="1:19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637"/>
        <v>High</v>
      </c>
      <c r="F5886" s="2" t="str">
        <f t="shared" si="638"/>
        <v>Low</v>
      </c>
      <c r="G5886" s="2">
        <v>0.47</v>
      </c>
      <c r="H5886" s="2">
        <f t="shared" si="642"/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tr">
        <f t="shared" si="639"/>
        <v>High impact</v>
      </c>
      <c r="Q5886" s="2" t="str">
        <f t="shared" si="640"/>
        <v>Good</v>
      </c>
      <c r="R5886" s="2" t="str">
        <f t="shared" si="641"/>
        <v>Good</v>
      </c>
      <c r="S5886">
        <f t="shared" si="643"/>
        <v>1477.2584000000002</v>
      </c>
    </row>
    <row r="5887" spans="1:19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637"/>
        <v>Medium</v>
      </c>
      <c r="F5887" s="2" t="str">
        <f t="shared" si="638"/>
        <v>High</v>
      </c>
      <c r="G5887" s="2">
        <v>0.4</v>
      </c>
      <c r="H5887" s="2">
        <f t="shared" si="642"/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tr">
        <f t="shared" si="639"/>
        <v>High impact</v>
      </c>
      <c r="Q5887" s="2" t="str">
        <f t="shared" si="640"/>
        <v>Not Good</v>
      </c>
      <c r="R5887" s="2" t="str">
        <f t="shared" si="641"/>
        <v>Not Good</v>
      </c>
      <c r="S5887">
        <f t="shared" si="643"/>
        <v>836.86799999999994</v>
      </c>
    </row>
    <row r="5888" spans="1:19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637"/>
        <v>High</v>
      </c>
      <c r="F5888" s="2" t="str">
        <f t="shared" si="638"/>
        <v>Low</v>
      </c>
      <c r="G5888" s="2">
        <v>0.39</v>
      </c>
      <c r="H5888" s="2">
        <f t="shared" si="642"/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tr">
        <f t="shared" si="639"/>
        <v>High impact</v>
      </c>
      <c r="Q5888" s="2" t="str">
        <f t="shared" si="640"/>
        <v>Not Good</v>
      </c>
      <c r="R5888" s="2" t="str">
        <f t="shared" si="641"/>
        <v>Not Good</v>
      </c>
      <c r="S5888">
        <f t="shared" si="643"/>
        <v>1463.146</v>
      </c>
    </row>
    <row r="5889" spans="1:19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637"/>
        <v>Low</v>
      </c>
      <c r="F5889" s="2" t="str">
        <f t="shared" si="638"/>
        <v>High</v>
      </c>
      <c r="G5889" s="2">
        <v>0.45</v>
      </c>
      <c r="H5889" s="2">
        <f t="shared" si="642"/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tr">
        <f t="shared" si="639"/>
        <v>High impact</v>
      </c>
      <c r="Q5889" s="2" t="str">
        <f t="shared" si="640"/>
        <v>Not Good</v>
      </c>
      <c r="R5889" s="2" t="str">
        <f t="shared" si="641"/>
        <v>Not Good</v>
      </c>
      <c r="S5889">
        <f t="shared" si="643"/>
        <v>250.81649999999999</v>
      </c>
    </row>
    <row r="5890" spans="1:19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ref="E5890:E5953" si="644">IF(D5890&gt;2000,"High",IF(D5890&gt;=1000,"Medium","Low"))</f>
        <v>High</v>
      </c>
      <c r="F5890" s="2" t="str">
        <f t="shared" ref="F5890:F5953" si="645">IF(D5891&gt;2000,"High","Low")</f>
        <v>Low</v>
      </c>
      <c r="G5890" s="2">
        <v>0.36</v>
      </c>
      <c r="H5890" s="2">
        <f t="shared" si="642"/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tr">
        <f t="shared" ref="P5890:P5953" si="646">IF(OR(D5890&gt;2000,K5890&gt;0.2),"High impact","Normal")</f>
        <v>High impact</v>
      </c>
      <c r="Q5890" s="2" t="str">
        <f t="shared" ref="Q5890:Q5953" si="647">IF(AND(D5890&gt;1000,N5890&gt;500),"Good","Not Good")</f>
        <v>Not Good</v>
      </c>
      <c r="R5890" s="2" t="str">
        <f t="shared" ref="R5890:R5953" si="648">IF(NOT(AND(D5890&gt;2000,N5890&gt;500)),"Not Good","Good")</f>
        <v>Not Good</v>
      </c>
      <c r="S5890">
        <f t="shared" si="643"/>
        <v>1636.9856</v>
      </c>
    </row>
    <row r="5891" spans="1:19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si="644"/>
        <v>Low</v>
      </c>
      <c r="F5891" s="2" t="str">
        <f t="shared" si="645"/>
        <v>High</v>
      </c>
      <c r="G5891" s="2">
        <v>0.25</v>
      </c>
      <c r="H5891" s="2">
        <f t="shared" ref="H5891:H5954" si="649">D5891*G5891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tr">
        <f t="shared" si="646"/>
        <v>High impact</v>
      </c>
      <c r="Q5891" s="2" t="str">
        <f t="shared" si="647"/>
        <v>Not Good</v>
      </c>
      <c r="R5891" s="2" t="str">
        <f t="shared" si="648"/>
        <v>Not Good</v>
      </c>
      <c r="S5891">
        <f t="shared" ref="S5891:S5954" si="650">D5891-H5891</f>
        <v>533.84249999999997</v>
      </c>
    </row>
    <row r="5892" spans="1:19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644"/>
        <v>High</v>
      </c>
      <c r="F5892" s="2" t="str">
        <f t="shared" si="645"/>
        <v>High</v>
      </c>
      <c r="G5892" s="2">
        <v>0.2</v>
      </c>
      <c r="H5892" s="2">
        <f t="shared" si="649"/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tr">
        <f t="shared" si="646"/>
        <v>High impact</v>
      </c>
      <c r="Q5892" s="2" t="str">
        <f t="shared" si="647"/>
        <v>Good</v>
      </c>
      <c r="R5892" s="2" t="str">
        <f t="shared" si="648"/>
        <v>Good</v>
      </c>
      <c r="S5892">
        <f t="shared" si="650"/>
        <v>3367.2640000000001</v>
      </c>
    </row>
    <row r="5893" spans="1:19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644"/>
        <v>High</v>
      </c>
      <c r="F5893" s="2" t="str">
        <f t="shared" si="645"/>
        <v>Low</v>
      </c>
      <c r="G5893" s="2">
        <v>0.35</v>
      </c>
      <c r="H5893" s="2">
        <f t="shared" si="649"/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tr">
        <f t="shared" si="646"/>
        <v>High impact</v>
      </c>
      <c r="Q5893" s="2" t="str">
        <f t="shared" si="647"/>
        <v>Good</v>
      </c>
      <c r="R5893" s="2" t="str">
        <f t="shared" si="648"/>
        <v>Good</v>
      </c>
      <c r="S5893">
        <f t="shared" si="650"/>
        <v>2483.9684999999999</v>
      </c>
    </row>
    <row r="5894" spans="1:19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644"/>
        <v>Low</v>
      </c>
      <c r="F5894" s="2" t="str">
        <f t="shared" si="645"/>
        <v>High</v>
      </c>
      <c r="G5894" s="2">
        <v>0.3</v>
      </c>
      <c r="H5894" s="2">
        <f t="shared" si="649"/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tr">
        <f t="shared" si="646"/>
        <v>High impact</v>
      </c>
      <c r="Q5894" s="2" t="str">
        <f t="shared" si="647"/>
        <v>Not Good</v>
      </c>
      <c r="R5894" s="2" t="str">
        <f t="shared" si="648"/>
        <v>Not Good</v>
      </c>
      <c r="S5894">
        <f t="shared" si="650"/>
        <v>324.072</v>
      </c>
    </row>
    <row r="5895" spans="1:19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644"/>
        <v>High</v>
      </c>
      <c r="F5895" s="2" t="str">
        <f t="shared" si="645"/>
        <v>Low</v>
      </c>
      <c r="G5895" s="2">
        <v>0.27</v>
      </c>
      <c r="H5895" s="2">
        <f t="shared" si="649"/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tr">
        <f t="shared" si="646"/>
        <v>High impact</v>
      </c>
      <c r="Q5895" s="2" t="str">
        <f t="shared" si="647"/>
        <v>Good</v>
      </c>
      <c r="R5895" s="2" t="str">
        <f t="shared" si="648"/>
        <v>Good</v>
      </c>
      <c r="S5895">
        <f t="shared" si="650"/>
        <v>3064.6275999999998</v>
      </c>
    </row>
    <row r="5896" spans="1:19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644"/>
        <v>Medium</v>
      </c>
      <c r="F5896" s="2" t="str">
        <f t="shared" si="645"/>
        <v>Low</v>
      </c>
      <c r="G5896" s="2">
        <v>0.28999999999999998</v>
      </c>
      <c r="H5896" s="2">
        <f t="shared" si="649"/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tr">
        <f t="shared" si="646"/>
        <v>High impact</v>
      </c>
      <c r="Q5896" s="2" t="str">
        <f t="shared" si="647"/>
        <v>Not Good</v>
      </c>
      <c r="R5896" s="2" t="str">
        <f t="shared" si="648"/>
        <v>Not Good</v>
      </c>
      <c r="S5896">
        <f t="shared" si="650"/>
        <v>1201.5329999999999</v>
      </c>
    </row>
    <row r="5897" spans="1:19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644"/>
        <v>Medium</v>
      </c>
      <c r="F5897" s="2" t="str">
        <f t="shared" si="645"/>
        <v>Low</v>
      </c>
      <c r="G5897" s="2">
        <v>0.33</v>
      </c>
      <c r="H5897" s="2">
        <f t="shared" si="649"/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tr">
        <f t="shared" si="646"/>
        <v>High impact</v>
      </c>
      <c r="Q5897" s="2" t="str">
        <f t="shared" si="647"/>
        <v>Not Good</v>
      </c>
      <c r="R5897" s="2" t="str">
        <f t="shared" si="648"/>
        <v>Not Good</v>
      </c>
      <c r="S5897">
        <f t="shared" si="650"/>
        <v>1225.4367</v>
      </c>
    </row>
    <row r="5898" spans="1:19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644"/>
        <v>Low</v>
      </c>
      <c r="F5898" s="2" t="str">
        <f t="shared" si="645"/>
        <v>High</v>
      </c>
      <c r="G5898" s="2">
        <v>0.48</v>
      </c>
      <c r="H5898" s="2">
        <f t="shared" si="649"/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tr">
        <f t="shared" si="646"/>
        <v>High impact</v>
      </c>
      <c r="Q5898" s="2" t="str">
        <f t="shared" si="647"/>
        <v>Not Good</v>
      </c>
      <c r="R5898" s="2" t="str">
        <f t="shared" si="648"/>
        <v>Not Good</v>
      </c>
      <c r="S5898">
        <f t="shared" si="650"/>
        <v>510.14080000000001</v>
      </c>
    </row>
    <row r="5899" spans="1:19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644"/>
        <v>High</v>
      </c>
      <c r="F5899" s="2" t="str">
        <f t="shared" si="645"/>
        <v>High</v>
      </c>
      <c r="G5899" s="2">
        <v>0.38</v>
      </c>
      <c r="H5899" s="2">
        <f t="shared" si="649"/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tr">
        <f t="shared" si="646"/>
        <v>High impact</v>
      </c>
      <c r="Q5899" s="2" t="str">
        <f t="shared" si="647"/>
        <v>Good</v>
      </c>
      <c r="R5899" s="2" t="str">
        <f t="shared" si="648"/>
        <v>Good</v>
      </c>
      <c r="S5899">
        <f t="shared" si="650"/>
        <v>2599.6538</v>
      </c>
    </row>
    <row r="5900" spans="1:19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644"/>
        <v>High</v>
      </c>
      <c r="F5900" s="2" t="str">
        <f t="shared" si="645"/>
        <v>Low</v>
      </c>
      <c r="G5900" s="2">
        <v>0.09</v>
      </c>
      <c r="H5900" s="2">
        <f t="shared" si="649"/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tr">
        <f t="shared" si="646"/>
        <v>High impact</v>
      </c>
      <c r="Q5900" s="2" t="str">
        <f t="shared" si="647"/>
        <v>Not Good</v>
      </c>
      <c r="R5900" s="2" t="str">
        <f t="shared" si="648"/>
        <v>Not Good</v>
      </c>
      <c r="S5900">
        <f t="shared" si="650"/>
        <v>1895.5845999999999</v>
      </c>
    </row>
    <row r="5901" spans="1:19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644"/>
        <v>Low</v>
      </c>
      <c r="F5901" s="2" t="str">
        <f t="shared" si="645"/>
        <v>High</v>
      </c>
      <c r="G5901" s="2">
        <v>0.23</v>
      </c>
      <c r="H5901" s="2">
        <f t="shared" si="649"/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tr">
        <f t="shared" si="646"/>
        <v>High impact</v>
      </c>
      <c r="Q5901" s="2" t="str">
        <f t="shared" si="647"/>
        <v>Not Good</v>
      </c>
      <c r="R5901" s="2" t="str">
        <f t="shared" si="648"/>
        <v>Not Good</v>
      </c>
      <c r="S5901">
        <f t="shared" si="650"/>
        <v>261.26100000000002</v>
      </c>
    </row>
    <row r="5902" spans="1:19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644"/>
        <v>High</v>
      </c>
      <c r="F5902" s="2" t="str">
        <f t="shared" si="645"/>
        <v>Low</v>
      </c>
      <c r="G5902" s="2">
        <v>0.34</v>
      </c>
      <c r="H5902" s="2">
        <f t="shared" si="649"/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tr">
        <f t="shared" si="646"/>
        <v>High impact</v>
      </c>
      <c r="Q5902" s="2" t="str">
        <f t="shared" si="647"/>
        <v>Good</v>
      </c>
      <c r="R5902" s="2" t="str">
        <f t="shared" si="648"/>
        <v>Good</v>
      </c>
      <c r="S5902">
        <f t="shared" si="650"/>
        <v>3190.8491999999997</v>
      </c>
    </row>
    <row r="5903" spans="1:19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644"/>
        <v>Medium</v>
      </c>
      <c r="F5903" s="2" t="str">
        <f t="shared" si="645"/>
        <v>High</v>
      </c>
      <c r="G5903" s="2">
        <v>0.09</v>
      </c>
      <c r="H5903" s="2">
        <f t="shared" si="649"/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tr">
        <f t="shared" si="646"/>
        <v>High impact</v>
      </c>
      <c r="Q5903" s="2" t="str">
        <f t="shared" si="647"/>
        <v>Not Good</v>
      </c>
      <c r="R5903" s="2" t="str">
        <f t="shared" si="648"/>
        <v>Not Good</v>
      </c>
      <c r="S5903">
        <f t="shared" si="650"/>
        <v>1232.0034999999998</v>
      </c>
    </row>
    <row r="5904" spans="1:19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644"/>
        <v>High</v>
      </c>
      <c r="F5904" s="2" t="str">
        <f t="shared" si="645"/>
        <v>Low</v>
      </c>
      <c r="G5904" s="2">
        <v>0.47</v>
      </c>
      <c r="H5904" s="2">
        <f t="shared" si="649"/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tr">
        <f t="shared" si="646"/>
        <v>High impact</v>
      </c>
      <c r="Q5904" s="2" t="str">
        <f t="shared" si="647"/>
        <v>Good</v>
      </c>
      <c r="R5904" s="2" t="str">
        <f t="shared" si="648"/>
        <v>Good</v>
      </c>
      <c r="S5904">
        <f t="shared" si="650"/>
        <v>2484.2531000000004</v>
      </c>
    </row>
    <row r="5905" spans="1:19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644"/>
        <v>Medium</v>
      </c>
      <c r="F5905" s="2" t="str">
        <f t="shared" si="645"/>
        <v>High</v>
      </c>
      <c r="G5905" s="2">
        <v>0.04</v>
      </c>
      <c r="H5905" s="2">
        <f t="shared" si="649"/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tr">
        <f t="shared" si="646"/>
        <v>High impact</v>
      </c>
      <c r="Q5905" s="2" t="str">
        <f t="shared" si="647"/>
        <v>Not Good</v>
      </c>
      <c r="R5905" s="2" t="str">
        <f t="shared" si="648"/>
        <v>Not Good</v>
      </c>
      <c r="S5905">
        <f t="shared" si="650"/>
        <v>1513.0272</v>
      </c>
    </row>
    <row r="5906" spans="1:19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644"/>
        <v>High</v>
      </c>
      <c r="F5906" s="2" t="str">
        <f t="shared" si="645"/>
        <v>High</v>
      </c>
      <c r="G5906" s="2">
        <v>0.31</v>
      </c>
      <c r="H5906" s="2">
        <f t="shared" si="649"/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tr">
        <f t="shared" si="646"/>
        <v>High impact</v>
      </c>
      <c r="Q5906" s="2" t="str">
        <f t="shared" si="647"/>
        <v>Not Good</v>
      </c>
      <c r="R5906" s="2" t="str">
        <f t="shared" si="648"/>
        <v>Not Good</v>
      </c>
      <c r="S5906">
        <f t="shared" si="650"/>
        <v>2880.0531000000001</v>
      </c>
    </row>
    <row r="5907" spans="1:19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644"/>
        <v>High</v>
      </c>
      <c r="F5907" s="2" t="str">
        <f t="shared" si="645"/>
        <v>High</v>
      </c>
      <c r="G5907" s="2">
        <v>0.49</v>
      </c>
      <c r="H5907" s="2">
        <f t="shared" si="649"/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tr">
        <f t="shared" si="646"/>
        <v>High impact</v>
      </c>
      <c r="Q5907" s="2" t="str">
        <f t="shared" si="647"/>
        <v>Good</v>
      </c>
      <c r="R5907" s="2" t="str">
        <f t="shared" si="648"/>
        <v>Good</v>
      </c>
      <c r="S5907">
        <f t="shared" si="650"/>
        <v>1710.8868</v>
      </c>
    </row>
    <row r="5908" spans="1:19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644"/>
        <v>High</v>
      </c>
      <c r="F5908" s="2" t="str">
        <f t="shared" si="645"/>
        <v>High</v>
      </c>
      <c r="G5908" s="2">
        <v>0.36</v>
      </c>
      <c r="H5908" s="2">
        <f t="shared" si="649"/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tr">
        <f t="shared" si="646"/>
        <v>High impact</v>
      </c>
      <c r="Q5908" s="2" t="str">
        <f t="shared" si="647"/>
        <v>Good</v>
      </c>
      <c r="R5908" s="2" t="str">
        <f t="shared" si="648"/>
        <v>Good</v>
      </c>
      <c r="S5908">
        <f t="shared" si="650"/>
        <v>2764.9856</v>
      </c>
    </row>
    <row r="5909" spans="1:19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644"/>
        <v>High</v>
      </c>
      <c r="F5909" s="2" t="str">
        <f t="shared" si="645"/>
        <v>High</v>
      </c>
      <c r="G5909" s="2">
        <v>0.34</v>
      </c>
      <c r="H5909" s="2">
        <f t="shared" si="649"/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tr">
        <f t="shared" si="646"/>
        <v>High impact</v>
      </c>
      <c r="Q5909" s="2" t="str">
        <f t="shared" si="647"/>
        <v>Good</v>
      </c>
      <c r="R5909" s="2" t="str">
        <f t="shared" si="648"/>
        <v>Good</v>
      </c>
      <c r="S5909">
        <f t="shared" si="650"/>
        <v>3222.7667999999994</v>
      </c>
    </row>
    <row r="5910" spans="1:19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644"/>
        <v>High</v>
      </c>
      <c r="F5910" s="2" t="str">
        <f t="shared" si="645"/>
        <v>High</v>
      </c>
      <c r="G5910" s="2">
        <v>0.5</v>
      </c>
      <c r="H5910" s="2">
        <f t="shared" si="649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tr">
        <f t="shared" si="646"/>
        <v>High impact</v>
      </c>
      <c r="Q5910" s="2" t="str">
        <f t="shared" si="647"/>
        <v>Not Good</v>
      </c>
      <c r="R5910" s="2" t="str">
        <f t="shared" si="648"/>
        <v>Not Good</v>
      </c>
      <c r="S5910">
        <f t="shared" si="650"/>
        <v>2185.1350000000002</v>
      </c>
    </row>
    <row r="5911" spans="1:19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644"/>
        <v>High</v>
      </c>
      <c r="F5911" s="2" t="str">
        <f t="shared" si="645"/>
        <v>High</v>
      </c>
      <c r="G5911" s="2">
        <v>0.4</v>
      </c>
      <c r="H5911" s="2">
        <f t="shared" si="649"/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tr">
        <f t="shared" si="646"/>
        <v>High impact</v>
      </c>
      <c r="Q5911" s="2" t="str">
        <f t="shared" si="647"/>
        <v>Not Good</v>
      </c>
      <c r="R5911" s="2" t="str">
        <f t="shared" si="648"/>
        <v>Not Good</v>
      </c>
      <c r="S5911">
        <f t="shared" si="650"/>
        <v>1246.7759999999998</v>
      </c>
    </row>
    <row r="5912" spans="1:19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644"/>
        <v>High</v>
      </c>
      <c r="F5912" s="2" t="str">
        <f t="shared" si="645"/>
        <v>High</v>
      </c>
      <c r="G5912" s="2">
        <v>0.49</v>
      </c>
      <c r="H5912" s="2">
        <f t="shared" si="649"/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tr">
        <f t="shared" si="646"/>
        <v>High impact</v>
      </c>
      <c r="Q5912" s="2" t="str">
        <f t="shared" si="647"/>
        <v>Good</v>
      </c>
      <c r="R5912" s="2" t="str">
        <f t="shared" si="648"/>
        <v>Good</v>
      </c>
      <c r="S5912">
        <f t="shared" si="650"/>
        <v>2086.4457000000002</v>
      </c>
    </row>
    <row r="5913" spans="1:19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644"/>
        <v>High</v>
      </c>
      <c r="F5913" s="2" t="str">
        <f t="shared" si="645"/>
        <v>Low</v>
      </c>
      <c r="G5913" s="2">
        <v>0.35</v>
      </c>
      <c r="H5913" s="2">
        <f t="shared" si="649"/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tr">
        <f t="shared" si="646"/>
        <v>High impact</v>
      </c>
      <c r="Q5913" s="2" t="str">
        <f t="shared" si="647"/>
        <v>Good</v>
      </c>
      <c r="R5913" s="2" t="str">
        <f t="shared" si="648"/>
        <v>Good</v>
      </c>
      <c r="S5913">
        <f t="shared" si="650"/>
        <v>2331.6085000000003</v>
      </c>
    </row>
    <row r="5914" spans="1:19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644"/>
        <v>Low</v>
      </c>
      <c r="F5914" s="2" t="str">
        <f t="shared" si="645"/>
        <v>High</v>
      </c>
      <c r="G5914" s="2">
        <v>0.33</v>
      </c>
      <c r="H5914" s="2">
        <f t="shared" si="649"/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tr">
        <f t="shared" si="646"/>
        <v>High impact</v>
      </c>
      <c r="Q5914" s="2" t="str">
        <f t="shared" si="647"/>
        <v>Not Good</v>
      </c>
      <c r="R5914" s="2" t="str">
        <f t="shared" si="648"/>
        <v>Not Good</v>
      </c>
      <c r="S5914">
        <f t="shared" si="650"/>
        <v>269.24620000000004</v>
      </c>
    </row>
    <row r="5915" spans="1:19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644"/>
        <v>High</v>
      </c>
      <c r="F5915" s="2" t="str">
        <f t="shared" si="645"/>
        <v>High</v>
      </c>
      <c r="G5915" s="2">
        <v>0.38</v>
      </c>
      <c r="H5915" s="2">
        <f t="shared" si="649"/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tr">
        <f t="shared" si="646"/>
        <v>High impact</v>
      </c>
      <c r="Q5915" s="2" t="str">
        <f t="shared" si="647"/>
        <v>Not Good</v>
      </c>
      <c r="R5915" s="2" t="str">
        <f t="shared" si="648"/>
        <v>Not Good</v>
      </c>
      <c r="S5915">
        <f t="shared" si="650"/>
        <v>2886.6084000000001</v>
      </c>
    </row>
    <row r="5916" spans="1:19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644"/>
        <v>High</v>
      </c>
      <c r="F5916" s="2" t="str">
        <f t="shared" si="645"/>
        <v>Low</v>
      </c>
      <c r="G5916" s="2">
        <v>0.09</v>
      </c>
      <c r="H5916" s="2">
        <f t="shared" si="649"/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tr">
        <f t="shared" si="646"/>
        <v>High impact</v>
      </c>
      <c r="Q5916" s="2" t="str">
        <f t="shared" si="647"/>
        <v>Good</v>
      </c>
      <c r="R5916" s="2" t="str">
        <f t="shared" si="648"/>
        <v>Good</v>
      </c>
      <c r="S5916">
        <f t="shared" si="650"/>
        <v>2168.7211000000002</v>
      </c>
    </row>
    <row r="5917" spans="1:19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644"/>
        <v>Low</v>
      </c>
      <c r="F5917" s="2" t="str">
        <f t="shared" si="645"/>
        <v>High</v>
      </c>
      <c r="G5917" s="2">
        <v>0.4</v>
      </c>
      <c r="H5917" s="2">
        <f t="shared" si="649"/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tr">
        <f t="shared" si="646"/>
        <v>High impact</v>
      </c>
      <c r="Q5917" s="2" t="str">
        <f t="shared" si="647"/>
        <v>Not Good</v>
      </c>
      <c r="R5917" s="2" t="str">
        <f t="shared" si="648"/>
        <v>Not Good</v>
      </c>
      <c r="S5917">
        <f t="shared" si="650"/>
        <v>455.28599999999994</v>
      </c>
    </row>
    <row r="5918" spans="1:19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644"/>
        <v>High</v>
      </c>
      <c r="F5918" s="2" t="str">
        <f t="shared" si="645"/>
        <v>High</v>
      </c>
      <c r="G5918" s="2">
        <v>0.49</v>
      </c>
      <c r="H5918" s="2">
        <f t="shared" si="649"/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tr">
        <f t="shared" si="646"/>
        <v>High impact</v>
      </c>
      <c r="Q5918" s="2" t="str">
        <f t="shared" si="647"/>
        <v>Not Good</v>
      </c>
      <c r="R5918" s="2" t="str">
        <f t="shared" si="648"/>
        <v>Not Good</v>
      </c>
      <c r="S5918">
        <f t="shared" si="650"/>
        <v>1114.0184999999999</v>
      </c>
    </row>
    <row r="5919" spans="1:19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644"/>
        <v>High</v>
      </c>
      <c r="F5919" s="2" t="str">
        <f t="shared" si="645"/>
        <v>High</v>
      </c>
      <c r="G5919" s="2">
        <v>0.31</v>
      </c>
      <c r="H5919" s="2">
        <f t="shared" si="649"/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tr">
        <f t="shared" si="646"/>
        <v>High impact</v>
      </c>
      <c r="Q5919" s="2" t="str">
        <f t="shared" si="647"/>
        <v>Good</v>
      </c>
      <c r="R5919" s="2" t="str">
        <f t="shared" si="648"/>
        <v>Good</v>
      </c>
      <c r="S5919">
        <f t="shared" si="650"/>
        <v>2108.2190999999998</v>
      </c>
    </row>
    <row r="5920" spans="1:19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644"/>
        <v>High</v>
      </c>
      <c r="F5920" s="2" t="str">
        <f t="shared" si="645"/>
        <v>High</v>
      </c>
      <c r="G5920" s="2">
        <v>0.01</v>
      </c>
      <c r="H5920" s="2">
        <f t="shared" si="649"/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tr">
        <f t="shared" si="646"/>
        <v>High impact</v>
      </c>
      <c r="Q5920" s="2" t="str">
        <f t="shared" si="647"/>
        <v>Not Good</v>
      </c>
      <c r="R5920" s="2" t="str">
        <f t="shared" si="648"/>
        <v>Not Good</v>
      </c>
      <c r="S5920">
        <f t="shared" si="650"/>
        <v>2878.3656000000001</v>
      </c>
    </row>
    <row r="5921" spans="1:19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644"/>
        <v>High</v>
      </c>
      <c r="F5921" s="2" t="str">
        <f t="shared" si="645"/>
        <v>Low</v>
      </c>
      <c r="G5921" s="2">
        <v>0.04</v>
      </c>
      <c r="H5921" s="2">
        <f t="shared" si="649"/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tr">
        <f t="shared" si="646"/>
        <v>High impact</v>
      </c>
      <c r="Q5921" s="2" t="str">
        <f t="shared" si="647"/>
        <v>Not Good</v>
      </c>
      <c r="R5921" s="2" t="str">
        <f t="shared" si="648"/>
        <v>Not Good</v>
      </c>
      <c r="S5921">
        <f t="shared" si="650"/>
        <v>2799.8303999999998</v>
      </c>
    </row>
    <row r="5922" spans="1:19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644"/>
        <v>Medium</v>
      </c>
      <c r="F5922" s="2" t="str">
        <f t="shared" si="645"/>
        <v>High</v>
      </c>
      <c r="G5922" s="2">
        <v>0.12</v>
      </c>
      <c r="H5922" s="2">
        <f t="shared" si="649"/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tr">
        <f t="shared" si="646"/>
        <v>High impact</v>
      </c>
      <c r="Q5922" s="2" t="str">
        <f t="shared" si="647"/>
        <v>Not Good</v>
      </c>
      <c r="R5922" s="2" t="str">
        <f t="shared" si="648"/>
        <v>Not Good</v>
      </c>
      <c r="S5922">
        <f t="shared" si="650"/>
        <v>1191.1768</v>
      </c>
    </row>
    <row r="5923" spans="1:19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644"/>
        <v>High</v>
      </c>
      <c r="F5923" s="2" t="str">
        <f t="shared" si="645"/>
        <v>High</v>
      </c>
      <c r="G5923" s="2">
        <v>0.25</v>
      </c>
      <c r="H5923" s="2">
        <f t="shared" si="649"/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tr">
        <f t="shared" si="646"/>
        <v>High impact</v>
      </c>
      <c r="Q5923" s="2" t="str">
        <f t="shared" si="647"/>
        <v>Not Good</v>
      </c>
      <c r="R5923" s="2" t="str">
        <f t="shared" si="648"/>
        <v>Not Good</v>
      </c>
      <c r="S5923">
        <f t="shared" si="650"/>
        <v>2400.1799999999998</v>
      </c>
    </row>
    <row r="5924" spans="1:19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644"/>
        <v>High</v>
      </c>
      <c r="F5924" s="2" t="str">
        <f t="shared" si="645"/>
        <v>High</v>
      </c>
      <c r="G5924" s="2">
        <v>0.21</v>
      </c>
      <c r="H5924" s="2">
        <f t="shared" si="649"/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tr">
        <f t="shared" si="646"/>
        <v>High impact</v>
      </c>
      <c r="Q5924" s="2" t="str">
        <f t="shared" si="647"/>
        <v>Good</v>
      </c>
      <c r="R5924" s="2" t="str">
        <f t="shared" si="648"/>
        <v>Good</v>
      </c>
      <c r="S5924">
        <f t="shared" si="650"/>
        <v>3591.6007</v>
      </c>
    </row>
    <row r="5925" spans="1:19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644"/>
        <v>High</v>
      </c>
      <c r="F5925" s="2" t="str">
        <f t="shared" si="645"/>
        <v>High</v>
      </c>
      <c r="G5925" s="2">
        <v>0.49</v>
      </c>
      <c r="H5925" s="2">
        <f t="shared" si="649"/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tr">
        <f t="shared" si="646"/>
        <v>High impact</v>
      </c>
      <c r="Q5925" s="2" t="str">
        <f t="shared" si="647"/>
        <v>Not Good</v>
      </c>
      <c r="R5925" s="2" t="str">
        <f t="shared" si="648"/>
        <v>Not Good</v>
      </c>
      <c r="S5925">
        <f t="shared" si="650"/>
        <v>1022.2797</v>
      </c>
    </row>
    <row r="5926" spans="1:19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644"/>
        <v>High</v>
      </c>
      <c r="F5926" s="2" t="str">
        <f t="shared" si="645"/>
        <v>Low</v>
      </c>
      <c r="G5926" s="2">
        <v>0.47</v>
      </c>
      <c r="H5926" s="2">
        <f t="shared" si="649"/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tr">
        <f t="shared" si="646"/>
        <v>High impact</v>
      </c>
      <c r="Q5926" s="2" t="str">
        <f t="shared" si="647"/>
        <v>Not Good</v>
      </c>
      <c r="R5926" s="2" t="str">
        <f t="shared" si="648"/>
        <v>Not Good</v>
      </c>
      <c r="S5926">
        <f t="shared" si="650"/>
        <v>1690.6152000000002</v>
      </c>
    </row>
    <row r="5927" spans="1:19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644"/>
        <v>Medium</v>
      </c>
      <c r="F5927" s="2" t="str">
        <f t="shared" si="645"/>
        <v>Low</v>
      </c>
      <c r="G5927" s="2">
        <v>0.2</v>
      </c>
      <c r="H5927" s="2">
        <f t="shared" si="649"/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tr">
        <f t="shared" si="646"/>
        <v>High impact</v>
      </c>
      <c r="Q5927" s="2" t="str">
        <f t="shared" si="647"/>
        <v>Not Good</v>
      </c>
      <c r="R5927" s="2" t="str">
        <f t="shared" si="648"/>
        <v>Not Good</v>
      </c>
      <c r="S5927">
        <f t="shared" si="650"/>
        <v>1036.432</v>
      </c>
    </row>
    <row r="5928" spans="1:19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644"/>
        <v>Low</v>
      </c>
      <c r="F5928" s="2" t="str">
        <f t="shared" si="645"/>
        <v>High</v>
      </c>
      <c r="G5928" s="2">
        <v>0.4</v>
      </c>
      <c r="H5928" s="2">
        <f t="shared" si="649"/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tr">
        <f t="shared" si="646"/>
        <v>High impact</v>
      </c>
      <c r="Q5928" s="2" t="str">
        <f t="shared" si="647"/>
        <v>Not Good</v>
      </c>
      <c r="R5928" s="2" t="str">
        <f t="shared" si="648"/>
        <v>Not Good</v>
      </c>
      <c r="S5928">
        <f t="shared" si="650"/>
        <v>201.94799999999998</v>
      </c>
    </row>
    <row r="5929" spans="1:19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644"/>
        <v>High</v>
      </c>
      <c r="F5929" s="2" t="str">
        <f t="shared" si="645"/>
        <v>Low</v>
      </c>
      <c r="G5929" s="2">
        <v>0.32</v>
      </c>
      <c r="H5929" s="2">
        <f t="shared" si="649"/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tr">
        <f t="shared" si="646"/>
        <v>High impact</v>
      </c>
      <c r="Q5929" s="2" t="str">
        <f t="shared" si="647"/>
        <v>Good</v>
      </c>
      <c r="R5929" s="2" t="str">
        <f t="shared" si="648"/>
        <v>Good</v>
      </c>
      <c r="S5929">
        <f t="shared" si="650"/>
        <v>2019.6543999999999</v>
      </c>
    </row>
    <row r="5930" spans="1:19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644"/>
        <v>Low</v>
      </c>
      <c r="F5930" s="2" t="str">
        <f t="shared" si="645"/>
        <v>High</v>
      </c>
      <c r="G5930" s="2">
        <v>0.12</v>
      </c>
      <c r="H5930" s="2">
        <f t="shared" si="649"/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tr">
        <f t="shared" si="646"/>
        <v>High impact</v>
      </c>
      <c r="Q5930" s="2" t="str">
        <f t="shared" si="647"/>
        <v>Not Good</v>
      </c>
      <c r="R5930" s="2" t="str">
        <f t="shared" si="648"/>
        <v>Not Good</v>
      </c>
      <c r="S5930">
        <f t="shared" si="650"/>
        <v>293.03120000000001</v>
      </c>
    </row>
    <row r="5931" spans="1:19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644"/>
        <v>High</v>
      </c>
      <c r="F5931" s="2" t="str">
        <f t="shared" si="645"/>
        <v>High</v>
      </c>
      <c r="G5931" s="2">
        <v>0.47</v>
      </c>
      <c r="H5931" s="2">
        <f t="shared" si="649"/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tr">
        <f t="shared" si="646"/>
        <v>High impact</v>
      </c>
      <c r="Q5931" s="2" t="str">
        <f t="shared" si="647"/>
        <v>Good</v>
      </c>
      <c r="R5931" s="2" t="str">
        <f t="shared" si="648"/>
        <v>Good</v>
      </c>
      <c r="S5931">
        <f t="shared" si="650"/>
        <v>1932.1468</v>
      </c>
    </row>
    <row r="5932" spans="1:19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644"/>
        <v>High</v>
      </c>
      <c r="F5932" s="2" t="str">
        <f t="shared" si="645"/>
        <v>Low</v>
      </c>
      <c r="G5932" s="2">
        <v>0.13</v>
      </c>
      <c r="H5932" s="2">
        <f t="shared" si="649"/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tr">
        <f t="shared" si="646"/>
        <v>High impact</v>
      </c>
      <c r="Q5932" s="2" t="str">
        <f t="shared" si="647"/>
        <v>Not Good</v>
      </c>
      <c r="R5932" s="2" t="str">
        <f t="shared" si="648"/>
        <v>Not Good</v>
      </c>
      <c r="S5932">
        <f t="shared" si="650"/>
        <v>2944.7150999999999</v>
      </c>
    </row>
    <row r="5933" spans="1:19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644"/>
        <v>Medium</v>
      </c>
      <c r="F5933" s="2" t="str">
        <f t="shared" si="645"/>
        <v>High</v>
      </c>
      <c r="G5933" s="2">
        <v>0.44</v>
      </c>
      <c r="H5933" s="2">
        <f t="shared" si="649"/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tr">
        <f t="shared" si="646"/>
        <v>High impact</v>
      </c>
      <c r="Q5933" s="2" t="str">
        <f t="shared" si="647"/>
        <v>Good</v>
      </c>
      <c r="R5933" s="2" t="str">
        <f t="shared" si="648"/>
        <v>Not Good</v>
      </c>
      <c r="S5933">
        <f t="shared" si="650"/>
        <v>1069.4264000000001</v>
      </c>
    </row>
    <row r="5934" spans="1:19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644"/>
        <v>High</v>
      </c>
      <c r="F5934" s="2" t="str">
        <f t="shared" si="645"/>
        <v>High</v>
      </c>
      <c r="G5934" s="2">
        <v>0.32</v>
      </c>
      <c r="H5934" s="2">
        <f t="shared" si="649"/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tr">
        <f t="shared" si="646"/>
        <v>High impact</v>
      </c>
      <c r="Q5934" s="2" t="str">
        <f t="shared" si="647"/>
        <v>Not Good</v>
      </c>
      <c r="R5934" s="2" t="str">
        <f t="shared" si="648"/>
        <v>Not Good</v>
      </c>
      <c r="S5934">
        <f t="shared" si="650"/>
        <v>1438.4176000000002</v>
      </c>
    </row>
    <row r="5935" spans="1:19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644"/>
        <v>High</v>
      </c>
      <c r="F5935" s="2" t="str">
        <f t="shared" si="645"/>
        <v>Low</v>
      </c>
      <c r="G5935" s="2">
        <v>0.31</v>
      </c>
      <c r="H5935" s="2">
        <f t="shared" si="649"/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tr">
        <f t="shared" si="646"/>
        <v>High impact</v>
      </c>
      <c r="Q5935" s="2" t="str">
        <f t="shared" si="647"/>
        <v>Good</v>
      </c>
      <c r="R5935" s="2" t="str">
        <f t="shared" si="648"/>
        <v>Good</v>
      </c>
      <c r="S5935">
        <f t="shared" si="650"/>
        <v>3171.9506999999999</v>
      </c>
    </row>
    <row r="5936" spans="1:19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644"/>
        <v>Low</v>
      </c>
      <c r="F5936" s="2" t="str">
        <f t="shared" si="645"/>
        <v>High</v>
      </c>
      <c r="G5936" s="2">
        <v>0.42</v>
      </c>
      <c r="H5936" s="2">
        <f t="shared" si="649"/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tr">
        <f t="shared" si="646"/>
        <v>High impact</v>
      </c>
      <c r="Q5936" s="2" t="str">
        <f t="shared" si="647"/>
        <v>Not Good</v>
      </c>
      <c r="R5936" s="2" t="str">
        <f t="shared" si="648"/>
        <v>Not Good</v>
      </c>
      <c r="S5936">
        <f t="shared" si="650"/>
        <v>95.322999999999993</v>
      </c>
    </row>
    <row r="5937" spans="1:19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644"/>
        <v>High</v>
      </c>
      <c r="F5937" s="2" t="str">
        <f t="shared" si="645"/>
        <v>High</v>
      </c>
      <c r="G5937" s="2">
        <v>0.25</v>
      </c>
      <c r="H5937" s="2">
        <f t="shared" si="649"/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tr">
        <f t="shared" si="646"/>
        <v>High impact</v>
      </c>
      <c r="Q5937" s="2" t="str">
        <f t="shared" si="647"/>
        <v>Not Good</v>
      </c>
      <c r="R5937" s="2" t="str">
        <f t="shared" si="648"/>
        <v>Not Good</v>
      </c>
      <c r="S5937">
        <f t="shared" si="650"/>
        <v>2145.1424999999999</v>
      </c>
    </row>
    <row r="5938" spans="1:19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644"/>
        <v>High</v>
      </c>
      <c r="F5938" s="2" t="str">
        <f t="shared" si="645"/>
        <v>High</v>
      </c>
      <c r="G5938" s="2">
        <v>0.43</v>
      </c>
      <c r="H5938" s="2">
        <f t="shared" si="649"/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tr">
        <f t="shared" si="646"/>
        <v>High impact</v>
      </c>
      <c r="Q5938" s="2" t="str">
        <f t="shared" si="647"/>
        <v>Good</v>
      </c>
      <c r="R5938" s="2" t="str">
        <f t="shared" si="648"/>
        <v>Good</v>
      </c>
      <c r="S5938">
        <f t="shared" si="650"/>
        <v>2635.9479000000001</v>
      </c>
    </row>
    <row r="5939" spans="1:19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644"/>
        <v>High</v>
      </c>
      <c r="F5939" s="2" t="str">
        <f t="shared" si="645"/>
        <v>High</v>
      </c>
      <c r="G5939" s="2">
        <v>0.28000000000000003</v>
      </c>
      <c r="H5939" s="2">
        <f t="shared" si="649"/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tr">
        <f t="shared" si="646"/>
        <v>High impact</v>
      </c>
      <c r="Q5939" s="2" t="str">
        <f t="shared" si="647"/>
        <v>Good</v>
      </c>
      <c r="R5939" s="2" t="str">
        <f t="shared" si="648"/>
        <v>Good</v>
      </c>
      <c r="S5939">
        <f t="shared" si="650"/>
        <v>3296.5487999999996</v>
      </c>
    </row>
    <row r="5940" spans="1:19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644"/>
        <v>High</v>
      </c>
      <c r="F5940" s="2" t="str">
        <f t="shared" si="645"/>
        <v>Low</v>
      </c>
      <c r="G5940" s="2">
        <v>0.49</v>
      </c>
      <c r="H5940" s="2">
        <f t="shared" si="649"/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tr">
        <f t="shared" si="646"/>
        <v>High impact</v>
      </c>
      <c r="Q5940" s="2" t="str">
        <f t="shared" si="647"/>
        <v>Good</v>
      </c>
      <c r="R5940" s="2" t="str">
        <f t="shared" si="648"/>
        <v>Good</v>
      </c>
      <c r="S5940">
        <f t="shared" si="650"/>
        <v>1512.0531000000001</v>
      </c>
    </row>
    <row r="5941" spans="1:19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644"/>
        <v>Medium</v>
      </c>
      <c r="F5941" s="2" t="str">
        <f t="shared" si="645"/>
        <v>Low</v>
      </c>
      <c r="G5941" s="2">
        <v>0.33</v>
      </c>
      <c r="H5941" s="2">
        <f t="shared" si="649"/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tr">
        <f t="shared" si="646"/>
        <v>High impact</v>
      </c>
      <c r="Q5941" s="2" t="str">
        <f t="shared" si="647"/>
        <v>Good</v>
      </c>
      <c r="R5941" s="2" t="str">
        <f t="shared" si="648"/>
        <v>Not Good</v>
      </c>
      <c r="S5941">
        <f t="shared" si="650"/>
        <v>1318.5800999999999</v>
      </c>
    </row>
    <row r="5942" spans="1:19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644"/>
        <v>Low</v>
      </c>
      <c r="F5942" s="2" t="str">
        <f t="shared" si="645"/>
        <v>Low</v>
      </c>
      <c r="G5942" s="2">
        <v>0.19</v>
      </c>
      <c r="H5942" s="2">
        <f t="shared" si="649"/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tr">
        <f t="shared" si="646"/>
        <v>High impact</v>
      </c>
      <c r="Q5942" s="2" t="str">
        <f t="shared" si="647"/>
        <v>Not Good</v>
      </c>
      <c r="R5942" s="2" t="str">
        <f t="shared" si="648"/>
        <v>Not Good</v>
      </c>
      <c r="S5942">
        <f t="shared" si="650"/>
        <v>473.55029999999999</v>
      </c>
    </row>
    <row r="5943" spans="1:19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644"/>
        <v>Low</v>
      </c>
      <c r="F5943" s="2" t="str">
        <f t="shared" si="645"/>
        <v>High</v>
      </c>
      <c r="G5943" s="2">
        <v>0.38</v>
      </c>
      <c r="H5943" s="2">
        <f t="shared" si="649"/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tr">
        <f t="shared" si="646"/>
        <v>High impact</v>
      </c>
      <c r="Q5943" s="2" t="str">
        <f t="shared" si="647"/>
        <v>Not Good</v>
      </c>
      <c r="R5943" s="2" t="str">
        <f t="shared" si="648"/>
        <v>Not Good</v>
      </c>
      <c r="S5943">
        <f t="shared" si="650"/>
        <v>589.95479999999998</v>
      </c>
    </row>
    <row r="5944" spans="1:19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644"/>
        <v>High</v>
      </c>
      <c r="F5944" s="2" t="str">
        <f t="shared" si="645"/>
        <v>Low</v>
      </c>
      <c r="G5944" s="2">
        <v>0.25</v>
      </c>
      <c r="H5944" s="2">
        <f t="shared" si="649"/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tr">
        <f t="shared" si="646"/>
        <v>High impact</v>
      </c>
      <c r="Q5944" s="2" t="str">
        <f t="shared" si="647"/>
        <v>Good</v>
      </c>
      <c r="R5944" s="2" t="str">
        <f t="shared" si="648"/>
        <v>Good</v>
      </c>
      <c r="S5944">
        <f t="shared" si="650"/>
        <v>2572.8000000000002</v>
      </c>
    </row>
    <row r="5945" spans="1:19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644"/>
        <v>Low</v>
      </c>
      <c r="F5945" s="2" t="str">
        <f t="shared" si="645"/>
        <v>High</v>
      </c>
      <c r="G5945" s="2">
        <v>0.4</v>
      </c>
      <c r="H5945" s="2">
        <f t="shared" si="649"/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tr">
        <f t="shared" si="646"/>
        <v>High impact</v>
      </c>
      <c r="Q5945" s="2" t="str">
        <f t="shared" si="647"/>
        <v>Not Good</v>
      </c>
      <c r="R5945" s="2" t="str">
        <f t="shared" si="648"/>
        <v>Not Good</v>
      </c>
      <c r="S5945">
        <f t="shared" si="650"/>
        <v>108.90599999999999</v>
      </c>
    </row>
    <row r="5946" spans="1:19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644"/>
        <v>High</v>
      </c>
      <c r="F5946" s="2" t="str">
        <f t="shared" si="645"/>
        <v>High</v>
      </c>
      <c r="G5946" s="2">
        <v>0.42</v>
      </c>
      <c r="H5946" s="2">
        <f t="shared" si="649"/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tr">
        <f t="shared" si="646"/>
        <v>High impact</v>
      </c>
      <c r="Q5946" s="2" t="str">
        <f t="shared" si="647"/>
        <v>Good</v>
      </c>
      <c r="R5946" s="2" t="str">
        <f t="shared" si="648"/>
        <v>Good</v>
      </c>
      <c r="S5946">
        <f t="shared" si="650"/>
        <v>2568.8663999999999</v>
      </c>
    </row>
    <row r="5947" spans="1:19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644"/>
        <v>High</v>
      </c>
      <c r="F5947" s="2" t="str">
        <f t="shared" si="645"/>
        <v>Low</v>
      </c>
      <c r="G5947" s="2">
        <v>0.31</v>
      </c>
      <c r="H5947" s="2">
        <f t="shared" si="649"/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tr">
        <f t="shared" si="646"/>
        <v>High impact</v>
      </c>
      <c r="Q5947" s="2" t="str">
        <f t="shared" si="647"/>
        <v>Good</v>
      </c>
      <c r="R5947" s="2" t="str">
        <f t="shared" si="648"/>
        <v>Good</v>
      </c>
      <c r="S5947">
        <f t="shared" si="650"/>
        <v>2056.8072000000002</v>
      </c>
    </row>
    <row r="5948" spans="1:19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644"/>
        <v>Low</v>
      </c>
      <c r="F5948" s="2" t="str">
        <f t="shared" si="645"/>
        <v>Low</v>
      </c>
      <c r="G5948" s="2">
        <v>0.44</v>
      </c>
      <c r="H5948" s="2">
        <f t="shared" si="649"/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tr">
        <f t="shared" si="646"/>
        <v>High impact</v>
      </c>
      <c r="Q5948" s="2" t="str">
        <f t="shared" si="647"/>
        <v>Not Good</v>
      </c>
      <c r="R5948" s="2" t="str">
        <f t="shared" si="648"/>
        <v>Not Good</v>
      </c>
      <c r="S5948">
        <f t="shared" si="650"/>
        <v>179.88320000000002</v>
      </c>
    </row>
    <row r="5949" spans="1:19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644"/>
        <v>Medium</v>
      </c>
      <c r="F5949" s="2" t="str">
        <f t="shared" si="645"/>
        <v>High</v>
      </c>
      <c r="G5949" s="2">
        <v>0.2</v>
      </c>
      <c r="H5949" s="2">
        <f t="shared" si="649"/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tr">
        <f t="shared" si="646"/>
        <v>High impact</v>
      </c>
      <c r="Q5949" s="2" t="str">
        <f t="shared" si="647"/>
        <v>Not Good</v>
      </c>
      <c r="R5949" s="2" t="str">
        <f t="shared" si="648"/>
        <v>Not Good</v>
      </c>
      <c r="S5949">
        <f t="shared" si="650"/>
        <v>1019.8879999999999</v>
      </c>
    </row>
    <row r="5950" spans="1:19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644"/>
        <v>High</v>
      </c>
      <c r="F5950" s="2" t="str">
        <f t="shared" si="645"/>
        <v>Low</v>
      </c>
      <c r="G5950" s="2">
        <v>0.03</v>
      </c>
      <c r="H5950" s="2">
        <f t="shared" si="649"/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tr">
        <f t="shared" si="646"/>
        <v>High impact</v>
      </c>
      <c r="Q5950" s="2" t="str">
        <f t="shared" si="647"/>
        <v>Good</v>
      </c>
      <c r="R5950" s="2" t="str">
        <f t="shared" si="648"/>
        <v>Good</v>
      </c>
      <c r="S5950">
        <f t="shared" si="650"/>
        <v>2921.2325999999998</v>
      </c>
    </row>
    <row r="5951" spans="1:19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644"/>
        <v>Low</v>
      </c>
      <c r="F5951" s="2" t="str">
        <f t="shared" si="645"/>
        <v>High</v>
      </c>
      <c r="G5951" s="2">
        <v>0.33</v>
      </c>
      <c r="H5951" s="2">
        <f t="shared" si="649"/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tr">
        <f t="shared" si="646"/>
        <v>High impact</v>
      </c>
      <c r="Q5951" s="2" t="str">
        <f t="shared" si="647"/>
        <v>Not Good</v>
      </c>
      <c r="R5951" s="2" t="str">
        <f t="shared" si="648"/>
        <v>Not Good</v>
      </c>
      <c r="S5951">
        <f t="shared" si="650"/>
        <v>183.88149999999999</v>
      </c>
    </row>
    <row r="5952" spans="1:19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644"/>
        <v>High</v>
      </c>
      <c r="F5952" s="2" t="str">
        <f t="shared" si="645"/>
        <v>High</v>
      </c>
      <c r="G5952" s="2">
        <v>0.38</v>
      </c>
      <c r="H5952" s="2">
        <f t="shared" si="649"/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tr">
        <f t="shared" si="646"/>
        <v>High impact</v>
      </c>
      <c r="Q5952" s="2" t="str">
        <f t="shared" si="647"/>
        <v>Good</v>
      </c>
      <c r="R5952" s="2" t="str">
        <f t="shared" si="648"/>
        <v>Good</v>
      </c>
      <c r="S5952">
        <f t="shared" si="650"/>
        <v>2431.6028000000001</v>
      </c>
    </row>
    <row r="5953" spans="1:19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644"/>
        <v>High</v>
      </c>
      <c r="F5953" s="2" t="str">
        <f t="shared" si="645"/>
        <v>High</v>
      </c>
      <c r="G5953" s="2">
        <v>0.04</v>
      </c>
      <c r="H5953" s="2">
        <f t="shared" si="649"/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tr">
        <f t="shared" si="646"/>
        <v>High impact</v>
      </c>
      <c r="Q5953" s="2" t="str">
        <f t="shared" si="647"/>
        <v>Good</v>
      </c>
      <c r="R5953" s="2" t="str">
        <f t="shared" si="648"/>
        <v>Good</v>
      </c>
      <c r="S5953">
        <f t="shared" si="650"/>
        <v>4423.3152</v>
      </c>
    </row>
    <row r="5954" spans="1:19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ref="E5954:E6017" si="651">IF(D5954&gt;2000,"High",IF(D5954&gt;=1000,"Medium","Low"))</f>
        <v>High</v>
      </c>
      <c r="F5954" s="2" t="str">
        <f t="shared" ref="F5954:F6017" si="652">IF(D5955&gt;2000,"High","Low")</f>
        <v>High</v>
      </c>
      <c r="G5954" s="2">
        <v>0.39</v>
      </c>
      <c r="H5954" s="2">
        <f t="shared" si="649"/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tr">
        <f t="shared" ref="P5954:P6017" si="653">IF(OR(D5954&gt;2000,K5954&gt;0.2),"High impact","Normal")</f>
        <v>High impact</v>
      </c>
      <c r="Q5954" s="2" t="str">
        <f t="shared" ref="Q5954:Q6017" si="654">IF(AND(D5954&gt;1000,N5954&gt;500),"Good","Not Good")</f>
        <v>Good</v>
      </c>
      <c r="R5954" s="2" t="str">
        <f t="shared" ref="R5954:R6017" si="655">IF(NOT(AND(D5954&gt;2000,N5954&gt;500)),"Not Good","Good")</f>
        <v>Good</v>
      </c>
      <c r="S5954">
        <f t="shared" si="650"/>
        <v>2934.0877999999993</v>
      </c>
    </row>
    <row r="5955" spans="1:19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si="651"/>
        <v>High</v>
      </c>
      <c r="F5955" s="2" t="str">
        <f t="shared" si="652"/>
        <v>High</v>
      </c>
      <c r="G5955" s="2">
        <v>0.32</v>
      </c>
      <c r="H5955" s="2">
        <f t="shared" ref="H5955:H6018" si="656">D5955*G5955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tr">
        <f t="shared" si="653"/>
        <v>High impact</v>
      </c>
      <c r="Q5955" s="2" t="str">
        <f t="shared" si="654"/>
        <v>Not Good</v>
      </c>
      <c r="R5955" s="2" t="str">
        <f t="shared" si="655"/>
        <v>Not Good</v>
      </c>
      <c r="S5955">
        <f t="shared" ref="S5955:S6018" si="657">D5955-H5955</f>
        <v>2512.5523999999996</v>
      </c>
    </row>
    <row r="5956" spans="1:19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651"/>
        <v>High</v>
      </c>
      <c r="F5956" s="2" t="str">
        <f t="shared" si="652"/>
        <v>High</v>
      </c>
      <c r="G5956" s="2">
        <v>0.06</v>
      </c>
      <c r="H5956" s="2">
        <f t="shared" si="656"/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tr">
        <f t="shared" si="653"/>
        <v>High impact</v>
      </c>
      <c r="Q5956" s="2" t="str">
        <f t="shared" si="654"/>
        <v>Good</v>
      </c>
      <c r="R5956" s="2" t="str">
        <f t="shared" si="655"/>
        <v>Good</v>
      </c>
      <c r="S5956">
        <f t="shared" si="657"/>
        <v>4040.5335999999998</v>
      </c>
    </row>
    <row r="5957" spans="1:19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651"/>
        <v>High</v>
      </c>
      <c r="F5957" s="2" t="str">
        <f t="shared" si="652"/>
        <v>High</v>
      </c>
      <c r="G5957" s="2">
        <v>0.27</v>
      </c>
      <c r="H5957" s="2">
        <f t="shared" si="656"/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tr">
        <f t="shared" si="653"/>
        <v>High impact</v>
      </c>
      <c r="Q5957" s="2" t="str">
        <f t="shared" si="654"/>
        <v>Not Good</v>
      </c>
      <c r="R5957" s="2" t="str">
        <f t="shared" si="655"/>
        <v>Not Good</v>
      </c>
      <c r="S5957">
        <f t="shared" si="657"/>
        <v>2257.5030999999999</v>
      </c>
    </row>
    <row r="5958" spans="1:19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651"/>
        <v>High</v>
      </c>
      <c r="F5958" s="2" t="str">
        <f t="shared" si="652"/>
        <v>High</v>
      </c>
      <c r="G5958" s="2">
        <v>0.05</v>
      </c>
      <c r="H5958" s="2">
        <f t="shared" si="656"/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tr">
        <f t="shared" si="653"/>
        <v>High impact</v>
      </c>
      <c r="Q5958" s="2" t="str">
        <f t="shared" si="654"/>
        <v>Not Good</v>
      </c>
      <c r="R5958" s="2" t="str">
        <f t="shared" si="655"/>
        <v>Not Good</v>
      </c>
      <c r="S5958">
        <f t="shared" si="657"/>
        <v>2229.5170000000003</v>
      </c>
    </row>
    <row r="5959" spans="1:19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651"/>
        <v>High</v>
      </c>
      <c r="F5959" s="2" t="str">
        <f t="shared" si="652"/>
        <v>Low</v>
      </c>
      <c r="G5959" s="2">
        <v>0.16</v>
      </c>
      <c r="H5959" s="2">
        <f t="shared" si="656"/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tr">
        <f t="shared" si="653"/>
        <v>High impact</v>
      </c>
      <c r="Q5959" s="2" t="str">
        <f t="shared" si="654"/>
        <v>Not Good</v>
      </c>
      <c r="R5959" s="2" t="str">
        <f t="shared" si="655"/>
        <v>Not Good</v>
      </c>
      <c r="S5959">
        <f t="shared" si="657"/>
        <v>3019.2624000000001</v>
      </c>
    </row>
    <row r="5960" spans="1:19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651"/>
        <v>Medium</v>
      </c>
      <c r="F5960" s="2" t="str">
        <f t="shared" si="652"/>
        <v>Low</v>
      </c>
      <c r="G5960" s="2">
        <v>0.4</v>
      </c>
      <c r="H5960" s="2">
        <f t="shared" si="656"/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tr">
        <f t="shared" si="653"/>
        <v>High impact</v>
      </c>
      <c r="Q5960" s="2" t="str">
        <f t="shared" si="654"/>
        <v>Not Good</v>
      </c>
      <c r="R5960" s="2" t="str">
        <f t="shared" si="655"/>
        <v>Not Good</v>
      </c>
      <c r="S5960">
        <f t="shared" si="657"/>
        <v>719.09400000000005</v>
      </c>
    </row>
    <row r="5961" spans="1:19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651"/>
        <v>Low</v>
      </c>
      <c r="F5961" s="2" t="str">
        <f t="shared" si="652"/>
        <v>High</v>
      </c>
      <c r="G5961" s="2">
        <v>0.05</v>
      </c>
      <c r="H5961" s="2">
        <f t="shared" si="656"/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tr">
        <f t="shared" si="653"/>
        <v>High impact</v>
      </c>
      <c r="Q5961" s="2" t="str">
        <f t="shared" si="654"/>
        <v>Not Good</v>
      </c>
      <c r="R5961" s="2" t="str">
        <f t="shared" si="655"/>
        <v>Not Good</v>
      </c>
      <c r="S5961">
        <f t="shared" si="657"/>
        <v>606.04300000000001</v>
      </c>
    </row>
    <row r="5962" spans="1:19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651"/>
        <v>High</v>
      </c>
      <c r="F5962" s="2" t="str">
        <f t="shared" si="652"/>
        <v>High</v>
      </c>
      <c r="G5962" s="2">
        <v>0.23</v>
      </c>
      <c r="H5962" s="2">
        <f t="shared" si="656"/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tr">
        <f t="shared" si="653"/>
        <v>High impact</v>
      </c>
      <c r="Q5962" s="2" t="str">
        <f t="shared" si="654"/>
        <v>Not Good</v>
      </c>
      <c r="R5962" s="2" t="str">
        <f t="shared" si="655"/>
        <v>Not Good</v>
      </c>
      <c r="S5962">
        <f t="shared" si="657"/>
        <v>2951.4639000000002</v>
      </c>
    </row>
    <row r="5963" spans="1:19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651"/>
        <v>High</v>
      </c>
      <c r="F5963" s="2" t="str">
        <f t="shared" si="652"/>
        <v>High</v>
      </c>
      <c r="G5963" s="2">
        <v>0.3</v>
      </c>
      <c r="H5963" s="2">
        <f t="shared" si="656"/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tr">
        <f t="shared" si="653"/>
        <v>High impact</v>
      </c>
      <c r="Q5963" s="2" t="str">
        <f t="shared" si="654"/>
        <v>Good</v>
      </c>
      <c r="R5963" s="2" t="str">
        <f t="shared" si="655"/>
        <v>Good</v>
      </c>
      <c r="S5963">
        <f t="shared" si="657"/>
        <v>3356.5839999999998</v>
      </c>
    </row>
    <row r="5964" spans="1:19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651"/>
        <v>High</v>
      </c>
      <c r="F5964" s="2" t="str">
        <f t="shared" si="652"/>
        <v>High</v>
      </c>
      <c r="G5964" s="2">
        <v>0.47</v>
      </c>
      <c r="H5964" s="2">
        <f t="shared" si="656"/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tr">
        <f t="shared" si="653"/>
        <v>High impact</v>
      </c>
      <c r="Q5964" s="2" t="str">
        <f t="shared" si="654"/>
        <v>Not Good</v>
      </c>
      <c r="R5964" s="2" t="str">
        <f t="shared" si="655"/>
        <v>Not Good</v>
      </c>
      <c r="S5964">
        <f t="shared" si="657"/>
        <v>1552.7145</v>
      </c>
    </row>
    <row r="5965" spans="1:19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651"/>
        <v>High</v>
      </c>
      <c r="F5965" s="2" t="str">
        <f t="shared" si="652"/>
        <v>High</v>
      </c>
      <c r="G5965" s="2">
        <v>0.37</v>
      </c>
      <c r="H5965" s="2">
        <f t="shared" si="656"/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tr">
        <f t="shared" si="653"/>
        <v>High impact</v>
      </c>
      <c r="Q5965" s="2" t="str">
        <f t="shared" si="654"/>
        <v>Good</v>
      </c>
      <c r="R5965" s="2" t="str">
        <f t="shared" si="655"/>
        <v>Good</v>
      </c>
      <c r="S5965">
        <f t="shared" si="657"/>
        <v>1552.6098000000002</v>
      </c>
    </row>
    <row r="5966" spans="1:19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651"/>
        <v>High</v>
      </c>
      <c r="F5966" s="2" t="str">
        <f t="shared" si="652"/>
        <v>High</v>
      </c>
      <c r="G5966" s="2">
        <v>7.0000000000000007E-2</v>
      </c>
      <c r="H5966" s="2">
        <f t="shared" si="656"/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tr">
        <f t="shared" si="653"/>
        <v>High impact</v>
      </c>
      <c r="Q5966" s="2" t="str">
        <f t="shared" si="654"/>
        <v>Not Good</v>
      </c>
      <c r="R5966" s="2" t="str">
        <f t="shared" si="655"/>
        <v>Not Good</v>
      </c>
      <c r="S5966">
        <f t="shared" si="657"/>
        <v>2528.2793999999999</v>
      </c>
    </row>
    <row r="5967" spans="1:19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651"/>
        <v>High</v>
      </c>
      <c r="F5967" s="2" t="str">
        <f t="shared" si="652"/>
        <v>High</v>
      </c>
      <c r="G5967" s="2">
        <v>0.48</v>
      </c>
      <c r="H5967" s="2">
        <f t="shared" si="656"/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tr">
        <f t="shared" si="653"/>
        <v>High impact</v>
      </c>
      <c r="Q5967" s="2" t="str">
        <f t="shared" si="654"/>
        <v>Not Good</v>
      </c>
      <c r="R5967" s="2" t="str">
        <f t="shared" si="655"/>
        <v>Not Good</v>
      </c>
      <c r="S5967">
        <f t="shared" si="657"/>
        <v>1271.1243999999999</v>
      </c>
    </row>
    <row r="5968" spans="1:19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651"/>
        <v>High</v>
      </c>
      <c r="F5968" s="2" t="str">
        <f t="shared" si="652"/>
        <v>High</v>
      </c>
      <c r="G5968" s="2">
        <v>0.24</v>
      </c>
      <c r="H5968" s="2">
        <f t="shared" si="656"/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tr">
        <f t="shared" si="653"/>
        <v>High impact</v>
      </c>
      <c r="Q5968" s="2" t="str">
        <f t="shared" si="654"/>
        <v>Not Good</v>
      </c>
      <c r="R5968" s="2" t="str">
        <f t="shared" si="655"/>
        <v>Not Good</v>
      </c>
      <c r="S5968">
        <f t="shared" si="657"/>
        <v>1722.7528000000002</v>
      </c>
    </row>
    <row r="5969" spans="1:19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651"/>
        <v>High</v>
      </c>
      <c r="F5969" s="2" t="str">
        <f t="shared" si="652"/>
        <v>High</v>
      </c>
      <c r="G5969" s="2">
        <v>0.18</v>
      </c>
      <c r="H5969" s="2">
        <f t="shared" si="656"/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tr">
        <f t="shared" si="653"/>
        <v>High impact</v>
      </c>
      <c r="Q5969" s="2" t="str">
        <f t="shared" si="654"/>
        <v>Good</v>
      </c>
      <c r="R5969" s="2" t="str">
        <f t="shared" si="655"/>
        <v>Good</v>
      </c>
      <c r="S5969">
        <f t="shared" si="657"/>
        <v>3887.1854000000003</v>
      </c>
    </row>
    <row r="5970" spans="1:19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651"/>
        <v>High</v>
      </c>
      <c r="F5970" s="2" t="str">
        <f t="shared" si="652"/>
        <v>Low</v>
      </c>
      <c r="G5970" s="2">
        <v>0.06</v>
      </c>
      <c r="H5970" s="2">
        <f t="shared" si="656"/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tr">
        <f t="shared" si="653"/>
        <v>High impact</v>
      </c>
      <c r="Q5970" s="2" t="str">
        <f t="shared" si="654"/>
        <v>Good</v>
      </c>
      <c r="R5970" s="2" t="str">
        <f t="shared" si="655"/>
        <v>Good</v>
      </c>
      <c r="S5970">
        <f t="shared" si="657"/>
        <v>2303.7896000000001</v>
      </c>
    </row>
    <row r="5971" spans="1:19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651"/>
        <v>Low</v>
      </c>
      <c r="F5971" s="2" t="str">
        <f t="shared" si="652"/>
        <v>High</v>
      </c>
      <c r="G5971" s="2">
        <v>0.47</v>
      </c>
      <c r="H5971" s="2">
        <f t="shared" si="656"/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tr">
        <f t="shared" si="653"/>
        <v>High impact</v>
      </c>
      <c r="Q5971" s="2" t="str">
        <f t="shared" si="654"/>
        <v>Not Good</v>
      </c>
      <c r="R5971" s="2" t="str">
        <f t="shared" si="655"/>
        <v>Not Good</v>
      </c>
      <c r="S5971">
        <f t="shared" si="657"/>
        <v>263.62200000000001</v>
      </c>
    </row>
    <row r="5972" spans="1:19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651"/>
        <v>High</v>
      </c>
      <c r="F5972" s="2" t="str">
        <f t="shared" si="652"/>
        <v>High</v>
      </c>
      <c r="G5972" s="2">
        <v>0.28999999999999998</v>
      </c>
      <c r="H5972" s="2">
        <f t="shared" si="656"/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tr">
        <f t="shared" si="653"/>
        <v>High impact</v>
      </c>
      <c r="Q5972" s="2" t="str">
        <f t="shared" si="654"/>
        <v>Good</v>
      </c>
      <c r="R5972" s="2" t="str">
        <f t="shared" si="655"/>
        <v>Good</v>
      </c>
      <c r="S5972">
        <f t="shared" si="657"/>
        <v>2734.2313000000004</v>
      </c>
    </row>
    <row r="5973" spans="1:19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651"/>
        <v>High</v>
      </c>
      <c r="F5973" s="2" t="str">
        <f t="shared" si="652"/>
        <v>High</v>
      </c>
      <c r="G5973" s="2">
        <v>0.49</v>
      </c>
      <c r="H5973" s="2">
        <f t="shared" si="656"/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tr">
        <f t="shared" si="653"/>
        <v>High impact</v>
      </c>
      <c r="Q5973" s="2" t="str">
        <f t="shared" si="654"/>
        <v>Not Good</v>
      </c>
      <c r="R5973" s="2" t="str">
        <f t="shared" si="655"/>
        <v>Not Good</v>
      </c>
      <c r="S5973">
        <f t="shared" si="657"/>
        <v>1029.5115000000001</v>
      </c>
    </row>
    <row r="5974" spans="1:19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651"/>
        <v>High</v>
      </c>
      <c r="F5974" s="2" t="str">
        <f t="shared" si="652"/>
        <v>High</v>
      </c>
      <c r="G5974" s="2">
        <v>0.09</v>
      </c>
      <c r="H5974" s="2">
        <f t="shared" si="656"/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tr">
        <f t="shared" si="653"/>
        <v>High impact</v>
      </c>
      <c r="Q5974" s="2" t="str">
        <f t="shared" si="654"/>
        <v>Good</v>
      </c>
      <c r="R5974" s="2" t="str">
        <f t="shared" si="655"/>
        <v>Good</v>
      </c>
      <c r="S5974">
        <f t="shared" si="657"/>
        <v>3259.9839999999999</v>
      </c>
    </row>
    <row r="5975" spans="1:19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651"/>
        <v>High</v>
      </c>
      <c r="F5975" s="2" t="str">
        <f t="shared" si="652"/>
        <v>High</v>
      </c>
      <c r="G5975" s="2">
        <v>0.27</v>
      </c>
      <c r="H5975" s="2">
        <f t="shared" si="656"/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tr">
        <f t="shared" si="653"/>
        <v>High impact</v>
      </c>
      <c r="Q5975" s="2" t="str">
        <f t="shared" si="654"/>
        <v>Good</v>
      </c>
      <c r="R5975" s="2" t="str">
        <f t="shared" si="655"/>
        <v>Good</v>
      </c>
      <c r="S5975">
        <f t="shared" si="657"/>
        <v>2146.1196999999997</v>
      </c>
    </row>
    <row r="5976" spans="1:19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651"/>
        <v>High</v>
      </c>
      <c r="F5976" s="2" t="str">
        <f t="shared" si="652"/>
        <v>Low</v>
      </c>
      <c r="G5976" s="2">
        <v>0.05</v>
      </c>
      <c r="H5976" s="2">
        <f t="shared" si="656"/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tr">
        <f t="shared" si="653"/>
        <v>High impact</v>
      </c>
      <c r="Q5976" s="2" t="str">
        <f t="shared" si="654"/>
        <v>Good</v>
      </c>
      <c r="R5976" s="2" t="str">
        <f t="shared" si="655"/>
        <v>Good</v>
      </c>
      <c r="S5976">
        <f t="shared" si="657"/>
        <v>3414.8510000000001</v>
      </c>
    </row>
    <row r="5977" spans="1:19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651"/>
        <v>Low</v>
      </c>
      <c r="F5977" s="2" t="str">
        <f t="shared" si="652"/>
        <v>Low</v>
      </c>
      <c r="G5977" s="2">
        <v>0.26</v>
      </c>
      <c r="H5977" s="2">
        <f t="shared" si="656"/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tr">
        <f t="shared" si="653"/>
        <v>High impact</v>
      </c>
      <c r="Q5977" s="2" t="str">
        <f t="shared" si="654"/>
        <v>Not Good</v>
      </c>
      <c r="R5977" s="2" t="str">
        <f t="shared" si="655"/>
        <v>Not Good</v>
      </c>
      <c r="S5977">
        <f t="shared" si="657"/>
        <v>298.78980000000001</v>
      </c>
    </row>
    <row r="5978" spans="1:19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651"/>
        <v>Low</v>
      </c>
      <c r="F5978" s="2" t="str">
        <f t="shared" si="652"/>
        <v>Low</v>
      </c>
      <c r="G5978" s="2">
        <v>0.44</v>
      </c>
      <c r="H5978" s="2">
        <f t="shared" si="656"/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tr">
        <f t="shared" si="653"/>
        <v>High impact</v>
      </c>
      <c r="Q5978" s="2" t="str">
        <f t="shared" si="654"/>
        <v>Not Good</v>
      </c>
      <c r="R5978" s="2" t="str">
        <f t="shared" si="655"/>
        <v>Not Good</v>
      </c>
      <c r="S5978">
        <f t="shared" si="657"/>
        <v>148.94880000000001</v>
      </c>
    </row>
    <row r="5979" spans="1:19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651"/>
        <v>Medium</v>
      </c>
      <c r="F5979" s="2" t="str">
        <f t="shared" si="652"/>
        <v>High</v>
      </c>
      <c r="G5979" s="2">
        <v>0.05</v>
      </c>
      <c r="H5979" s="2">
        <f t="shared" si="656"/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tr">
        <f t="shared" si="653"/>
        <v>High impact</v>
      </c>
      <c r="Q5979" s="2" t="str">
        <f t="shared" si="654"/>
        <v>Not Good</v>
      </c>
      <c r="R5979" s="2" t="str">
        <f t="shared" si="655"/>
        <v>Not Good</v>
      </c>
      <c r="S5979">
        <f t="shared" si="657"/>
        <v>1857.1074999999998</v>
      </c>
    </row>
    <row r="5980" spans="1:19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651"/>
        <v>High</v>
      </c>
      <c r="F5980" s="2" t="str">
        <f t="shared" si="652"/>
        <v>Low</v>
      </c>
      <c r="G5980" s="2">
        <v>0.13</v>
      </c>
      <c r="H5980" s="2">
        <f t="shared" si="656"/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tr">
        <f t="shared" si="653"/>
        <v>High impact</v>
      </c>
      <c r="Q5980" s="2" t="str">
        <f t="shared" si="654"/>
        <v>Good</v>
      </c>
      <c r="R5980" s="2" t="str">
        <f t="shared" si="655"/>
        <v>Good</v>
      </c>
      <c r="S5980">
        <f t="shared" si="657"/>
        <v>3041.9637000000002</v>
      </c>
    </row>
    <row r="5981" spans="1:19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651"/>
        <v>Medium</v>
      </c>
      <c r="F5981" s="2" t="str">
        <f t="shared" si="652"/>
        <v>High</v>
      </c>
      <c r="G5981" s="2">
        <v>0.34</v>
      </c>
      <c r="H5981" s="2">
        <f t="shared" si="656"/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tr">
        <f t="shared" si="653"/>
        <v>High impact</v>
      </c>
      <c r="Q5981" s="2" t="str">
        <f t="shared" si="654"/>
        <v>Not Good</v>
      </c>
      <c r="R5981" s="2" t="str">
        <f t="shared" si="655"/>
        <v>Not Good</v>
      </c>
      <c r="S5981">
        <f t="shared" si="657"/>
        <v>789.38639999999987</v>
      </c>
    </row>
    <row r="5982" spans="1:19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651"/>
        <v>High</v>
      </c>
      <c r="F5982" s="2" t="str">
        <f t="shared" si="652"/>
        <v>High</v>
      </c>
      <c r="G5982" s="2">
        <v>0.04</v>
      </c>
      <c r="H5982" s="2">
        <f t="shared" si="656"/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tr">
        <f t="shared" si="653"/>
        <v>High impact</v>
      </c>
      <c r="Q5982" s="2" t="str">
        <f t="shared" si="654"/>
        <v>Not Good</v>
      </c>
      <c r="R5982" s="2" t="str">
        <f t="shared" si="655"/>
        <v>Not Good</v>
      </c>
      <c r="S5982">
        <f t="shared" si="657"/>
        <v>2134.7136</v>
      </c>
    </row>
    <row r="5983" spans="1:19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651"/>
        <v>High</v>
      </c>
      <c r="F5983" s="2" t="str">
        <f t="shared" si="652"/>
        <v>Low</v>
      </c>
      <c r="G5983" s="2">
        <v>0.23</v>
      </c>
      <c r="H5983" s="2">
        <f t="shared" si="656"/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tr">
        <f t="shared" si="653"/>
        <v>High impact</v>
      </c>
      <c r="Q5983" s="2" t="str">
        <f t="shared" si="654"/>
        <v>Good</v>
      </c>
      <c r="R5983" s="2" t="str">
        <f t="shared" si="655"/>
        <v>Good</v>
      </c>
      <c r="S5983">
        <f t="shared" si="657"/>
        <v>3777.5969000000005</v>
      </c>
    </row>
    <row r="5984" spans="1:19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651"/>
        <v>Medium</v>
      </c>
      <c r="F5984" s="2" t="str">
        <f t="shared" si="652"/>
        <v>High</v>
      </c>
      <c r="G5984" s="2">
        <v>0.17</v>
      </c>
      <c r="H5984" s="2">
        <f t="shared" si="656"/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tr">
        <f t="shared" si="653"/>
        <v>High impact</v>
      </c>
      <c r="Q5984" s="2" t="str">
        <f t="shared" si="654"/>
        <v>Not Good</v>
      </c>
      <c r="R5984" s="2" t="str">
        <f t="shared" si="655"/>
        <v>Not Good</v>
      </c>
      <c r="S5984">
        <f t="shared" si="657"/>
        <v>956.89870000000008</v>
      </c>
    </row>
    <row r="5985" spans="1:19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651"/>
        <v>High</v>
      </c>
      <c r="F5985" s="2" t="str">
        <f t="shared" si="652"/>
        <v>High</v>
      </c>
      <c r="G5985" s="2">
        <v>0.42</v>
      </c>
      <c r="H5985" s="2">
        <f t="shared" si="656"/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tr">
        <f t="shared" si="653"/>
        <v>High impact</v>
      </c>
      <c r="Q5985" s="2" t="str">
        <f t="shared" si="654"/>
        <v>Good</v>
      </c>
      <c r="R5985" s="2" t="str">
        <f t="shared" si="655"/>
        <v>Good</v>
      </c>
      <c r="S5985">
        <f t="shared" si="657"/>
        <v>2467.8536000000004</v>
      </c>
    </row>
    <row r="5986" spans="1:19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651"/>
        <v>High</v>
      </c>
      <c r="F5986" s="2" t="str">
        <f t="shared" si="652"/>
        <v>High</v>
      </c>
      <c r="G5986" s="2">
        <v>0.02</v>
      </c>
      <c r="H5986" s="2">
        <f t="shared" si="656"/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tr">
        <f t="shared" si="653"/>
        <v>High impact</v>
      </c>
      <c r="Q5986" s="2" t="str">
        <f t="shared" si="654"/>
        <v>Good</v>
      </c>
      <c r="R5986" s="2" t="str">
        <f t="shared" si="655"/>
        <v>Good</v>
      </c>
      <c r="S5986">
        <f t="shared" si="657"/>
        <v>4061.8648000000003</v>
      </c>
    </row>
    <row r="5987" spans="1:19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651"/>
        <v>High</v>
      </c>
      <c r="F5987" s="2" t="str">
        <f t="shared" si="652"/>
        <v>High</v>
      </c>
      <c r="G5987" s="2">
        <v>0.43</v>
      </c>
      <c r="H5987" s="2">
        <f t="shared" si="656"/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tr">
        <f t="shared" si="653"/>
        <v>High impact</v>
      </c>
      <c r="Q5987" s="2" t="str">
        <f t="shared" si="654"/>
        <v>Good</v>
      </c>
      <c r="R5987" s="2" t="str">
        <f t="shared" si="655"/>
        <v>Good</v>
      </c>
      <c r="S5987">
        <f t="shared" si="657"/>
        <v>2546.5491000000002</v>
      </c>
    </row>
    <row r="5988" spans="1:19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651"/>
        <v>High</v>
      </c>
      <c r="F5988" s="2" t="str">
        <f t="shared" si="652"/>
        <v>High</v>
      </c>
      <c r="G5988" s="2">
        <v>0.35</v>
      </c>
      <c r="H5988" s="2">
        <f t="shared" si="656"/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tr">
        <f t="shared" si="653"/>
        <v>High impact</v>
      </c>
      <c r="Q5988" s="2" t="str">
        <f t="shared" si="654"/>
        <v>Good</v>
      </c>
      <c r="R5988" s="2" t="str">
        <f t="shared" si="655"/>
        <v>Good</v>
      </c>
      <c r="S5988">
        <f t="shared" si="657"/>
        <v>2979.7235000000001</v>
      </c>
    </row>
    <row r="5989" spans="1:19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651"/>
        <v>High</v>
      </c>
      <c r="F5989" s="2" t="str">
        <f t="shared" si="652"/>
        <v>High</v>
      </c>
      <c r="G5989" s="2">
        <v>0.15</v>
      </c>
      <c r="H5989" s="2">
        <f t="shared" si="656"/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tr">
        <f t="shared" si="653"/>
        <v>High impact</v>
      </c>
      <c r="Q5989" s="2" t="str">
        <f t="shared" si="654"/>
        <v>Not Good</v>
      </c>
      <c r="R5989" s="2" t="str">
        <f t="shared" si="655"/>
        <v>Not Good</v>
      </c>
      <c r="S5989">
        <f t="shared" si="657"/>
        <v>2197.9894999999997</v>
      </c>
    </row>
    <row r="5990" spans="1:19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651"/>
        <v>High</v>
      </c>
      <c r="F5990" s="2" t="str">
        <f t="shared" si="652"/>
        <v>High</v>
      </c>
      <c r="G5990" s="2">
        <v>0.1</v>
      </c>
      <c r="H5990" s="2">
        <f t="shared" si="656"/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tr">
        <f t="shared" si="653"/>
        <v>High impact</v>
      </c>
      <c r="Q5990" s="2" t="str">
        <f t="shared" si="654"/>
        <v>Good</v>
      </c>
      <c r="R5990" s="2" t="str">
        <f t="shared" si="655"/>
        <v>Good</v>
      </c>
      <c r="S5990">
        <f t="shared" si="657"/>
        <v>3097.3319999999999</v>
      </c>
    </row>
    <row r="5991" spans="1:19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651"/>
        <v>High</v>
      </c>
      <c r="F5991" s="2" t="str">
        <f t="shared" si="652"/>
        <v>Low</v>
      </c>
      <c r="G5991" s="2">
        <v>0.48</v>
      </c>
      <c r="H5991" s="2">
        <f t="shared" si="656"/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tr">
        <f t="shared" si="653"/>
        <v>High impact</v>
      </c>
      <c r="Q5991" s="2" t="str">
        <f t="shared" si="654"/>
        <v>Good</v>
      </c>
      <c r="R5991" s="2" t="str">
        <f t="shared" si="655"/>
        <v>Good</v>
      </c>
      <c r="S5991">
        <f t="shared" si="657"/>
        <v>1628.9364</v>
      </c>
    </row>
    <row r="5992" spans="1:19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651"/>
        <v>Medium</v>
      </c>
      <c r="F5992" s="2" t="str">
        <f t="shared" si="652"/>
        <v>Low</v>
      </c>
      <c r="G5992" s="2">
        <v>0.28000000000000003</v>
      </c>
      <c r="H5992" s="2">
        <f t="shared" si="656"/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tr">
        <f t="shared" si="653"/>
        <v>High impact</v>
      </c>
      <c r="Q5992" s="2" t="str">
        <f t="shared" si="654"/>
        <v>Not Good</v>
      </c>
      <c r="R5992" s="2" t="str">
        <f t="shared" si="655"/>
        <v>Not Good</v>
      </c>
      <c r="S5992">
        <f t="shared" si="657"/>
        <v>1161.9719999999998</v>
      </c>
    </row>
    <row r="5993" spans="1:19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651"/>
        <v>Medium</v>
      </c>
      <c r="F5993" s="2" t="str">
        <f t="shared" si="652"/>
        <v>Low</v>
      </c>
      <c r="G5993" s="2">
        <v>0.17</v>
      </c>
      <c r="H5993" s="2">
        <f t="shared" si="656"/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tr">
        <f t="shared" si="653"/>
        <v>High impact</v>
      </c>
      <c r="Q5993" s="2" t="str">
        <f t="shared" si="654"/>
        <v>Not Good</v>
      </c>
      <c r="R5993" s="2" t="str">
        <f t="shared" si="655"/>
        <v>Not Good</v>
      </c>
      <c r="S5993">
        <f t="shared" si="657"/>
        <v>1220.8968</v>
      </c>
    </row>
    <row r="5994" spans="1:19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651"/>
        <v>Medium</v>
      </c>
      <c r="F5994" s="2" t="str">
        <f t="shared" si="652"/>
        <v>Low</v>
      </c>
      <c r="G5994" s="2">
        <v>0.02</v>
      </c>
      <c r="H5994" s="2">
        <f t="shared" si="656"/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tr">
        <f t="shared" si="653"/>
        <v>High impact</v>
      </c>
      <c r="Q5994" s="2" t="str">
        <f t="shared" si="654"/>
        <v>Not Good</v>
      </c>
      <c r="R5994" s="2" t="str">
        <f t="shared" si="655"/>
        <v>Not Good</v>
      </c>
      <c r="S5994">
        <f t="shared" si="657"/>
        <v>1738.2162000000001</v>
      </c>
    </row>
    <row r="5995" spans="1:19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651"/>
        <v>Medium</v>
      </c>
      <c r="F5995" s="2" t="str">
        <f t="shared" si="652"/>
        <v>High</v>
      </c>
      <c r="G5995" s="2">
        <v>0.08</v>
      </c>
      <c r="H5995" s="2">
        <f t="shared" si="656"/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tr">
        <f t="shared" si="653"/>
        <v>High impact</v>
      </c>
      <c r="Q5995" s="2" t="str">
        <f t="shared" si="654"/>
        <v>Not Good</v>
      </c>
      <c r="R5995" s="2" t="str">
        <f t="shared" si="655"/>
        <v>Not Good</v>
      </c>
      <c r="S5995">
        <f t="shared" si="657"/>
        <v>1076.8048000000001</v>
      </c>
    </row>
    <row r="5996" spans="1:19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651"/>
        <v>High</v>
      </c>
      <c r="F5996" s="2" t="str">
        <f t="shared" si="652"/>
        <v>High</v>
      </c>
      <c r="G5996" s="2">
        <v>0.3</v>
      </c>
      <c r="H5996" s="2">
        <f t="shared" si="656"/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tr">
        <f t="shared" si="653"/>
        <v>High impact</v>
      </c>
      <c r="Q5996" s="2" t="str">
        <f t="shared" si="654"/>
        <v>Good</v>
      </c>
      <c r="R5996" s="2" t="str">
        <f t="shared" si="655"/>
        <v>Good</v>
      </c>
      <c r="S5996">
        <f t="shared" si="657"/>
        <v>2667.826</v>
      </c>
    </row>
    <row r="5997" spans="1:19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651"/>
        <v>High</v>
      </c>
      <c r="F5997" s="2" t="str">
        <f t="shared" si="652"/>
        <v>High</v>
      </c>
      <c r="G5997" s="2">
        <v>0.26</v>
      </c>
      <c r="H5997" s="2">
        <f t="shared" si="656"/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tr">
        <f t="shared" si="653"/>
        <v>High impact</v>
      </c>
      <c r="Q5997" s="2" t="str">
        <f t="shared" si="654"/>
        <v>Good</v>
      </c>
      <c r="R5997" s="2" t="str">
        <f t="shared" si="655"/>
        <v>Good</v>
      </c>
      <c r="S5997">
        <f t="shared" si="657"/>
        <v>3571.5433999999996</v>
      </c>
    </row>
    <row r="5998" spans="1:19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651"/>
        <v>High</v>
      </c>
      <c r="F5998" s="2" t="str">
        <f t="shared" si="652"/>
        <v>Low</v>
      </c>
      <c r="G5998" s="2">
        <v>0.38</v>
      </c>
      <c r="H5998" s="2">
        <f t="shared" si="656"/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tr">
        <f t="shared" si="653"/>
        <v>High impact</v>
      </c>
      <c r="Q5998" s="2" t="str">
        <f t="shared" si="654"/>
        <v>Not Good</v>
      </c>
      <c r="R5998" s="2" t="str">
        <f t="shared" si="655"/>
        <v>Not Good</v>
      </c>
      <c r="S5998">
        <f t="shared" si="657"/>
        <v>2698.2896000000001</v>
      </c>
    </row>
    <row r="5999" spans="1:19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651"/>
        <v>Medium</v>
      </c>
      <c r="F5999" s="2" t="str">
        <f t="shared" si="652"/>
        <v>Low</v>
      </c>
      <c r="G5999" s="2">
        <v>0.42</v>
      </c>
      <c r="H5999" s="2">
        <f t="shared" si="656"/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tr">
        <f t="shared" si="653"/>
        <v>High impact</v>
      </c>
      <c r="Q5999" s="2" t="str">
        <f t="shared" si="654"/>
        <v>Not Good</v>
      </c>
      <c r="R5999" s="2" t="str">
        <f t="shared" si="655"/>
        <v>Not Good</v>
      </c>
      <c r="S5999">
        <f t="shared" si="657"/>
        <v>677.38780000000008</v>
      </c>
    </row>
    <row r="6000" spans="1:19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651"/>
        <v>Low</v>
      </c>
      <c r="F6000" s="2" t="str">
        <f t="shared" si="652"/>
        <v>High</v>
      </c>
      <c r="G6000" s="2">
        <v>0.2</v>
      </c>
      <c r="H6000" s="2">
        <f t="shared" si="656"/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tr">
        <f t="shared" si="653"/>
        <v>High impact</v>
      </c>
      <c r="Q6000" s="2" t="str">
        <f t="shared" si="654"/>
        <v>Not Good</v>
      </c>
      <c r="R6000" s="2" t="str">
        <f t="shared" si="655"/>
        <v>Not Good</v>
      </c>
      <c r="S6000">
        <f t="shared" si="657"/>
        <v>283.512</v>
      </c>
    </row>
    <row r="6001" spans="1:19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651"/>
        <v>High</v>
      </c>
      <c r="F6001" s="2" t="str">
        <f t="shared" si="652"/>
        <v>High</v>
      </c>
      <c r="G6001" s="2">
        <v>0.05</v>
      </c>
      <c r="H6001" s="2">
        <f t="shared" si="656"/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tr">
        <f t="shared" si="653"/>
        <v>High impact</v>
      </c>
      <c r="Q6001" s="2" t="str">
        <f t="shared" si="654"/>
        <v>Good</v>
      </c>
      <c r="R6001" s="2" t="str">
        <f t="shared" si="655"/>
        <v>Good</v>
      </c>
      <c r="S6001">
        <f t="shared" si="657"/>
        <v>3619.2720000000004</v>
      </c>
    </row>
    <row r="6002" spans="1:19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651"/>
        <v>High</v>
      </c>
      <c r="F6002" s="2" t="str">
        <f t="shared" si="652"/>
        <v>High</v>
      </c>
      <c r="G6002" s="2">
        <v>0.4</v>
      </c>
      <c r="H6002" s="2">
        <f t="shared" si="656"/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tr">
        <f t="shared" si="653"/>
        <v>High impact</v>
      </c>
      <c r="Q6002" s="2" t="str">
        <f t="shared" si="654"/>
        <v>Not Good</v>
      </c>
      <c r="R6002" s="2" t="str">
        <f t="shared" si="655"/>
        <v>Not Good</v>
      </c>
      <c r="S6002">
        <f t="shared" si="657"/>
        <v>1207.23</v>
      </c>
    </row>
    <row r="6003" spans="1:19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651"/>
        <v>High</v>
      </c>
      <c r="F6003" s="2" t="str">
        <f t="shared" si="652"/>
        <v>High</v>
      </c>
      <c r="G6003" s="2">
        <v>0.28000000000000003</v>
      </c>
      <c r="H6003" s="2">
        <f t="shared" si="656"/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tr">
        <f t="shared" si="653"/>
        <v>High impact</v>
      </c>
      <c r="Q6003" s="2" t="str">
        <f t="shared" si="654"/>
        <v>Not Good</v>
      </c>
      <c r="R6003" s="2" t="str">
        <f t="shared" si="655"/>
        <v>Not Good</v>
      </c>
      <c r="S6003">
        <f t="shared" si="657"/>
        <v>2981.232</v>
      </c>
    </row>
    <row r="6004" spans="1:19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651"/>
        <v>High</v>
      </c>
      <c r="F6004" s="2" t="str">
        <f t="shared" si="652"/>
        <v>High</v>
      </c>
      <c r="G6004" s="2">
        <v>0.49</v>
      </c>
      <c r="H6004" s="2">
        <f t="shared" si="656"/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tr">
        <f t="shared" si="653"/>
        <v>High impact</v>
      </c>
      <c r="Q6004" s="2" t="str">
        <f t="shared" si="654"/>
        <v>Good</v>
      </c>
      <c r="R6004" s="2" t="str">
        <f t="shared" si="655"/>
        <v>Good</v>
      </c>
      <c r="S6004">
        <f t="shared" si="657"/>
        <v>1998.3126000000002</v>
      </c>
    </row>
    <row r="6005" spans="1:19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651"/>
        <v>High</v>
      </c>
      <c r="F6005" s="2" t="str">
        <f t="shared" si="652"/>
        <v>Low</v>
      </c>
      <c r="G6005" s="2">
        <v>0.4</v>
      </c>
      <c r="H6005" s="2">
        <f t="shared" si="656"/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tr">
        <f t="shared" si="653"/>
        <v>High impact</v>
      </c>
      <c r="Q6005" s="2" t="str">
        <f t="shared" si="654"/>
        <v>Good</v>
      </c>
      <c r="R6005" s="2" t="str">
        <f t="shared" si="655"/>
        <v>Good</v>
      </c>
      <c r="S6005">
        <f t="shared" si="657"/>
        <v>1898.7060000000001</v>
      </c>
    </row>
    <row r="6006" spans="1:19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651"/>
        <v>Medium</v>
      </c>
      <c r="F6006" s="2" t="str">
        <f t="shared" si="652"/>
        <v>Low</v>
      </c>
      <c r="G6006" s="2">
        <v>0.16</v>
      </c>
      <c r="H6006" s="2">
        <f t="shared" si="656"/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tr">
        <f t="shared" si="653"/>
        <v>High impact</v>
      </c>
      <c r="Q6006" s="2" t="str">
        <f t="shared" si="654"/>
        <v>Not Good</v>
      </c>
      <c r="R6006" s="2" t="str">
        <f t="shared" si="655"/>
        <v>Not Good</v>
      </c>
      <c r="S6006">
        <f t="shared" si="657"/>
        <v>1134.9744000000001</v>
      </c>
    </row>
    <row r="6007" spans="1:19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651"/>
        <v>Low</v>
      </c>
      <c r="F6007" s="2" t="str">
        <f t="shared" si="652"/>
        <v>Low</v>
      </c>
      <c r="G6007" s="2">
        <v>0.21</v>
      </c>
      <c r="H6007" s="2">
        <f t="shared" si="656"/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tr">
        <f t="shared" si="653"/>
        <v>High impact</v>
      </c>
      <c r="Q6007" s="2" t="str">
        <f t="shared" si="654"/>
        <v>Not Good</v>
      </c>
      <c r="R6007" s="2" t="str">
        <f t="shared" si="655"/>
        <v>Not Good</v>
      </c>
      <c r="S6007">
        <f t="shared" si="657"/>
        <v>481.72619999999995</v>
      </c>
    </row>
    <row r="6008" spans="1:19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651"/>
        <v>Medium</v>
      </c>
      <c r="F6008" s="2" t="str">
        <f t="shared" si="652"/>
        <v>High</v>
      </c>
      <c r="G6008" s="2">
        <v>0.12</v>
      </c>
      <c r="H6008" s="2">
        <f t="shared" si="656"/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tr">
        <f t="shared" si="653"/>
        <v>High impact</v>
      </c>
      <c r="Q6008" s="2" t="str">
        <f t="shared" si="654"/>
        <v>Not Good</v>
      </c>
      <c r="R6008" s="2" t="str">
        <f t="shared" si="655"/>
        <v>Not Good</v>
      </c>
      <c r="S6008">
        <f t="shared" si="657"/>
        <v>1177.4223999999999</v>
      </c>
    </row>
    <row r="6009" spans="1:19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651"/>
        <v>High</v>
      </c>
      <c r="F6009" s="2" t="str">
        <f t="shared" si="652"/>
        <v>High</v>
      </c>
      <c r="G6009" s="2">
        <v>0.26</v>
      </c>
      <c r="H6009" s="2">
        <f t="shared" si="656"/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tr">
        <f t="shared" si="653"/>
        <v>High impact</v>
      </c>
      <c r="Q6009" s="2" t="str">
        <f t="shared" si="654"/>
        <v>Not Good</v>
      </c>
      <c r="R6009" s="2" t="str">
        <f t="shared" si="655"/>
        <v>Not Good</v>
      </c>
      <c r="S6009">
        <f t="shared" si="657"/>
        <v>1922.3868000000002</v>
      </c>
    </row>
    <row r="6010" spans="1:19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651"/>
        <v>High</v>
      </c>
      <c r="F6010" s="2" t="str">
        <f t="shared" si="652"/>
        <v>Low</v>
      </c>
      <c r="G6010" s="2">
        <v>0.36</v>
      </c>
      <c r="H6010" s="2">
        <f t="shared" si="656"/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tr">
        <f t="shared" si="653"/>
        <v>High impact</v>
      </c>
      <c r="Q6010" s="2" t="str">
        <f t="shared" si="654"/>
        <v>Good</v>
      </c>
      <c r="R6010" s="2" t="str">
        <f t="shared" si="655"/>
        <v>Good</v>
      </c>
      <c r="S6010">
        <f t="shared" si="657"/>
        <v>3135.5968000000003</v>
      </c>
    </row>
    <row r="6011" spans="1:19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651"/>
        <v>Low</v>
      </c>
      <c r="F6011" s="2" t="str">
        <f t="shared" si="652"/>
        <v>Low</v>
      </c>
      <c r="G6011" s="2">
        <v>0.31</v>
      </c>
      <c r="H6011" s="2">
        <f t="shared" si="656"/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tr">
        <f t="shared" si="653"/>
        <v>High impact</v>
      </c>
      <c r="Q6011" s="2" t="str">
        <f t="shared" si="654"/>
        <v>Not Good</v>
      </c>
      <c r="R6011" s="2" t="str">
        <f t="shared" si="655"/>
        <v>Not Good</v>
      </c>
      <c r="S6011">
        <f t="shared" si="657"/>
        <v>284.32830000000001</v>
      </c>
    </row>
    <row r="6012" spans="1:19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651"/>
        <v>Medium</v>
      </c>
      <c r="F6012" s="2" t="str">
        <f t="shared" si="652"/>
        <v>High</v>
      </c>
      <c r="G6012" s="2">
        <v>0.17</v>
      </c>
      <c r="H6012" s="2">
        <f t="shared" si="656"/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tr">
        <f t="shared" si="653"/>
        <v>High impact</v>
      </c>
      <c r="Q6012" s="2" t="str">
        <f t="shared" si="654"/>
        <v>Not Good</v>
      </c>
      <c r="R6012" s="2" t="str">
        <f t="shared" si="655"/>
        <v>Not Good</v>
      </c>
      <c r="S6012">
        <f t="shared" si="657"/>
        <v>896.69049999999993</v>
      </c>
    </row>
    <row r="6013" spans="1:19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651"/>
        <v>High</v>
      </c>
      <c r="F6013" s="2" t="str">
        <f t="shared" si="652"/>
        <v>Low</v>
      </c>
      <c r="G6013" s="2">
        <v>0.41</v>
      </c>
      <c r="H6013" s="2">
        <f t="shared" si="656"/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tr">
        <f t="shared" si="653"/>
        <v>High impact</v>
      </c>
      <c r="Q6013" s="2" t="str">
        <f t="shared" si="654"/>
        <v>Good</v>
      </c>
      <c r="R6013" s="2" t="str">
        <f t="shared" si="655"/>
        <v>Good</v>
      </c>
      <c r="S6013">
        <f t="shared" si="657"/>
        <v>1872.4653000000001</v>
      </c>
    </row>
    <row r="6014" spans="1:19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651"/>
        <v>Medium</v>
      </c>
      <c r="F6014" s="2" t="str">
        <f t="shared" si="652"/>
        <v>High</v>
      </c>
      <c r="G6014" s="2">
        <v>0.05</v>
      </c>
      <c r="H6014" s="2">
        <f t="shared" si="656"/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tr">
        <f t="shared" si="653"/>
        <v>High impact</v>
      </c>
      <c r="Q6014" s="2" t="str">
        <f t="shared" si="654"/>
        <v>Not Good</v>
      </c>
      <c r="R6014" s="2" t="str">
        <f t="shared" si="655"/>
        <v>Not Good</v>
      </c>
      <c r="S6014">
        <f t="shared" si="657"/>
        <v>1511.8205</v>
      </c>
    </row>
    <row r="6015" spans="1:19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651"/>
        <v>High</v>
      </c>
      <c r="F6015" s="2" t="str">
        <f t="shared" si="652"/>
        <v>Low</v>
      </c>
      <c r="G6015" s="2">
        <v>7.0000000000000007E-2</v>
      </c>
      <c r="H6015" s="2">
        <f t="shared" si="656"/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tr">
        <f t="shared" si="653"/>
        <v>High impact</v>
      </c>
      <c r="Q6015" s="2" t="str">
        <f t="shared" si="654"/>
        <v>Not Good</v>
      </c>
      <c r="R6015" s="2" t="str">
        <f t="shared" si="655"/>
        <v>Not Good</v>
      </c>
      <c r="S6015">
        <f t="shared" si="657"/>
        <v>4005.2031000000002</v>
      </c>
    </row>
    <row r="6016" spans="1:19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651"/>
        <v>Low</v>
      </c>
      <c r="F6016" s="2" t="str">
        <f t="shared" si="652"/>
        <v>High</v>
      </c>
      <c r="G6016" s="2">
        <v>0.2</v>
      </c>
      <c r="H6016" s="2">
        <f t="shared" si="656"/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tr">
        <f t="shared" si="653"/>
        <v>High impact</v>
      </c>
      <c r="Q6016" s="2" t="str">
        <f t="shared" si="654"/>
        <v>Not Good</v>
      </c>
      <c r="R6016" s="2" t="str">
        <f t="shared" si="655"/>
        <v>Not Good</v>
      </c>
      <c r="S6016">
        <f t="shared" si="657"/>
        <v>626.51199999999994</v>
      </c>
    </row>
    <row r="6017" spans="1:19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651"/>
        <v>High</v>
      </c>
      <c r="F6017" s="2" t="str">
        <f t="shared" si="652"/>
        <v>High</v>
      </c>
      <c r="G6017" s="2">
        <v>0.35</v>
      </c>
      <c r="H6017" s="2">
        <f t="shared" si="656"/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tr">
        <f t="shared" si="653"/>
        <v>High impact</v>
      </c>
      <c r="Q6017" s="2" t="str">
        <f t="shared" si="654"/>
        <v>Good</v>
      </c>
      <c r="R6017" s="2" t="str">
        <f t="shared" si="655"/>
        <v>Good</v>
      </c>
      <c r="S6017">
        <f t="shared" si="657"/>
        <v>3132.6555000000003</v>
      </c>
    </row>
    <row r="6018" spans="1:19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ref="E6018:E6081" si="658">IF(D6018&gt;2000,"High",IF(D6018&gt;=1000,"Medium","Low"))</f>
        <v>High</v>
      </c>
      <c r="F6018" s="2" t="str">
        <f t="shared" ref="F6018:F6081" si="659">IF(D6019&gt;2000,"High","Low")</f>
        <v>High</v>
      </c>
      <c r="G6018" s="2">
        <v>0.35</v>
      </c>
      <c r="H6018" s="2">
        <f t="shared" si="656"/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tr">
        <f t="shared" ref="P6018:P6081" si="660">IF(OR(D6018&gt;2000,K6018&gt;0.2),"High impact","Normal")</f>
        <v>High impact</v>
      </c>
      <c r="Q6018" s="2" t="str">
        <f t="shared" ref="Q6018:Q6081" si="661">IF(AND(D6018&gt;1000,N6018&gt;500),"Good","Not Good")</f>
        <v>Good</v>
      </c>
      <c r="R6018" s="2" t="str">
        <f t="shared" ref="R6018:R6081" si="662">IF(NOT(AND(D6018&gt;2000,N6018&gt;500)),"Not Good","Good")</f>
        <v>Good</v>
      </c>
      <c r="S6018">
        <f t="shared" si="657"/>
        <v>2970.9160000000002</v>
      </c>
    </row>
    <row r="6019" spans="1:19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si="658"/>
        <v>High</v>
      </c>
      <c r="F6019" s="2" t="str">
        <f t="shared" si="659"/>
        <v>Low</v>
      </c>
      <c r="G6019" s="2">
        <v>0.18</v>
      </c>
      <c r="H6019" s="2">
        <f t="shared" ref="H6019:H6082" si="663">D6019*G6019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tr">
        <f t="shared" si="660"/>
        <v>High impact</v>
      </c>
      <c r="Q6019" s="2" t="str">
        <f t="shared" si="661"/>
        <v>Good</v>
      </c>
      <c r="R6019" s="2" t="str">
        <f t="shared" si="662"/>
        <v>Good</v>
      </c>
      <c r="S6019">
        <f t="shared" ref="S6019:S6082" si="664">D6019-H6019</f>
        <v>3648.0898000000002</v>
      </c>
    </row>
    <row r="6020" spans="1:19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658"/>
        <v>Low</v>
      </c>
      <c r="F6020" s="2" t="str">
        <f t="shared" si="659"/>
        <v>Low</v>
      </c>
      <c r="G6020" s="2">
        <v>0.35</v>
      </c>
      <c r="H6020" s="2">
        <f t="shared" si="663"/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tr">
        <f t="shared" si="660"/>
        <v>High impact</v>
      </c>
      <c r="Q6020" s="2" t="str">
        <f t="shared" si="661"/>
        <v>Not Good</v>
      </c>
      <c r="R6020" s="2" t="str">
        <f t="shared" si="662"/>
        <v>Not Good</v>
      </c>
      <c r="S6020">
        <f t="shared" si="664"/>
        <v>616.226</v>
      </c>
    </row>
    <row r="6021" spans="1:19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658"/>
        <v>Medium</v>
      </c>
      <c r="F6021" s="2" t="str">
        <f t="shared" si="659"/>
        <v>High</v>
      </c>
      <c r="G6021" s="2">
        <v>0.03</v>
      </c>
      <c r="H6021" s="2">
        <f t="shared" si="663"/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tr">
        <f t="shared" si="660"/>
        <v>High impact</v>
      </c>
      <c r="Q6021" s="2" t="str">
        <f t="shared" si="661"/>
        <v>Not Good</v>
      </c>
      <c r="R6021" s="2" t="str">
        <f t="shared" si="662"/>
        <v>Not Good</v>
      </c>
      <c r="S6021">
        <f t="shared" si="664"/>
        <v>1663.0941</v>
      </c>
    </row>
    <row r="6022" spans="1:19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658"/>
        <v>High</v>
      </c>
      <c r="F6022" s="2" t="str">
        <f t="shared" si="659"/>
        <v>High</v>
      </c>
      <c r="G6022" s="2">
        <v>0.15</v>
      </c>
      <c r="H6022" s="2">
        <f t="shared" si="663"/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tr">
        <f t="shared" si="660"/>
        <v>High impact</v>
      </c>
      <c r="Q6022" s="2" t="str">
        <f t="shared" si="661"/>
        <v>Good</v>
      </c>
      <c r="R6022" s="2" t="str">
        <f t="shared" si="662"/>
        <v>Good</v>
      </c>
      <c r="S6022">
        <f t="shared" si="664"/>
        <v>3434.0595000000003</v>
      </c>
    </row>
    <row r="6023" spans="1:19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658"/>
        <v>High</v>
      </c>
      <c r="F6023" s="2" t="str">
        <f t="shared" si="659"/>
        <v>High</v>
      </c>
      <c r="G6023" s="2">
        <v>0.35</v>
      </c>
      <c r="H6023" s="2">
        <f t="shared" si="663"/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tr">
        <f t="shared" si="660"/>
        <v>High impact</v>
      </c>
      <c r="Q6023" s="2" t="str">
        <f t="shared" si="661"/>
        <v>Good</v>
      </c>
      <c r="R6023" s="2" t="str">
        <f t="shared" si="662"/>
        <v>Good</v>
      </c>
      <c r="S6023">
        <f t="shared" si="664"/>
        <v>2637.8690000000001</v>
      </c>
    </row>
    <row r="6024" spans="1:19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658"/>
        <v>High</v>
      </c>
      <c r="F6024" s="2" t="str">
        <f t="shared" si="659"/>
        <v>High</v>
      </c>
      <c r="G6024" s="2">
        <v>0.09</v>
      </c>
      <c r="H6024" s="2">
        <f t="shared" si="663"/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tr">
        <f t="shared" si="660"/>
        <v>High impact</v>
      </c>
      <c r="Q6024" s="2" t="str">
        <f t="shared" si="661"/>
        <v>Not Good</v>
      </c>
      <c r="R6024" s="2" t="str">
        <f t="shared" si="662"/>
        <v>Not Good</v>
      </c>
      <c r="S6024">
        <f t="shared" si="664"/>
        <v>3235.3776000000003</v>
      </c>
    </row>
    <row r="6025" spans="1:19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658"/>
        <v>High</v>
      </c>
      <c r="F6025" s="2" t="str">
        <f t="shared" si="659"/>
        <v>Low</v>
      </c>
      <c r="G6025" s="2">
        <v>0.11</v>
      </c>
      <c r="H6025" s="2">
        <f t="shared" si="663"/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tr">
        <f t="shared" si="660"/>
        <v>High impact</v>
      </c>
      <c r="Q6025" s="2" t="str">
        <f t="shared" si="661"/>
        <v>Good</v>
      </c>
      <c r="R6025" s="2" t="str">
        <f t="shared" si="662"/>
        <v>Good</v>
      </c>
      <c r="S6025">
        <f t="shared" si="664"/>
        <v>2042.9504999999999</v>
      </c>
    </row>
    <row r="6026" spans="1:19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658"/>
        <v>Medium</v>
      </c>
      <c r="F6026" s="2" t="str">
        <f t="shared" si="659"/>
        <v>High</v>
      </c>
      <c r="G6026" s="2">
        <v>0.04</v>
      </c>
      <c r="H6026" s="2">
        <f t="shared" si="663"/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tr">
        <f t="shared" si="660"/>
        <v>High impact</v>
      </c>
      <c r="Q6026" s="2" t="str">
        <f t="shared" si="661"/>
        <v>Not Good</v>
      </c>
      <c r="R6026" s="2" t="str">
        <f t="shared" si="662"/>
        <v>Not Good</v>
      </c>
      <c r="S6026">
        <f t="shared" si="664"/>
        <v>1561.7184</v>
      </c>
    </row>
    <row r="6027" spans="1:19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658"/>
        <v>High</v>
      </c>
      <c r="F6027" s="2" t="str">
        <f t="shared" si="659"/>
        <v>Low</v>
      </c>
      <c r="G6027" s="2">
        <v>0.18</v>
      </c>
      <c r="H6027" s="2">
        <f t="shared" si="663"/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tr">
        <f t="shared" si="660"/>
        <v>High impact</v>
      </c>
      <c r="Q6027" s="2" t="str">
        <f t="shared" si="661"/>
        <v>Good</v>
      </c>
      <c r="R6027" s="2" t="str">
        <f t="shared" si="662"/>
        <v>Good</v>
      </c>
      <c r="S6027">
        <f t="shared" si="664"/>
        <v>3951.1617999999999</v>
      </c>
    </row>
    <row r="6028" spans="1:19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658"/>
        <v>Low</v>
      </c>
      <c r="F6028" s="2" t="str">
        <f t="shared" si="659"/>
        <v>Low</v>
      </c>
      <c r="G6028" s="2">
        <v>0.41</v>
      </c>
      <c r="H6028" s="2">
        <f t="shared" si="663"/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tr">
        <f t="shared" si="660"/>
        <v>High impact</v>
      </c>
      <c r="Q6028" s="2" t="str">
        <f t="shared" si="661"/>
        <v>Not Good</v>
      </c>
      <c r="R6028" s="2" t="str">
        <f t="shared" si="662"/>
        <v>Not Good</v>
      </c>
      <c r="S6028">
        <f t="shared" si="664"/>
        <v>461.61009999999999</v>
      </c>
    </row>
    <row r="6029" spans="1:19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658"/>
        <v>Low</v>
      </c>
      <c r="F6029" s="2" t="str">
        <f t="shared" si="659"/>
        <v>Low</v>
      </c>
      <c r="G6029" s="2">
        <v>0.42</v>
      </c>
      <c r="H6029" s="2">
        <f t="shared" si="663"/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tr">
        <f t="shared" si="660"/>
        <v>High impact</v>
      </c>
      <c r="Q6029" s="2" t="str">
        <f t="shared" si="661"/>
        <v>Not Good</v>
      </c>
      <c r="R6029" s="2" t="str">
        <f t="shared" si="662"/>
        <v>Not Good</v>
      </c>
      <c r="S6029">
        <f t="shared" si="664"/>
        <v>182.34620000000001</v>
      </c>
    </row>
    <row r="6030" spans="1:19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658"/>
        <v>Low</v>
      </c>
      <c r="F6030" s="2" t="str">
        <f t="shared" si="659"/>
        <v>High</v>
      </c>
      <c r="G6030" s="2">
        <v>0.43</v>
      </c>
      <c r="H6030" s="2">
        <f t="shared" si="663"/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tr">
        <f t="shared" si="660"/>
        <v>High impact</v>
      </c>
      <c r="Q6030" s="2" t="str">
        <f t="shared" si="661"/>
        <v>Not Good</v>
      </c>
      <c r="R6030" s="2" t="str">
        <f t="shared" si="662"/>
        <v>Not Good</v>
      </c>
      <c r="S6030">
        <f t="shared" si="664"/>
        <v>82.501800000000003</v>
      </c>
    </row>
    <row r="6031" spans="1:19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658"/>
        <v>High</v>
      </c>
      <c r="F6031" s="2" t="str">
        <f t="shared" si="659"/>
        <v>Low</v>
      </c>
      <c r="G6031" s="2">
        <v>0.02</v>
      </c>
      <c r="H6031" s="2">
        <f t="shared" si="663"/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tr">
        <f t="shared" si="660"/>
        <v>High impact</v>
      </c>
      <c r="Q6031" s="2" t="str">
        <f t="shared" si="661"/>
        <v>Not Good</v>
      </c>
      <c r="R6031" s="2" t="str">
        <f t="shared" si="662"/>
        <v>Not Good</v>
      </c>
      <c r="S6031">
        <f t="shared" si="664"/>
        <v>3819.6774</v>
      </c>
    </row>
    <row r="6032" spans="1:19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658"/>
        <v>Low</v>
      </c>
      <c r="F6032" s="2" t="str">
        <f t="shared" si="659"/>
        <v>High</v>
      </c>
      <c r="G6032" s="2">
        <v>0.5</v>
      </c>
      <c r="H6032" s="2">
        <f t="shared" si="663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tr">
        <f t="shared" si="660"/>
        <v>High impact</v>
      </c>
      <c r="Q6032" s="2" t="str">
        <f t="shared" si="661"/>
        <v>Not Good</v>
      </c>
      <c r="R6032" s="2" t="str">
        <f t="shared" si="662"/>
        <v>Not Good</v>
      </c>
      <c r="S6032">
        <f t="shared" si="664"/>
        <v>188.93</v>
      </c>
    </row>
    <row r="6033" spans="1:19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658"/>
        <v>High</v>
      </c>
      <c r="F6033" s="2" t="str">
        <f t="shared" si="659"/>
        <v>Low</v>
      </c>
      <c r="G6033" s="2">
        <v>0.25</v>
      </c>
      <c r="H6033" s="2">
        <f t="shared" si="663"/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tr">
        <f t="shared" si="660"/>
        <v>High impact</v>
      </c>
      <c r="Q6033" s="2" t="str">
        <f t="shared" si="661"/>
        <v>Not Good</v>
      </c>
      <c r="R6033" s="2" t="str">
        <f t="shared" si="662"/>
        <v>Not Good</v>
      </c>
      <c r="S6033">
        <f t="shared" si="664"/>
        <v>2054.5124999999998</v>
      </c>
    </row>
    <row r="6034" spans="1:19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658"/>
        <v>Medium</v>
      </c>
      <c r="F6034" s="2" t="str">
        <f t="shared" si="659"/>
        <v>Low</v>
      </c>
      <c r="G6034" s="2">
        <v>0.44</v>
      </c>
      <c r="H6034" s="2">
        <f t="shared" si="663"/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tr">
        <f t="shared" si="660"/>
        <v>High impact</v>
      </c>
      <c r="Q6034" s="2" t="str">
        <f t="shared" si="661"/>
        <v>Not Good</v>
      </c>
      <c r="R6034" s="2" t="str">
        <f t="shared" si="662"/>
        <v>Not Good</v>
      </c>
      <c r="S6034">
        <f t="shared" si="664"/>
        <v>1063.8488</v>
      </c>
    </row>
    <row r="6035" spans="1:19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658"/>
        <v>Low</v>
      </c>
      <c r="F6035" s="2" t="str">
        <f t="shared" si="659"/>
        <v>High</v>
      </c>
      <c r="G6035" s="2">
        <v>0.45</v>
      </c>
      <c r="H6035" s="2">
        <f t="shared" si="663"/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tr">
        <f t="shared" si="660"/>
        <v>High impact</v>
      </c>
      <c r="Q6035" s="2" t="str">
        <f t="shared" si="661"/>
        <v>Not Good</v>
      </c>
      <c r="R6035" s="2" t="str">
        <f t="shared" si="662"/>
        <v>Not Good</v>
      </c>
      <c r="S6035">
        <f t="shared" si="664"/>
        <v>450.91750000000002</v>
      </c>
    </row>
    <row r="6036" spans="1:19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658"/>
        <v>High</v>
      </c>
      <c r="F6036" s="2" t="str">
        <f t="shared" si="659"/>
        <v>Low</v>
      </c>
      <c r="G6036" s="2">
        <v>0.26</v>
      </c>
      <c r="H6036" s="2">
        <f t="shared" si="663"/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tr">
        <f t="shared" si="660"/>
        <v>High impact</v>
      </c>
      <c r="Q6036" s="2" t="str">
        <f t="shared" si="661"/>
        <v>Good</v>
      </c>
      <c r="R6036" s="2" t="str">
        <f t="shared" si="662"/>
        <v>Good</v>
      </c>
      <c r="S6036">
        <f t="shared" si="664"/>
        <v>2759.4007999999999</v>
      </c>
    </row>
    <row r="6037" spans="1:19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658"/>
        <v>Low</v>
      </c>
      <c r="F6037" s="2" t="str">
        <f t="shared" si="659"/>
        <v>Low</v>
      </c>
      <c r="G6037" s="2">
        <v>0.03</v>
      </c>
      <c r="H6037" s="2">
        <f t="shared" si="663"/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tr">
        <f t="shared" si="660"/>
        <v>High impact</v>
      </c>
      <c r="Q6037" s="2" t="str">
        <f t="shared" si="661"/>
        <v>Not Good</v>
      </c>
      <c r="R6037" s="2" t="str">
        <f t="shared" si="662"/>
        <v>Not Good</v>
      </c>
      <c r="S6037">
        <f t="shared" si="664"/>
        <v>358.44409999999999</v>
      </c>
    </row>
    <row r="6038" spans="1:19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658"/>
        <v>Medium</v>
      </c>
      <c r="F6038" s="2" t="str">
        <f t="shared" si="659"/>
        <v>High</v>
      </c>
      <c r="G6038" s="2">
        <v>0.3</v>
      </c>
      <c r="H6038" s="2">
        <f t="shared" si="663"/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tr">
        <f t="shared" si="660"/>
        <v>High impact</v>
      </c>
      <c r="Q6038" s="2" t="str">
        <f t="shared" si="661"/>
        <v>Not Good</v>
      </c>
      <c r="R6038" s="2" t="str">
        <f t="shared" si="662"/>
        <v>Not Good</v>
      </c>
      <c r="S6038">
        <f t="shared" si="664"/>
        <v>1162.0910000000001</v>
      </c>
    </row>
    <row r="6039" spans="1:19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658"/>
        <v>High</v>
      </c>
      <c r="F6039" s="2" t="str">
        <f t="shared" si="659"/>
        <v>High</v>
      </c>
      <c r="G6039" s="2">
        <v>0.17</v>
      </c>
      <c r="H6039" s="2">
        <f t="shared" si="663"/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tr">
        <f t="shared" si="660"/>
        <v>High impact</v>
      </c>
      <c r="Q6039" s="2" t="str">
        <f t="shared" si="661"/>
        <v>Good</v>
      </c>
      <c r="R6039" s="2" t="str">
        <f t="shared" si="662"/>
        <v>Good</v>
      </c>
      <c r="S6039">
        <f t="shared" si="664"/>
        <v>2369.4341999999997</v>
      </c>
    </row>
    <row r="6040" spans="1:19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658"/>
        <v>High</v>
      </c>
      <c r="F6040" s="2" t="str">
        <f t="shared" si="659"/>
        <v>Low</v>
      </c>
      <c r="G6040" s="2">
        <v>0.1</v>
      </c>
      <c r="H6040" s="2">
        <f t="shared" si="663"/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tr">
        <f t="shared" si="660"/>
        <v>High impact</v>
      </c>
      <c r="Q6040" s="2" t="str">
        <f t="shared" si="661"/>
        <v>Not Good</v>
      </c>
      <c r="R6040" s="2" t="str">
        <f t="shared" si="662"/>
        <v>Not Good</v>
      </c>
      <c r="S6040">
        <f t="shared" si="664"/>
        <v>1864.6560000000002</v>
      </c>
    </row>
    <row r="6041" spans="1:19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658"/>
        <v>Medium</v>
      </c>
      <c r="F6041" s="2" t="str">
        <f t="shared" si="659"/>
        <v>High</v>
      </c>
      <c r="G6041" s="2">
        <v>0.09</v>
      </c>
      <c r="H6041" s="2">
        <f t="shared" si="663"/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tr">
        <f t="shared" si="660"/>
        <v>High impact</v>
      </c>
      <c r="Q6041" s="2" t="str">
        <f t="shared" si="661"/>
        <v>Not Good</v>
      </c>
      <c r="R6041" s="2" t="str">
        <f t="shared" si="662"/>
        <v>Not Good</v>
      </c>
      <c r="S6041">
        <f t="shared" si="664"/>
        <v>1246.5453</v>
      </c>
    </row>
    <row r="6042" spans="1:19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658"/>
        <v>High</v>
      </c>
      <c r="F6042" s="2" t="str">
        <f t="shared" si="659"/>
        <v>High</v>
      </c>
      <c r="G6042" s="2">
        <v>0.28000000000000003</v>
      </c>
      <c r="H6042" s="2">
        <f t="shared" si="663"/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tr">
        <f t="shared" si="660"/>
        <v>High impact</v>
      </c>
      <c r="Q6042" s="2" t="str">
        <f t="shared" si="661"/>
        <v>Good</v>
      </c>
      <c r="R6042" s="2" t="str">
        <f t="shared" si="662"/>
        <v>Good</v>
      </c>
      <c r="S6042">
        <f t="shared" si="664"/>
        <v>3338.9279999999999</v>
      </c>
    </row>
    <row r="6043" spans="1:19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658"/>
        <v>High</v>
      </c>
      <c r="F6043" s="2" t="str">
        <f t="shared" si="659"/>
        <v>High</v>
      </c>
      <c r="G6043" s="2">
        <v>0.05</v>
      </c>
      <c r="H6043" s="2">
        <f t="shared" si="663"/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tr">
        <f t="shared" si="660"/>
        <v>High impact</v>
      </c>
      <c r="Q6043" s="2" t="str">
        <f t="shared" si="661"/>
        <v>Good</v>
      </c>
      <c r="R6043" s="2" t="str">
        <f t="shared" si="662"/>
        <v>Good</v>
      </c>
      <c r="S6043">
        <f t="shared" si="664"/>
        <v>4428.6625000000004</v>
      </c>
    </row>
    <row r="6044" spans="1:19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658"/>
        <v>High</v>
      </c>
      <c r="F6044" s="2" t="str">
        <f t="shared" si="659"/>
        <v>High</v>
      </c>
      <c r="G6044" s="2">
        <v>0.41</v>
      </c>
      <c r="H6044" s="2">
        <f t="shared" si="663"/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tr">
        <f t="shared" si="660"/>
        <v>High impact</v>
      </c>
      <c r="Q6044" s="2" t="str">
        <f t="shared" si="661"/>
        <v>Good</v>
      </c>
      <c r="R6044" s="2" t="str">
        <f t="shared" si="662"/>
        <v>Good</v>
      </c>
      <c r="S6044">
        <f t="shared" si="664"/>
        <v>1261.9274</v>
      </c>
    </row>
    <row r="6045" spans="1:19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658"/>
        <v>High</v>
      </c>
      <c r="F6045" s="2" t="str">
        <f t="shared" si="659"/>
        <v>Low</v>
      </c>
      <c r="G6045" s="2">
        <v>0.11</v>
      </c>
      <c r="H6045" s="2">
        <f t="shared" si="663"/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tr">
        <f t="shared" si="660"/>
        <v>High impact</v>
      </c>
      <c r="Q6045" s="2" t="str">
        <f t="shared" si="661"/>
        <v>Not Good</v>
      </c>
      <c r="R6045" s="2" t="str">
        <f t="shared" si="662"/>
        <v>Not Good</v>
      </c>
      <c r="S6045">
        <f t="shared" si="664"/>
        <v>1806.1215</v>
      </c>
    </row>
    <row r="6046" spans="1:19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658"/>
        <v>Medium</v>
      </c>
      <c r="F6046" s="2" t="str">
        <f t="shared" si="659"/>
        <v>High</v>
      </c>
      <c r="G6046" s="2">
        <v>0.27</v>
      </c>
      <c r="H6046" s="2">
        <f t="shared" si="663"/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tr">
        <f t="shared" si="660"/>
        <v>High impact</v>
      </c>
      <c r="Q6046" s="2" t="str">
        <f t="shared" si="661"/>
        <v>Not Good</v>
      </c>
      <c r="R6046" s="2" t="str">
        <f t="shared" si="662"/>
        <v>Not Good</v>
      </c>
      <c r="S6046">
        <f t="shared" si="664"/>
        <v>1172.5187000000001</v>
      </c>
    </row>
    <row r="6047" spans="1:19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658"/>
        <v>High</v>
      </c>
      <c r="F6047" s="2" t="str">
        <f t="shared" si="659"/>
        <v>High</v>
      </c>
      <c r="G6047" s="2">
        <v>0.06</v>
      </c>
      <c r="H6047" s="2">
        <f t="shared" si="663"/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tr">
        <f t="shared" si="660"/>
        <v>High impact</v>
      </c>
      <c r="Q6047" s="2" t="str">
        <f t="shared" si="661"/>
        <v>Not Good</v>
      </c>
      <c r="R6047" s="2" t="str">
        <f t="shared" si="662"/>
        <v>Not Good</v>
      </c>
      <c r="S6047">
        <f t="shared" si="664"/>
        <v>4035.6174000000001</v>
      </c>
    </row>
    <row r="6048" spans="1:19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658"/>
        <v>High</v>
      </c>
      <c r="F6048" s="2" t="str">
        <f t="shared" si="659"/>
        <v>Low</v>
      </c>
      <c r="G6048" s="2">
        <v>0.43</v>
      </c>
      <c r="H6048" s="2">
        <f t="shared" si="663"/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tr">
        <f t="shared" si="660"/>
        <v>High impact</v>
      </c>
      <c r="Q6048" s="2" t="str">
        <f t="shared" si="661"/>
        <v>Good</v>
      </c>
      <c r="R6048" s="2" t="str">
        <f t="shared" si="662"/>
        <v>Good</v>
      </c>
      <c r="S6048">
        <f t="shared" si="664"/>
        <v>1643.1846</v>
      </c>
    </row>
    <row r="6049" spans="1:19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658"/>
        <v>Low</v>
      </c>
      <c r="F6049" s="2" t="str">
        <f t="shared" si="659"/>
        <v>High</v>
      </c>
      <c r="G6049" s="2">
        <v>0.35</v>
      </c>
      <c r="H6049" s="2">
        <f t="shared" si="663"/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tr">
        <f t="shared" si="660"/>
        <v>High impact</v>
      </c>
      <c r="Q6049" s="2" t="str">
        <f t="shared" si="661"/>
        <v>Not Good</v>
      </c>
      <c r="R6049" s="2" t="str">
        <f t="shared" si="662"/>
        <v>Not Good</v>
      </c>
      <c r="S6049">
        <f t="shared" si="664"/>
        <v>350.12900000000002</v>
      </c>
    </row>
    <row r="6050" spans="1:19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658"/>
        <v>High</v>
      </c>
      <c r="F6050" s="2" t="str">
        <f t="shared" si="659"/>
        <v>High</v>
      </c>
      <c r="G6050" s="2">
        <v>0.1</v>
      </c>
      <c r="H6050" s="2">
        <f t="shared" si="663"/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tr">
        <f t="shared" si="660"/>
        <v>High impact</v>
      </c>
      <c r="Q6050" s="2" t="str">
        <f t="shared" si="661"/>
        <v>Good</v>
      </c>
      <c r="R6050" s="2" t="str">
        <f t="shared" si="662"/>
        <v>Good</v>
      </c>
      <c r="S6050">
        <f t="shared" si="664"/>
        <v>3853.1430000000005</v>
      </c>
    </row>
    <row r="6051" spans="1:19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658"/>
        <v>High</v>
      </c>
      <c r="F6051" s="2" t="str">
        <f t="shared" si="659"/>
        <v>High</v>
      </c>
      <c r="G6051" s="2">
        <v>0.36</v>
      </c>
      <c r="H6051" s="2">
        <f t="shared" si="663"/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tr">
        <f t="shared" si="660"/>
        <v>High impact</v>
      </c>
      <c r="Q6051" s="2" t="str">
        <f t="shared" si="661"/>
        <v>Good</v>
      </c>
      <c r="R6051" s="2" t="str">
        <f t="shared" si="662"/>
        <v>Good</v>
      </c>
      <c r="S6051">
        <f t="shared" si="664"/>
        <v>1741.4016000000001</v>
      </c>
    </row>
    <row r="6052" spans="1:19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658"/>
        <v>High</v>
      </c>
      <c r="F6052" s="2" t="str">
        <f t="shared" si="659"/>
        <v>Low</v>
      </c>
      <c r="G6052" s="2">
        <v>0.04</v>
      </c>
      <c r="H6052" s="2">
        <f t="shared" si="663"/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tr">
        <f t="shared" si="660"/>
        <v>High impact</v>
      </c>
      <c r="Q6052" s="2" t="str">
        <f t="shared" si="661"/>
        <v>Good</v>
      </c>
      <c r="R6052" s="2" t="str">
        <f t="shared" si="662"/>
        <v>Good</v>
      </c>
      <c r="S6052">
        <f t="shared" si="664"/>
        <v>2050.944</v>
      </c>
    </row>
    <row r="6053" spans="1:19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658"/>
        <v>Medium</v>
      </c>
      <c r="F6053" s="2" t="str">
        <f t="shared" si="659"/>
        <v>Low</v>
      </c>
      <c r="G6053" s="2">
        <v>0.39</v>
      </c>
      <c r="H6053" s="2">
        <f t="shared" si="663"/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tr">
        <f t="shared" si="660"/>
        <v>High impact</v>
      </c>
      <c r="Q6053" s="2" t="str">
        <f t="shared" si="661"/>
        <v>Not Good</v>
      </c>
      <c r="R6053" s="2" t="str">
        <f t="shared" si="662"/>
        <v>Not Good</v>
      </c>
      <c r="S6053">
        <f t="shared" si="664"/>
        <v>1070.8793999999998</v>
      </c>
    </row>
    <row r="6054" spans="1:19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658"/>
        <v>Low</v>
      </c>
      <c r="F6054" s="2" t="str">
        <f t="shared" si="659"/>
        <v>High</v>
      </c>
      <c r="G6054" s="2">
        <v>0.25</v>
      </c>
      <c r="H6054" s="2">
        <f t="shared" si="663"/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tr">
        <f t="shared" si="660"/>
        <v>High impact</v>
      </c>
      <c r="Q6054" s="2" t="str">
        <f t="shared" si="661"/>
        <v>Not Good</v>
      </c>
      <c r="R6054" s="2" t="str">
        <f t="shared" si="662"/>
        <v>Not Good</v>
      </c>
      <c r="S6054">
        <f t="shared" si="664"/>
        <v>440.39250000000004</v>
      </c>
    </row>
    <row r="6055" spans="1:19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658"/>
        <v>High</v>
      </c>
      <c r="F6055" s="2" t="str">
        <f t="shared" si="659"/>
        <v>High</v>
      </c>
      <c r="G6055" s="2">
        <v>0.06</v>
      </c>
      <c r="H6055" s="2">
        <f t="shared" si="663"/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tr">
        <f t="shared" si="660"/>
        <v>High impact</v>
      </c>
      <c r="Q6055" s="2" t="str">
        <f t="shared" si="661"/>
        <v>Not Good</v>
      </c>
      <c r="R6055" s="2" t="str">
        <f t="shared" si="662"/>
        <v>Not Good</v>
      </c>
      <c r="S6055">
        <f t="shared" si="664"/>
        <v>4500.5695999999998</v>
      </c>
    </row>
    <row r="6056" spans="1:19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658"/>
        <v>High</v>
      </c>
      <c r="F6056" s="2" t="str">
        <f t="shared" si="659"/>
        <v>Low</v>
      </c>
      <c r="G6056" s="2">
        <v>0.28000000000000003</v>
      </c>
      <c r="H6056" s="2">
        <f t="shared" si="663"/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tr">
        <f t="shared" si="660"/>
        <v>High impact</v>
      </c>
      <c r="Q6056" s="2" t="str">
        <f t="shared" si="661"/>
        <v>Good</v>
      </c>
      <c r="R6056" s="2" t="str">
        <f t="shared" si="662"/>
        <v>Good</v>
      </c>
      <c r="S6056">
        <f t="shared" si="664"/>
        <v>2687.1048000000001</v>
      </c>
    </row>
    <row r="6057" spans="1:19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658"/>
        <v>Low</v>
      </c>
      <c r="F6057" s="2" t="str">
        <f t="shared" si="659"/>
        <v>High</v>
      </c>
      <c r="G6057" s="2">
        <v>0.1</v>
      </c>
      <c r="H6057" s="2">
        <f t="shared" si="663"/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tr">
        <f t="shared" si="660"/>
        <v>High impact</v>
      </c>
      <c r="Q6057" s="2" t="str">
        <f t="shared" si="661"/>
        <v>Not Good</v>
      </c>
      <c r="R6057" s="2" t="str">
        <f t="shared" si="662"/>
        <v>Not Good</v>
      </c>
      <c r="S6057">
        <f t="shared" si="664"/>
        <v>671.13900000000001</v>
      </c>
    </row>
    <row r="6058" spans="1:19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658"/>
        <v>High</v>
      </c>
      <c r="F6058" s="2" t="str">
        <f t="shared" si="659"/>
        <v>High</v>
      </c>
      <c r="G6058" s="2">
        <v>0.34</v>
      </c>
      <c r="H6058" s="2">
        <f t="shared" si="663"/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tr">
        <f t="shared" si="660"/>
        <v>High impact</v>
      </c>
      <c r="Q6058" s="2" t="str">
        <f t="shared" si="661"/>
        <v>Good</v>
      </c>
      <c r="R6058" s="2" t="str">
        <f t="shared" si="662"/>
        <v>Good</v>
      </c>
      <c r="S6058">
        <f t="shared" si="664"/>
        <v>1719.4451999999997</v>
      </c>
    </row>
    <row r="6059" spans="1:19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658"/>
        <v>High</v>
      </c>
      <c r="F6059" s="2" t="str">
        <f t="shared" si="659"/>
        <v>Low</v>
      </c>
      <c r="G6059" s="2">
        <v>0.35</v>
      </c>
      <c r="H6059" s="2">
        <f t="shared" si="663"/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tr">
        <f t="shared" si="660"/>
        <v>High impact</v>
      </c>
      <c r="Q6059" s="2" t="str">
        <f t="shared" si="661"/>
        <v>Good</v>
      </c>
      <c r="R6059" s="2" t="str">
        <f t="shared" si="662"/>
        <v>Good</v>
      </c>
      <c r="S6059">
        <f t="shared" si="664"/>
        <v>1834.5080000000003</v>
      </c>
    </row>
    <row r="6060" spans="1:19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658"/>
        <v>Low</v>
      </c>
      <c r="F6060" s="2" t="str">
        <f t="shared" si="659"/>
        <v>High</v>
      </c>
      <c r="G6060" s="2">
        <v>0.38</v>
      </c>
      <c r="H6060" s="2">
        <f t="shared" si="663"/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tr">
        <f t="shared" si="660"/>
        <v>High impact</v>
      </c>
      <c r="Q6060" s="2" t="str">
        <f t="shared" si="661"/>
        <v>Not Good</v>
      </c>
      <c r="R6060" s="2" t="str">
        <f t="shared" si="662"/>
        <v>Not Good</v>
      </c>
      <c r="S6060">
        <f t="shared" si="664"/>
        <v>572.04300000000001</v>
      </c>
    </row>
    <row r="6061" spans="1:19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658"/>
        <v>High</v>
      </c>
      <c r="F6061" s="2" t="str">
        <f t="shared" si="659"/>
        <v>High</v>
      </c>
      <c r="G6061" s="2">
        <v>0.45</v>
      </c>
      <c r="H6061" s="2">
        <f t="shared" si="663"/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tr">
        <f t="shared" si="660"/>
        <v>High impact</v>
      </c>
      <c r="Q6061" s="2" t="str">
        <f t="shared" si="661"/>
        <v>Not Good</v>
      </c>
      <c r="R6061" s="2" t="str">
        <f t="shared" si="662"/>
        <v>Not Good</v>
      </c>
      <c r="S6061">
        <f t="shared" si="664"/>
        <v>1206.3644999999999</v>
      </c>
    </row>
    <row r="6062" spans="1:19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658"/>
        <v>High</v>
      </c>
      <c r="F6062" s="2" t="str">
        <f t="shared" si="659"/>
        <v>Low</v>
      </c>
      <c r="G6062" s="2">
        <v>0.33</v>
      </c>
      <c r="H6062" s="2">
        <f t="shared" si="663"/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tr">
        <f t="shared" si="660"/>
        <v>High impact</v>
      </c>
      <c r="Q6062" s="2" t="str">
        <f t="shared" si="661"/>
        <v>Not Good</v>
      </c>
      <c r="R6062" s="2" t="str">
        <f t="shared" si="662"/>
        <v>Not Good</v>
      </c>
      <c r="S6062">
        <f t="shared" si="664"/>
        <v>2186.9871999999996</v>
      </c>
    </row>
    <row r="6063" spans="1:19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658"/>
        <v>Medium</v>
      </c>
      <c r="F6063" s="2" t="str">
        <f t="shared" si="659"/>
        <v>Low</v>
      </c>
      <c r="G6063" s="2">
        <v>0.25</v>
      </c>
      <c r="H6063" s="2">
        <f t="shared" si="663"/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tr">
        <f t="shared" si="660"/>
        <v>High impact</v>
      </c>
      <c r="Q6063" s="2" t="str">
        <f t="shared" si="661"/>
        <v>Not Good</v>
      </c>
      <c r="R6063" s="2" t="str">
        <f t="shared" si="662"/>
        <v>Not Good</v>
      </c>
      <c r="S6063">
        <f t="shared" si="664"/>
        <v>1118.7375000000002</v>
      </c>
    </row>
    <row r="6064" spans="1:19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658"/>
        <v>Medium</v>
      </c>
      <c r="F6064" s="2" t="str">
        <f t="shared" si="659"/>
        <v>Low</v>
      </c>
      <c r="G6064" s="2">
        <v>0.43</v>
      </c>
      <c r="H6064" s="2">
        <f t="shared" si="663"/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tr">
        <f t="shared" si="660"/>
        <v>High impact</v>
      </c>
      <c r="Q6064" s="2" t="str">
        <f t="shared" si="661"/>
        <v>Not Good</v>
      </c>
      <c r="R6064" s="2" t="str">
        <f t="shared" si="662"/>
        <v>Not Good</v>
      </c>
      <c r="S6064">
        <f t="shared" si="664"/>
        <v>983.18160000000012</v>
      </c>
    </row>
    <row r="6065" spans="1:19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658"/>
        <v>Low</v>
      </c>
      <c r="F6065" s="2" t="str">
        <f t="shared" si="659"/>
        <v>High</v>
      </c>
      <c r="G6065" s="2">
        <v>0.45</v>
      </c>
      <c r="H6065" s="2">
        <f t="shared" si="663"/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tr">
        <f t="shared" si="660"/>
        <v>High impact</v>
      </c>
      <c r="Q6065" s="2" t="str">
        <f t="shared" si="661"/>
        <v>Not Good</v>
      </c>
      <c r="R6065" s="2" t="str">
        <f t="shared" si="662"/>
        <v>Not Good</v>
      </c>
      <c r="S6065">
        <f t="shared" si="664"/>
        <v>383.86700000000002</v>
      </c>
    </row>
    <row r="6066" spans="1:19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658"/>
        <v>High</v>
      </c>
      <c r="F6066" s="2" t="str">
        <f t="shared" si="659"/>
        <v>High</v>
      </c>
      <c r="G6066" s="2">
        <v>0.39</v>
      </c>
      <c r="H6066" s="2">
        <f t="shared" si="663"/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tr">
        <f t="shared" si="660"/>
        <v>High impact</v>
      </c>
      <c r="Q6066" s="2" t="str">
        <f t="shared" si="661"/>
        <v>Good</v>
      </c>
      <c r="R6066" s="2" t="str">
        <f t="shared" si="662"/>
        <v>Good</v>
      </c>
      <c r="S6066">
        <f t="shared" si="664"/>
        <v>1296.1768000000002</v>
      </c>
    </row>
    <row r="6067" spans="1:19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658"/>
        <v>High</v>
      </c>
      <c r="F6067" s="2" t="str">
        <f t="shared" si="659"/>
        <v>Low</v>
      </c>
      <c r="G6067" s="2">
        <v>0.47</v>
      </c>
      <c r="H6067" s="2">
        <f t="shared" si="663"/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tr">
        <f t="shared" si="660"/>
        <v>High impact</v>
      </c>
      <c r="Q6067" s="2" t="str">
        <f t="shared" si="661"/>
        <v>Good</v>
      </c>
      <c r="R6067" s="2" t="str">
        <f t="shared" si="662"/>
        <v>Good</v>
      </c>
      <c r="S6067">
        <f t="shared" si="664"/>
        <v>1569.277</v>
      </c>
    </row>
    <row r="6068" spans="1:19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658"/>
        <v>Low</v>
      </c>
      <c r="F6068" s="2" t="str">
        <f t="shared" si="659"/>
        <v>High</v>
      </c>
      <c r="G6068" s="2">
        <v>0.49</v>
      </c>
      <c r="H6068" s="2">
        <f t="shared" si="663"/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tr">
        <f t="shared" si="660"/>
        <v>High impact</v>
      </c>
      <c r="Q6068" s="2" t="str">
        <f t="shared" si="661"/>
        <v>Not Good</v>
      </c>
      <c r="R6068" s="2" t="str">
        <f t="shared" si="662"/>
        <v>Not Good</v>
      </c>
      <c r="S6068">
        <f t="shared" si="664"/>
        <v>342.19980000000004</v>
      </c>
    </row>
    <row r="6069" spans="1:19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658"/>
        <v>High</v>
      </c>
      <c r="F6069" s="2" t="str">
        <f t="shared" si="659"/>
        <v>High</v>
      </c>
      <c r="G6069" s="2">
        <v>0.13</v>
      </c>
      <c r="H6069" s="2">
        <f t="shared" si="663"/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tr">
        <f t="shared" si="660"/>
        <v>High impact</v>
      </c>
      <c r="Q6069" s="2" t="str">
        <f t="shared" si="661"/>
        <v>Good</v>
      </c>
      <c r="R6069" s="2" t="str">
        <f t="shared" si="662"/>
        <v>Good</v>
      </c>
      <c r="S6069">
        <f t="shared" si="664"/>
        <v>2707.8227999999999</v>
      </c>
    </row>
    <row r="6070" spans="1:19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658"/>
        <v>High</v>
      </c>
      <c r="F6070" s="2" t="str">
        <f t="shared" si="659"/>
        <v>High</v>
      </c>
      <c r="G6070" s="2">
        <v>0.09</v>
      </c>
      <c r="H6070" s="2">
        <f t="shared" si="663"/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tr">
        <f t="shared" si="660"/>
        <v>High impact</v>
      </c>
      <c r="Q6070" s="2" t="str">
        <f t="shared" si="661"/>
        <v>Not Good</v>
      </c>
      <c r="R6070" s="2" t="str">
        <f t="shared" si="662"/>
        <v>Not Good</v>
      </c>
      <c r="S6070">
        <f t="shared" si="664"/>
        <v>1864.7629000000002</v>
      </c>
    </row>
    <row r="6071" spans="1:19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658"/>
        <v>High</v>
      </c>
      <c r="F6071" s="2" t="str">
        <f t="shared" si="659"/>
        <v>Low</v>
      </c>
      <c r="G6071" s="2">
        <v>0.22</v>
      </c>
      <c r="H6071" s="2">
        <f t="shared" si="663"/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tr">
        <f t="shared" si="660"/>
        <v>High impact</v>
      </c>
      <c r="Q6071" s="2" t="str">
        <f t="shared" si="661"/>
        <v>Good</v>
      </c>
      <c r="R6071" s="2" t="str">
        <f t="shared" si="662"/>
        <v>Good</v>
      </c>
      <c r="S6071">
        <f t="shared" si="664"/>
        <v>2670.0102000000002</v>
      </c>
    </row>
    <row r="6072" spans="1:19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658"/>
        <v>Medium</v>
      </c>
      <c r="F6072" s="2" t="str">
        <f t="shared" si="659"/>
        <v>High</v>
      </c>
      <c r="G6072" s="2">
        <v>0.5</v>
      </c>
      <c r="H6072" s="2">
        <f t="shared" si="663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tr">
        <f t="shared" si="660"/>
        <v>High impact</v>
      </c>
      <c r="Q6072" s="2" t="str">
        <f t="shared" si="661"/>
        <v>Not Good</v>
      </c>
      <c r="R6072" s="2" t="str">
        <f t="shared" si="662"/>
        <v>Not Good</v>
      </c>
      <c r="S6072">
        <f t="shared" si="664"/>
        <v>821.35</v>
      </c>
    </row>
    <row r="6073" spans="1:19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658"/>
        <v>High</v>
      </c>
      <c r="F6073" s="2" t="str">
        <f t="shared" si="659"/>
        <v>High</v>
      </c>
      <c r="G6073" s="2">
        <v>0.04</v>
      </c>
      <c r="H6073" s="2">
        <f t="shared" si="663"/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tr">
        <f t="shared" si="660"/>
        <v>High impact</v>
      </c>
      <c r="Q6073" s="2" t="str">
        <f t="shared" si="661"/>
        <v>Good</v>
      </c>
      <c r="R6073" s="2" t="str">
        <f t="shared" si="662"/>
        <v>Good</v>
      </c>
      <c r="S6073">
        <f t="shared" si="664"/>
        <v>2770.2240000000002</v>
      </c>
    </row>
    <row r="6074" spans="1:19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658"/>
        <v>High</v>
      </c>
      <c r="F6074" s="2" t="str">
        <f t="shared" si="659"/>
        <v>High</v>
      </c>
      <c r="G6074" s="2">
        <v>0.36</v>
      </c>
      <c r="H6074" s="2">
        <f t="shared" si="663"/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tr">
        <f t="shared" si="660"/>
        <v>High impact</v>
      </c>
      <c r="Q6074" s="2" t="str">
        <f t="shared" si="661"/>
        <v>Good</v>
      </c>
      <c r="R6074" s="2" t="str">
        <f t="shared" si="662"/>
        <v>Good</v>
      </c>
      <c r="S6074">
        <f t="shared" si="664"/>
        <v>1985.7472</v>
      </c>
    </row>
    <row r="6075" spans="1:19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658"/>
        <v>High</v>
      </c>
      <c r="F6075" s="2" t="str">
        <f t="shared" si="659"/>
        <v>High</v>
      </c>
      <c r="G6075" s="2">
        <v>0.43</v>
      </c>
      <c r="H6075" s="2">
        <f t="shared" si="663"/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tr">
        <f t="shared" si="660"/>
        <v>High impact</v>
      </c>
      <c r="Q6075" s="2" t="str">
        <f t="shared" si="661"/>
        <v>Not Good</v>
      </c>
      <c r="R6075" s="2" t="str">
        <f t="shared" si="662"/>
        <v>Not Good</v>
      </c>
      <c r="S6075">
        <f t="shared" si="664"/>
        <v>1985.5892999999999</v>
      </c>
    </row>
    <row r="6076" spans="1:19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658"/>
        <v>High</v>
      </c>
      <c r="F6076" s="2" t="str">
        <f t="shared" si="659"/>
        <v>Low</v>
      </c>
      <c r="G6076" s="2">
        <v>0.5</v>
      </c>
      <c r="H6076" s="2">
        <f t="shared" si="663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tr">
        <f t="shared" si="660"/>
        <v>High impact</v>
      </c>
      <c r="Q6076" s="2" t="str">
        <f t="shared" si="661"/>
        <v>Not Good</v>
      </c>
      <c r="R6076" s="2" t="str">
        <f t="shared" si="662"/>
        <v>Not Good</v>
      </c>
      <c r="S6076">
        <f t="shared" si="664"/>
        <v>1904.5</v>
      </c>
    </row>
    <row r="6077" spans="1:19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658"/>
        <v>Low</v>
      </c>
      <c r="F6077" s="2" t="str">
        <f t="shared" si="659"/>
        <v>High</v>
      </c>
      <c r="G6077" s="2">
        <v>0.31</v>
      </c>
      <c r="H6077" s="2">
        <f t="shared" si="663"/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tr">
        <f t="shared" si="660"/>
        <v>High impact</v>
      </c>
      <c r="Q6077" s="2" t="str">
        <f t="shared" si="661"/>
        <v>Not Good</v>
      </c>
      <c r="R6077" s="2" t="str">
        <f t="shared" si="662"/>
        <v>Not Good</v>
      </c>
      <c r="S6077">
        <f t="shared" si="664"/>
        <v>530.00279999999998</v>
      </c>
    </row>
    <row r="6078" spans="1:19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658"/>
        <v>High</v>
      </c>
      <c r="F6078" s="2" t="str">
        <f t="shared" si="659"/>
        <v>High</v>
      </c>
      <c r="G6078" s="2">
        <v>0.19</v>
      </c>
      <c r="H6078" s="2">
        <f t="shared" si="663"/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tr">
        <f t="shared" si="660"/>
        <v>High impact</v>
      </c>
      <c r="Q6078" s="2" t="str">
        <f t="shared" si="661"/>
        <v>Good</v>
      </c>
      <c r="R6078" s="2" t="str">
        <f t="shared" si="662"/>
        <v>Good</v>
      </c>
      <c r="S6078">
        <f t="shared" si="664"/>
        <v>3912.0488999999998</v>
      </c>
    </row>
    <row r="6079" spans="1:19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658"/>
        <v>High</v>
      </c>
      <c r="F6079" s="2" t="str">
        <f t="shared" si="659"/>
        <v>High</v>
      </c>
      <c r="G6079" s="2">
        <v>0.08</v>
      </c>
      <c r="H6079" s="2">
        <f t="shared" si="663"/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tr">
        <f t="shared" si="660"/>
        <v>High impact</v>
      </c>
      <c r="Q6079" s="2" t="str">
        <f t="shared" si="661"/>
        <v>Good</v>
      </c>
      <c r="R6079" s="2" t="str">
        <f t="shared" si="662"/>
        <v>Good</v>
      </c>
      <c r="S6079">
        <f t="shared" si="664"/>
        <v>3895.1511999999998</v>
      </c>
    </row>
    <row r="6080" spans="1:19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658"/>
        <v>High</v>
      </c>
      <c r="F6080" s="2" t="str">
        <f t="shared" si="659"/>
        <v>High</v>
      </c>
      <c r="G6080" s="2">
        <v>0.49</v>
      </c>
      <c r="H6080" s="2">
        <f t="shared" si="663"/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tr">
        <f t="shared" si="660"/>
        <v>High impact</v>
      </c>
      <c r="Q6080" s="2" t="str">
        <f t="shared" si="661"/>
        <v>Not Good</v>
      </c>
      <c r="R6080" s="2" t="str">
        <f t="shared" si="662"/>
        <v>Not Good</v>
      </c>
      <c r="S6080">
        <f t="shared" si="664"/>
        <v>1456.2336</v>
      </c>
    </row>
    <row r="6081" spans="1:19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658"/>
        <v>High</v>
      </c>
      <c r="F6081" s="2" t="str">
        <f t="shared" si="659"/>
        <v>Low</v>
      </c>
      <c r="G6081" s="2">
        <v>0.46</v>
      </c>
      <c r="H6081" s="2">
        <f t="shared" si="663"/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tr">
        <f t="shared" si="660"/>
        <v>High impact</v>
      </c>
      <c r="Q6081" s="2" t="str">
        <f t="shared" si="661"/>
        <v>Not Good</v>
      </c>
      <c r="R6081" s="2" t="str">
        <f t="shared" si="662"/>
        <v>Not Good</v>
      </c>
      <c r="S6081">
        <f t="shared" si="664"/>
        <v>2409.8904000000002</v>
      </c>
    </row>
    <row r="6082" spans="1:19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ref="E6082:E6145" si="665">IF(D6082&gt;2000,"High",IF(D6082&gt;=1000,"Medium","Low"))</f>
        <v>Medium</v>
      </c>
      <c r="F6082" s="2" t="str">
        <f t="shared" ref="F6082:F6145" si="666">IF(D6083&gt;2000,"High","Low")</f>
        <v>Low</v>
      </c>
      <c r="G6082" s="2">
        <v>0.4</v>
      </c>
      <c r="H6082" s="2">
        <f t="shared" si="663"/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tr">
        <f t="shared" ref="P6082:P6145" si="667">IF(OR(D6082&gt;2000,K6082&gt;0.2),"High impact","Normal")</f>
        <v>High impact</v>
      </c>
      <c r="Q6082" s="2" t="str">
        <f t="shared" ref="Q6082:Q6145" si="668">IF(AND(D6082&gt;1000,N6082&gt;500),"Good","Not Good")</f>
        <v>Not Good</v>
      </c>
      <c r="R6082" s="2" t="str">
        <f t="shared" ref="R6082:R6145" si="669">IF(NOT(AND(D6082&gt;2000,N6082&gt;500)),"Not Good","Good")</f>
        <v>Not Good</v>
      </c>
      <c r="S6082">
        <f t="shared" si="664"/>
        <v>1184.3519999999999</v>
      </c>
    </row>
    <row r="6083" spans="1:19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si="665"/>
        <v>Low</v>
      </c>
      <c r="F6083" s="2" t="str">
        <f t="shared" si="666"/>
        <v>High</v>
      </c>
      <c r="G6083" s="2">
        <v>0.47</v>
      </c>
      <c r="H6083" s="2">
        <f t="shared" ref="H6083:H6146" si="670">D6083*G6083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tr">
        <f t="shared" si="667"/>
        <v>High impact</v>
      </c>
      <c r="Q6083" s="2" t="str">
        <f t="shared" si="668"/>
        <v>Not Good</v>
      </c>
      <c r="R6083" s="2" t="str">
        <f t="shared" si="669"/>
        <v>Not Good</v>
      </c>
      <c r="S6083">
        <f t="shared" ref="S6083:S6146" si="671">D6083-H6083</f>
        <v>142.04000000000002</v>
      </c>
    </row>
    <row r="6084" spans="1:19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665"/>
        <v>High</v>
      </c>
      <c r="F6084" s="2" t="str">
        <f t="shared" si="666"/>
        <v>High</v>
      </c>
      <c r="G6084" s="2">
        <v>0.03</v>
      </c>
      <c r="H6084" s="2">
        <f t="shared" si="670"/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tr">
        <f t="shared" si="667"/>
        <v>High impact</v>
      </c>
      <c r="Q6084" s="2" t="str">
        <f t="shared" si="668"/>
        <v>Not Good</v>
      </c>
      <c r="R6084" s="2" t="str">
        <f t="shared" si="669"/>
        <v>Not Good</v>
      </c>
      <c r="S6084">
        <f t="shared" si="671"/>
        <v>3552.5764999999997</v>
      </c>
    </row>
    <row r="6085" spans="1:19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665"/>
        <v>High</v>
      </c>
      <c r="F6085" s="2" t="str">
        <f t="shared" si="666"/>
        <v>Low</v>
      </c>
      <c r="G6085" s="2">
        <v>0.32</v>
      </c>
      <c r="H6085" s="2">
        <f t="shared" si="670"/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tr">
        <f t="shared" si="667"/>
        <v>High impact</v>
      </c>
      <c r="Q6085" s="2" t="str">
        <f t="shared" si="668"/>
        <v>Good</v>
      </c>
      <c r="R6085" s="2" t="str">
        <f t="shared" si="669"/>
        <v>Good</v>
      </c>
      <c r="S6085">
        <f t="shared" si="671"/>
        <v>3211.2251999999999</v>
      </c>
    </row>
    <row r="6086" spans="1:19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665"/>
        <v>Low</v>
      </c>
      <c r="F6086" s="2" t="str">
        <f t="shared" si="666"/>
        <v>High</v>
      </c>
      <c r="G6086" s="2">
        <v>0.14000000000000001</v>
      </c>
      <c r="H6086" s="2">
        <f t="shared" si="670"/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tr">
        <f t="shared" si="667"/>
        <v>High impact</v>
      </c>
      <c r="Q6086" s="2" t="str">
        <f t="shared" si="668"/>
        <v>Not Good</v>
      </c>
      <c r="R6086" s="2" t="str">
        <f t="shared" si="669"/>
        <v>Not Good</v>
      </c>
      <c r="S6086">
        <f t="shared" si="671"/>
        <v>768.05740000000003</v>
      </c>
    </row>
    <row r="6087" spans="1:19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665"/>
        <v>High</v>
      </c>
      <c r="F6087" s="2" t="str">
        <f t="shared" si="666"/>
        <v>High</v>
      </c>
      <c r="G6087" s="2">
        <v>0.38</v>
      </c>
      <c r="H6087" s="2">
        <f t="shared" si="670"/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tr">
        <f t="shared" si="667"/>
        <v>High impact</v>
      </c>
      <c r="Q6087" s="2" t="str">
        <f t="shared" si="668"/>
        <v>Good</v>
      </c>
      <c r="R6087" s="2" t="str">
        <f t="shared" si="669"/>
        <v>Good</v>
      </c>
      <c r="S6087">
        <f t="shared" si="671"/>
        <v>2018.0876000000001</v>
      </c>
    </row>
    <row r="6088" spans="1:19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665"/>
        <v>High</v>
      </c>
      <c r="F6088" s="2" t="str">
        <f t="shared" si="666"/>
        <v>High</v>
      </c>
      <c r="G6088" s="2">
        <v>0.05</v>
      </c>
      <c r="H6088" s="2">
        <f t="shared" si="670"/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tr">
        <f t="shared" si="667"/>
        <v>High impact</v>
      </c>
      <c r="Q6088" s="2" t="str">
        <f t="shared" si="668"/>
        <v>Not Good</v>
      </c>
      <c r="R6088" s="2" t="str">
        <f t="shared" si="669"/>
        <v>Not Good</v>
      </c>
      <c r="S6088">
        <f t="shared" si="671"/>
        <v>3881.5005000000001</v>
      </c>
    </row>
    <row r="6089" spans="1:19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665"/>
        <v>High</v>
      </c>
      <c r="F6089" s="2" t="str">
        <f t="shared" si="666"/>
        <v>Low</v>
      </c>
      <c r="G6089" s="2">
        <v>0.13</v>
      </c>
      <c r="H6089" s="2">
        <f t="shared" si="670"/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tr">
        <f t="shared" si="667"/>
        <v>High impact</v>
      </c>
      <c r="Q6089" s="2" t="str">
        <f t="shared" si="668"/>
        <v>Not Good</v>
      </c>
      <c r="R6089" s="2" t="str">
        <f t="shared" si="669"/>
        <v>Not Good</v>
      </c>
      <c r="S6089">
        <f t="shared" si="671"/>
        <v>3945.3020999999999</v>
      </c>
    </row>
    <row r="6090" spans="1:19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665"/>
        <v>Medium</v>
      </c>
      <c r="F6090" s="2" t="str">
        <f t="shared" si="666"/>
        <v>Low</v>
      </c>
      <c r="G6090" s="2">
        <v>0.43</v>
      </c>
      <c r="H6090" s="2">
        <f t="shared" si="670"/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tr">
        <f t="shared" si="667"/>
        <v>High impact</v>
      </c>
      <c r="Q6090" s="2" t="str">
        <f t="shared" si="668"/>
        <v>Not Good</v>
      </c>
      <c r="R6090" s="2" t="str">
        <f t="shared" si="669"/>
        <v>Not Good</v>
      </c>
      <c r="S6090">
        <f t="shared" si="671"/>
        <v>829.34429999999998</v>
      </c>
    </row>
    <row r="6091" spans="1:19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665"/>
        <v>Low</v>
      </c>
      <c r="F6091" s="2" t="str">
        <f t="shared" si="666"/>
        <v>Low</v>
      </c>
      <c r="G6091" s="2">
        <v>0.37</v>
      </c>
      <c r="H6091" s="2">
        <f t="shared" si="670"/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tr">
        <f t="shared" si="667"/>
        <v>High impact</v>
      </c>
      <c r="Q6091" s="2" t="str">
        <f t="shared" si="668"/>
        <v>Not Good</v>
      </c>
      <c r="R6091" s="2" t="str">
        <f t="shared" si="669"/>
        <v>Not Good</v>
      </c>
      <c r="S6091">
        <f t="shared" si="671"/>
        <v>460.404</v>
      </c>
    </row>
    <row r="6092" spans="1:19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665"/>
        <v>Medium</v>
      </c>
      <c r="F6092" s="2" t="str">
        <f t="shared" si="666"/>
        <v>High</v>
      </c>
      <c r="G6092" s="2">
        <v>0.5</v>
      </c>
      <c r="H6092" s="2">
        <f t="shared" si="670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tr">
        <f t="shared" si="667"/>
        <v>High impact</v>
      </c>
      <c r="Q6092" s="2" t="str">
        <f t="shared" si="668"/>
        <v>Not Good</v>
      </c>
      <c r="R6092" s="2" t="str">
        <f t="shared" si="669"/>
        <v>Not Good</v>
      </c>
      <c r="S6092">
        <f t="shared" si="671"/>
        <v>657.23500000000001</v>
      </c>
    </row>
    <row r="6093" spans="1:19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665"/>
        <v>High</v>
      </c>
      <c r="F6093" s="2" t="str">
        <f t="shared" si="666"/>
        <v>High</v>
      </c>
      <c r="G6093" s="2">
        <v>0.32</v>
      </c>
      <c r="H6093" s="2">
        <f t="shared" si="670"/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tr">
        <f t="shared" si="667"/>
        <v>High impact</v>
      </c>
      <c r="Q6093" s="2" t="str">
        <f t="shared" si="668"/>
        <v>Good</v>
      </c>
      <c r="R6093" s="2" t="str">
        <f t="shared" si="669"/>
        <v>Good</v>
      </c>
      <c r="S6093">
        <f t="shared" si="671"/>
        <v>1992.9712</v>
      </c>
    </row>
    <row r="6094" spans="1:19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665"/>
        <v>High</v>
      </c>
      <c r="F6094" s="2" t="str">
        <f t="shared" si="666"/>
        <v>High</v>
      </c>
      <c r="G6094" s="2">
        <v>0.15</v>
      </c>
      <c r="H6094" s="2">
        <f t="shared" si="670"/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tr">
        <f t="shared" si="667"/>
        <v>High impact</v>
      </c>
      <c r="Q6094" s="2" t="str">
        <f t="shared" si="668"/>
        <v>Good</v>
      </c>
      <c r="R6094" s="2" t="str">
        <f t="shared" si="669"/>
        <v>Good</v>
      </c>
      <c r="S6094">
        <f t="shared" si="671"/>
        <v>3911.5045000000005</v>
      </c>
    </row>
    <row r="6095" spans="1:19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665"/>
        <v>High</v>
      </c>
      <c r="F6095" s="2" t="str">
        <f t="shared" si="666"/>
        <v>High</v>
      </c>
      <c r="G6095" s="2">
        <v>0.27</v>
      </c>
      <c r="H6095" s="2">
        <f t="shared" si="670"/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tr">
        <f t="shared" si="667"/>
        <v>High impact</v>
      </c>
      <c r="Q6095" s="2" t="str">
        <f t="shared" si="668"/>
        <v>Good</v>
      </c>
      <c r="R6095" s="2" t="str">
        <f t="shared" si="669"/>
        <v>Good</v>
      </c>
      <c r="S6095">
        <f t="shared" si="671"/>
        <v>2156.7338999999997</v>
      </c>
    </row>
    <row r="6096" spans="1:19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665"/>
        <v>High</v>
      </c>
      <c r="F6096" s="2" t="str">
        <f t="shared" si="666"/>
        <v>High</v>
      </c>
      <c r="G6096" s="2">
        <v>0.47</v>
      </c>
      <c r="H6096" s="2">
        <f t="shared" si="670"/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tr">
        <f t="shared" si="667"/>
        <v>High impact</v>
      </c>
      <c r="Q6096" s="2" t="str">
        <f t="shared" si="668"/>
        <v>Good</v>
      </c>
      <c r="R6096" s="2" t="str">
        <f t="shared" si="669"/>
        <v>Good</v>
      </c>
      <c r="S6096">
        <f t="shared" si="671"/>
        <v>2441.2542000000003</v>
      </c>
    </row>
    <row r="6097" spans="1:19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665"/>
        <v>High</v>
      </c>
      <c r="F6097" s="2" t="str">
        <f t="shared" si="666"/>
        <v>High</v>
      </c>
      <c r="G6097" s="2">
        <v>0.33</v>
      </c>
      <c r="H6097" s="2">
        <f t="shared" si="670"/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tr">
        <f t="shared" si="667"/>
        <v>High impact</v>
      </c>
      <c r="Q6097" s="2" t="str">
        <f t="shared" si="668"/>
        <v>Good</v>
      </c>
      <c r="R6097" s="2" t="str">
        <f t="shared" si="669"/>
        <v>Good</v>
      </c>
      <c r="S6097">
        <f t="shared" si="671"/>
        <v>2595.0306</v>
      </c>
    </row>
    <row r="6098" spans="1:19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665"/>
        <v>High</v>
      </c>
      <c r="F6098" s="2" t="str">
        <f t="shared" si="666"/>
        <v>Low</v>
      </c>
      <c r="G6098" s="2">
        <v>0.44</v>
      </c>
      <c r="H6098" s="2">
        <f t="shared" si="670"/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tr">
        <f t="shared" si="667"/>
        <v>High impact</v>
      </c>
      <c r="Q6098" s="2" t="str">
        <f t="shared" si="668"/>
        <v>Not Good</v>
      </c>
      <c r="R6098" s="2" t="str">
        <f t="shared" si="669"/>
        <v>Not Good</v>
      </c>
      <c r="S6098">
        <f t="shared" si="671"/>
        <v>1697.9816000000001</v>
      </c>
    </row>
    <row r="6099" spans="1:19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665"/>
        <v>Low</v>
      </c>
      <c r="F6099" s="2" t="str">
        <f t="shared" si="666"/>
        <v>Low</v>
      </c>
      <c r="G6099" s="2">
        <v>0.01</v>
      </c>
      <c r="H6099" s="2">
        <f t="shared" si="670"/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tr">
        <f t="shared" si="667"/>
        <v>High impact</v>
      </c>
      <c r="Q6099" s="2" t="str">
        <f t="shared" si="668"/>
        <v>Not Good</v>
      </c>
      <c r="R6099" s="2" t="str">
        <f t="shared" si="669"/>
        <v>Not Good</v>
      </c>
      <c r="S6099">
        <f t="shared" si="671"/>
        <v>204.74190000000002</v>
      </c>
    </row>
    <row r="6100" spans="1:19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665"/>
        <v>Medium</v>
      </c>
      <c r="F6100" s="2" t="str">
        <f t="shared" si="666"/>
        <v>Low</v>
      </c>
      <c r="G6100" s="2">
        <v>0.18</v>
      </c>
      <c r="H6100" s="2">
        <f t="shared" si="670"/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tr">
        <f t="shared" si="667"/>
        <v>High impact</v>
      </c>
      <c r="Q6100" s="2" t="str">
        <f t="shared" si="668"/>
        <v>Not Good</v>
      </c>
      <c r="R6100" s="2" t="str">
        <f t="shared" si="669"/>
        <v>Not Good</v>
      </c>
      <c r="S6100">
        <f t="shared" si="671"/>
        <v>1420.2973999999999</v>
      </c>
    </row>
    <row r="6101" spans="1:19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665"/>
        <v>Low</v>
      </c>
      <c r="F6101" s="2" t="str">
        <f t="shared" si="666"/>
        <v>Low</v>
      </c>
      <c r="G6101" s="2">
        <v>0.47</v>
      </c>
      <c r="H6101" s="2">
        <f t="shared" si="670"/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tr">
        <f t="shared" si="667"/>
        <v>High impact</v>
      </c>
      <c r="Q6101" s="2" t="str">
        <f t="shared" si="668"/>
        <v>Not Good</v>
      </c>
      <c r="R6101" s="2" t="str">
        <f t="shared" si="669"/>
        <v>Not Good</v>
      </c>
      <c r="S6101">
        <f t="shared" si="671"/>
        <v>202.22150000000002</v>
      </c>
    </row>
    <row r="6102" spans="1:19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665"/>
        <v>Medium</v>
      </c>
      <c r="F6102" s="2" t="str">
        <f t="shared" si="666"/>
        <v>Low</v>
      </c>
      <c r="G6102" s="2">
        <v>0.02</v>
      </c>
      <c r="H6102" s="2">
        <f t="shared" si="670"/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tr">
        <f t="shared" si="667"/>
        <v>High impact</v>
      </c>
      <c r="Q6102" s="2" t="str">
        <f t="shared" si="668"/>
        <v>Not Good</v>
      </c>
      <c r="R6102" s="2" t="str">
        <f t="shared" si="669"/>
        <v>Not Good</v>
      </c>
      <c r="S6102">
        <f t="shared" si="671"/>
        <v>1645.4102</v>
      </c>
    </row>
    <row r="6103" spans="1:19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665"/>
        <v>Low</v>
      </c>
      <c r="F6103" s="2" t="str">
        <f t="shared" si="666"/>
        <v>Low</v>
      </c>
      <c r="G6103" s="2">
        <v>0.26</v>
      </c>
      <c r="H6103" s="2">
        <f t="shared" si="670"/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tr">
        <f t="shared" si="667"/>
        <v>High impact</v>
      </c>
      <c r="Q6103" s="2" t="str">
        <f t="shared" si="668"/>
        <v>Not Good</v>
      </c>
      <c r="R6103" s="2" t="str">
        <f t="shared" si="669"/>
        <v>Not Good</v>
      </c>
      <c r="S6103">
        <f t="shared" si="671"/>
        <v>300.01819999999998</v>
      </c>
    </row>
    <row r="6104" spans="1:19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665"/>
        <v>Low</v>
      </c>
      <c r="F6104" s="2" t="str">
        <f t="shared" si="666"/>
        <v>High</v>
      </c>
      <c r="G6104" s="2">
        <v>0.17</v>
      </c>
      <c r="H6104" s="2">
        <f t="shared" si="670"/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tr">
        <f t="shared" si="667"/>
        <v>High impact</v>
      </c>
      <c r="Q6104" s="2" t="str">
        <f t="shared" si="668"/>
        <v>Not Good</v>
      </c>
      <c r="R6104" s="2" t="str">
        <f t="shared" si="669"/>
        <v>Not Good</v>
      </c>
      <c r="S6104">
        <f t="shared" si="671"/>
        <v>765.50900000000001</v>
      </c>
    </row>
    <row r="6105" spans="1:19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665"/>
        <v>High</v>
      </c>
      <c r="F6105" s="2" t="str">
        <f t="shared" si="666"/>
        <v>High</v>
      </c>
      <c r="G6105" s="2">
        <v>0.32</v>
      </c>
      <c r="H6105" s="2">
        <f t="shared" si="670"/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tr">
        <f t="shared" si="667"/>
        <v>High impact</v>
      </c>
      <c r="Q6105" s="2" t="str">
        <f t="shared" si="668"/>
        <v>Good</v>
      </c>
      <c r="R6105" s="2" t="str">
        <f t="shared" si="669"/>
        <v>Good</v>
      </c>
      <c r="S6105">
        <f t="shared" si="671"/>
        <v>1436.4048</v>
      </c>
    </row>
    <row r="6106" spans="1:19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665"/>
        <v>High</v>
      </c>
      <c r="F6106" s="2" t="str">
        <f t="shared" si="666"/>
        <v>Low</v>
      </c>
      <c r="G6106" s="2">
        <v>0.08</v>
      </c>
      <c r="H6106" s="2">
        <f t="shared" si="670"/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tr">
        <f t="shared" si="667"/>
        <v>High impact</v>
      </c>
      <c r="Q6106" s="2" t="str">
        <f t="shared" si="668"/>
        <v>Not Good</v>
      </c>
      <c r="R6106" s="2" t="str">
        <f t="shared" si="669"/>
        <v>Not Good</v>
      </c>
      <c r="S6106">
        <f t="shared" si="671"/>
        <v>2413.1048000000001</v>
      </c>
    </row>
    <row r="6107" spans="1:19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665"/>
        <v>Medium</v>
      </c>
      <c r="F6107" s="2" t="str">
        <f t="shared" si="666"/>
        <v>High</v>
      </c>
      <c r="G6107" s="2">
        <v>0.33</v>
      </c>
      <c r="H6107" s="2">
        <f t="shared" si="670"/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tr">
        <f t="shared" si="667"/>
        <v>High impact</v>
      </c>
      <c r="Q6107" s="2" t="str">
        <f t="shared" si="668"/>
        <v>Not Good</v>
      </c>
      <c r="R6107" s="2" t="str">
        <f t="shared" si="669"/>
        <v>Not Good</v>
      </c>
      <c r="S6107">
        <f t="shared" si="671"/>
        <v>779.87329999999997</v>
      </c>
    </row>
    <row r="6108" spans="1:19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665"/>
        <v>High</v>
      </c>
      <c r="F6108" s="2" t="str">
        <f t="shared" si="666"/>
        <v>High</v>
      </c>
      <c r="G6108" s="2">
        <v>0.5</v>
      </c>
      <c r="H6108" s="2">
        <f t="shared" si="670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tr">
        <f t="shared" si="667"/>
        <v>High impact</v>
      </c>
      <c r="Q6108" s="2" t="str">
        <f t="shared" si="668"/>
        <v>Good</v>
      </c>
      <c r="R6108" s="2" t="str">
        <f t="shared" si="669"/>
        <v>Good</v>
      </c>
      <c r="S6108">
        <f t="shared" si="671"/>
        <v>1844.8150000000001</v>
      </c>
    </row>
    <row r="6109" spans="1:19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665"/>
        <v>High</v>
      </c>
      <c r="F6109" s="2" t="str">
        <f t="shared" si="666"/>
        <v>High</v>
      </c>
      <c r="G6109" s="2">
        <v>0.14000000000000001</v>
      </c>
      <c r="H6109" s="2">
        <f t="shared" si="670"/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tr">
        <f t="shared" si="667"/>
        <v>High impact</v>
      </c>
      <c r="Q6109" s="2" t="str">
        <f t="shared" si="668"/>
        <v>Not Good</v>
      </c>
      <c r="R6109" s="2" t="str">
        <f t="shared" si="669"/>
        <v>Not Good</v>
      </c>
      <c r="S6109">
        <f t="shared" si="671"/>
        <v>2573.7993999999999</v>
      </c>
    </row>
    <row r="6110" spans="1:19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665"/>
        <v>High</v>
      </c>
      <c r="F6110" s="2" t="str">
        <f t="shared" si="666"/>
        <v>High</v>
      </c>
      <c r="G6110" s="2">
        <v>0.23</v>
      </c>
      <c r="H6110" s="2">
        <f t="shared" si="670"/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tr">
        <f t="shared" si="667"/>
        <v>High impact</v>
      </c>
      <c r="Q6110" s="2" t="str">
        <f t="shared" si="668"/>
        <v>Good</v>
      </c>
      <c r="R6110" s="2" t="str">
        <f t="shared" si="669"/>
        <v>Good</v>
      </c>
      <c r="S6110">
        <f t="shared" si="671"/>
        <v>2687.0151000000001</v>
      </c>
    </row>
    <row r="6111" spans="1:19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665"/>
        <v>High</v>
      </c>
      <c r="F6111" s="2" t="str">
        <f t="shared" si="666"/>
        <v>High</v>
      </c>
      <c r="G6111" s="2">
        <v>0.01</v>
      </c>
      <c r="H6111" s="2">
        <f t="shared" si="670"/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tr">
        <f t="shared" si="667"/>
        <v>High impact</v>
      </c>
      <c r="Q6111" s="2" t="str">
        <f t="shared" si="668"/>
        <v>Good</v>
      </c>
      <c r="R6111" s="2" t="str">
        <f t="shared" si="669"/>
        <v>Good</v>
      </c>
      <c r="S6111">
        <f t="shared" si="671"/>
        <v>3653.6445000000003</v>
      </c>
    </row>
    <row r="6112" spans="1:19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665"/>
        <v>High</v>
      </c>
      <c r="F6112" s="2" t="str">
        <f t="shared" si="666"/>
        <v>High</v>
      </c>
      <c r="G6112" s="2">
        <v>0.22</v>
      </c>
      <c r="H6112" s="2">
        <f t="shared" si="670"/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tr">
        <f t="shared" si="667"/>
        <v>High impact</v>
      </c>
      <c r="Q6112" s="2" t="str">
        <f t="shared" si="668"/>
        <v>Not Good</v>
      </c>
      <c r="R6112" s="2" t="str">
        <f t="shared" si="669"/>
        <v>Not Good</v>
      </c>
      <c r="S6112">
        <f t="shared" si="671"/>
        <v>2856.2898</v>
      </c>
    </row>
    <row r="6113" spans="1:19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665"/>
        <v>High</v>
      </c>
      <c r="F6113" s="2" t="str">
        <f t="shared" si="666"/>
        <v>Low</v>
      </c>
      <c r="G6113" s="2">
        <v>0.2</v>
      </c>
      <c r="H6113" s="2">
        <f t="shared" si="670"/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tr">
        <f t="shared" si="667"/>
        <v>High impact</v>
      </c>
      <c r="Q6113" s="2" t="str">
        <f t="shared" si="668"/>
        <v>Good</v>
      </c>
      <c r="R6113" s="2" t="str">
        <f t="shared" si="669"/>
        <v>Good</v>
      </c>
      <c r="S6113">
        <f t="shared" si="671"/>
        <v>3750.04</v>
      </c>
    </row>
    <row r="6114" spans="1:19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665"/>
        <v>Medium</v>
      </c>
      <c r="F6114" s="2" t="str">
        <f t="shared" si="666"/>
        <v>Low</v>
      </c>
      <c r="G6114" s="2">
        <v>0.28000000000000003</v>
      </c>
      <c r="H6114" s="2">
        <f t="shared" si="670"/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tr">
        <f t="shared" si="667"/>
        <v>High impact</v>
      </c>
      <c r="Q6114" s="2" t="str">
        <f t="shared" si="668"/>
        <v>Not Good</v>
      </c>
      <c r="R6114" s="2" t="str">
        <f t="shared" si="669"/>
        <v>Not Good</v>
      </c>
      <c r="S6114">
        <f t="shared" si="671"/>
        <v>908.91360000000009</v>
      </c>
    </row>
    <row r="6115" spans="1:19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665"/>
        <v>Medium</v>
      </c>
      <c r="F6115" s="2" t="str">
        <f t="shared" si="666"/>
        <v>Low</v>
      </c>
      <c r="G6115" s="2">
        <v>0.13</v>
      </c>
      <c r="H6115" s="2">
        <f t="shared" si="670"/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tr">
        <f t="shared" si="667"/>
        <v>High impact</v>
      </c>
      <c r="Q6115" s="2" t="str">
        <f t="shared" si="668"/>
        <v>Not Good</v>
      </c>
      <c r="R6115" s="2" t="str">
        <f t="shared" si="669"/>
        <v>Not Good</v>
      </c>
      <c r="S6115">
        <f t="shared" si="671"/>
        <v>1238.6712</v>
      </c>
    </row>
    <row r="6116" spans="1:19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665"/>
        <v>Low</v>
      </c>
      <c r="F6116" s="2" t="str">
        <f t="shared" si="666"/>
        <v>High</v>
      </c>
      <c r="G6116" s="2">
        <v>0.16</v>
      </c>
      <c r="H6116" s="2">
        <f t="shared" si="670"/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tr">
        <f t="shared" si="667"/>
        <v>High impact</v>
      </c>
      <c r="Q6116" s="2" t="str">
        <f t="shared" si="668"/>
        <v>Not Good</v>
      </c>
      <c r="R6116" s="2" t="str">
        <f t="shared" si="669"/>
        <v>Not Good</v>
      </c>
      <c r="S6116">
        <f t="shared" si="671"/>
        <v>471.73560000000003</v>
      </c>
    </row>
    <row r="6117" spans="1:19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665"/>
        <v>High</v>
      </c>
      <c r="F6117" s="2" t="str">
        <f t="shared" si="666"/>
        <v>High</v>
      </c>
      <c r="G6117" s="2">
        <v>0.3</v>
      </c>
      <c r="H6117" s="2">
        <f t="shared" si="670"/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tr">
        <f t="shared" si="667"/>
        <v>High impact</v>
      </c>
      <c r="Q6117" s="2" t="str">
        <f t="shared" si="668"/>
        <v>Not Good</v>
      </c>
      <c r="R6117" s="2" t="str">
        <f t="shared" si="669"/>
        <v>Not Good</v>
      </c>
      <c r="S6117">
        <f t="shared" si="671"/>
        <v>2102.569</v>
      </c>
    </row>
    <row r="6118" spans="1:19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665"/>
        <v>High</v>
      </c>
      <c r="F6118" s="2" t="str">
        <f t="shared" si="666"/>
        <v>High</v>
      </c>
      <c r="G6118" s="2">
        <v>0.45</v>
      </c>
      <c r="H6118" s="2">
        <f t="shared" si="670"/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tr">
        <f t="shared" si="667"/>
        <v>High impact</v>
      </c>
      <c r="Q6118" s="2" t="str">
        <f t="shared" si="668"/>
        <v>Not Good</v>
      </c>
      <c r="R6118" s="2" t="str">
        <f t="shared" si="669"/>
        <v>Not Good</v>
      </c>
      <c r="S6118">
        <f t="shared" si="671"/>
        <v>1120.0255000000002</v>
      </c>
    </row>
    <row r="6119" spans="1:19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665"/>
        <v>High</v>
      </c>
      <c r="F6119" s="2" t="str">
        <f t="shared" si="666"/>
        <v>Low</v>
      </c>
      <c r="G6119" s="2">
        <v>0.12</v>
      </c>
      <c r="H6119" s="2">
        <f t="shared" si="670"/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tr">
        <f t="shared" si="667"/>
        <v>High impact</v>
      </c>
      <c r="Q6119" s="2" t="str">
        <f t="shared" si="668"/>
        <v>Not Good</v>
      </c>
      <c r="R6119" s="2" t="str">
        <f t="shared" si="669"/>
        <v>Not Good</v>
      </c>
      <c r="S6119">
        <f t="shared" si="671"/>
        <v>2227.6055999999999</v>
      </c>
    </row>
    <row r="6120" spans="1:19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665"/>
        <v>Low</v>
      </c>
      <c r="F6120" s="2" t="str">
        <f t="shared" si="666"/>
        <v>High</v>
      </c>
      <c r="G6120" s="2">
        <v>0.34</v>
      </c>
      <c r="H6120" s="2">
        <f t="shared" si="670"/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tr">
        <f t="shared" si="667"/>
        <v>High impact</v>
      </c>
      <c r="Q6120" s="2" t="str">
        <f t="shared" si="668"/>
        <v>Not Good</v>
      </c>
      <c r="R6120" s="2" t="str">
        <f t="shared" si="669"/>
        <v>Not Good</v>
      </c>
      <c r="S6120">
        <f t="shared" si="671"/>
        <v>615.20579999999995</v>
      </c>
    </row>
    <row r="6121" spans="1:19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665"/>
        <v>High</v>
      </c>
      <c r="F6121" s="2" t="str">
        <f t="shared" si="666"/>
        <v>High</v>
      </c>
      <c r="G6121" s="2">
        <v>0.26</v>
      </c>
      <c r="H6121" s="2">
        <f t="shared" si="670"/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tr">
        <f t="shared" si="667"/>
        <v>High impact</v>
      </c>
      <c r="Q6121" s="2" t="str">
        <f t="shared" si="668"/>
        <v>Not Good</v>
      </c>
      <c r="R6121" s="2" t="str">
        <f t="shared" si="669"/>
        <v>Not Good</v>
      </c>
      <c r="S6121">
        <f t="shared" si="671"/>
        <v>2427.4960000000001</v>
      </c>
    </row>
    <row r="6122" spans="1:19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665"/>
        <v>High</v>
      </c>
      <c r="F6122" s="2" t="str">
        <f t="shared" si="666"/>
        <v>Low</v>
      </c>
      <c r="G6122" s="2">
        <v>0.05</v>
      </c>
      <c r="H6122" s="2">
        <f t="shared" si="670"/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tr">
        <f t="shared" si="667"/>
        <v>High impact</v>
      </c>
      <c r="Q6122" s="2" t="str">
        <f t="shared" si="668"/>
        <v>Good</v>
      </c>
      <c r="R6122" s="2" t="str">
        <f t="shared" si="669"/>
        <v>Good</v>
      </c>
      <c r="S6122">
        <f t="shared" si="671"/>
        <v>2976.5304999999998</v>
      </c>
    </row>
    <row r="6123" spans="1:19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665"/>
        <v>Medium</v>
      </c>
      <c r="F6123" s="2" t="str">
        <f t="shared" si="666"/>
        <v>High</v>
      </c>
      <c r="G6123" s="2">
        <v>0.28000000000000003</v>
      </c>
      <c r="H6123" s="2">
        <f t="shared" si="670"/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tr">
        <f t="shared" si="667"/>
        <v>High impact</v>
      </c>
      <c r="Q6123" s="2" t="str">
        <f t="shared" si="668"/>
        <v>Not Good</v>
      </c>
      <c r="R6123" s="2" t="str">
        <f t="shared" si="669"/>
        <v>Not Good</v>
      </c>
      <c r="S6123">
        <f t="shared" si="671"/>
        <v>1006.1568</v>
      </c>
    </row>
    <row r="6124" spans="1:19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665"/>
        <v>High</v>
      </c>
      <c r="F6124" s="2" t="str">
        <f t="shared" si="666"/>
        <v>High</v>
      </c>
      <c r="G6124" s="2">
        <v>0.35</v>
      </c>
      <c r="H6124" s="2">
        <f t="shared" si="670"/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tr">
        <f t="shared" si="667"/>
        <v>High impact</v>
      </c>
      <c r="Q6124" s="2" t="str">
        <f t="shared" si="668"/>
        <v>Good</v>
      </c>
      <c r="R6124" s="2" t="str">
        <f t="shared" si="669"/>
        <v>Good</v>
      </c>
      <c r="S6124">
        <f t="shared" si="671"/>
        <v>1547.3510000000001</v>
      </c>
    </row>
    <row r="6125" spans="1:19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665"/>
        <v>High</v>
      </c>
      <c r="F6125" s="2" t="str">
        <f t="shared" si="666"/>
        <v>High</v>
      </c>
      <c r="G6125" s="2">
        <v>0.3</v>
      </c>
      <c r="H6125" s="2">
        <f t="shared" si="670"/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tr">
        <f t="shared" si="667"/>
        <v>High impact</v>
      </c>
      <c r="Q6125" s="2" t="str">
        <f t="shared" si="668"/>
        <v>Good</v>
      </c>
      <c r="R6125" s="2" t="str">
        <f t="shared" si="669"/>
        <v>Good</v>
      </c>
      <c r="S6125">
        <f t="shared" si="671"/>
        <v>3137.4489999999996</v>
      </c>
    </row>
    <row r="6126" spans="1:19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665"/>
        <v>High</v>
      </c>
      <c r="F6126" s="2" t="str">
        <f t="shared" si="666"/>
        <v>Low</v>
      </c>
      <c r="G6126" s="2">
        <v>0.05</v>
      </c>
      <c r="H6126" s="2">
        <f t="shared" si="670"/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tr">
        <f t="shared" si="667"/>
        <v>High impact</v>
      </c>
      <c r="Q6126" s="2" t="str">
        <f t="shared" si="668"/>
        <v>Good</v>
      </c>
      <c r="R6126" s="2" t="str">
        <f t="shared" si="669"/>
        <v>Good</v>
      </c>
      <c r="S6126">
        <f t="shared" si="671"/>
        <v>3695.6424999999999</v>
      </c>
    </row>
    <row r="6127" spans="1:19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665"/>
        <v>Medium</v>
      </c>
      <c r="F6127" s="2" t="str">
        <f t="shared" si="666"/>
        <v>High</v>
      </c>
      <c r="G6127" s="2">
        <v>0.43</v>
      </c>
      <c r="H6127" s="2">
        <f t="shared" si="670"/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tr">
        <f t="shared" si="667"/>
        <v>High impact</v>
      </c>
      <c r="Q6127" s="2" t="str">
        <f t="shared" si="668"/>
        <v>Not Good</v>
      </c>
      <c r="R6127" s="2" t="str">
        <f t="shared" si="669"/>
        <v>Not Good</v>
      </c>
      <c r="S6127">
        <f t="shared" si="671"/>
        <v>690.85140000000001</v>
      </c>
    </row>
    <row r="6128" spans="1:19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665"/>
        <v>High</v>
      </c>
      <c r="F6128" s="2" t="str">
        <f t="shared" si="666"/>
        <v>Low</v>
      </c>
      <c r="G6128" s="2">
        <v>0.02</v>
      </c>
      <c r="H6128" s="2">
        <f t="shared" si="670"/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tr">
        <f t="shared" si="667"/>
        <v>High impact</v>
      </c>
      <c r="Q6128" s="2" t="str">
        <f t="shared" si="668"/>
        <v>Good</v>
      </c>
      <c r="R6128" s="2" t="str">
        <f t="shared" si="669"/>
        <v>Good</v>
      </c>
      <c r="S6128">
        <f t="shared" si="671"/>
        <v>4318.2622000000001</v>
      </c>
    </row>
    <row r="6129" spans="1:19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665"/>
        <v>Low</v>
      </c>
      <c r="F6129" s="2" t="str">
        <f t="shared" si="666"/>
        <v>High</v>
      </c>
      <c r="G6129" s="2">
        <v>0.12</v>
      </c>
      <c r="H6129" s="2">
        <f t="shared" si="670"/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tr">
        <f t="shared" si="667"/>
        <v>High impact</v>
      </c>
      <c r="Q6129" s="2" t="str">
        <f t="shared" si="668"/>
        <v>Not Good</v>
      </c>
      <c r="R6129" s="2" t="str">
        <f t="shared" si="669"/>
        <v>Not Good</v>
      </c>
      <c r="S6129">
        <f t="shared" si="671"/>
        <v>378.25040000000001</v>
      </c>
    </row>
    <row r="6130" spans="1:19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665"/>
        <v>High</v>
      </c>
      <c r="F6130" s="2" t="str">
        <f t="shared" si="666"/>
        <v>Low</v>
      </c>
      <c r="G6130" s="2">
        <v>0.31</v>
      </c>
      <c r="H6130" s="2">
        <f t="shared" si="670"/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tr">
        <f t="shared" si="667"/>
        <v>High impact</v>
      </c>
      <c r="Q6130" s="2" t="str">
        <f t="shared" si="668"/>
        <v>Not Good</v>
      </c>
      <c r="R6130" s="2" t="str">
        <f t="shared" si="669"/>
        <v>Not Good</v>
      </c>
      <c r="S6130">
        <f t="shared" si="671"/>
        <v>1468.4924999999998</v>
      </c>
    </row>
    <row r="6131" spans="1:19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665"/>
        <v>Low</v>
      </c>
      <c r="F6131" s="2" t="str">
        <f t="shared" si="666"/>
        <v>High</v>
      </c>
      <c r="G6131" s="2">
        <v>0.11</v>
      </c>
      <c r="H6131" s="2">
        <f t="shared" si="670"/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tr">
        <f t="shared" si="667"/>
        <v>High impact</v>
      </c>
      <c r="Q6131" s="2" t="str">
        <f t="shared" si="668"/>
        <v>Not Good</v>
      </c>
      <c r="R6131" s="2" t="str">
        <f t="shared" si="669"/>
        <v>Not Good</v>
      </c>
      <c r="S6131">
        <f t="shared" si="671"/>
        <v>438.39619999999996</v>
      </c>
    </row>
    <row r="6132" spans="1:19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665"/>
        <v>High</v>
      </c>
      <c r="F6132" s="2" t="str">
        <f t="shared" si="666"/>
        <v>Low</v>
      </c>
      <c r="G6132" s="2">
        <v>0.05</v>
      </c>
      <c r="H6132" s="2">
        <f t="shared" si="670"/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tr">
        <f t="shared" si="667"/>
        <v>High impact</v>
      </c>
      <c r="Q6132" s="2" t="str">
        <f t="shared" si="668"/>
        <v>Not Good</v>
      </c>
      <c r="R6132" s="2" t="str">
        <f t="shared" si="669"/>
        <v>Not Good</v>
      </c>
      <c r="S6132">
        <f t="shared" si="671"/>
        <v>4397.2174999999997</v>
      </c>
    </row>
    <row r="6133" spans="1:19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665"/>
        <v>Low</v>
      </c>
      <c r="F6133" s="2" t="str">
        <f t="shared" si="666"/>
        <v>Low</v>
      </c>
      <c r="G6133" s="2">
        <v>0.26</v>
      </c>
      <c r="H6133" s="2">
        <f t="shared" si="670"/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tr">
        <f t="shared" si="667"/>
        <v>High impact</v>
      </c>
      <c r="Q6133" s="2" t="str">
        <f t="shared" si="668"/>
        <v>Not Good</v>
      </c>
      <c r="R6133" s="2" t="str">
        <f t="shared" si="669"/>
        <v>Not Good</v>
      </c>
      <c r="S6133">
        <f t="shared" si="671"/>
        <v>221.5856</v>
      </c>
    </row>
    <row r="6134" spans="1:19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665"/>
        <v>Low</v>
      </c>
      <c r="F6134" s="2" t="str">
        <f t="shared" si="666"/>
        <v>High</v>
      </c>
      <c r="G6134" s="2">
        <v>0.36</v>
      </c>
      <c r="H6134" s="2">
        <f t="shared" si="670"/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tr">
        <f t="shared" si="667"/>
        <v>High impact</v>
      </c>
      <c r="Q6134" s="2" t="str">
        <f t="shared" si="668"/>
        <v>Not Good</v>
      </c>
      <c r="R6134" s="2" t="str">
        <f t="shared" si="669"/>
        <v>Not Good</v>
      </c>
      <c r="S6134">
        <f t="shared" si="671"/>
        <v>538.29120000000012</v>
      </c>
    </row>
    <row r="6135" spans="1:19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665"/>
        <v>High</v>
      </c>
      <c r="F6135" s="2" t="str">
        <f t="shared" si="666"/>
        <v>High</v>
      </c>
      <c r="G6135" s="2">
        <v>0.21</v>
      </c>
      <c r="H6135" s="2">
        <f t="shared" si="670"/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tr">
        <f t="shared" si="667"/>
        <v>High impact</v>
      </c>
      <c r="Q6135" s="2" t="str">
        <f t="shared" si="668"/>
        <v>Good</v>
      </c>
      <c r="R6135" s="2" t="str">
        <f t="shared" si="669"/>
        <v>Good</v>
      </c>
      <c r="S6135">
        <f t="shared" si="671"/>
        <v>3621.123</v>
      </c>
    </row>
    <row r="6136" spans="1:19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665"/>
        <v>High</v>
      </c>
      <c r="F6136" s="2" t="str">
        <f t="shared" si="666"/>
        <v>High</v>
      </c>
      <c r="G6136" s="2">
        <v>0.35</v>
      </c>
      <c r="H6136" s="2">
        <f t="shared" si="670"/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tr">
        <f t="shared" si="667"/>
        <v>High impact</v>
      </c>
      <c r="Q6136" s="2" t="str">
        <f t="shared" si="668"/>
        <v>Good</v>
      </c>
      <c r="R6136" s="2" t="str">
        <f t="shared" si="669"/>
        <v>Good</v>
      </c>
      <c r="S6136">
        <f t="shared" si="671"/>
        <v>1919.1705000000002</v>
      </c>
    </row>
    <row r="6137" spans="1:19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665"/>
        <v>High</v>
      </c>
      <c r="F6137" s="2" t="str">
        <f t="shared" si="666"/>
        <v>Low</v>
      </c>
      <c r="G6137" s="2">
        <v>0.43</v>
      </c>
      <c r="H6137" s="2">
        <f t="shared" si="670"/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tr">
        <f t="shared" si="667"/>
        <v>High impact</v>
      </c>
      <c r="Q6137" s="2" t="str">
        <f t="shared" si="668"/>
        <v>Good</v>
      </c>
      <c r="R6137" s="2" t="str">
        <f t="shared" si="669"/>
        <v>Good</v>
      </c>
      <c r="S6137">
        <f t="shared" si="671"/>
        <v>2277.9593999999997</v>
      </c>
    </row>
    <row r="6138" spans="1:19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665"/>
        <v>Low</v>
      </c>
      <c r="F6138" s="2" t="str">
        <f t="shared" si="666"/>
        <v>High</v>
      </c>
      <c r="G6138" s="2">
        <v>0.48</v>
      </c>
      <c r="H6138" s="2">
        <f t="shared" si="670"/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tr">
        <f t="shared" si="667"/>
        <v>High impact</v>
      </c>
      <c r="Q6138" s="2" t="str">
        <f t="shared" si="668"/>
        <v>Not Good</v>
      </c>
      <c r="R6138" s="2" t="str">
        <f t="shared" si="669"/>
        <v>Not Good</v>
      </c>
      <c r="S6138">
        <f t="shared" si="671"/>
        <v>93.802799999999991</v>
      </c>
    </row>
    <row r="6139" spans="1:19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665"/>
        <v>High</v>
      </c>
      <c r="F6139" s="2" t="str">
        <f t="shared" si="666"/>
        <v>High</v>
      </c>
      <c r="G6139" s="2">
        <v>0.12</v>
      </c>
      <c r="H6139" s="2">
        <f t="shared" si="670"/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tr">
        <f t="shared" si="667"/>
        <v>High impact</v>
      </c>
      <c r="Q6139" s="2" t="str">
        <f t="shared" si="668"/>
        <v>Not Good</v>
      </c>
      <c r="R6139" s="2" t="str">
        <f t="shared" si="669"/>
        <v>Not Good</v>
      </c>
      <c r="S6139">
        <f t="shared" si="671"/>
        <v>1895.1416000000002</v>
      </c>
    </row>
    <row r="6140" spans="1:19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665"/>
        <v>High</v>
      </c>
      <c r="F6140" s="2" t="str">
        <f t="shared" si="666"/>
        <v>High</v>
      </c>
      <c r="G6140" s="2">
        <v>0.3</v>
      </c>
      <c r="H6140" s="2">
        <f t="shared" si="670"/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tr">
        <f t="shared" si="667"/>
        <v>High impact</v>
      </c>
      <c r="Q6140" s="2" t="str">
        <f t="shared" si="668"/>
        <v>Good</v>
      </c>
      <c r="R6140" s="2" t="str">
        <f t="shared" si="669"/>
        <v>Good</v>
      </c>
      <c r="S6140">
        <f t="shared" si="671"/>
        <v>3446.7160000000003</v>
      </c>
    </row>
    <row r="6141" spans="1:19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665"/>
        <v>High</v>
      </c>
      <c r="F6141" s="2" t="str">
        <f t="shared" si="666"/>
        <v>High</v>
      </c>
      <c r="G6141" s="2">
        <v>0.13</v>
      </c>
      <c r="H6141" s="2">
        <f t="shared" si="670"/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tr">
        <f t="shared" si="667"/>
        <v>High impact</v>
      </c>
      <c r="Q6141" s="2" t="str">
        <f t="shared" si="668"/>
        <v>Not Good</v>
      </c>
      <c r="R6141" s="2" t="str">
        <f t="shared" si="669"/>
        <v>Not Good</v>
      </c>
      <c r="S6141">
        <f t="shared" si="671"/>
        <v>2558.7656999999999</v>
      </c>
    </row>
    <row r="6142" spans="1:19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665"/>
        <v>High</v>
      </c>
      <c r="F6142" s="2" t="str">
        <f t="shared" si="666"/>
        <v>High</v>
      </c>
      <c r="G6142" s="2">
        <v>0.44</v>
      </c>
      <c r="H6142" s="2">
        <f t="shared" si="670"/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tr">
        <f t="shared" si="667"/>
        <v>High impact</v>
      </c>
      <c r="Q6142" s="2" t="str">
        <f t="shared" si="668"/>
        <v>Not Good</v>
      </c>
      <c r="R6142" s="2" t="str">
        <f t="shared" si="669"/>
        <v>Not Good</v>
      </c>
      <c r="S6142">
        <f t="shared" si="671"/>
        <v>2387.5320000000002</v>
      </c>
    </row>
    <row r="6143" spans="1:19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665"/>
        <v>High</v>
      </c>
      <c r="F6143" s="2" t="str">
        <f t="shared" si="666"/>
        <v>High</v>
      </c>
      <c r="G6143" s="2">
        <v>0.45</v>
      </c>
      <c r="H6143" s="2">
        <f t="shared" si="670"/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tr">
        <f t="shared" si="667"/>
        <v>High impact</v>
      </c>
      <c r="Q6143" s="2" t="str">
        <f t="shared" si="668"/>
        <v>Good</v>
      </c>
      <c r="R6143" s="2" t="str">
        <f t="shared" si="669"/>
        <v>Good</v>
      </c>
      <c r="S6143">
        <f t="shared" si="671"/>
        <v>2651.7919999999999</v>
      </c>
    </row>
    <row r="6144" spans="1:19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665"/>
        <v>High</v>
      </c>
      <c r="F6144" s="2" t="str">
        <f t="shared" si="666"/>
        <v>Low</v>
      </c>
      <c r="G6144" s="2">
        <v>0.16</v>
      </c>
      <c r="H6144" s="2">
        <f t="shared" si="670"/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tr">
        <f t="shared" si="667"/>
        <v>High impact</v>
      </c>
      <c r="Q6144" s="2" t="str">
        <f t="shared" si="668"/>
        <v>Not Good</v>
      </c>
      <c r="R6144" s="2" t="str">
        <f t="shared" si="669"/>
        <v>Not Good</v>
      </c>
      <c r="S6144">
        <f t="shared" si="671"/>
        <v>2903.6279999999997</v>
      </c>
    </row>
    <row r="6145" spans="1:19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665"/>
        <v>Medium</v>
      </c>
      <c r="F6145" s="2" t="str">
        <f t="shared" si="666"/>
        <v>Low</v>
      </c>
      <c r="G6145" s="2">
        <v>0.32</v>
      </c>
      <c r="H6145" s="2">
        <f t="shared" si="670"/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tr">
        <f t="shared" si="667"/>
        <v>High impact</v>
      </c>
      <c r="Q6145" s="2" t="str">
        <f t="shared" si="668"/>
        <v>Not Good</v>
      </c>
      <c r="R6145" s="2" t="str">
        <f t="shared" si="669"/>
        <v>Not Good</v>
      </c>
      <c r="S6145">
        <f t="shared" si="671"/>
        <v>1159.6651999999999</v>
      </c>
    </row>
    <row r="6146" spans="1:19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ref="E6146:E6209" si="672">IF(D6146&gt;2000,"High",IF(D6146&gt;=1000,"Medium","Low"))</f>
        <v>Medium</v>
      </c>
      <c r="F6146" s="2" t="str">
        <f t="shared" ref="F6146:F6209" si="673">IF(D6147&gt;2000,"High","Low")</f>
        <v>Low</v>
      </c>
      <c r="G6146" s="2">
        <v>0.44</v>
      </c>
      <c r="H6146" s="2">
        <f t="shared" si="670"/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tr">
        <f t="shared" ref="P6146:P6209" si="674">IF(OR(D6146&gt;2000,K6146&gt;0.2),"High impact","Normal")</f>
        <v>High impact</v>
      </c>
      <c r="Q6146" s="2" t="str">
        <f t="shared" ref="Q6146:Q6209" si="675">IF(AND(D6146&gt;1000,N6146&gt;500),"Good","Not Good")</f>
        <v>Not Good</v>
      </c>
      <c r="R6146" s="2" t="str">
        <f t="shared" ref="R6146:R6209" si="676">IF(NOT(AND(D6146&gt;2000,N6146&gt;500)),"Not Good","Good")</f>
        <v>Not Good</v>
      </c>
      <c r="S6146">
        <f t="shared" si="671"/>
        <v>902.8152</v>
      </c>
    </row>
    <row r="6147" spans="1:19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si="672"/>
        <v>Low</v>
      </c>
      <c r="F6147" s="2" t="str">
        <f t="shared" si="673"/>
        <v>High</v>
      </c>
      <c r="G6147" s="2">
        <v>0.25</v>
      </c>
      <c r="H6147" s="2">
        <f t="shared" ref="H6147:H6210" si="677">D6147*G6147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tr">
        <f t="shared" si="674"/>
        <v>High impact</v>
      </c>
      <c r="Q6147" s="2" t="str">
        <f t="shared" si="675"/>
        <v>Not Good</v>
      </c>
      <c r="R6147" s="2" t="str">
        <f t="shared" si="676"/>
        <v>Not Good</v>
      </c>
      <c r="S6147">
        <f t="shared" ref="S6147:S6210" si="678">D6147-H6147</f>
        <v>336.94499999999999</v>
      </c>
    </row>
    <row r="6148" spans="1:19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672"/>
        <v>High</v>
      </c>
      <c r="F6148" s="2" t="str">
        <f t="shared" si="673"/>
        <v>High</v>
      </c>
      <c r="G6148" s="2">
        <v>0.36</v>
      </c>
      <c r="H6148" s="2">
        <f t="shared" si="677"/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tr">
        <f t="shared" si="674"/>
        <v>High impact</v>
      </c>
      <c r="Q6148" s="2" t="str">
        <f t="shared" si="675"/>
        <v>Not Good</v>
      </c>
      <c r="R6148" s="2" t="str">
        <f t="shared" si="676"/>
        <v>Not Good</v>
      </c>
      <c r="S6148">
        <f t="shared" si="678"/>
        <v>1405.4911999999999</v>
      </c>
    </row>
    <row r="6149" spans="1:19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672"/>
        <v>High</v>
      </c>
      <c r="F6149" s="2" t="str">
        <f t="shared" si="673"/>
        <v>High</v>
      </c>
      <c r="G6149" s="2">
        <v>0.4</v>
      </c>
      <c r="H6149" s="2">
        <f t="shared" si="677"/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tr">
        <f t="shared" si="674"/>
        <v>High impact</v>
      </c>
      <c r="Q6149" s="2" t="str">
        <f t="shared" si="675"/>
        <v>Good</v>
      </c>
      <c r="R6149" s="2" t="str">
        <f t="shared" si="676"/>
        <v>Good</v>
      </c>
      <c r="S6149">
        <f t="shared" si="678"/>
        <v>2751.2460000000001</v>
      </c>
    </row>
    <row r="6150" spans="1:19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672"/>
        <v>High</v>
      </c>
      <c r="F6150" s="2" t="str">
        <f t="shared" si="673"/>
        <v>High</v>
      </c>
      <c r="G6150" s="2">
        <v>0.44</v>
      </c>
      <c r="H6150" s="2">
        <f t="shared" si="677"/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tr">
        <f t="shared" si="674"/>
        <v>High impact</v>
      </c>
      <c r="Q6150" s="2" t="str">
        <f t="shared" si="675"/>
        <v>Not Good</v>
      </c>
      <c r="R6150" s="2" t="str">
        <f t="shared" si="676"/>
        <v>Not Good</v>
      </c>
      <c r="S6150">
        <f t="shared" si="678"/>
        <v>1367.8056000000001</v>
      </c>
    </row>
    <row r="6151" spans="1:19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672"/>
        <v>High</v>
      </c>
      <c r="F6151" s="2" t="str">
        <f t="shared" si="673"/>
        <v>High</v>
      </c>
      <c r="G6151" s="2">
        <v>0.26</v>
      </c>
      <c r="H6151" s="2">
        <f t="shared" si="677"/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tr">
        <f t="shared" si="674"/>
        <v>High impact</v>
      </c>
      <c r="Q6151" s="2" t="str">
        <f t="shared" si="675"/>
        <v>Good</v>
      </c>
      <c r="R6151" s="2" t="str">
        <f t="shared" si="676"/>
        <v>Good</v>
      </c>
      <c r="S6151">
        <f t="shared" si="678"/>
        <v>3377.2712000000001</v>
      </c>
    </row>
    <row r="6152" spans="1:19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672"/>
        <v>High</v>
      </c>
      <c r="F6152" s="2" t="str">
        <f t="shared" si="673"/>
        <v>High</v>
      </c>
      <c r="G6152" s="2">
        <v>0.47</v>
      </c>
      <c r="H6152" s="2">
        <f t="shared" si="677"/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tr">
        <f t="shared" si="674"/>
        <v>High impact</v>
      </c>
      <c r="Q6152" s="2" t="str">
        <f t="shared" si="675"/>
        <v>Good</v>
      </c>
      <c r="R6152" s="2" t="str">
        <f t="shared" si="676"/>
        <v>Good</v>
      </c>
      <c r="S6152">
        <f t="shared" si="678"/>
        <v>2175.12</v>
      </c>
    </row>
    <row r="6153" spans="1:19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672"/>
        <v>High</v>
      </c>
      <c r="F6153" s="2" t="str">
        <f t="shared" si="673"/>
        <v>High</v>
      </c>
      <c r="G6153" s="2">
        <v>0.31</v>
      </c>
      <c r="H6153" s="2">
        <f t="shared" si="677"/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tr">
        <f t="shared" si="674"/>
        <v>High impact</v>
      </c>
      <c r="Q6153" s="2" t="str">
        <f t="shared" si="675"/>
        <v>Good</v>
      </c>
      <c r="R6153" s="2" t="str">
        <f t="shared" si="676"/>
        <v>Good</v>
      </c>
      <c r="S6153">
        <f t="shared" si="678"/>
        <v>3396.5388000000003</v>
      </c>
    </row>
    <row r="6154" spans="1:19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672"/>
        <v>High</v>
      </c>
      <c r="F6154" s="2" t="str">
        <f t="shared" si="673"/>
        <v>High</v>
      </c>
      <c r="G6154" s="2">
        <v>0.08</v>
      </c>
      <c r="H6154" s="2">
        <f t="shared" si="677"/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tr">
        <f t="shared" si="674"/>
        <v>High impact</v>
      </c>
      <c r="Q6154" s="2" t="str">
        <f t="shared" si="675"/>
        <v>Good</v>
      </c>
      <c r="R6154" s="2" t="str">
        <f t="shared" si="676"/>
        <v>Good</v>
      </c>
      <c r="S6154">
        <f t="shared" si="678"/>
        <v>4364.2132000000001</v>
      </c>
    </row>
    <row r="6155" spans="1:19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672"/>
        <v>High</v>
      </c>
      <c r="F6155" s="2" t="str">
        <f t="shared" si="673"/>
        <v>High</v>
      </c>
      <c r="G6155" s="2">
        <v>0.31</v>
      </c>
      <c r="H6155" s="2">
        <f t="shared" si="677"/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tr">
        <f t="shared" si="674"/>
        <v>High impact</v>
      </c>
      <c r="Q6155" s="2" t="str">
        <f t="shared" si="675"/>
        <v>Good</v>
      </c>
      <c r="R6155" s="2" t="str">
        <f t="shared" si="676"/>
        <v>Good</v>
      </c>
      <c r="S6155">
        <f t="shared" si="678"/>
        <v>2457.6212999999998</v>
      </c>
    </row>
    <row r="6156" spans="1:19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672"/>
        <v>High</v>
      </c>
      <c r="F6156" s="2" t="str">
        <f t="shared" si="673"/>
        <v>High</v>
      </c>
      <c r="G6156" s="2">
        <v>0.15</v>
      </c>
      <c r="H6156" s="2">
        <f t="shared" si="677"/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tr">
        <f t="shared" si="674"/>
        <v>High impact</v>
      </c>
      <c r="Q6156" s="2" t="str">
        <f t="shared" si="675"/>
        <v>Not Good</v>
      </c>
      <c r="R6156" s="2" t="str">
        <f t="shared" si="676"/>
        <v>Not Good</v>
      </c>
      <c r="S6156">
        <f t="shared" si="678"/>
        <v>3713.616</v>
      </c>
    </row>
    <row r="6157" spans="1:19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672"/>
        <v>High</v>
      </c>
      <c r="F6157" s="2" t="str">
        <f t="shared" si="673"/>
        <v>High</v>
      </c>
      <c r="G6157" s="2">
        <v>0.19</v>
      </c>
      <c r="H6157" s="2">
        <f t="shared" si="677"/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tr">
        <f t="shared" si="674"/>
        <v>High impact</v>
      </c>
      <c r="Q6157" s="2" t="str">
        <f t="shared" si="675"/>
        <v>Good</v>
      </c>
      <c r="R6157" s="2" t="str">
        <f t="shared" si="676"/>
        <v>Good</v>
      </c>
      <c r="S6157">
        <f t="shared" si="678"/>
        <v>3050.1197999999999</v>
      </c>
    </row>
    <row r="6158" spans="1:19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672"/>
        <v>High</v>
      </c>
      <c r="F6158" s="2" t="str">
        <f t="shared" si="673"/>
        <v>High</v>
      </c>
      <c r="G6158" s="2">
        <v>0.4</v>
      </c>
      <c r="H6158" s="2">
        <f t="shared" si="677"/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tr">
        <f t="shared" si="674"/>
        <v>High impact</v>
      </c>
      <c r="Q6158" s="2" t="str">
        <f t="shared" si="675"/>
        <v>Good</v>
      </c>
      <c r="R6158" s="2" t="str">
        <f t="shared" si="676"/>
        <v>Good</v>
      </c>
      <c r="S6158">
        <f t="shared" si="678"/>
        <v>2127.9780000000001</v>
      </c>
    </row>
    <row r="6159" spans="1:19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672"/>
        <v>High</v>
      </c>
      <c r="F6159" s="2" t="str">
        <f t="shared" si="673"/>
        <v>High</v>
      </c>
      <c r="G6159" s="2">
        <v>0.49</v>
      </c>
      <c r="H6159" s="2">
        <f t="shared" si="677"/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tr">
        <f t="shared" si="674"/>
        <v>High impact</v>
      </c>
      <c r="Q6159" s="2" t="str">
        <f t="shared" si="675"/>
        <v>Good</v>
      </c>
      <c r="R6159" s="2" t="str">
        <f t="shared" si="676"/>
        <v>Good</v>
      </c>
      <c r="S6159">
        <f t="shared" si="678"/>
        <v>1839.1823999999999</v>
      </c>
    </row>
    <row r="6160" spans="1:19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672"/>
        <v>High</v>
      </c>
      <c r="F6160" s="2" t="str">
        <f t="shared" si="673"/>
        <v>Low</v>
      </c>
      <c r="G6160" s="2">
        <v>0.43</v>
      </c>
      <c r="H6160" s="2">
        <f t="shared" si="677"/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tr">
        <f t="shared" si="674"/>
        <v>High impact</v>
      </c>
      <c r="Q6160" s="2" t="str">
        <f t="shared" si="675"/>
        <v>Good</v>
      </c>
      <c r="R6160" s="2" t="str">
        <f t="shared" si="676"/>
        <v>Good</v>
      </c>
      <c r="S6160">
        <f t="shared" si="678"/>
        <v>2070.8726999999999</v>
      </c>
    </row>
    <row r="6161" spans="1:19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672"/>
        <v>Medium</v>
      </c>
      <c r="F6161" s="2" t="str">
        <f t="shared" si="673"/>
        <v>High</v>
      </c>
      <c r="G6161" s="2">
        <v>0.16</v>
      </c>
      <c r="H6161" s="2">
        <f t="shared" si="677"/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tr">
        <f t="shared" si="674"/>
        <v>High impact</v>
      </c>
      <c r="Q6161" s="2" t="str">
        <f t="shared" si="675"/>
        <v>Not Good</v>
      </c>
      <c r="R6161" s="2" t="str">
        <f t="shared" si="676"/>
        <v>Not Good</v>
      </c>
      <c r="S6161">
        <f t="shared" si="678"/>
        <v>1645.6860000000001</v>
      </c>
    </row>
    <row r="6162" spans="1:19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672"/>
        <v>High</v>
      </c>
      <c r="F6162" s="2" t="str">
        <f t="shared" si="673"/>
        <v>Low</v>
      </c>
      <c r="G6162" s="2">
        <v>0.23</v>
      </c>
      <c r="H6162" s="2">
        <f t="shared" si="677"/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tr">
        <f t="shared" si="674"/>
        <v>High impact</v>
      </c>
      <c r="Q6162" s="2" t="str">
        <f t="shared" si="675"/>
        <v>Not Good</v>
      </c>
      <c r="R6162" s="2" t="str">
        <f t="shared" si="676"/>
        <v>Not Good</v>
      </c>
      <c r="S6162">
        <f t="shared" si="678"/>
        <v>1675.1042</v>
      </c>
    </row>
    <row r="6163" spans="1:19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672"/>
        <v>Medium</v>
      </c>
      <c r="F6163" s="2" t="str">
        <f t="shared" si="673"/>
        <v>Low</v>
      </c>
      <c r="G6163" s="2">
        <v>0.49</v>
      </c>
      <c r="H6163" s="2">
        <f t="shared" si="677"/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tr">
        <f t="shared" si="674"/>
        <v>High impact</v>
      </c>
      <c r="Q6163" s="2" t="str">
        <f t="shared" si="675"/>
        <v>Not Good</v>
      </c>
      <c r="R6163" s="2" t="str">
        <f t="shared" si="676"/>
        <v>Not Good</v>
      </c>
      <c r="S6163">
        <f t="shared" si="678"/>
        <v>785.8845</v>
      </c>
    </row>
    <row r="6164" spans="1:19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672"/>
        <v>Low</v>
      </c>
      <c r="F6164" s="2" t="str">
        <f t="shared" si="673"/>
        <v>High</v>
      </c>
      <c r="G6164" s="2">
        <v>0.46</v>
      </c>
      <c r="H6164" s="2">
        <f t="shared" si="677"/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tr">
        <f t="shared" si="674"/>
        <v>High impact</v>
      </c>
      <c r="Q6164" s="2" t="str">
        <f t="shared" si="675"/>
        <v>Not Good</v>
      </c>
      <c r="R6164" s="2" t="str">
        <f t="shared" si="676"/>
        <v>Not Good</v>
      </c>
      <c r="S6164">
        <f t="shared" si="678"/>
        <v>446.29919999999998</v>
      </c>
    </row>
    <row r="6165" spans="1:19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672"/>
        <v>High</v>
      </c>
      <c r="F6165" s="2" t="str">
        <f t="shared" si="673"/>
        <v>High</v>
      </c>
      <c r="G6165" s="2">
        <v>0.49</v>
      </c>
      <c r="H6165" s="2">
        <f t="shared" si="677"/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tr">
        <f t="shared" si="674"/>
        <v>High impact</v>
      </c>
      <c r="Q6165" s="2" t="str">
        <f t="shared" si="675"/>
        <v>Good</v>
      </c>
      <c r="R6165" s="2" t="str">
        <f t="shared" si="676"/>
        <v>Good</v>
      </c>
      <c r="S6165">
        <f t="shared" si="678"/>
        <v>1196.6487</v>
      </c>
    </row>
    <row r="6166" spans="1:19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672"/>
        <v>High</v>
      </c>
      <c r="F6166" s="2" t="str">
        <f t="shared" si="673"/>
        <v>High</v>
      </c>
      <c r="G6166" s="2">
        <v>0.22</v>
      </c>
      <c r="H6166" s="2">
        <f t="shared" si="677"/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tr">
        <f t="shared" si="674"/>
        <v>High impact</v>
      </c>
      <c r="Q6166" s="2" t="str">
        <f t="shared" si="675"/>
        <v>Not Good</v>
      </c>
      <c r="R6166" s="2" t="str">
        <f t="shared" si="676"/>
        <v>Not Good</v>
      </c>
      <c r="S6166">
        <f t="shared" si="678"/>
        <v>3517.605</v>
      </c>
    </row>
    <row r="6167" spans="1:19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672"/>
        <v>High</v>
      </c>
      <c r="F6167" s="2" t="str">
        <f t="shared" si="673"/>
        <v>Low</v>
      </c>
      <c r="G6167" s="2">
        <v>0.4</v>
      </c>
      <c r="H6167" s="2">
        <f t="shared" si="677"/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tr">
        <f t="shared" si="674"/>
        <v>High impact</v>
      </c>
      <c r="Q6167" s="2" t="str">
        <f t="shared" si="675"/>
        <v>Not Good</v>
      </c>
      <c r="R6167" s="2" t="str">
        <f t="shared" si="676"/>
        <v>Not Good</v>
      </c>
      <c r="S6167">
        <f t="shared" si="678"/>
        <v>1974.7199999999998</v>
      </c>
    </row>
    <row r="6168" spans="1:19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672"/>
        <v>Low</v>
      </c>
      <c r="F6168" s="2" t="str">
        <f t="shared" si="673"/>
        <v>High</v>
      </c>
      <c r="G6168" s="2">
        <v>0.44</v>
      </c>
      <c r="H6168" s="2">
        <f t="shared" si="677"/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tr">
        <f t="shared" si="674"/>
        <v>High impact</v>
      </c>
      <c r="Q6168" s="2" t="str">
        <f t="shared" si="675"/>
        <v>Not Good</v>
      </c>
      <c r="R6168" s="2" t="str">
        <f t="shared" si="676"/>
        <v>Not Good</v>
      </c>
      <c r="S6168">
        <f t="shared" si="678"/>
        <v>210.15679999999998</v>
      </c>
    </row>
    <row r="6169" spans="1:19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672"/>
        <v>High</v>
      </c>
      <c r="F6169" s="2" t="str">
        <f t="shared" si="673"/>
        <v>High</v>
      </c>
      <c r="G6169" s="2">
        <v>0.02</v>
      </c>
      <c r="H6169" s="2">
        <f t="shared" si="677"/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tr">
        <f t="shared" si="674"/>
        <v>High impact</v>
      </c>
      <c r="Q6169" s="2" t="str">
        <f t="shared" si="675"/>
        <v>Good</v>
      </c>
      <c r="R6169" s="2" t="str">
        <f t="shared" si="676"/>
        <v>Good</v>
      </c>
      <c r="S6169">
        <f t="shared" si="678"/>
        <v>3993.3824</v>
      </c>
    </row>
    <row r="6170" spans="1:19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672"/>
        <v>High</v>
      </c>
      <c r="F6170" s="2" t="str">
        <f t="shared" si="673"/>
        <v>High</v>
      </c>
      <c r="G6170" s="2">
        <v>0.13</v>
      </c>
      <c r="H6170" s="2">
        <f t="shared" si="677"/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tr">
        <f t="shared" si="674"/>
        <v>High impact</v>
      </c>
      <c r="Q6170" s="2" t="str">
        <f t="shared" si="675"/>
        <v>Good</v>
      </c>
      <c r="R6170" s="2" t="str">
        <f t="shared" si="676"/>
        <v>Good</v>
      </c>
      <c r="S6170">
        <f t="shared" si="678"/>
        <v>4074.6189000000004</v>
      </c>
    </row>
    <row r="6171" spans="1:19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672"/>
        <v>High</v>
      </c>
      <c r="F6171" s="2" t="str">
        <f t="shared" si="673"/>
        <v>High</v>
      </c>
      <c r="G6171" s="2">
        <v>0.44</v>
      </c>
      <c r="H6171" s="2">
        <f t="shared" si="677"/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tr">
        <f t="shared" si="674"/>
        <v>High impact</v>
      </c>
      <c r="Q6171" s="2" t="str">
        <f t="shared" si="675"/>
        <v>Not Good</v>
      </c>
      <c r="R6171" s="2" t="str">
        <f t="shared" si="676"/>
        <v>Not Good</v>
      </c>
      <c r="S6171">
        <f t="shared" si="678"/>
        <v>2331.9351999999999</v>
      </c>
    </row>
    <row r="6172" spans="1:19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672"/>
        <v>High</v>
      </c>
      <c r="F6172" s="2" t="str">
        <f t="shared" si="673"/>
        <v>Low</v>
      </c>
      <c r="G6172" s="2">
        <v>0.19</v>
      </c>
      <c r="H6172" s="2">
        <f t="shared" si="677"/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tr">
        <f t="shared" si="674"/>
        <v>High impact</v>
      </c>
      <c r="Q6172" s="2" t="str">
        <f t="shared" si="675"/>
        <v>Good</v>
      </c>
      <c r="R6172" s="2" t="str">
        <f t="shared" si="676"/>
        <v>Good</v>
      </c>
      <c r="S6172">
        <f t="shared" si="678"/>
        <v>2968.6094999999996</v>
      </c>
    </row>
    <row r="6173" spans="1:19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672"/>
        <v>Low</v>
      </c>
      <c r="F6173" s="2" t="str">
        <f t="shared" si="673"/>
        <v>Low</v>
      </c>
      <c r="G6173" s="2">
        <v>0.14000000000000001</v>
      </c>
      <c r="H6173" s="2">
        <f t="shared" si="677"/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tr">
        <f t="shared" si="674"/>
        <v>High impact</v>
      </c>
      <c r="Q6173" s="2" t="str">
        <f t="shared" si="675"/>
        <v>Not Good</v>
      </c>
      <c r="R6173" s="2" t="str">
        <f t="shared" si="676"/>
        <v>Not Good</v>
      </c>
      <c r="S6173">
        <f t="shared" si="678"/>
        <v>718.60739999999998</v>
      </c>
    </row>
    <row r="6174" spans="1:19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672"/>
        <v>Medium</v>
      </c>
      <c r="F6174" s="2" t="str">
        <f t="shared" si="673"/>
        <v>High</v>
      </c>
      <c r="G6174" s="2">
        <v>0.14000000000000001</v>
      </c>
      <c r="H6174" s="2">
        <f t="shared" si="677"/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tr">
        <f t="shared" si="674"/>
        <v>High impact</v>
      </c>
      <c r="Q6174" s="2" t="str">
        <f t="shared" si="675"/>
        <v>Not Good</v>
      </c>
      <c r="R6174" s="2" t="str">
        <f t="shared" si="676"/>
        <v>Not Good</v>
      </c>
      <c r="S6174">
        <f t="shared" si="678"/>
        <v>1556.6859999999999</v>
      </c>
    </row>
    <row r="6175" spans="1:19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672"/>
        <v>High</v>
      </c>
      <c r="F6175" s="2" t="str">
        <f t="shared" si="673"/>
        <v>Low</v>
      </c>
      <c r="G6175" s="2">
        <v>0.19</v>
      </c>
      <c r="H6175" s="2">
        <f t="shared" si="677"/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tr">
        <f t="shared" si="674"/>
        <v>High impact</v>
      </c>
      <c r="Q6175" s="2" t="str">
        <f t="shared" si="675"/>
        <v>Good</v>
      </c>
      <c r="R6175" s="2" t="str">
        <f t="shared" si="676"/>
        <v>Good</v>
      </c>
      <c r="S6175">
        <f t="shared" si="678"/>
        <v>2324.6270999999997</v>
      </c>
    </row>
    <row r="6176" spans="1:19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672"/>
        <v>Low</v>
      </c>
      <c r="F6176" s="2" t="str">
        <f t="shared" si="673"/>
        <v>Low</v>
      </c>
      <c r="G6176" s="2">
        <v>0.12</v>
      </c>
      <c r="H6176" s="2">
        <f t="shared" si="677"/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tr">
        <f t="shared" si="674"/>
        <v>High impact</v>
      </c>
      <c r="Q6176" s="2" t="str">
        <f t="shared" si="675"/>
        <v>Not Good</v>
      </c>
      <c r="R6176" s="2" t="str">
        <f t="shared" si="676"/>
        <v>Not Good</v>
      </c>
      <c r="S6176">
        <f t="shared" si="678"/>
        <v>419.42560000000003</v>
      </c>
    </row>
    <row r="6177" spans="1:19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672"/>
        <v>Low</v>
      </c>
      <c r="F6177" s="2" t="str">
        <f t="shared" si="673"/>
        <v>High</v>
      </c>
      <c r="G6177" s="2">
        <v>0</v>
      </c>
      <c r="H6177" s="2">
        <f t="shared" si="677"/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tr">
        <f t="shared" si="674"/>
        <v>High impact</v>
      </c>
      <c r="Q6177" s="2" t="str">
        <f t="shared" si="675"/>
        <v>Not Good</v>
      </c>
      <c r="R6177" s="2" t="str">
        <f t="shared" si="676"/>
        <v>Not Good</v>
      </c>
      <c r="S6177">
        <f t="shared" si="678"/>
        <v>620.72</v>
      </c>
    </row>
    <row r="6178" spans="1:19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672"/>
        <v>High</v>
      </c>
      <c r="F6178" s="2" t="str">
        <f t="shared" si="673"/>
        <v>High</v>
      </c>
      <c r="G6178" s="2">
        <v>0.09</v>
      </c>
      <c r="H6178" s="2">
        <f t="shared" si="677"/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tr">
        <f t="shared" si="674"/>
        <v>High impact</v>
      </c>
      <c r="Q6178" s="2" t="str">
        <f t="shared" si="675"/>
        <v>Good</v>
      </c>
      <c r="R6178" s="2" t="str">
        <f t="shared" si="676"/>
        <v>Good</v>
      </c>
      <c r="S6178">
        <f t="shared" si="678"/>
        <v>4256.8343999999997</v>
      </c>
    </row>
    <row r="6179" spans="1:19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672"/>
        <v>High</v>
      </c>
      <c r="F6179" s="2" t="str">
        <f t="shared" si="673"/>
        <v>Low</v>
      </c>
      <c r="G6179" s="2">
        <v>0.44</v>
      </c>
      <c r="H6179" s="2">
        <f t="shared" si="677"/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tr">
        <f t="shared" si="674"/>
        <v>High impact</v>
      </c>
      <c r="Q6179" s="2" t="str">
        <f t="shared" si="675"/>
        <v>Good</v>
      </c>
      <c r="R6179" s="2" t="str">
        <f t="shared" si="676"/>
        <v>Good</v>
      </c>
      <c r="S6179">
        <f t="shared" si="678"/>
        <v>1984.1864</v>
      </c>
    </row>
    <row r="6180" spans="1:19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672"/>
        <v>Medium</v>
      </c>
      <c r="F6180" s="2" t="str">
        <f t="shared" si="673"/>
        <v>Low</v>
      </c>
      <c r="G6180" s="2">
        <v>0.04</v>
      </c>
      <c r="H6180" s="2">
        <f t="shared" si="677"/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tr">
        <f t="shared" si="674"/>
        <v>High impact</v>
      </c>
      <c r="Q6180" s="2" t="str">
        <f t="shared" si="675"/>
        <v>Not Good</v>
      </c>
      <c r="R6180" s="2" t="str">
        <f t="shared" si="676"/>
        <v>Not Good</v>
      </c>
      <c r="S6180">
        <f t="shared" si="678"/>
        <v>1390.0128</v>
      </c>
    </row>
    <row r="6181" spans="1:19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672"/>
        <v>Medium</v>
      </c>
      <c r="F6181" s="2" t="str">
        <f t="shared" si="673"/>
        <v>Low</v>
      </c>
      <c r="G6181" s="2">
        <v>0.21</v>
      </c>
      <c r="H6181" s="2">
        <f t="shared" si="677"/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tr">
        <f t="shared" si="674"/>
        <v>High impact</v>
      </c>
      <c r="Q6181" s="2" t="str">
        <f t="shared" si="675"/>
        <v>Not Good</v>
      </c>
      <c r="R6181" s="2" t="str">
        <f t="shared" si="676"/>
        <v>Not Good</v>
      </c>
      <c r="S6181">
        <f t="shared" si="678"/>
        <v>1346.2152999999998</v>
      </c>
    </row>
    <row r="6182" spans="1:19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672"/>
        <v>Medium</v>
      </c>
      <c r="F6182" s="2" t="str">
        <f t="shared" si="673"/>
        <v>Low</v>
      </c>
      <c r="G6182" s="2">
        <v>0.23</v>
      </c>
      <c r="H6182" s="2">
        <f t="shared" si="677"/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tr">
        <f t="shared" si="674"/>
        <v>High impact</v>
      </c>
      <c r="Q6182" s="2" t="str">
        <f t="shared" si="675"/>
        <v>Not Good</v>
      </c>
      <c r="R6182" s="2" t="str">
        <f t="shared" si="676"/>
        <v>Not Good</v>
      </c>
      <c r="S6182">
        <f t="shared" si="678"/>
        <v>1527.4490000000001</v>
      </c>
    </row>
    <row r="6183" spans="1:19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672"/>
        <v>Low</v>
      </c>
      <c r="F6183" s="2" t="str">
        <f t="shared" si="673"/>
        <v>High</v>
      </c>
      <c r="G6183" s="2">
        <v>0.39</v>
      </c>
      <c r="H6183" s="2">
        <f t="shared" si="677"/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tr">
        <f t="shared" si="674"/>
        <v>High impact</v>
      </c>
      <c r="Q6183" s="2" t="str">
        <f t="shared" si="675"/>
        <v>Not Good</v>
      </c>
      <c r="R6183" s="2" t="str">
        <f t="shared" si="676"/>
        <v>Not Good</v>
      </c>
      <c r="S6183">
        <f t="shared" si="678"/>
        <v>285.38850000000002</v>
      </c>
    </row>
    <row r="6184" spans="1:19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672"/>
        <v>High</v>
      </c>
      <c r="F6184" s="2" t="str">
        <f t="shared" si="673"/>
        <v>Low</v>
      </c>
      <c r="G6184" s="2">
        <v>0.13</v>
      </c>
      <c r="H6184" s="2">
        <f t="shared" si="677"/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tr">
        <f t="shared" si="674"/>
        <v>High impact</v>
      </c>
      <c r="Q6184" s="2" t="str">
        <f t="shared" si="675"/>
        <v>Good</v>
      </c>
      <c r="R6184" s="2" t="str">
        <f t="shared" si="676"/>
        <v>Good</v>
      </c>
      <c r="S6184">
        <f t="shared" si="678"/>
        <v>3238.1138999999998</v>
      </c>
    </row>
    <row r="6185" spans="1:19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672"/>
        <v>Low</v>
      </c>
      <c r="F6185" s="2" t="str">
        <f t="shared" si="673"/>
        <v>High</v>
      </c>
      <c r="G6185" s="2">
        <v>0.15</v>
      </c>
      <c r="H6185" s="2">
        <f t="shared" si="677"/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tr">
        <f t="shared" si="674"/>
        <v>High impact</v>
      </c>
      <c r="Q6185" s="2" t="str">
        <f t="shared" si="675"/>
        <v>Not Good</v>
      </c>
      <c r="R6185" s="2" t="str">
        <f t="shared" si="676"/>
        <v>Not Good</v>
      </c>
      <c r="S6185">
        <f t="shared" si="678"/>
        <v>821.51649999999995</v>
      </c>
    </row>
    <row r="6186" spans="1:19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672"/>
        <v>High</v>
      </c>
      <c r="F6186" s="2" t="str">
        <f t="shared" si="673"/>
        <v>High</v>
      </c>
      <c r="G6186" s="2">
        <v>0.01</v>
      </c>
      <c r="H6186" s="2">
        <f t="shared" si="677"/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tr">
        <f t="shared" si="674"/>
        <v>High impact</v>
      </c>
      <c r="Q6186" s="2" t="str">
        <f t="shared" si="675"/>
        <v>Good</v>
      </c>
      <c r="R6186" s="2" t="str">
        <f t="shared" si="676"/>
        <v>Good</v>
      </c>
      <c r="S6186">
        <f t="shared" si="678"/>
        <v>4004.6391000000003</v>
      </c>
    </row>
    <row r="6187" spans="1:19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672"/>
        <v>High</v>
      </c>
      <c r="F6187" s="2" t="str">
        <f t="shared" si="673"/>
        <v>High</v>
      </c>
      <c r="G6187" s="2">
        <v>0.45</v>
      </c>
      <c r="H6187" s="2">
        <f t="shared" si="677"/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tr">
        <f t="shared" si="674"/>
        <v>High impact</v>
      </c>
      <c r="Q6187" s="2" t="str">
        <f t="shared" si="675"/>
        <v>Not Good</v>
      </c>
      <c r="R6187" s="2" t="str">
        <f t="shared" si="676"/>
        <v>Not Good</v>
      </c>
      <c r="S6187">
        <f t="shared" si="678"/>
        <v>2334.6235000000001</v>
      </c>
    </row>
    <row r="6188" spans="1:19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672"/>
        <v>High</v>
      </c>
      <c r="F6188" s="2" t="str">
        <f t="shared" si="673"/>
        <v>High</v>
      </c>
      <c r="G6188" s="2">
        <v>0.34</v>
      </c>
      <c r="H6188" s="2">
        <f t="shared" si="677"/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tr">
        <f t="shared" si="674"/>
        <v>High impact</v>
      </c>
      <c r="Q6188" s="2" t="str">
        <f t="shared" si="675"/>
        <v>Not Good</v>
      </c>
      <c r="R6188" s="2" t="str">
        <f t="shared" si="676"/>
        <v>Not Good</v>
      </c>
      <c r="S6188">
        <f t="shared" si="678"/>
        <v>2130.6977999999999</v>
      </c>
    </row>
    <row r="6189" spans="1:19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672"/>
        <v>High</v>
      </c>
      <c r="F6189" s="2" t="str">
        <f t="shared" si="673"/>
        <v>Low</v>
      </c>
      <c r="G6189" s="2">
        <v>0.13</v>
      </c>
      <c r="H6189" s="2">
        <f t="shared" si="677"/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tr">
        <f t="shared" si="674"/>
        <v>High impact</v>
      </c>
      <c r="Q6189" s="2" t="str">
        <f t="shared" si="675"/>
        <v>Good</v>
      </c>
      <c r="R6189" s="2" t="str">
        <f t="shared" si="676"/>
        <v>Good</v>
      </c>
      <c r="S6189">
        <f t="shared" si="678"/>
        <v>3368.8923</v>
      </c>
    </row>
    <row r="6190" spans="1:19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672"/>
        <v>Low</v>
      </c>
      <c r="F6190" s="2" t="str">
        <f t="shared" si="673"/>
        <v>High</v>
      </c>
      <c r="G6190" s="2">
        <v>0.44</v>
      </c>
      <c r="H6190" s="2">
        <f t="shared" si="677"/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tr">
        <f t="shared" si="674"/>
        <v>High impact</v>
      </c>
      <c r="Q6190" s="2" t="str">
        <f t="shared" si="675"/>
        <v>Not Good</v>
      </c>
      <c r="R6190" s="2" t="str">
        <f t="shared" si="676"/>
        <v>Not Good</v>
      </c>
      <c r="S6190">
        <f t="shared" si="678"/>
        <v>527.51440000000002</v>
      </c>
    </row>
    <row r="6191" spans="1:19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672"/>
        <v>High</v>
      </c>
      <c r="F6191" s="2" t="str">
        <f t="shared" si="673"/>
        <v>High</v>
      </c>
      <c r="G6191" s="2">
        <v>0.04</v>
      </c>
      <c r="H6191" s="2">
        <f t="shared" si="677"/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tr">
        <f t="shared" si="674"/>
        <v>High impact</v>
      </c>
      <c r="Q6191" s="2" t="str">
        <f t="shared" si="675"/>
        <v>Not Good</v>
      </c>
      <c r="R6191" s="2" t="str">
        <f t="shared" si="676"/>
        <v>Not Good</v>
      </c>
      <c r="S6191">
        <f t="shared" si="678"/>
        <v>2805.2159999999999</v>
      </c>
    </row>
    <row r="6192" spans="1:19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672"/>
        <v>High</v>
      </c>
      <c r="F6192" s="2" t="str">
        <f t="shared" si="673"/>
        <v>High</v>
      </c>
      <c r="G6192" s="2">
        <v>0.18</v>
      </c>
      <c r="H6192" s="2">
        <f t="shared" si="677"/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tr">
        <f t="shared" si="674"/>
        <v>High impact</v>
      </c>
      <c r="Q6192" s="2" t="str">
        <f t="shared" si="675"/>
        <v>Not Good</v>
      </c>
      <c r="R6192" s="2" t="str">
        <f t="shared" si="676"/>
        <v>Not Good</v>
      </c>
      <c r="S6192">
        <f t="shared" si="678"/>
        <v>2801.3824000000004</v>
      </c>
    </row>
    <row r="6193" spans="1:19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672"/>
        <v>High</v>
      </c>
      <c r="F6193" s="2" t="str">
        <f t="shared" si="673"/>
        <v>Low</v>
      </c>
      <c r="G6193" s="2">
        <v>0.28000000000000003</v>
      </c>
      <c r="H6193" s="2">
        <f t="shared" si="677"/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tr">
        <f t="shared" si="674"/>
        <v>High impact</v>
      </c>
      <c r="Q6193" s="2" t="str">
        <f t="shared" si="675"/>
        <v>Good</v>
      </c>
      <c r="R6193" s="2" t="str">
        <f t="shared" si="676"/>
        <v>Good</v>
      </c>
      <c r="S6193">
        <f t="shared" si="678"/>
        <v>2405.9879999999998</v>
      </c>
    </row>
    <row r="6194" spans="1:19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672"/>
        <v>Low</v>
      </c>
      <c r="F6194" s="2" t="str">
        <f t="shared" si="673"/>
        <v>Low</v>
      </c>
      <c r="G6194" s="2">
        <v>0.25</v>
      </c>
      <c r="H6194" s="2">
        <f t="shared" si="677"/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tr">
        <f t="shared" si="674"/>
        <v>High impact</v>
      </c>
      <c r="Q6194" s="2" t="str">
        <f t="shared" si="675"/>
        <v>Not Good</v>
      </c>
      <c r="R6194" s="2" t="str">
        <f t="shared" si="676"/>
        <v>Not Good</v>
      </c>
      <c r="S6194">
        <f t="shared" si="678"/>
        <v>506.04</v>
      </c>
    </row>
    <row r="6195" spans="1:19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672"/>
        <v>Medium</v>
      </c>
      <c r="F6195" s="2" t="str">
        <f t="shared" si="673"/>
        <v>Low</v>
      </c>
      <c r="G6195" s="2">
        <v>0.33</v>
      </c>
      <c r="H6195" s="2">
        <f t="shared" si="677"/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tr">
        <f t="shared" si="674"/>
        <v>High impact</v>
      </c>
      <c r="Q6195" s="2" t="str">
        <f t="shared" si="675"/>
        <v>Not Good</v>
      </c>
      <c r="R6195" s="2" t="str">
        <f t="shared" si="676"/>
        <v>Not Good</v>
      </c>
      <c r="S6195">
        <f t="shared" si="678"/>
        <v>1197.6049</v>
      </c>
    </row>
    <row r="6196" spans="1:19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672"/>
        <v>Medium</v>
      </c>
      <c r="F6196" s="2" t="str">
        <f t="shared" si="673"/>
        <v>High</v>
      </c>
      <c r="G6196" s="2">
        <v>0.15</v>
      </c>
      <c r="H6196" s="2">
        <f t="shared" si="677"/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tr">
        <f t="shared" si="674"/>
        <v>High impact</v>
      </c>
      <c r="Q6196" s="2" t="str">
        <f t="shared" si="675"/>
        <v>Not Good</v>
      </c>
      <c r="R6196" s="2" t="str">
        <f t="shared" si="676"/>
        <v>Not Good</v>
      </c>
      <c r="S6196">
        <f t="shared" si="678"/>
        <v>1438.778</v>
      </c>
    </row>
    <row r="6197" spans="1:19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672"/>
        <v>High</v>
      </c>
      <c r="F6197" s="2" t="str">
        <f t="shared" si="673"/>
        <v>High</v>
      </c>
      <c r="G6197" s="2">
        <v>0.38</v>
      </c>
      <c r="H6197" s="2">
        <f t="shared" si="677"/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tr">
        <f t="shared" si="674"/>
        <v>High impact</v>
      </c>
      <c r="Q6197" s="2" t="str">
        <f t="shared" si="675"/>
        <v>Good</v>
      </c>
      <c r="R6197" s="2" t="str">
        <f t="shared" si="676"/>
        <v>Good</v>
      </c>
      <c r="S6197">
        <f t="shared" si="678"/>
        <v>1801.3356000000001</v>
      </c>
    </row>
    <row r="6198" spans="1:19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672"/>
        <v>High</v>
      </c>
      <c r="F6198" s="2" t="str">
        <f t="shared" si="673"/>
        <v>High</v>
      </c>
      <c r="G6198" s="2">
        <v>0.2</v>
      </c>
      <c r="H6198" s="2">
        <f t="shared" si="677"/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tr">
        <f t="shared" si="674"/>
        <v>High impact</v>
      </c>
      <c r="Q6198" s="2" t="str">
        <f t="shared" si="675"/>
        <v>Not Good</v>
      </c>
      <c r="R6198" s="2" t="str">
        <f t="shared" si="676"/>
        <v>Not Good</v>
      </c>
      <c r="S6198">
        <f t="shared" si="678"/>
        <v>3079.7280000000001</v>
      </c>
    </row>
    <row r="6199" spans="1:19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672"/>
        <v>High</v>
      </c>
      <c r="F6199" s="2" t="str">
        <f t="shared" si="673"/>
        <v>High</v>
      </c>
      <c r="G6199" s="2">
        <v>0.06</v>
      </c>
      <c r="H6199" s="2">
        <f t="shared" si="677"/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tr">
        <f t="shared" si="674"/>
        <v>High impact</v>
      </c>
      <c r="Q6199" s="2" t="str">
        <f t="shared" si="675"/>
        <v>Not Good</v>
      </c>
      <c r="R6199" s="2" t="str">
        <f t="shared" si="676"/>
        <v>Not Good</v>
      </c>
      <c r="S6199">
        <f t="shared" si="678"/>
        <v>2722.1365999999998</v>
      </c>
    </row>
    <row r="6200" spans="1:19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672"/>
        <v>High</v>
      </c>
      <c r="F6200" s="2" t="str">
        <f t="shared" si="673"/>
        <v>Low</v>
      </c>
      <c r="G6200" s="2">
        <v>0.37</v>
      </c>
      <c r="H6200" s="2">
        <f t="shared" si="677"/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tr">
        <f t="shared" si="674"/>
        <v>High impact</v>
      </c>
      <c r="Q6200" s="2" t="str">
        <f t="shared" si="675"/>
        <v>Good</v>
      </c>
      <c r="R6200" s="2" t="str">
        <f t="shared" si="676"/>
        <v>Good</v>
      </c>
      <c r="S6200">
        <f t="shared" si="678"/>
        <v>2393.1495</v>
      </c>
    </row>
    <row r="6201" spans="1:19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672"/>
        <v>Low</v>
      </c>
      <c r="F6201" s="2" t="str">
        <f t="shared" si="673"/>
        <v>High</v>
      </c>
      <c r="G6201" s="2">
        <v>0.46</v>
      </c>
      <c r="H6201" s="2">
        <f t="shared" si="677"/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tr">
        <f t="shared" si="674"/>
        <v>High impact</v>
      </c>
      <c r="Q6201" s="2" t="str">
        <f t="shared" si="675"/>
        <v>Not Good</v>
      </c>
      <c r="R6201" s="2" t="str">
        <f t="shared" si="676"/>
        <v>Not Good</v>
      </c>
      <c r="S6201">
        <f t="shared" si="678"/>
        <v>315.86760000000004</v>
      </c>
    </row>
    <row r="6202" spans="1:19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672"/>
        <v>High</v>
      </c>
      <c r="F6202" s="2" t="str">
        <f t="shared" si="673"/>
        <v>High</v>
      </c>
      <c r="G6202" s="2">
        <v>0.18</v>
      </c>
      <c r="H6202" s="2">
        <f t="shared" si="677"/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tr">
        <f t="shared" si="674"/>
        <v>High impact</v>
      </c>
      <c r="Q6202" s="2" t="str">
        <f t="shared" si="675"/>
        <v>Not Good</v>
      </c>
      <c r="R6202" s="2" t="str">
        <f t="shared" si="676"/>
        <v>Not Good</v>
      </c>
      <c r="S6202">
        <f t="shared" si="678"/>
        <v>3610.3616000000002</v>
      </c>
    </row>
    <row r="6203" spans="1:19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672"/>
        <v>High</v>
      </c>
      <c r="F6203" s="2" t="str">
        <f t="shared" si="673"/>
        <v>Low</v>
      </c>
      <c r="G6203" s="2">
        <v>0.28999999999999998</v>
      </c>
      <c r="H6203" s="2">
        <f t="shared" si="677"/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tr">
        <f t="shared" si="674"/>
        <v>High impact</v>
      </c>
      <c r="Q6203" s="2" t="str">
        <f t="shared" si="675"/>
        <v>Not Good</v>
      </c>
      <c r="R6203" s="2" t="str">
        <f t="shared" si="676"/>
        <v>Not Good</v>
      </c>
      <c r="S6203">
        <f t="shared" si="678"/>
        <v>1937.8882000000001</v>
      </c>
    </row>
    <row r="6204" spans="1:19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672"/>
        <v>Low</v>
      </c>
      <c r="F6204" s="2" t="str">
        <f t="shared" si="673"/>
        <v>High</v>
      </c>
      <c r="G6204" s="2">
        <v>0.34</v>
      </c>
      <c r="H6204" s="2">
        <f t="shared" si="677"/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tr">
        <f t="shared" si="674"/>
        <v>High impact</v>
      </c>
      <c r="Q6204" s="2" t="str">
        <f t="shared" si="675"/>
        <v>Not Good</v>
      </c>
      <c r="R6204" s="2" t="str">
        <f t="shared" si="676"/>
        <v>Not Good</v>
      </c>
      <c r="S6204">
        <f t="shared" si="678"/>
        <v>187.26839999999999</v>
      </c>
    </row>
    <row r="6205" spans="1:19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672"/>
        <v>High</v>
      </c>
      <c r="F6205" s="2" t="str">
        <f t="shared" si="673"/>
        <v>High</v>
      </c>
      <c r="G6205" s="2">
        <v>0.42</v>
      </c>
      <c r="H6205" s="2">
        <f t="shared" si="677"/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tr">
        <f t="shared" si="674"/>
        <v>High impact</v>
      </c>
      <c r="Q6205" s="2" t="str">
        <f t="shared" si="675"/>
        <v>Good</v>
      </c>
      <c r="R6205" s="2" t="str">
        <f t="shared" si="676"/>
        <v>Good</v>
      </c>
      <c r="S6205">
        <f t="shared" si="678"/>
        <v>1886.0092</v>
      </c>
    </row>
    <row r="6206" spans="1:19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672"/>
        <v>High</v>
      </c>
      <c r="F6206" s="2" t="str">
        <f t="shared" si="673"/>
        <v>Low</v>
      </c>
      <c r="G6206" s="2">
        <v>0.1</v>
      </c>
      <c r="H6206" s="2">
        <f t="shared" si="677"/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tr">
        <f t="shared" si="674"/>
        <v>High impact</v>
      </c>
      <c r="Q6206" s="2" t="str">
        <f t="shared" si="675"/>
        <v>Not Good</v>
      </c>
      <c r="R6206" s="2" t="str">
        <f t="shared" si="676"/>
        <v>Not Good</v>
      </c>
      <c r="S6206">
        <f t="shared" si="678"/>
        <v>2371.5</v>
      </c>
    </row>
    <row r="6207" spans="1:19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672"/>
        <v>Medium</v>
      </c>
      <c r="F6207" s="2" t="str">
        <f t="shared" si="673"/>
        <v>High</v>
      </c>
      <c r="G6207" s="2">
        <v>0.28000000000000003</v>
      </c>
      <c r="H6207" s="2">
        <f t="shared" si="677"/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tr">
        <f t="shared" si="674"/>
        <v>High impact</v>
      </c>
      <c r="Q6207" s="2" t="str">
        <f t="shared" si="675"/>
        <v>Not Good</v>
      </c>
      <c r="R6207" s="2" t="str">
        <f t="shared" si="676"/>
        <v>Not Good</v>
      </c>
      <c r="S6207">
        <f t="shared" si="678"/>
        <v>849.46319999999992</v>
      </c>
    </row>
    <row r="6208" spans="1:19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672"/>
        <v>High</v>
      </c>
      <c r="F6208" s="2" t="str">
        <f t="shared" si="673"/>
        <v>High</v>
      </c>
      <c r="G6208" s="2">
        <v>0.37</v>
      </c>
      <c r="H6208" s="2">
        <f t="shared" si="677"/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tr">
        <f t="shared" si="674"/>
        <v>High impact</v>
      </c>
      <c r="Q6208" s="2" t="str">
        <f t="shared" si="675"/>
        <v>Not Good</v>
      </c>
      <c r="R6208" s="2" t="str">
        <f t="shared" si="676"/>
        <v>Not Good</v>
      </c>
      <c r="S6208">
        <f t="shared" si="678"/>
        <v>2422.7784000000001</v>
      </c>
    </row>
    <row r="6209" spans="1:19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672"/>
        <v>High</v>
      </c>
      <c r="F6209" s="2" t="str">
        <f t="shared" si="673"/>
        <v>Low</v>
      </c>
      <c r="G6209" s="2">
        <v>0.1</v>
      </c>
      <c r="H6209" s="2">
        <f t="shared" si="677"/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tr">
        <f t="shared" si="674"/>
        <v>High impact</v>
      </c>
      <c r="Q6209" s="2" t="str">
        <f t="shared" si="675"/>
        <v>Good</v>
      </c>
      <c r="R6209" s="2" t="str">
        <f t="shared" si="676"/>
        <v>Good</v>
      </c>
      <c r="S6209">
        <f t="shared" si="678"/>
        <v>4207.0319999999992</v>
      </c>
    </row>
    <row r="6210" spans="1:19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ref="E6210:E6273" si="679">IF(D6210&gt;2000,"High",IF(D6210&gt;=1000,"Medium","Low"))</f>
        <v>Medium</v>
      </c>
      <c r="F6210" s="2" t="str">
        <f t="shared" ref="F6210:F6273" si="680">IF(D6211&gt;2000,"High","Low")</f>
        <v>High</v>
      </c>
      <c r="G6210" s="2">
        <v>0.24</v>
      </c>
      <c r="H6210" s="2">
        <f t="shared" si="677"/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tr">
        <f t="shared" ref="P6210:P6273" si="681">IF(OR(D6210&gt;2000,K6210&gt;0.2),"High impact","Normal")</f>
        <v>High impact</v>
      </c>
      <c r="Q6210" s="2" t="str">
        <f t="shared" ref="Q6210:Q6273" si="682">IF(AND(D6210&gt;1000,N6210&gt;500),"Good","Not Good")</f>
        <v>Good</v>
      </c>
      <c r="R6210" s="2" t="str">
        <f t="shared" ref="R6210:R6273" si="683">IF(NOT(AND(D6210&gt;2000,N6210&gt;500)),"Not Good","Good")</f>
        <v>Not Good</v>
      </c>
      <c r="S6210">
        <f t="shared" si="678"/>
        <v>1277.674</v>
      </c>
    </row>
    <row r="6211" spans="1:19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si="679"/>
        <v>High</v>
      </c>
      <c r="F6211" s="2" t="str">
        <f t="shared" si="680"/>
        <v>Low</v>
      </c>
      <c r="G6211" s="2">
        <v>0.23</v>
      </c>
      <c r="H6211" s="2">
        <f t="shared" ref="H6211:H6274" si="684">D6211*G6211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tr">
        <f t="shared" si="681"/>
        <v>High impact</v>
      </c>
      <c r="Q6211" s="2" t="str">
        <f t="shared" si="682"/>
        <v>Good</v>
      </c>
      <c r="R6211" s="2" t="str">
        <f t="shared" si="683"/>
        <v>Good</v>
      </c>
      <c r="S6211">
        <f t="shared" ref="S6211:S6274" si="685">D6211-H6211</f>
        <v>1940.5463</v>
      </c>
    </row>
    <row r="6212" spans="1:19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679"/>
        <v>Low</v>
      </c>
      <c r="F6212" s="2" t="str">
        <f t="shared" si="680"/>
        <v>High</v>
      </c>
      <c r="G6212" s="2">
        <v>0.42</v>
      </c>
      <c r="H6212" s="2">
        <f t="shared" si="684"/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tr">
        <f t="shared" si="681"/>
        <v>High impact</v>
      </c>
      <c r="Q6212" s="2" t="str">
        <f t="shared" si="682"/>
        <v>Not Good</v>
      </c>
      <c r="R6212" s="2" t="str">
        <f t="shared" si="683"/>
        <v>Not Good</v>
      </c>
      <c r="S6212">
        <f t="shared" si="685"/>
        <v>422.27479999999997</v>
      </c>
    </row>
    <row r="6213" spans="1:19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679"/>
        <v>High</v>
      </c>
      <c r="F6213" s="2" t="str">
        <f t="shared" si="680"/>
        <v>Low</v>
      </c>
      <c r="G6213" s="2">
        <v>0.39</v>
      </c>
      <c r="H6213" s="2">
        <f t="shared" si="684"/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tr">
        <f t="shared" si="681"/>
        <v>High impact</v>
      </c>
      <c r="Q6213" s="2" t="str">
        <f t="shared" si="682"/>
        <v>Not Good</v>
      </c>
      <c r="R6213" s="2" t="str">
        <f t="shared" si="683"/>
        <v>Not Good</v>
      </c>
      <c r="S6213">
        <f t="shared" si="685"/>
        <v>2840.1722</v>
      </c>
    </row>
    <row r="6214" spans="1:19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679"/>
        <v>Medium</v>
      </c>
      <c r="F6214" s="2" t="str">
        <f t="shared" si="680"/>
        <v>Low</v>
      </c>
      <c r="G6214" s="2">
        <v>0.12</v>
      </c>
      <c r="H6214" s="2">
        <f t="shared" si="684"/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tr">
        <f t="shared" si="681"/>
        <v>High impact</v>
      </c>
      <c r="Q6214" s="2" t="str">
        <f t="shared" si="682"/>
        <v>Not Good</v>
      </c>
      <c r="R6214" s="2" t="str">
        <f t="shared" si="683"/>
        <v>Not Good</v>
      </c>
      <c r="S6214">
        <f t="shared" si="685"/>
        <v>1462.6479999999999</v>
      </c>
    </row>
    <row r="6215" spans="1:19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679"/>
        <v>Medium</v>
      </c>
      <c r="F6215" s="2" t="str">
        <f t="shared" si="680"/>
        <v>High</v>
      </c>
      <c r="G6215" s="2">
        <v>0.12</v>
      </c>
      <c r="H6215" s="2">
        <f t="shared" si="684"/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tr">
        <f t="shared" si="681"/>
        <v>High impact</v>
      </c>
      <c r="Q6215" s="2" t="str">
        <f t="shared" si="682"/>
        <v>Not Good</v>
      </c>
      <c r="R6215" s="2" t="str">
        <f t="shared" si="683"/>
        <v>Not Good</v>
      </c>
      <c r="S6215">
        <f t="shared" si="685"/>
        <v>927.9072000000001</v>
      </c>
    </row>
    <row r="6216" spans="1:19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679"/>
        <v>High</v>
      </c>
      <c r="F6216" s="2" t="str">
        <f t="shared" si="680"/>
        <v>Low</v>
      </c>
      <c r="G6216" s="2">
        <v>0.36</v>
      </c>
      <c r="H6216" s="2">
        <f t="shared" si="684"/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tr">
        <f t="shared" si="681"/>
        <v>High impact</v>
      </c>
      <c r="Q6216" s="2" t="str">
        <f t="shared" si="682"/>
        <v>Good</v>
      </c>
      <c r="R6216" s="2" t="str">
        <f t="shared" si="683"/>
        <v>Good</v>
      </c>
      <c r="S6216">
        <f t="shared" si="685"/>
        <v>1564.3520000000003</v>
      </c>
    </row>
    <row r="6217" spans="1:19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679"/>
        <v>Low</v>
      </c>
      <c r="F6217" s="2" t="str">
        <f t="shared" si="680"/>
        <v>Low</v>
      </c>
      <c r="G6217" s="2">
        <v>0.37</v>
      </c>
      <c r="H6217" s="2">
        <f t="shared" si="684"/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tr">
        <f t="shared" si="681"/>
        <v>High impact</v>
      </c>
      <c r="Q6217" s="2" t="str">
        <f t="shared" si="682"/>
        <v>Not Good</v>
      </c>
      <c r="R6217" s="2" t="str">
        <f t="shared" si="683"/>
        <v>Not Good</v>
      </c>
      <c r="S6217">
        <f t="shared" si="685"/>
        <v>196.61039999999997</v>
      </c>
    </row>
    <row r="6218" spans="1:19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679"/>
        <v>Medium</v>
      </c>
      <c r="F6218" s="2" t="str">
        <f t="shared" si="680"/>
        <v>Low</v>
      </c>
      <c r="G6218" s="2">
        <v>0.09</v>
      </c>
      <c r="H6218" s="2">
        <f t="shared" si="684"/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tr">
        <f t="shared" si="681"/>
        <v>High impact</v>
      </c>
      <c r="Q6218" s="2" t="str">
        <f t="shared" si="682"/>
        <v>Not Good</v>
      </c>
      <c r="R6218" s="2" t="str">
        <f t="shared" si="683"/>
        <v>Not Good</v>
      </c>
      <c r="S6218">
        <f t="shared" si="685"/>
        <v>1218.3990000000001</v>
      </c>
    </row>
    <row r="6219" spans="1:19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679"/>
        <v>Low</v>
      </c>
      <c r="F6219" s="2" t="str">
        <f t="shared" si="680"/>
        <v>Low</v>
      </c>
      <c r="G6219" s="2">
        <v>0.21</v>
      </c>
      <c r="H6219" s="2">
        <f t="shared" si="684"/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tr">
        <f t="shared" si="681"/>
        <v>High impact</v>
      </c>
      <c r="Q6219" s="2" t="str">
        <f t="shared" si="682"/>
        <v>Not Good</v>
      </c>
      <c r="R6219" s="2" t="str">
        <f t="shared" si="683"/>
        <v>Not Good</v>
      </c>
      <c r="S6219">
        <f t="shared" si="685"/>
        <v>340.9008</v>
      </c>
    </row>
    <row r="6220" spans="1:19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679"/>
        <v>Low</v>
      </c>
      <c r="F6220" s="2" t="str">
        <f t="shared" si="680"/>
        <v>Low</v>
      </c>
      <c r="G6220" s="2">
        <v>0.41</v>
      </c>
      <c r="H6220" s="2">
        <f t="shared" si="684"/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tr">
        <f t="shared" si="681"/>
        <v>High impact</v>
      </c>
      <c r="Q6220" s="2" t="str">
        <f t="shared" si="682"/>
        <v>Not Good</v>
      </c>
      <c r="R6220" s="2" t="str">
        <f t="shared" si="683"/>
        <v>Not Good</v>
      </c>
      <c r="S6220">
        <f t="shared" si="685"/>
        <v>427.23080000000004</v>
      </c>
    </row>
    <row r="6221" spans="1:19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679"/>
        <v>Low</v>
      </c>
      <c r="F6221" s="2" t="str">
        <f t="shared" si="680"/>
        <v>High</v>
      </c>
      <c r="G6221" s="2">
        <v>0.04</v>
      </c>
      <c r="H6221" s="2">
        <f t="shared" si="684"/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tr">
        <f t="shared" si="681"/>
        <v>High impact</v>
      </c>
      <c r="Q6221" s="2" t="str">
        <f t="shared" si="682"/>
        <v>Not Good</v>
      </c>
      <c r="R6221" s="2" t="str">
        <f t="shared" si="683"/>
        <v>Not Good</v>
      </c>
      <c r="S6221">
        <f t="shared" si="685"/>
        <v>623.58720000000005</v>
      </c>
    </row>
    <row r="6222" spans="1:19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679"/>
        <v>High</v>
      </c>
      <c r="F6222" s="2" t="str">
        <f t="shared" si="680"/>
        <v>High</v>
      </c>
      <c r="G6222" s="2">
        <v>0.19</v>
      </c>
      <c r="H6222" s="2">
        <f t="shared" si="684"/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tr">
        <f t="shared" si="681"/>
        <v>High impact</v>
      </c>
      <c r="Q6222" s="2" t="str">
        <f t="shared" si="682"/>
        <v>Good</v>
      </c>
      <c r="R6222" s="2" t="str">
        <f t="shared" si="683"/>
        <v>Good</v>
      </c>
      <c r="S6222">
        <f t="shared" si="685"/>
        <v>3543.6365999999998</v>
      </c>
    </row>
    <row r="6223" spans="1:19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679"/>
        <v>High</v>
      </c>
      <c r="F6223" s="2" t="str">
        <f t="shared" si="680"/>
        <v>High</v>
      </c>
      <c r="G6223" s="2">
        <v>0.32</v>
      </c>
      <c r="H6223" s="2">
        <f t="shared" si="684"/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tr">
        <f t="shared" si="681"/>
        <v>High impact</v>
      </c>
      <c r="Q6223" s="2" t="str">
        <f t="shared" si="682"/>
        <v>Good</v>
      </c>
      <c r="R6223" s="2" t="str">
        <f t="shared" si="683"/>
        <v>Good</v>
      </c>
      <c r="S6223">
        <f t="shared" si="685"/>
        <v>3168.2084</v>
      </c>
    </row>
    <row r="6224" spans="1:19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679"/>
        <v>High</v>
      </c>
      <c r="F6224" s="2" t="str">
        <f t="shared" si="680"/>
        <v>High</v>
      </c>
      <c r="G6224" s="2">
        <v>0.39</v>
      </c>
      <c r="H6224" s="2">
        <f t="shared" si="684"/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tr">
        <f t="shared" si="681"/>
        <v>High impact</v>
      </c>
      <c r="Q6224" s="2" t="str">
        <f t="shared" si="682"/>
        <v>Not Good</v>
      </c>
      <c r="R6224" s="2" t="str">
        <f t="shared" si="683"/>
        <v>Not Good</v>
      </c>
      <c r="S6224">
        <f t="shared" si="685"/>
        <v>1479.3475999999998</v>
      </c>
    </row>
    <row r="6225" spans="1:19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679"/>
        <v>High</v>
      </c>
      <c r="F6225" s="2" t="str">
        <f t="shared" si="680"/>
        <v>High</v>
      </c>
      <c r="G6225" s="2">
        <v>0.33</v>
      </c>
      <c r="H6225" s="2">
        <f t="shared" si="684"/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tr">
        <f t="shared" si="681"/>
        <v>High impact</v>
      </c>
      <c r="Q6225" s="2" t="str">
        <f t="shared" si="682"/>
        <v>Not Good</v>
      </c>
      <c r="R6225" s="2" t="str">
        <f t="shared" si="683"/>
        <v>Not Good</v>
      </c>
      <c r="S6225">
        <f t="shared" si="685"/>
        <v>2136.6567999999997</v>
      </c>
    </row>
    <row r="6226" spans="1:19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679"/>
        <v>High</v>
      </c>
      <c r="F6226" s="2" t="str">
        <f t="shared" si="680"/>
        <v>High</v>
      </c>
      <c r="G6226" s="2">
        <v>0.2</v>
      </c>
      <c r="H6226" s="2">
        <f t="shared" si="684"/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tr">
        <f t="shared" si="681"/>
        <v>High impact</v>
      </c>
      <c r="Q6226" s="2" t="str">
        <f t="shared" si="682"/>
        <v>Not Good</v>
      </c>
      <c r="R6226" s="2" t="str">
        <f t="shared" si="683"/>
        <v>Not Good</v>
      </c>
      <c r="S6226">
        <f t="shared" si="685"/>
        <v>2807.9360000000001</v>
      </c>
    </row>
    <row r="6227" spans="1:19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679"/>
        <v>High</v>
      </c>
      <c r="F6227" s="2" t="str">
        <f t="shared" si="680"/>
        <v>Low</v>
      </c>
      <c r="G6227" s="2">
        <v>0.5</v>
      </c>
      <c r="H6227" s="2">
        <f t="shared" si="684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tr">
        <f t="shared" si="681"/>
        <v>High impact</v>
      </c>
      <c r="Q6227" s="2" t="str">
        <f t="shared" si="682"/>
        <v>Not Good</v>
      </c>
      <c r="R6227" s="2" t="str">
        <f t="shared" si="683"/>
        <v>Not Good</v>
      </c>
      <c r="S6227">
        <f t="shared" si="685"/>
        <v>1008.72</v>
      </c>
    </row>
    <row r="6228" spans="1:19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679"/>
        <v>Medium</v>
      </c>
      <c r="F6228" s="2" t="str">
        <f t="shared" si="680"/>
        <v>High</v>
      </c>
      <c r="G6228" s="2">
        <v>0.02</v>
      </c>
      <c r="H6228" s="2">
        <f t="shared" si="684"/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tr">
        <f t="shared" si="681"/>
        <v>High impact</v>
      </c>
      <c r="Q6228" s="2" t="str">
        <f t="shared" si="682"/>
        <v>Not Good</v>
      </c>
      <c r="R6228" s="2" t="str">
        <f t="shared" si="683"/>
        <v>Not Good</v>
      </c>
      <c r="S6228">
        <f t="shared" si="685"/>
        <v>1875.7493999999999</v>
      </c>
    </row>
    <row r="6229" spans="1:19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679"/>
        <v>High</v>
      </c>
      <c r="F6229" s="2" t="str">
        <f t="shared" si="680"/>
        <v>Low</v>
      </c>
      <c r="G6229" s="2">
        <v>0.25</v>
      </c>
      <c r="H6229" s="2">
        <f t="shared" si="684"/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tr">
        <f t="shared" si="681"/>
        <v>High impact</v>
      </c>
      <c r="Q6229" s="2" t="str">
        <f t="shared" si="682"/>
        <v>Good</v>
      </c>
      <c r="R6229" s="2" t="str">
        <f t="shared" si="683"/>
        <v>Good</v>
      </c>
      <c r="S6229">
        <f t="shared" si="685"/>
        <v>2557.7174999999997</v>
      </c>
    </row>
    <row r="6230" spans="1:19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679"/>
        <v>Medium</v>
      </c>
      <c r="F6230" s="2" t="str">
        <f t="shared" si="680"/>
        <v>High</v>
      </c>
      <c r="G6230" s="2">
        <v>0.26</v>
      </c>
      <c r="H6230" s="2">
        <f t="shared" si="684"/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tr">
        <f t="shared" si="681"/>
        <v>High impact</v>
      </c>
      <c r="Q6230" s="2" t="str">
        <f t="shared" si="682"/>
        <v>Not Good</v>
      </c>
      <c r="R6230" s="2" t="str">
        <f t="shared" si="683"/>
        <v>Not Good</v>
      </c>
      <c r="S6230">
        <f t="shared" si="685"/>
        <v>1439.9660000000001</v>
      </c>
    </row>
    <row r="6231" spans="1:19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679"/>
        <v>High</v>
      </c>
      <c r="F6231" s="2" t="str">
        <f t="shared" si="680"/>
        <v>High</v>
      </c>
      <c r="G6231" s="2">
        <v>0.12</v>
      </c>
      <c r="H6231" s="2">
        <f t="shared" si="684"/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tr">
        <f t="shared" si="681"/>
        <v>High impact</v>
      </c>
      <c r="Q6231" s="2" t="str">
        <f t="shared" si="682"/>
        <v>Not Good</v>
      </c>
      <c r="R6231" s="2" t="str">
        <f t="shared" si="683"/>
        <v>Not Good</v>
      </c>
      <c r="S6231">
        <f t="shared" si="685"/>
        <v>2593.3159999999998</v>
      </c>
    </row>
    <row r="6232" spans="1:19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679"/>
        <v>High</v>
      </c>
      <c r="F6232" s="2" t="str">
        <f t="shared" si="680"/>
        <v>High</v>
      </c>
      <c r="G6232" s="2">
        <v>0.28000000000000003</v>
      </c>
      <c r="H6232" s="2">
        <f t="shared" si="684"/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tr">
        <f t="shared" si="681"/>
        <v>High impact</v>
      </c>
      <c r="Q6232" s="2" t="str">
        <f t="shared" si="682"/>
        <v>Good</v>
      </c>
      <c r="R6232" s="2" t="str">
        <f t="shared" si="683"/>
        <v>Good</v>
      </c>
      <c r="S6232">
        <f t="shared" si="685"/>
        <v>1889.5967999999998</v>
      </c>
    </row>
    <row r="6233" spans="1:19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679"/>
        <v>High</v>
      </c>
      <c r="F6233" s="2" t="str">
        <f t="shared" si="680"/>
        <v>High</v>
      </c>
      <c r="G6233" s="2">
        <v>0.11</v>
      </c>
      <c r="H6233" s="2">
        <f t="shared" si="684"/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tr">
        <f t="shared" si="681"/>
        <v>High impact</v>
      </c>
      <c r="Q6233" s="2" t="str">
        <f t="shared" si="682"/>
        <v>Not Good</v>
      </c>
      <c r="R6233" s="2" t="str">
        <f t="shared" si="683"/>
        <v>Not Good</v>
      </c>
      <c r="S6233">
        <f t="shared" si="685"/>
        <v>2376.1754000000001</v>
      </c>
    </row>
    <row r="6234" spans="1:19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679"/>
        <v>High</v>
      </c>
      <c r="F6234" s="2" t="str">
        <f t="shared" si="680"/>
        <v>High</v>
      </c>
      <c r="G6234" s="2">
        <v>0.22</v>
      </c>
      <c r="H6234" s="2">
        <f t="shared" si="684"/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tr">
        <f t="shared" si="681"/>
        <v>High impact</v>
      </c>
      <c r="Q6234" s="2" t="str">
        <f t="shared" si="682"/>
        <v>Not Good</v>
      </c>
      <c r="R6234" s="2" t="str">
        <f t="shared" si="683"/>
        <v>Not Good</v>
      </c>
      <c r="S6234">
        <f t="shared" si="685"/>
        <v>3247.8107999999997</v>
      </c>
    </row>
    <row r="6235" spans="1:19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679"/>
        <v>High</v>
      </c>
      <c r="F6235" s="2" t="str">
        <f t="shared" si="680"/>
        <v>High</v>
      </c>
      <c r="G6235" s="2">
        <v>0.22</v>
      </c>
      <c r="H6235" s="2">
        <f t="shared" si="684"/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tr">
        <f t="shared" si="681"/>
        <v>High impact</v>
      </c>
      <c r="Q6235" s="2" t="str">
        <f t="shared" si="682"/>
        <v>Good</v>
      </c>
      <c r="R6235" s="2" t="str">
        <f t="shared" si="683"/>
        <v>Good</v>
      </c>
      <c r="S6235">
        <f t="shared" si="685"/>
        <v>2768.9063999999998</v>
      </c>
    </row>
    <row r="6236" spans="1:19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679"/>
        <v>High</v>
      </c>
      <c r="F6236" s="2" t="str">
        <f t="shared" si="680"/>
        <v>High</v>
      </c>
      <c r="G6236" s="2">
        <v>0.39</v>
      </c>
      <c r="H6236" s="2">
        <f t="shared" si="684"/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tr">
        <f t="shared" si="681"/>
        <v>High impact</v>
      </c>
      <c r="Q6236" s="2" t="str">
        <f t="shared" si="682"/>
        <v>Good</v>
      </c>
      <c r="R6236" s="2" t="str">
        <f t="shared" si="683"/>
        <v>Good</v>
      </c>
      <c r="S6236">
        <f t="shared" si="685"/>
        <v>2932.4835000000003</v>
      </c>
    </row>
    <row r="6237" spans="1:19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679"/>
        <v>High</v>
      </c>
      <c r="F6237" s="2" t="str">
        <f t="shared" si="680"/>
        <v>Low</v>
      </c>
      <c r="G6237" s="2">
        <v>0.47</v>
      </c>
      <c r="H6237" s="2">
        <f t="shared" si="684"/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tr">
        <f t="shared" si="681"/>
        <v>High impact</v>
      </c>
      <c r="Q6237" s="2" t="str">
        <f t="shared" si="682"/>
        <v>Good</v>
      </c>
      <c r="R6237" s="2" t="str">
        <f t="shared" si="683"/>
        <v>Good</v>
      </c>
      <c r="S6237">
        <f t="shared" si="685"/>
        <v>2107.1687000000002</v>
      </c>
    </row>
    <row r="6238" spans="1:19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679"/>
        <v>Low</v>
      </c>
      <c r="F6238" s="2" t="str">
        <f t="shared" si="680"/>
        <v>High</v>
      </c>
      <c r="G6238" s="2">
        <v>0.1</v>
      </c>
      <c r="H6238" s="2">
        <f t="shared" si="684"/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tr">
        <f t="shared" si="681"/>
        <v>High impact</v>
      </c>
      <c r="Q6238" s="2" t="str">
        <f t="shared" si="682"/>
        <v>Not Good</v>
      </c>
      <c r="R6238" s="2" t="str">
        <f t="shared" si="683"/>
        <v>Not Good</v>
      </c>
      <c r="S6238">
        <f t="shared" si="685"/>
        <v>732.94200000000001</v>
      </c>
    </row>
    <row r="6239" spans="1:19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679"/>
        <v>High</v>
      </c>
      <c r="F6239" s="2" t="str">
        <f t="shared" si="680"/>
        <v>High</v>
      </c>
      <c r="G6239" s="2">
        <v>0.5</v>
      </c>
      <c r="H6239" s="2">
        <f t="shared" si="684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tr">
        <f t="shared" si="681"/>
        <v>High impact</v>
      </c>
      <c r="Q6239" s="2" t="str">
        <f t="shared" si="682"/>
        <v>Good</v>
      </c>
      <c r="R6239" s="2" t="str">
        <f t="shared" si="683"/>
        <v>Good</v>
      </c>
      <c r="S6239">
        <f t="shared" si="685"/>
        <v>1859.2850000000001</v>
      </c>
    </row>
    <row r="6240" spans="1:19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679"/>
        <v>High</v>
      </c>
      <c r="F6240" s="2" t="str">
        <f t="shared" si="680"/>
        <v>High</v>
      </c>
      <c r="G6240" s="2">
        <v>0.47</v>
      </c>
      <c r="H6240" s="2">
        <f t="shared" si="684"/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tr">
        <f t="shared" si="681"/>
        <v>High impact</v>
      </c>
      <c r="Q6240" s="2" t="str">
        <f t="shared" si="682"/>
        <v>Good</v>
      </c>
      <c r="R6240" s="2" t="str">
        <f t="shared" si="683"/>
        <v>Good</v>
      </c>
      <c r="S6240">
        <f t="shared" si="685"/>
        <v>1781.6851000000001</v>
      </c>
    </row>
    <row r="6241" spans="1:19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679"/>
        <v>High</v>
      </c>
      <c r="F6241" s="2" t="str">
        <f t="shared" si="680"/>
        <v>High</v>
      </c>
      <c r="G6241" s="2">
        <v>0.06</v>
      </c>
      <c r="H6241" s="2">
        <f t="shared" si="684"/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tr">
        <f t="shared" si="681"/>
        <v>High impact</v>
      </c>
      <c r="Q6241" s="2" t="str">
        <f t="shared" si="682"/>
        <v>Good</v>
      </c>
      <c r="R6241" s="2" t="str">
        <f t="shared" si="683"/>
        <v>Good</v>
      </c>
      <c r="S6241">
        <f t="shared" si="685"/>
        <v>3069.6828</v>
      </c>
    </row>
    <row r="6242" spans="1:19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679"/>
        <v>High</v>
      </c>
      <c r="F6242" s="2" t="str">
        <f t="shared" si="680"/>
        <v>Low</v>
      </c>
      <c r="G6242" s="2">
        <v>0.46</v>
      </c>
      <c r="H6242" s="2">
        <f t="shared" si="684"/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tr">
        <f t="shared" si="681"/>
        <v>High impact</v>
      </c>
      <c r="Q6242" s="2" t="str">
        <f t="shared" si="682"/>
        <v>Good</v>
      </c>
      <c r="R6242" s="2" t="str">
        <f t="shared" si="683"/>
        <v>Good</v>
      </c>
      <c r="S6242">
        <f t="shared" si="685"/>
        <v>1326.0509999999999</v>
      </c>
    </row>
    <row r="6243" spans="1:19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679"/>
        <v>Low</v>
      </c>
      <c r="F6243" s="2" t="str">
        <f t="shared" si="680"/>
        <v>High</v>
      </c>
      <c r="G6243" s="2">
        <v>0.28000000000000003</v>
      </c>
      <c r="H6243" s="2">
        <f t="shared" si="684"/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tr">
        <f t="shared" si="681"/>
        <v>High impact</v>
      </c>
      <c r="Q6243" s="2" t="str">
        <f t="shared" si="682"/>
        <v>Not Good</v>
      </c>
      <c r="R6243" s="2" t="str">
        <f t="shared" si="683"/>
        <v>Not Good</v>
      </c>
      <c r="S6243">
        <f t="shared" si="685"/>
        <v>292.37040000000002</v>
      </c>
    </row>
    <row r="6244" spans="1:19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679"/>
        <v>High</v>
      </c>
      <c r="F6244" s="2" t="str">
        <f t="shared" si="680"/>
        <v>High</v>
      </c>
      <c r="G6244" s="2">
        <v>0.44</v>
      </c>
      <c r="H6244" s="2">
        <f t="shared" si="684"/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tr">
        <f t="shared" si="681"/>
        <v>High impact</v>
      </c>
      <c r="Q6244" s="2" t="str">
        <f t="shared" si="682"/>
        <v>Good</v>
      </c>
      <c r="R6244" s="2" t="str">
        <f t="shared" si="683"/>
        <v>Good</v>
      </c>
      <c r="S6244">
        <f t="shared" si="685"/>
        <v>2666.8768</v>
      </c>
    </row>
    <row r="6245" spans="1:19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679"/>
        <v>High</v>
      </c>
      <c r="F6245" s="2" t="str">
        <f t="shared" si="680"/>
        <v>High</v>
      </c>
      <c r="G6245" s="2">
        <v>0.47</v>
      </c>
      <c r="H6245" s="2">
        <f t="shared" si="684"/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tr">
        <f t="shared" si="681"/>
        <v>High impact</v>
      </c>
      <c r="Q6245" s="2" t="str">
        <f t="shared" si="682"/>
        <v>Good</v>
      </c>
      <c r="R6245" s="2" t="str">
        <f t="shared" si="683"/>
        <v>Good</v>
      </c>
      <c r="S6245">
        <f t="shared" si="685"/>
        <v>2265.4479000000001</v>
      </c>
    </row>
    <row r="6246" spans="1:19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679"/>
        <v>High</v>
      </c>
      <c r="F6246" s="2" t="str">
        <f t="shared" si="680"/>
        <v>Low</v>
      </c>
      <c r="G6246" s="2">
        <v>0.43</v>
      </c>
      <c r="H6246" s="2">
        <f t="shared" si="684"/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tr">
        <f t="shared" si="681"/>
        <v>High impact</v>
      </c>
      <c r="Q6246" s="2" t="str">
        <f t="shared" si="682"/>
        <v>Not Good</v>
      </c>
      <c r="R6246" s="2" t="str">
        <f t="shared" si="683"/>
        <v>Not Good</v>
      </c>
      <c r="S6246">
        <f t="shared" si="685"/>
        <v>1416.6552000000001</v>
      </c>
    </row>
    <row r="6247" spans="1:19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679"/>
        <v>Low</v>
      </c>
      <c r="F6247" s="2" t="str">
        <f t="shared" si="680"/>
        <v>High</v>
      </c>
      <c r="G6247" s="2">
        <v>0.2</v>
      </c>
      <c r="H6247" s="2">
        <f t="shared" si="684"/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tr">
        <f t="shared" si="681"/>
        <v>High impact</v>
      </c>
      <c r="Q6247" s="2" t="str">
        <f t="shared" si="682"/>
        <v>Not Good</v>
      </c>
      <c r="R6247" s="2" t="str">
        <f t="shared" si="683"/>
        <v>Not Good</v>
      </c>
      <c r="S6247">
        <f t="shared" si="685"/>
        <v>701.64</v>
      </c>
    </row>
    <row r="6248" spans="1:19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679"/>
        <v>High</v>
      </c>
      <c r="F6248" s="2" t="str">
        <f t="shared" si="680"/>
        <v>High</v>
      </c>
      <c r="G6248" s="2">
        <v>0.32</v>
      </c>
      <c r="H6248" s="2">
        <f t="shared" si="684"/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tr">
        <f t="shared" si="681"/>
        <v>High impact</v>
      </c>
      <c r="Q6248" s="2" t="str">
        <f t="shared" si="682"/>
        <v>Good</v>
      </c>
      <c r="R6248" s="2" t="str">
        <f t="shared" si="683"/>
        <v>Good</v>
      </c>
      <c r="S6248">
        <f t="shared" si="685"/>
        <v>2815.1455999999998</v>
      </c>
    </row>
    <row r="6249" spans="1:19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679"/>
        <v>High</v>
      </c>
      <c r="F6249" s="2" t="str">
        <f t="shared" si="680"/>
        <v>High</v>
      </c>
      <c r="G6249" s="2">
        <v>0.23</v>
      </c>
      <c r="H6249" s="2">
        <f t="shared" si="684"/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tr">
        <f t="shared" si="681"/>
        <v>High impact</v>
      </c>
      <c r="Q6249" s="2" t="str">
        <f t="shared" si="682"/>
        <v>Not Good</v>
      </c>
      <c r="R6249" s="2" t="str">
        <f t="shared" si="683"/>
        <v>Not Good</v>
      </c>
      <c r="S6249">
        <f t="shared" si="685"/>
        <v>1701.9232999999999</v>
      </c>
    </row>
    <row r="6250" spans="1:19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679"/>
        <v>High</v>
      </c>
      <c r="F6250" s="2" t="str">
        <f t="shared" si="680"/>
        <v>High</v>
      </c>
      <c r="G6250" s="2">
        <v>0.18</v>
      </c>
      <c r="H6250" s="2">
        <f t="shared" si="684"/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tr">
        <f t="shared" si="681"/>
        <v>High impact</v>
      </c>
      <c r="Q6250" s="2" t="str">
        <f t="shared" si="682"/>
        <v>Good</v>
      </c>
      <c r="R6250" s="2" t="str">
        <f t="shared" si="683"/>
        <v>Good</v>
      </c>
      <c r="S6250">
        <f t="shared" si="685"/>
        <v>1649.4792</v>
      </c>
    </row>
    <row r="6251" spans="1:19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679"/>
        <v>High</v>
      </c>
      <c r="F6251" s="2" t="str">
        <f t="shared" si="680"/>
        <v>High</v>
      </c>
      <c r="G6251" s="2">
        <v>0.13</v>
      </c>
      <c r="H6251" s="2">
        <f t="shared" si="684"/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tr">
        <f t="shared" si="681"/>
        <v>High impact</v>
      </c>
      <c r="Q6251" s="2" t="str">
        <f t="shared" si="682"/>
        <v>Good</v>
      </c>
      <c r="R6251" s="2" t="str">
        <f t="shared" si="683"/>
        <v>Good</v>
      </c>
      <c r="S6251">
        <f t="shared" si="685"/>
        <v>2923.5218999999997</v>
      </c>
    </row>
    <row r="6252" spans="1:19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679"/>
        <v>High</v>
      </c>
      <c r="F6252" s="2" t="str">
        <f t="shared" si="680"/>
        <v>Low</v>
      </c>
      <c r="G6252" s="2">
        <v>0.22</v>
      </c>
      <c r="H6252" s="2">
        <f t="shared" si="684"/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tr">
        <f t="shared" si="681"/>
        <v>High impact</v>
      </c>
      <c r="Q6252" s="2" t="str">
        <f t="shared" si="682"/>
        <v>Good</v>
      </c>
      <c r="R6252" s="2" t="str">
        <f t="shared" si="683"/>
        <v>Good</v>
      </c>
      <c r="S6252">
        <f t="shared" si="685"/>
        <v>2977.6578</v>
      </c>
    </row>
    <row r="6253" spans="1:19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679"/>
        <v>Low</v>
      </c>
      <c r="F6253" s="2" t="str">
        <f t="shared" si="680"/>
        <v>High</v>
      </c>
      <c r="G6253" s="2">
        <v>0.4</v>
      </c>
      <c r="H6253" s="2">
        <f t="shared" si="684"/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tr">
        <f t="shared" si="681"/>
        <v>High impact</v>
      </c>
      <c r="Q6253" s="2" t="str">
        <f t="shared" si="682"/>
        <v>Not Good</v>
      </c>
      <c r="R6253" s="2" t="str">
        <f t="shared" si="683"/>
        <v>Not Good</v>
      </c>
      <c r="S6253">
        <f t="shared" si="685"/>
        <v>244.75200000000001</v>
      </c>
    </row>
    <row r="6254" spans="1:19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679"/>
        <v>High</v>
      </c>
      <c r="F6254" s="2" t="str">
        <f t="shared" si="680"/>
        <v>High</v>
      </c>
      <c r="G6254" s="2">
        <v>0.42</v>
      </c>
      <c r="H6254" s="2">
        <f t="shared" si="684"/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tr">
        <f t="shared" si="681"/>
        <v>High impact</v>
      </c>
      <c r="Q6254" s="2" t="str">
        <f t="shared" si="682"/>
        <v>Good</v>
      </c>
      <c r="R6254" s="2" t="str">
        <f t="shared" si="683"/>
        <v>Good</v>
      </c>
      <c r="S6254">
        <f t="shared" si="685"/>
        <v>2239.3974000000003</v>
      </c>
    </row>
    <row r="6255" spans="1:19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679"/>
        <v>High</v>
      </c>
      <c r="F6255" s="2" t="str">
        <f t="shared" si="680"/>
        <v>High</v>
      </c>
      <c r="G6255" s="2">
        <v>0.48</v>
      </c>
      <c r="H6255" s="2">
        <f t="shared" si="684"/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tr">
        <f t="shared" si="681"/>
        <v>High impact</v>
      </c>
      <c r="Q6255" s="2" t="str">
        <f t="shared" si="682"/>
        <v>Good</v>
      </c>
      <c r="R6255" s="2" t="str">
        <f t="shared" si="683"/>
        <v>Good</v>
      </c>
      <c r="S6255">
        <f t="shared" si="685"/>
        <v>1922.0812000000001</v>
      </c>
    </row>
    <row r="6256" spans="1:19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679"/>
        <v>High</v>
      </c>
      <c r="F6256" s="2" t="str">
        <f t="shared" si="680"/>
        <v>Low</v>
      </c>
      <c r="G6256" s="2">
        <v>0.15</v>
      </c>
      <c r="H6256" s="2">
        <f t="shared" si="684"/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tr">
        <f t="shared" si="681"/>
        <v>High impact</v>
      </c>
      <c r="Q6256" s="2" t="str">
        <f t="shared" si="682"/>
        <v>Good</v>
      </c>
      <c r="R6256" s="2" t="str">
        <f t="shared" si="683"/>
        <v>Good</v>
      </c>
      <c r="S6256">
        <f t="shared" si="685"/>
        <v>2539.0605</v>
      </c>
    </row>
    <row r="6257" spans="1:19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679"/>
        <v>Medium</v>
      </c>
      <c r="F6257" s="2" t="str">
        <f t="shared" si="680"/>
        <v>Low</v>
      </c>
      <c r="G6257" s="2">
        <v>0.33</v>
      </c>
      <c r="H6257" s="2">
        <f t="shared" si="684"/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tr">
        <f t="shared" si="681"/>
        <v>High impact</v>
      </c>
      <c r="Q6257" s="2" t="str">
        <f t="shared" si="682"/>
        <v>Not Good</v>
      </c>
      <c r="R6257" s="2" t="str">
        <f t="shared" si="683"/>
        <v>Not Good</v>
      </c>
      <c r="S6257">
        <f t="shared" si="685"/>
        <v>1178.0274999999999</v>
      </c>
    </row>
    <row r="6258" spans="1:19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679"/>
        <v>Low</v>
      </c>
      <c r="F6258" s="2" t="str">
        <f t="shared" si="680"/>
        <v>Low</v>
      </c>
      <c r="G6258" s="2">
        <v>0.35</v>
      </c>
      <c r="H6258" s="2">
        <f t="shared" si="684"/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tr">
        <f t="shared" si="681"/>
        <v>High impact</v>
      </c>
      <c r="Q6258" s="2" t="str">
        <f t="shared" si="682"/>
        <v>Not Good</v>
      </c>
      <c r="R6258" s="2" t="str">
        <f t="shared" si="683"/>
        <v>Not Good</v>
      </c>
      <c r="S6258">
        <f t="shared" si="685"/>
        <v>589.89449999999999</v>
      </c>
    </row>
    <row r="6259" spans="1:19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679"/>
        <v>Low</v>
      </c>
      <c r="F6259" s="2" t="str">
        <f t="shared" si="680"/>
        <v>Low</v>
      </c>
      <c r="G6259" s="2">
        <v>0.1</v>
      </c>
      <c r="H6259" s="2">
        <f t="shared" si="684"/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tr">
        <f t="shared" si="681"/>
        <v>High impact</v>
      </c>
      <c r="Q6259" s="2" t="str">
        <f t="shared" si="682"/>
        <v>Not Good</v>
      </c>
      <c r="R6259" s="2" t="str">
        <f t="shared" si="683"/>
        <v>Not Good</v>
      </c>
      <c r="S6259">
        <f t="shared" si="685"/>
        <v>542.70000000000005</v>
      </c>
    </row>
    <row r="6260" spans="1:19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679"/>
        <v>Low</v>
      </c>
      <c r="F6260" s="2" t="str">
        <f t="shared" si="680"/>
        <v>Low</v>
      </c>
      <c r="G6260" s="2">
        <v>0.18</v>
      </c>
      <c r="H6260" s="2">
        <f t="shared" si="684"/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tr">
        <f t="shared" si="681"/>
        <v>High impact</v>
      </c>
      <c r="Q6260" s="2" t="str">
        <f t="shared" si="682"/>
        <v>Not Good</v>
      </c>
      <c r="R6260" s="2" t="str">
        <f t="shared" si="683"/>
        <v>Not Good</v>
      </c>
      <c r="S6260">
        <f t="shared" si="685"/>
        <v>86.756</v>
      </c>
    </row>
    <row r="6261" spans="1:19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679"/>
        <v>Medium</v>
      </c>
      <c r="F6261" s="2" t="str">
        <f t="shared" si="680"/>
        <v>High</v>
      </c>
      <c r="G6261" s="2">
        <v>0.17</v>
      </c>
      <c r="H6261" s="2">
        <f t="shared" si="684"/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tr">
        <f t="shared" si="681"/>
        <v>High impact</v>
      </c>
      <c r="Q6261" s="2" t="str">
        <f t="shared" si="682"/>
        <v>Not Good</v>
      </c>
      <c r="R6261" s="2" t="str">
        <f t="shared" si="683"/>
        <v>Not Good</v>
      </c>
      <c r="S6261">
        <f t="shared" si="685"/>
        <v>922.66950000000008</v>
      </c>
    </row>
    <row r="6262" spans="1:19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679"/>
        <v>High</v>
      </c>
      <c r="F6262" s="2" t="str">
        <f t="shared" si="680"/>
        <v>Low</v>
      </c>
      <c r="G6262" s="2">
        <v>0.49</v>
      </c>
      <c r="H6262" s="2">
        <f t="shared" si="684"/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tr">
        <f t="shared" si="681"/>
        <v>High impact</v>
      </c>
      <c r="Q6262" s="2" t="str">
        <f t="shared" si="682"/>
        <v>Good</v>
      </c>
      <c r="R6262" s="2" t="str">
        <f t="shared" si="683"/>
        <v>Good</v>
      </c>
      <c r="S6262">
        <f t="shared" si="685"/>
        <v>1078.9305000000002</v>
      </c>
    </row>
    <row r="6263" spans="1:19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679"/>
        <v>Medium</v>
      </c>
      <c r="F6263" s="2" t="str">
        <f t="shared" si="680"/>
        <v>Low</v>
      </c>
      <c r="G6263" s="2">
        <v>0.48</v>
      </c>
      <c r="H6263" s="2">
        <f t="shared" si="684"/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tr">
        <f t="shared" si="681"/>
        <v>High impact</v>
      </c>
      <c r="Q6263" s="2" t="str">
        <f t="shared" si="682"/>
        <v>Not Good</v>
      </c>
      <c r="R6263" s="2" t="str">
        <f t="shared" si="683"/>
        <v>Not Good</v>
      </c>
      <c r="S6263">
        <f t="shared" si="685"/>
        <v>672.80719999999997</v>
      </c>
    </row>
    <row r="6264" spans="1:19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679"/>
        <v>Medium</v>
      </c>
      <c r="F6264" s="2" t="str">
        <f t="shared" si="680"/>
        <v>High</v>
      </c>
      <c r="G6264" s="2">
        <v>0.41</v>
      </c>
      <c r="H6264" s="2">
        <f t="shared" si="684"/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tr">
        <f t="shared" si="681"/>
        <v>High impact</v>
      </c>
      <c r="Q6264" s="2" t="str">
        <f t="shared" si="682"/>
        <v>Not Good</v>
      </c>
      <c r="R6264" s="2" t="str">
        <f t="shared" si="683"/>
        <v>Not Good</v>
      </c>
      <c r="S6264">
        <f t="shared" si="685"/>
        <v>952.26</v>
      </c>
    </row>
    <row r="6265" spans="1:19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679"/>
        <v>High</v>
      </c>
      <c r="F6265" s="2" t="str">
        <f t="shared" si="680"/>
        <v>Low</v>
      </c>
      <c r="G6265" s="2">
        <v>0.24</v>
      </c>
      <c r="H6265" s="2">
        <f t="shared" si="684"/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tr">
        <f t="shared" si="681"/>
        <v>High impact</v>
      </c>
      <c r="Q6265" s="2" t="str">
        <f t="shared" si="682"/>
        <v>Not Good</v>
      </c>
      <c r="R6265" s="2" t="str">
        <f t="shared" si="683"/>
        <v>Not Good</v>
      </c>
      <c r="S6265">
        <f t="shared" si="685"/>
        <v>1530.0472</v>
      </c>
    </row>
    <row r="6266" spans="1:19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679"/>
        <v>Medium</v>
      </c>
      <c r="F6266" s="2" t="str">
        <f t="shared" si="680"/>
        <v>High</v>
      </c>
      <c r="G6266" s="2">
        <v>0.13</v>
      </c>
      <c r="H6266" s="2">
        <f t="shared" si="684"/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tr">
        <f t="shared" si="681"/>
        <v>High impact</v>
      </c>
      <c r="Q6266" s="2" t="str">
        <f t="shared" si="682"/>
        <v>Not Good</v>
      </c>
      <c r="R6266" s="2" t="str">
        <f t="shared" si="683"/>
        <v>Not Good</v>
      </c>
      <c r="S6266">
        <f t="shared" si="685"/>
        <v>1401.1262999999999</v>
      </c>
    </row>
    <row r="6267" spans="1:19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679"/>
        <v>High</v>
      </c>
      <c r="F6267" s="2" t="str">
        <f t="shared" si="680"/>
        <v>High</v>
      </c>
      <c r="G6267" s="2">
        <v>0.46</v>
      </c>
      <c r="H6267" s="2">
        <f t="shared" si="684"/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tr">
        <f t="shared" si="681"/>
        <v>High impact</v>
      </c>
      <c r="Q6267" s="2" t="str">
        <f t="shared" si="682"/>
        <v>Good</v>
      </c>
      <c r="R6267" s="2" t="str">
        <f t="shared" si="683"/>
        <v>Good</v>
      </c>
      <c r="S6267">
        <f t="shared" si="685"/>
        <v>1971.3455999999999</v>
      </c>
    </row>
    <row r="6268" spans="1:19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679"/>
        <v>High</v>
      </c>
      <c r="F6268" s="2" t="str">
        <f t="shared" si="680"/>
        <v>Low</v>
      </c>
      <c r="G6268" s="2">
        <v>0.13</v>
      </c>
      <c r="H6268" s="2">
        <f t="shared" si="684"/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tr">
        <f t="shared" si="681"/>
        <v>High impact</v>
      </c>
      <c r="Q6268" s="2" t="str">
        <f t="shared" si="682"/>
        <v>Good</v>
      </c>
      <c r="R6268" s="2" t="str">
        <f t="shared" si="683"/>
        <v>Good</v>
      </c>
      <c r="S6268">
        <f t="shared" si="685"/>
        <v>2183.2302</v>
      </c>
    </row>
    <row r="6269" spans="1:19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679"/>
        <v>Low</v>
      </c>
      <c r="F6269" s="2" t="str">
        <f t="shared" si="680"/>
        <v>Low</v>
      </c>
      <c r="G6269" s="2">
        <v>0.26</v>
      </c>
      <c r="H6269" s="2">
        <f t="shared" si="684"/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tr">
        <f t="shared" si="681"/>
        <v>High impact</v>
      </c>
      <c r="Q6269" s="2" t="str">
        <f t="shared" si="682"/>
        <v>Not Good</v>
      </c>
      <c r="R6269" s="2" t="str">
        <f t="shared" si="683"/>
        <v>Not Good</v>
      </c>
      <c r="S6269">
        <f t="shared" si="685"/>
        <v>144.07799999999997</v>
      </c>
    </row>
    <row r="6270" spans="1:19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679"/>
        <v>Medium</v>
      </c>
      <c r="F6270" s="2" t="str">
        <f t="shared" si="680"/>
        <v>High</v>
      </c>
      <c r="G6270" s="2">
        <v>0.12</v>
      </c>
      <c r="H6270" s="2">
        <f t="shared" si="684"/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tr">
        <f t="shared" si="681"/>
        <v>High impact</v>
      </c>
      <c r="Q6270" s="2" t="str">
        <f t="shared" si="682"/>
        <v>Not Good</v>
      </c>
      <c r="R6270" s="2" t="str">
        <f t="shared" si="683"/>
        <v>Not Good</v>
      </c>
      <c r="S6270">
        <f t="shared" si="685"/>
        <v>1065.3896</v>
      </c>
    </row>
    <row r="6271" spans="1:19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679"/>
        <v>High</v>
      </c>
      <c r="F6271" s="2" t="str">
        <f t="shared" si="680"/>
        <v>Low</v>
      </c>
      <c r="G6271" s="2">
        <v>0.49</v>
      </c>
      <c r="H6271" s="2">
        <f t="shared" si="684"/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tr">
        <f t="shared" si="681"/>
        <v>High impact</v>
      </c>
      <c r="Q6271" s="2" t="str">
        <f t="shared" si="682"/>
        <v>Good</v>
      </c>
      <c r="R6271" s="2" t="str">
        <f t="shared" si="683"/>
        <v>Good</v>
      </c>
      <c r="S6271">
        <f t="shared" si="685"/>
        <v>1824.4383</v>
      </c>
    </row>
    <row r="6272" spans="1:19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679"/>
        <v>Medium</v>
      </c>
      <c r="F6272" s="2" t="str">
        <f t="shared" si="680"/>
        <v>High</v>
      </c>
      <c r="G6272" s="2">
        <v>0.02</v>
      </c>
      <c r="H6272" s="2">
        <f t="shared" si="684"/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tr">
        <f t="shared" si="681"/>
        <v>High impact</v>
      </c>
      <c r="Q6272" s="2" t="str">
        <f t="shared" si="682"/>
        <v>Not Good</v>
      </c>
      <c r="R6272" s="2" t="str">
        <f t="shared" si="683"/>
        <v>Not Good</v>
      </c>
      <c r="S6272">
        <f t="shared" si="685"/>
        <v>1543.0688</v>
      </c>
    </row>
    <row r="6273" spans="1:19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679"/>
        <v>High</v>
      </c>
      <c r="F6273" s="2" t="str">
        <f t="shared" si="680"/>
        <v>High</v>
      </c>
      <c r="G6273" s="2">
        <v>0.09</v>
      </c>
      <c r="H6273" s="2">
        <f t="shared" si="684"/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tr">
        <f t="shared" si="681"/>
        <v>High impact</v>
      </c>
      <c r="Q6273" s="2" t="str">
        <f t="shared" si="682"/>
        <v>Not Good</v>
      </c>
      <c r="R6273" s="2" t="str">
        <f t="shared" si="683"/>
        <v>Not Good</v>
      </c>
      <c r="S6273">
        <f t="shared" si="685"/>
        <v>4193.9078999999992</v>
      </c>
    </row>
    <row r="6274" spans="1:19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ref="E6274:E6337" si="686">IF(D6274&gt;2000,"High",IF(D6274&gt;=1000,"Medium","Low"))</f>
        <v>High</v>
      </c>
      <c r="F6274" s="2" t="str">
        <f t="shared" ref="F6274:F6337" si="687">IF(D6275&gt;2000,"High","Low")</f>
        <v>Low</v>
      </c>
      <c r="G6274" s="2">
        <v>0.38</v>
      </c>
      <c r="H6274" s="2">
        <f t="shared" si="684"/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tr">
        <f t="shared" ref="P6274:P6337" si="688">IF(OR(D6274&gt;2000,K6274&gt;0.2),"High impact","Normal")</f>
        <v>High impact</v>
      </c>
      <c r="Q6274" s="2" t="str">
        <f t="shared" ref="Q6274:Q6337" si="689">IF(AND(D6274&gt;1000,N6274&gt;500),"Good","Not Good")</f>
        <v>Good</v>
      </c>
      <c r="R6274" s="2" t="str">
        <f t="shared" ref="R6274:R6337" si="690">IF(NOT(AND(D6274&gt;2000,N6274&gt;500)),"Not Good","Good")</f>
        <v>Good</v>
      </c>
      <c r="S6274">
        <f t="shared" si="685"/>
        <v>2227.0709999999999</v>
      </c>
    </row>
    <row r="6275" spans="1:19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si="686"/>
        <v>Medium</v>
      </c>
      <c r="F6275" s="2" t="str">
        <f t="shared" si="687"/>
        <v>High</v>
      </c>
      <c r="G6275" s="2">
        <v>0.08</v>
      </c>
      <c r="H6275" s="2">
        <f t="shared" ref="H6275:H6338" si="691">D6275*G6275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tr">
        <f t="shared" si="688"/>
        <v>High impact</v>
      </c>
      <c r="Q6275" s="2" t="str">
        <f t="shared" si="689"/>
        <v>Not Good</v>
      </c>
      <c r="R6275" s="2" t="str">
        <f t="shared" si="690"/>
        <v>Not Good</v>
      </c>
      <c r="S6275">
        <f t="shared" ref="S6275:S6338" si="692">D6275-H6275</f>
        <v>1398.9888000000001</v>
      </c>
    </row>
    <row r="6276" spans="1:19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686"/>
        <v>High</v>
      </c>
      <c r="F6276" s="2" t="str">
        <f t="shared" si="687"/>
        <v>High</v>
      </c>
      <c r="G6276" s="2">
        <v>0.49</v>
      </c>
      <c r="H6276" s="2">
        <f t="shared" si="691"/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tr">
        <f t="shared" si="688"/>
        <v>High impact</v>
      </c>
      <c r="Q6276" s="2" t="str">
        <f t="shared" si="689"/>
        <v>Good</v>
      </c>
      <c r="R6276" s="2" t="str">
        <f t="shared" si="690"/>
        <v>Good</v>
      </c>
      <c r="S6276">
        <f t="shared" si="692"/>
        <v>1341.5091</v>
      </c>
    </row>
    <row r="6277" spans="1:19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686"/>
        <v>High</v>
      </c>
      <c r="F6277" s="2" t="str">
        <f t="shared" si="687"/>
        <v>Low</v>
      </c>
      <c r="G6277" s="2">
        <v>0.16</v>
      </c>
      <c r="H6277" s="2">
        <f t="shared" si="691"/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tr">
        <f t="shared" si="688"/>
        <v>High impact</v>
      </c>
      <c r="Q6277" s="2" t="str">
        <f t="shared" si="689"/>
        <v>Good</v>
      </c>
      <c r="R6277" s="2" t="str">
        <f t="shared" si="690"/>
        <v>Good</v>
      </c>
      <c r="S6277">
        <f t="shared" si="692"/>
        <v>2830.3548000000001</v>
      </c>
    </row>
    <row r="6278" spans="1:19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686"/>
        <v>Medium</v>
      </c>
      <c r="F6278" s="2" t="str">
        <f t="shared" si="687"/>
        <v>Low</v>
      </c>
      <c r="G6278" s="2">
        <v>0.46</v>
      </c>
      <c r="H6278" s="2">
        <f t="shared" si="691"/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tr">
        <f t="shared" si="688"/>
        <v>High impact</v>
      </c>
      <c r="Q6278" s="2" t="str">
        <f t="shared" si="689"/>
        <v>Not Good</v>
      </c>
      <c r="R6278" s="2" t="str">
        <f t="shared" si="690"/>
        <v>Not Good</v>
      </c>
      <c r="S6278">
        <f t="shared" si="692"/>
        <v>565.64459999999997</v>
      </c>
    </row>
    <row r="6279" spans="1:19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686"/>
        <v>Medium</v>
      </c>
      <c r="F6279" s="2" t="str">
        <f t="shared" si="687"/>
        <v>High</v>
      </c>
      <c r="G6279" s="2">
        <v>0.33</v>
      </c>
      <c r="H6279" s="2">
        <f t="shared" si="691"/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tr">
        <f t="shared" si="688"/>
        <v>High impact</v>
      </c>
      <c r="Q6279" s="2" t="str">
        <f t="shared" si="689"/>
        <v>Not Good</v>
      </c>
      <c r="R6279" s="2" t="str">
        <f t="shared" si="690"/>
        <v>Not Good</v>
      </c>
      <c r="S6279">
        <f t="shared" si="692"/>
        <v>875.23439999999994</v>
      </c>
    </row>
    <row r="6280" spans="1:19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686"/>
        <v>High</v>
      </c>
      <c r="F6280" s="2" t="str">
        <f t="shared" si="687"/>
        <v>High</v>
      </c>
      <c r="G6280" s="2">
        <v>0.32</v>
      </c>
      <c r="H6280" s="2">
        <f t="shared" si="691"/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tr">
        <f t="shared" si="688"/>
        <v>High impact</v>
      </c>
      <c r="Q6280" s="2" t="str">
        <f t="shared" si="689"/>
        <v>Good</v>
      </c>
      <c r="R6280" s="2" t="str">
        <f t="shared" si="690"/>
        <v>Good</v>
      </c>
      <c r="S6280">
        <f t="shared" si="692"/>
        <v>1757.7387999999999</v>
      </c>
    </row>
    <row r="6281" spans="1:19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686"/>
        <v>High</v>
      </c>
      <c r="F6281" s="2" t="str">
        <f t="shared" si="687"/>
        <v>Low</v>
      </c>
      <c r="G6281" s="2">
        <v>0.46</v>
      </c>
      <c r="H6281" s="2">
        <f t="shared" si="691"/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tr">
        <f t="shared" si="688"/>
        <v>High impact</v>
      </c>
      <c r="Q6281" s="2" t="str">
        <f t="shared" si="689"/>
        <v>Not Good</v>
      </c>
      <c r="R6281" s="2" t="str">
        <f t="shared" si="690"/>
        <v>Not Good</v>
      </c>
      <c r="S6281">
        <f t="shared" si="692"/>
        <v>2501.2691999999997</v>
      </c>
    </row>
    <row r="6282" spans="1:19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686"/>
        <v>Medium</v>
      </c>
      <c r="F6282" s="2" t="str">
        <f t="shared" si="687"/>
        <v>High</v>
      </c>
      <c r="G6282" s="2">
        <v>0.26</v>
      </c>
      <c r="H6282" s="2">
        <f t="shared" si="691"/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tr">
        <f t="shared" si="688"/>
        <v>High impact</v>
      </c>
      <c r="Q6282" s="2" t="str">
        <f t="shared" si="689"/>
        <v>Not Good</v>
      </c>
      <c r="R6282" s="2" t="str">
        <f t="shared" si="690"/>
        <v>Not Good</v>
      </c>
      <c r="S6282">
        <f t="shared" si="692"/>
        <v>1321.3810000000001</v>
      </c>
    </row>
    <row r="6283" spans="1:19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686"/>
        <v>High</v>
      </c>
      <c r="F6283" s="2" t="str">
        <f t="shared" si="687"/>
        <v>Low</v>
      </c>
      <c r="G6283" s="2">
        <v>0.2</v>
      </c>
      <c r="H6283" s="2">
        <f t="shared" si="691"/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tr">
        <f t="shared" si="688"/>
        <v>High impact</v>
      </c>
      <c r="Q6283" s="2" t="str">
        <f t="shared" si="689"/>
        <v>Good</v>
      </c>
      <c r="R6283" s="2" t="str">
        <f t="shared" si="690"/>
        <v>Good</v>
      </c>
      <c r="S6283">
        <f t="shared" si="692"/>
        <v>1656.3520000000001</v>
      </c>
    </row>
    <row r="6284" spans="1:19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686"/>
        <v>Medium</v>
      </c>
      <c r="F6284" s="2" t="str">
        <f t="shared" si="687"/>
        <v>High</v>
      </c>
      <c r="G6284" s="2">
        <v>0.11</v>
      </c>
      <c r="H6284" s="2">
        <f t="shared" si="691"/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tr">
        <f t="shared" si="688"/>
        <v>High impact</v>
      </c>
      <c r="Q6284" s="2" t="str">
        <f t="shared" si="689"/>
        <v>Not Good</v>
      </c>
      <c r="R6284" s="2" t="str">
        <f t="shared" si="690"/>
        <v>Not Good</v>
      </c>
      <c r="S6284">
        <f t="shared" si="692"/>
        <v>920.29559999999992</v>
      </c>
    </row>
    <row r="6285" spans="1:19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686"/>
        <v>High</v>
      </c>
      <c r="F6285" s="2" t="str">
        <f t="shared" si="687"/>
        <v>High</v>
      </c>
      <c r="G6285" s="2">
        <v>7.0000000000000007E-2</v>
      </c>
      <c r="H6285" s="2">
        <f t="shared" si="691"/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tr">
        <f t="shared" si="688"/>
        <v>High impact</v>
      </c>
      <c r="Q6285" s="2" t="str">
        <f t="shared" si="689"/>
        <v>Good</v>
      </c>
      <c r="R6285" s="2" t="str">
        <f t="shared" si="690"/>
        <v>Good</v>
      </c>
      <c r="S6285">
        <f t="shared" si="692"/>
        <v>2796.2495999999996</v>
      </c>
    </row>
    <row r="6286" spans="1:19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686"/>
        <v>High</v>
      </c>
      <c r="F6286" s="2" t="str">
        <f t="shared" si="687"/>
        <v>High</v>
      </c>
      <c r="G6286" s="2">
        <v>0.4</v>
      </c>
      <c r="H6286" s="2">
        <f t="shared" si="691"/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tr">
        <f t="shared" si="688"/>
        <v>High impact</v>
      </c>
      <c r="Q6286" s="2" t="str">
        <f t="shared" si="689"/>
        <v>Not Good</v>
      </c>
      <c r="R6286" s="2" t="str">
        <f t="shared" si="690"/>
        <v>Not Good</v>
      </c>
      <c r="S6286">
        <f t="shared" si="692"/>
        <v>2236.0439999999999</v>
      </c>
    </row>
    <row r="6287" spans="1:19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686"/>
        <v>High</v>
      </c>
      <c r="F6287" s="2" t="str">
        <f t="shared" si="687"/>
        <v>High</v>
      </c>
      <c r="G6287" s="2">
        <v>0.06</v>
      </c>
      <c r="H6287" s="2">
        <f t="shared" si="691"/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tr">
        <f t="shared" si="688"/>
        <v>High impact</v>
      </c>
      <c r="Q6287" s="2" t="str">
        <f t="shared" si="689"/>
        <v>Not Good</v>
      </c>
      <c r="R6287" s="2" t="str">
        <f t="shared" si="690"/>
        <v>Not Good</v>
      </c>
      <c r="S6287">
        <f t="shared" si="692"/>
        <v>2123.6010000000001</v>
      </c>
    </row>
    <row r="6288" spans="1:19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686"/>
        <v>High</v>
      </c>
      <c r="F6288" s="2" t="str">
        <f t="shared" si="687"/>
        <v>Low</v>
      </c>
      <c r="G6288" s="2">
        <v>0.2</v>
      </c>
      <c r="H6288" s="2">
        <f t="shared" si="691"/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tr">
        <f t="shared" si="688"/>
        <v>High impact</v>
      </c>
      <c r="Q6288" s="2" t="str">
        <f t="shared" si="689"/>
        <v>Good</v>
      </c>
      <c r="R6288" s="2" t="str">
        <f t="shared" si="690"/>
        <v>Good</v>
      </c>
      <c r="S6288">
        <f t="shared" si="692"/>
        <v>3020.9759999999997</v>
      </c>
    </row>
    <row r="6289" spans="1:19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686"/>
        <v>Medium</v>
      </c>
      <c r="F6289" s="2" t="str">
        <f t="shared" si="687"/>
        <v>High</v>
      </c>
      <c r="G6289" s="2">
        <v>0.2</v>
      </c>
      <c r="H6289" s="2">
        <f t="shared" si="691"/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tr">
        <f t="shared" si="688"/>
        <v>High impact</v>
      </c>
      <c r="Q6289" s="2" t="str">
        <f t="shared" si="689"/>
        <v>Not Good</v>
      </c>
      <c r="R6289" s="2" t="str">
        <f t="shared" si="690"/>
        <v>Not Good</v>
      </c>
      <c r="S6289">
        <f t="shared" si="692"/>
        <v>1266.2080000000001</v>
      </c>
    </row>
    <row r="6290" spans="1:19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686"/>
        <v>High</v>
      </c>
      <c r="F6290" s="2" t="str">
        <f t="shared" si="687"/>
        <v>Low</v>
      </c>
      <c r="G6290" s="2">
        <v>0.33</v>
      </c>
      <c r="H6290" s="2">
        <f t="shared" si="691"/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tr">
        <f t="shared" si="688"/>
        <v>High impact</v>
      </c>
      <c r="Q6290" s="2" t="str">
        <f t="shared" si="689"/>
        <v>Good</v>
      </c>
      <c r="R6290" s="2" t="str">
        <f t="shared" si="690"/>
        <v>Good</v>
      </c>
      <c r="S6290">
        <f t="shared" si="692"/>
        <v>2388.0273999999999</v>
      </c>
    </row>
    <row r="6291" spans="1:19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686"/>
        <v>Medium</v>
      </c>
      <c r="F6291" s="2" t="str">
        <f t="shared" si="687"/>
        <v>High</v>
      </c>
      <c r="G6291" s="2">
        <v>0.14000000000000001</v>
      </c>
      <c r="H6291" s="2">
        <f t="shared" si="691"/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tr">
        <f t="shared" si="688"/>
        <v>High impact</v>
      </c>
      <c r="Q6291" s="2" t="str">
        <f t="shared" si="689"/>
        <v>Not Good</v>
      </c>
      <c r="R6291" s="2" t="str">
        <f t="shared" si="690"/>
        <v>Not Good</v>
      </c>
      <c r="S6291">
        <f t="shared" si="692"/>
        <v>1174.6654000000001</v>
      </c>
    </row>
    <row r="6292" spans="1:19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686"/>
        <v>High</v>
      </c>
      <c r="F6292" s="2" t="str">
        <f t="shared" si="687"/>
        <v>High</v>
      </c>
      <c r="G6292" s="2">
        <v>0.42</v>
      </c>
      <c r="H6292" s="2">
        <f t="shared" si="691"/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tr">
        <f t="shared" si="688"/>
        <v>High impact</v>
      </c>
      <c r="Q6292" s="2" t="str">
        <f t="shared" si="689"/>
        <v>Good</v>
      </c>
      <c r="R6292" s="2" t="str">
        <f t="shared" si="690"/>
        <v>Good</v>
      </c>
      <c r="S6292">
        <f t="shared" si="692"/>
        <v>2276.6044000000002</v>
      </c>
    </row>
    <row r="6293" spans="1:19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686"/>
        <v>High</v>
      </c>
      <c r="F6293" s="2" t="str">
        <f t="shared" si="687"/>
        <v>High</v>
      </c>
      <c r="G6293" s="2">
        <v>0.1</v>
      </c>
      <c r="H6293" s="2">
        <f t="shared" si="691"/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tr">
        <f t="shared" si="688"/>
        <v>High impact</v>
      </c>
      <c r="Q6293" s="2" t="str">
        <f t="shared" si="689"/>
        <v>Good</v>
      </c>
      <c r="R6293" s="2" t="str">
        <f t="shared" si="690"/>
        <v>Good</v>
      </c>
      <c r="S6293">
        <f t="shared" si="692"/>
        <v>3753.1260000000002</v>
      </c>
    </row>
    <row r="6294" spans="1:19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686"/>
        <v>High</v>
      </c>
      <c r="F6294" s="2" t="str">
        <f t="shared" si="687"/>
        <v>Low</v>
      </c>
      <c r="G6294" s="2">
        <v>0.39</v>
      </c>
      <c r="H6294" s="2">
        <f t="shared" si="691"/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tr">
        <f t="shared" si="688"/>
        <v>High impact</v>
      </c>
      <c r="Q6294" s="2" t="str">
        <f t="shared" si="689"/>
        <v>Not Good</v>
      </c>
      <c r="R6294" s="2" t="str">
        <f t="shared" si="690"/>
        <v>Not Good</v>
      </c>
      <c r="S6294">
        <f t="shared" si="692"/>
        <v>2445.3984999999998</v>
      </c>
    </row>
    <row r="6295" spans="1:19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686"/>
        <v>Medium</v>
      </c>
      <c r="F6295" s="2" t="str">
        <f t="shared" si="687"/>
        <v>High</v>
      </c>
      <c r="G6295" s="2">
        <v>0.42</v>
      </c>
      <c r="H6295" s="2">
        <f t="shared" si="691"/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tr">
        <f t="shared" si="688"/>
        <v>High impact</v>
      </c>
      <c r="Q6295" s="2" t="str">
        <f t="shared" si="689"/>
        <v>Not Good</v>
      </c>
      <c r="R6295" s="2" t="str">
        <f t="shared" si="690"/>
        <v>Not Good</v>
      </c>
      <c r="S6295">
        <f t="shared" si="692"/>
        <v>670.37559999999996</v>
      </c>
    </row>
    <row r="6296" spans="1:19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686"/>
        <v>High</v>
      </c>
      <c r="F6296" s="2" t="str">
        <f t="shared" si="687"/>
        <v>High</v>
      </c>
      <c r="G6296" s="2">
        <v>0.1</v>
      </c>
      <c r="H6296" s="2">
        <f t="shared" si="691"/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tr">
        <f t="shared" si="688"/>
        <v>High impact</v>
      </c>
      <c r="Q6296" s="2" t="str">
        <f t="shared" si="689"/>
        <v>Good</v>
      </c>
      <c r="R6296" s="2" t="str">
        <f t="shared" si="690"/>
        <v>Good</v>
      </c>
      <c r="S6296">
        <f t="shared" si="692"/>
        <v>3151.6379999999999</v>
      </c>
    </row>
    <row r="6297" spans="1:19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686"/>
        <v>High</v>
      </c>
      <c r="F6297" s="2" t="str">
        <f t="shared" si="687"/>
        <v>High</v>
      </c>
      <c r="G6297" s="2">
        <v>0.4</v>
      </c>
      <c r="H6297" s="2">
        <f t="shared" si="691"/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tr">
        <f t="shared" si="688"/>
        <v>High impact</v>
      </c>
      <c r="Q6297" s="2" t="str">
        <f t="shared" si="689"/>
        <v>Not Good</v>
      </c>
      <c r="R6297" s="2" t="str">
        <f t="shared" si="690"/>
        <v>Not Good</v>
      </c>
      <c r="S6297">
        <f t="shared" si="692"/>
        <v>1643.31</v>
      </c>
    </row>
    <row r="6298" spans="1:19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686"/>
        <v>High</v>
      </c>
      <c r="F6298" s="2" t="str">
        <f t="shared" si="687"/>
        <v>Low</v>
      </c>
      <c r="G6298" s="2">
        <v>0.36</v>
      </c>
      <c r="H6298" s="2">
        <f t="shared" si="691"/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tr">
        <f t="shared" si="688"/>
        <v>High impact</v>
      </c>
      <c r="Q6298" s="2" t="str">
        <f t="shared" si="689"/>
        <v>Good</v>
      </c>
      <c r="R6298" s="2" t="str">
        <f t="shared" si="690"/>
        <v>Good</v>
      </c>
      <c r="S6298">
        <f t="shared" si="692"/>
        <v>3156.2111999999997</v>
      </c>
    </row>
    <row r="6299" spans="1:19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686"/>
        <v>Medium</v>
      </c>
      <c r="F6299" s="2" t="str">
        <f t="shared" si="687"/>
        <v>High</v>
      </c>
      <c r="G6299" s="2">
        <v>0.44</v>
      </c>
      <c r="H6299" s="2">
        <f t="shared" si="691"/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tr">
        <f t="shared" si="688"/>
        <v>High impact</v>
      </c>
      <c r="Q6299" s="2" t="str">
        <f t="shared" si="689"/>
        <v>Good</v>
      </c>
      <c r="R6299" s="2" t="str">
        <f t="shared" si="690"/>
        <v>Not Good</v>
      </c>
      <c r="S6299">
        <f t="shared" si="692"/>
        <v>1048.1687999999999</v>
      </c>
    </row>
    <row r="6300" spans="1:19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686"/>
        <v>High</v>
      </c>
      <c r="F6300" s="2" t="str">
        <f t="shared" si="687"/>
        <v>Low</v>
      </c>
      <c r="G6300" s="2">
        <v>0.25</v>
      </c>
      <c r="H6300" s="2">
        <f t="shared" si="691"/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tr">
        <f t="shared" si="688"/>
        <v>High impact</v>
      </c>
      <c r="Q6300" s="2" t="str">
        <f t="shared" si="689"/>
        <v>Good</v>
      </c>
      <c r="R6300" s="2" t="str">
        <f t="shared" si="690"/>
        <v>Good</v>
      </c>
      <c r="S6300">
        <f t="shared" si="692"/>
        <v>2909.3474999999999</v>
      </c>
    </row>
    <row r="6301" spans="1:19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686"/>
        <v>Medium</v>
      </c>
      <c r="F6301" s="2" t="str">
        <f t="shared" si="687"/>
        <v>High</v>
      </c>
      <c r="G6301" s="2">
        <v>0.12</v>
      </c>
      <c r="H6301" s="2">
        <f t="shared" si="691"/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tr">
        <f t="shared" si="688"/>
        <v>High impact</v>
      </c>
      <c r="Q6301" s="2" t="str">
        <f t="shared" si="689"/>
        <v>Not Good</v>
      </c>
      <c r="R6301" s="2" t="str">
        <f t="shared" si="690"/>
        <v>Not Good</v>
      </c>
      <c r="S6301">
        <f t="shared" si="692"/>
        <v>1683.7744</v>
      </c>
    </row>
    <row r="6302" spans="1:19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686"/>
        <v>High</v>
      </c>
      <c r="F6302" s="2" t="str">
        <f t="shared" si="687"/>
        <v>Low</v>
      </c>
      <c r="G6302" s="2">
        <v>0.46</v>
      </c>
      <c r="H6302" s="2">
        <f t="shared" si="691"/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tr">
        <f t="shared" si="688"/>
        <v>High impact</v>
      </c>
      <c r="Q6302" s="2" t="str">
        <f t="shared" si="689"/>
        <v>Not Good</v>
      </c>
      <c r="R6302" s="2" t="str">
        <f t="shared" si="690"/>
        <v>Not Good</v>
      </c>
      <c r="S6302">
        <f t="shared" si="692"/>
        <v>1104.0839999999998</v>
      </c>
    </row>
    <row r="6303" spans="1:19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686"/>
        <v>Low</v>
      </c>
      <c r="F6303" s="2" t="str">
        <f t="shared" si="687"/>
        <v>Low</v>
      </c>
      <c r="G6303" s="2">
        <v>0.4</v>
      </c>
      <c r="H6303" s="2">
        <f t="shared" si="691"/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tr">
        <f t="shared" si="688"/>
        <v>High impact</v>
      </c>
      <c r="Q6303" s="2" t="str">
        <f t="shared" si="689"/>
        <v>Not Good</v>
      </c>
      <c r="R6303" s="2" t="str">
        <f t="shared" si="690"/>
        <v>Not Good</v>
      </c>
      <c r="S6303">
        <f t="shared" si="692"/>
        <v>386.31599999999997</v>
      </c>
    </row>
    <row r="6304" spans="1:19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686"/>
        <v>Medium</v>
      </c>
      <c r="F6304" s="2" t="str">
        <f t="shared" si="687"/>
        <v>Low</v>
      </c>
      <c r="G6304" s="2">
        <v>0.01</v>
      </c>
      <c r="H6304" s="2">
        <f t="shared" si="691"/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tr">
        <f t="shared" si="688"/>
        <v>High impact</v>
      </c>
      <c r="Q6304" s="2" t="str">
        <f t="shared" si="689"/>
        <v>Not Good</v>
      </c>
      <c r="R6304" s="2" t="str">
        <f t="shared" si="690"/>
        <v>Not Good</v>
      </c>
      <c r="S6304">
        <f t="shared" si="692"/>
        <v>1261.5965999999999</v>
      </c>
    </row>
    <row r="6305" spans="1:19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686"/>
        <v>Low</v>
      </c>
      <c r="F6305" s="2" t="str">
        <f t="shared" si="687"/>
        <v>Low</v>
      </c>
      <c r="G6305" s="2">
        <v>0.47</v>
      </c>
      <c r="H6305" s="2">
        <f t="shared" si="691"/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tr">
        <f t="shared" si="688"/>
        <v>High impact</v>
      </c>
      <c r="Q6305" s="2" t="str">
        <f t="shared" si="689"/>
        <v>Not Good</v>
      </c>
      <c r="R6305" s="2" t="str">
        <f t="shared" si="690"/>
        <v>Not Good</v>
      </c>
      <c r="S6305">
        <f t="shared" si="692"/>
        <v>480.16410000000002</v>
      </c>
    </row>
    <row r="6306" spans="1:19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686"/>
        <v>Low</v>
      </c>
      <c r="F6306" s="2" t="str">
        <f t="shared" si="687"/>
        <v>Low</v>
      </c>
      <c r="G6306" s="2">
        <v>0.47</v>
      </c>
      <c r="H6306" s="2">
        <f t="shared" si="691"/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tr">
        <f t="shared" si="688"/>
        <v>High impact</v>
      </c>
      <c r="Q6306" s="2" t="str">
        <f t="shared" si="689"/>
        <v>Not Good</v>
      </c>
      <c r="R6306" s="2" t="str">
        <f t="shared" si="690"/>
        <v>Not Good</v>
      </c>
      <c r="S6306">
        <f t="shared" si="692"/>
        <v>466.44240000000002</v>
      </c>
    </row>
    <row r="6307" spans="1:19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686"/>
        <v>Low</v>
      </c>
      <c r="F6307" s="2" t="str">
        <f t="shared" si="687"/>
        <v>High</v>
      </c>
      <c r="G6307" s="2">
        <v>0.18</v>
      </c>
      <c r="H6307" s="2">
        <f t="shared" si="691"/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tr">
        <f t="shared" si="688"/>
        <v>High impact</v>
      </c>
      <c r="Q6307" s="2" t="str">
        <f t="shared" si="689"/>
        <v>Not Good</v>
      </c>
      <c r="R6307" s="2" t="str">
        <f t="shared" si="690"/>
        <v>Not Good</v>
      </c>
      <c r="S6307">
        <f t="shared" si="692"/>
        <v>118.22760000000001</v>
      </c>
    </row>
    <row r="6308" spans="1:19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686"/>
        <v>High</v>
      </c>
      <c r="F6308" s="2" t="str">
        <f t="shared" si="687"/>
        <v>High</v>
      </c>
      <c r="G6308" s="2">
        <v>0.01</v>
      </c>
      <c r="H6308" s="2">
        <f t="shared" si="691"/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tr">
        <f t="shared" si="688"/>
        <v>High impact</v>
      </c>
      <c r="Q6308" s="2" t="str">
        <f t="shared" si="689"/>
        <v>Good</v>
      </c>
      <c r="R6308" s="2" t="str">
        <f t="shared" si="690"/>
        <v>Good</v>
      </c>
      <c r="S6308">
        <f t="shared" si="692"/>
        <v>3949.6347000000001</v>
      </c>
    </row>
    <row r="6309" spans="1:19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686"/>
        <v>High</v>
      </c>
      <c r="F6309" s="2" t="str">
        <f t="shared" si="687"/>
        <v>High</v>
      </c>
      <c r="G6309" s="2">
        <v>0.28000000000000003</v>
      </c>
      <c r="H6309" s="2">
        <f t="shared" si="691"/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tr">
        <f t="shared" si="688"/>
        <v>High impact</v>
      </c>
      <c r="Q6309" s="2" t="str">
        <f t="shared" si="689"/>
        <v>Not Good</v>
      </c>
      <c r="R6309" s="2" t="str">
        <f t="shared" si="690"/>
        <v>Not Good</v>
      </c>
      <c r="S6309">
        <f t="shared" si="692"/>
        <v>1722.8591999999999</v>
      </c>
    </row>
    <row r="6310" spans="1:19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686"/>
        <v>High</v>
      </c>
      <c r="F6310" s="2" t="str">
        <f t="shared" si="687"/>
        <v>High</v>
      </c>
      <c r="G6310" s="2">
        <v>0.46</v>
      </c>
      <c r="H6310" s="2">
        <f t="shared" si="691"/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tr">
        <f t="shared" si="688"/>
        <v>High impact</v>
      </c>
      <c r="Q6310" s="2" t="str">
        <f t="shared" si="689"/>
        <v>Not Good</v>
      </c>
      <c r="R6310" s="2" t="str">
        <f t="shared" si="690"/>
        <v>Not Good</v>
      </c>
      <c r="S6310">
        <f t="shared" si="692"/>
        <v>2181.8267999999998</v>
      </c>
    </row>
    <row r="6311" spans="1:19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686"/>
        <v>High</v>
      </c>
      <c r="F6311" s="2" t="str">
        <f t="shared" si="687"/>
        <v>High</v>
      </c>
      <c r="G6311" s="2">
        <v>0.06</v>
      </c>
      <c r="H6311" s="2">
        <f t="shared" si="691"/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tr">
        <f t="shared" si="688"/>
        <v>High impact</v>
      </c>
      <c r="Q6311" s="2" t="str">
        <f t="shared" si="689"/>
        <v>Not Good</v>
      </c>
      <c r="R6311" s="2" t="str">
        <f t="shared" si="690"/>
        <v>Not Good</v>
      </c>
      <c r="S6311">
        <f t="shared" si="692"/>
        <v>2915.41</v>
      </c>
    </row>
    <row r="6312" spans="1:19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686"/>
        <v>High</v>
      </c>
      <c r="F6312" s="2" t="str">
        <f t="shared" si="687"/>
        <v>High</v>
      </c>
      <c r="G6312" s="2">
        <v>0.3</v>
      </c>
      <c r="H6312" s="2">
        <f t="shared" si="691"/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tr">
        <f t="shared" si="688"/>
        <v>High impact</v>
      </c>
      <c r="Q6312" s="2" t="str">
        <f t="shared" si="689"/>
        <v>Good</v>
      </c>
      <c r="R6312" s="2" t="str">
        <f t="shared" si="690"/>
        <v>Good</v>
      </c>
      <c r="S6312">
        <f t="shared" si="692"/>
        <v>2921.4850000000001</v>
      </c>
    </row>
    <row r="6313" spans="1:19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686"/>
        <v>High</v>
      </c>
      <c r="F6313" s="2" t="str">
        <f t="shared" si="687"/>
        <v>Low</v>
      </c>
      <c r="G6313" s="2">
        <v>0.37</v>
      </c>
      <c r="H6313" s="2">
        <f t="shared" si="691"/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tr">
        <f t="shared" si="688"/>
        <v>High impact</v>
      </c>
      <c r="Q6313" s="2" t="str">
        <f t="shared" si="689"/>
        <v>Not Good</v>
      </c>
      <c r="R6313" s="2" t="str">
        <f t="shared" si="690"/>
        <v>Not Good</v>
      </c>
      <c r="S6313">
        <f t="shared" si="692"/>
        <v>1618.1234999999999</v>
      </c>
    </row>
    <row r="6314" spans="1:19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686"/>
        <v>Low</v>
      </c>
      <c r="F6314" s="2" t="str">
        <f t="shared" si="687"/>
        <v>High</v>
      </c>
      <c r="G6314" s="2">
        <v>7.0000000000000007E-2</v>
      </c>
      <c r="H6314" s="2">
        <f t="shared" si="691"/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tr">
        <f t="shared" si="688"/>
        <v>High impact</v>
      </c>
      <c r="Q6314" s="2" t="str">
        <f t="shared" si="689"/>
        <v>Not Good</v>
      </c>
      <c r="R6314" s="2" t="str">
        <f t="shared" si="690"/>
        <v>Not Good</v>
      </c>
      <c r="S6314">
        <f t="shared" si="692"/>
        <v>521.54399999999998</v>
      </c>
    </row>
    <row r="6315" spans="1:19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686"/>
        <v>High</v>
      </c>
      <c r="F6315" s="2" t="str">
        <f t="shared" si="687"/>
        <v>High</v>
      </c>
      <c r="G6315" s="2">
        <v>0.26</v>
      </c>
      <c r="H6315" s="2">
        <f t="shared" si="691"/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tr">
        <f t="shared" si="688"/>
        <v>High impact</v>
      </c>
      <c r="Q6315" s="2" t="str">
        <f t="shared" si="689"/>
        <v>Not Good</v>
      </c>
      <c r="R6315" s="2" t="str">
        <f t="shared" si="690"/>
        <v>Not Good</v>
      </c>
      <c r="S6315">
        <f t="shared" si="692"/>
        <v>2310.3836000000001</v>
      </c>
    </row>
    <row r="6316" spans="1:19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686"/>
        <v>High</v>
      </c>
      <c r="F6316" s="2" t="str">
        <f t="shared" si="687"/>
        <v>High</v>
      </c>
      <c r="G6316" s="2">
        <v>0.04</v>
      </c>
      <c r="H6316" s="2">
        <f t="shared" si="691"/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tr">
        <f t="shared" si="688"/>
        <v>High impact</v>
      </c>
      <c r="Q6316" s="2" t="str">
        <f t="shared" si="689"/>
        <v>Not Good</v>
      </c>
      <c r="R6316" s="2" t="str">
        <f t="shared" si="690"/>
        <v>Not Good</v>
      </c>
      <c r="S6316">
        <f t="shared" si="692"/>
        <v>3284.2080000000001</v>
      </c>
    </row>
    <row r="6317" spans="1:19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686"/>
        <v>High</v>
      </c>
      <c r="F6317" s="2" t="str">
        <f t="shared" si="687"/>
        <v>High</v>
      </c>
      <c r="G6317" s="2">
        <v>0.28000000000000003</v>
      </c>
      <c r="H6317" s="2">
        <f t="shared" si="691"/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tr">
        <f t="shared" si="688"/>
        <v>High impact</v>
      </c>
      <c r="Q6317" s="2" t="str">
        <f t="shared" si="689"/>
        <v>Not Good</v>
      </c>
      <c r="R6317" s="2" t="str">
        <f t="shared" si="690"/>
        <v>Not Good</v>
      </c>
      <c r="S6317">
        <f t="shared" si="692"/>
        <v>2282.3063999999999</v>
      </c>
    </row>
    <row r="6318" spans="1:19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686"/>
        <v>High</v>
      </c>
      <c r="F6318" s="2" t="str">
        <f t="shared" si="687"/>
        <v>High</v>
      </c>
      <c r="G6318" s="2">
        <v>0.22</v>
      </c>
      <c r="H6318" s="2">
        <f t="shared" si="691"/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tr">
        <f t="shared" si="688"/>
        <v>High impact</v>
      </c>
      <c r="Q6318" s="2" t="str">
        <f t="shared" si="689"/>
        <v>Not Good</v>
      </c>
      <c r="R6318" s="2" t="str">
        <f t="shared" si="690"/>
        <v>Not Good</v>
      </c>
      <c r="S6318">
        <f t="shared" si="692"/>
        <v>3140.7090000000003</v>
      </c>
    </row>
    <row r="6319" spans="1:19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686"/>
        <v>High</v>
      </c>
      <c r="F6319" s="2" t="str">
        <f t="shared" si="687"/>
        <v>High</v>
      </c>
      <c r="G6319" s="2">
        <v>0.13</v>
      </c>
      <c r="H6319" s="2">
        <f t="shared" si="691"/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tr">
        <f t="shared" si="688"/>
        <v>High impact</v>
      </c>
      <c r="Q6319" s="2" t="str">
        <f t="shared" si="689"/>
        <v>Not Good</v>
      </c>
      <c r="R6319" s="2" t="str">
        <f t="shared" si="690"/>
        <v>Not Good</v>
      </c>
      <c r="S6319">
        <f t="shared" si="692"/>
        <v>3205.3845000000001</v>
      </c>
    </row>
    <row r="6320" spans="1:19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686"/>
        <v>High</v>
      </c>
      <c r="F6320" s="2" t="str">
        <f t="shared" si="687"/>
        <v>High</v>
      </c>
      <c r="G6320" s="2">
        <v>0.43</v>
      </c>
      <c r="H6320" s="2">
        <f t="shared" si="691"/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tr">
        <f t="shared" si="688"/>
        <v>High impact</v>
      </c>
      <c r="Q6320" s="2" t="str">
        <f t="shared" si="689"/>
        <v>Not Good</v>
      </c>
      <c r="R6320" s="2" t="str">
        <f t="shared" si="690"/>
        <v>Not Good</v>
      </c>
      <c r="S6320">
        <f t="shared" si="692"/>
        <v>1265.3430000000001</v>
      </c>
    </row>
    <row r="6321" spans="1:19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686"/>
        <v>High</v>
      </c>
      <c r="F6321" s="2" t="str">
        <f t="shared" si="687"/>
        <v>High</v>
      </c>
      <c r="G6321" s="2">
        <v>0.19</v>
      </c>
      <c r="H6321" s="2">
        <f t="shared" si="691"/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tr">
        <f t="shared" si="688"/>
        <v>High impact</v>
      </c>
      <c r="Q6321" s="2" t="str">
        <f t="shared" si="689"/>
        <v>Not Good</v>
      </c>
      <c r="R6321" s="2" t="str">
        <f t="shared" si="690"/>
        <v>Not Good</v>
      </c>
      <c r="S6321">
        <f t="shared" si="692"/>
        <v>3332.0240999999996</v>
      </c>
    </row>
    <row r="6322" spans="1:19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686"/>
        <v>High</v>
      </c>
      <c r="F6322" s="2" t="str">
        <f t="shared" si="687"/>
        <v>Low</v>
      </c>
      <c r="G6322" s="2">
        <v>0.35</v>
      </c>
      <c r="H6322" s="2">
        <f t="shared" si="691"/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tr">
        <f t="shared" si="688"/>
        <v>High impact</v>
      </c>
      <c r="Q6322" s="2" t="str">
        <f t="shared" si="689"/>
        <v>Not Good</v>
      </c>
      <c r="R6322" s="2" t="str">
        <f t="shared" si="690"/>
        <v>Not Good</v>
      </c>
      <c r="S6322">
        <f t="shared" si="692"/>
        <v>2268.3375000000001</v>
      </c>
    </row>
    <row r="6323" spans="1:19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686"/>
        <v>Low</v>
      </c>
      <c r="F6323" s="2" t="str">
        <f t="shared" si="687"/>
        <v>High</v>
      </c>
      <c r="G6323" s="2">
        <v>0.4</v>
      </c>
      <c r="H6323" s="2">
        <f t="shared" si="691"/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tr">
        <f t="shared" si="688"/>
        <v>High impact</v>
      </c>
      <c r="Q6323" s="2" t="str">
        <f t="shared" si="689"/>
        <v>Not Good</v>
      </c>
      <c r="R6323" s="2" t="str">
        <f t="shared" si="690"/>
        <v>Not Good</v>
      </c>
      <c r="S6323">
        <f t="shared" si="692"/>
        <v>413.87999999999994</v>
      </c>
    </row>
    <row r="6324" spans="1:19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686"/>
        <v>High</v>
      </c>
      <c r="F6324" s="2" t="str">
        <f t="shared" si="687"/>
        <v>High</v>
      </c>
      <c r="G6324" s="2">
        <v>0.09</v>
      </c>
      <c r="H6324" s="2">
        <f t="shared" si="691"/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tr">
        <f t="shared" si="688"/>
        <v>High impact</v>
      </c>
      <c r="Q6324" s="2" t="str">
        <f t="shared" si="689"/>
        <v>Not Good</v>
      </c>
      <c r="R6324" s="2" t="str">
        <f t="shared" si="690"/>
        <v>Not Good</v>
      </c>
      <c r="S6324">
        <f t="shared" si="692"/>
        <v>2498.2957999999999</v>
      </c>
    </row>
    <row r="6325" spans="1:19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686"/>
        <v>High</v>
      </c>
      <c r="F6325" s="2" t="str">
        <f t="shared" si="687"/>
        <v>High</v>
      </c>
      <c r="G6325" s="2">
        <v>0.06</v>
      </c>
      <c r="H6325" s="2">
        <f t="shared" si="691"/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tr">
        <f t="shared" si="688"/>
        <v>High impact</v>
      </c>
      <c r="Q6325" s="2" t="str">
        <f t="shared" si="689"/>
        <v>Not Good</v>
      </c>
      <c r="R6325" s="2" t="str">
        <f t="shared" si="690"/>
        <v>Not Good</v>
      </c>
      <c r="S6325">
        <f t="shared" si="692"/>
        <v>3449.7248</v>
      </c>
    </row>
    <row r="6326" spans="1:19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686"/>
        <v>High</v>
      </c>
      <c r="F6326" s="2" t="str">
        <f t="shared" si="687"/>
        <v>High</v>
      </c>
      <c r="G6326" s="2">
        <v>0</v>
      </c>
      <c r="H6326" s="2">
        <f t="shared" si="691"/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tr">
        <f t="shared" si="688"/>
        <v>High impact</v>
      </c>
      <c r="Q6326" s="2" t="str">
        <f t="shared" si="689"/>
        <v>Good</v>
      </c>
      <c r="R6326" s="2" t="str">
        <f t="shared" si="690"/>
        <v>Good</v>
      </c>
      <c r="S6326">
        <f t="shared" si="692"/>
        <v>2811.11</v>
      </c>
    </row>
    <row r="6327" spans="1:19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686"/>
        <v>High</v>
      </c>
      <c r="F6327" s="2" t="str">
        <f t="shared" si="687"/>
        <v>Low</v>
      </c>
      <c r="G6327" s="2">
        <v>0.15</v>
      </c>
      <c r="H6327" s="2">
        <f t="shared" si="691"/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tr">
        <f t="shared" si="688"/>
        <v>High impact</v>
      </c>
      <c r="Q6327" s="2" t="str">
        <f t="shared" si="689"/>
        <v>Good</v>
      </c>
      <c r="R6327" s="2" t="str">
        <f t="shared" si="690"/>
        <v>Good</v>
      </c>
      <c r="S6327">
        <f t="shared" si="692"/>
        <v>4037.7039999999997</v>
      </c>
    </row>
    <row r="6328" spans="1:19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686"/>
        <v>Low</v>
      </c>
      <c r="F6328" s="2" t="str">
        <f t="shared" si="687"/>
        <v>High</v>
      </c>
      <c r="G6328" s="2">
        <v>0.41</v>
      </c>
      <c r="H6328" s="2">
        <f t="shared" si="691"/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tr">
        <f t="shared" si="688"/>
        <v>High impact</v>
      </c>
      <c r="Q6328" s="2" t="str">
        <f t="shared" si="689"/>
        <v>Not Good</v>
      </c>
      <c r="R6328" s="2" t="str">
        <f t="shared" si="690"/>
        <v>Not Good</v>
      </c>
      <c r="S6328">
        <f t="shared" si="692"/>
        <v>352.41289999999998</v>
      </c>
    </row>
    <row r="6329" spans="1:19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686"/>
        <v>High</v>
      </c>
      <c r="F6329" s="2" t="str">
        <f t="shared" si="687"/>
        <v>High</v>
      </c>
      <c r="G6329" s="2">
        <v>0.39</v>
      </c>
      <c r="H6329" s="2">
        <f t="shared" si="691"/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tr">
        <f t="shared" si="688"/>
        <v>High impact</v>
      </c>
      <c r="Q6329" s="2" t="str">
        <f t="shared" si="689"/>
        <v>Not Good</v>
      </c>
      <c r="R6329" s="2" t="str">
        <f t="shared" si="690"/>
        <v>Not Good</v>
      </c>
      <c r="S6329">
        <f t="shared" si="692"/>
        <v>2220.0218</v>
      </c>
    </row>
    <row r="6330" spans="1:19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686"/>
        <v>High</v>
      </c>
      <c r="F6330" s="2" t="str">
        <f t="shared" si="687"/>
        <v>High</v>
      </c>
      <c r="G6330" s="2">
        <v>0.44</v>
      </c>
      <c r="H6330" s="2">
        <f t="shared" si="691"/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tr">
        <f t="shared" si="688"/>
        <v>High impact</v>
      </c>
      <c r="Q6330" s="2" t="str">
        <f t="shared" si="689"/>
        <v>Good</v>
      </c>
      <c r="R6330" s="2" t="str">
        <f t="shared" si="690"/>
        <v>Good</v>
      </c>
      <c r="S6330">
        <f t="shared" si="692"/>
        <v>2318.2936</v>
      </c>
    </row>
    <row r="6331" spans="1:19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686"/>
        <v>High</v>
      </c>
      <c r="F6331" s="2" t="str">
        <f t="shared" si="687"/>
        <v>Low</v>
      </c>
      <c r="G6331" s="2">
        <v>0.38</v>
      </c>
      <c r="H6331" s="2">
        <f t="shared" si="691"/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tr">
        <f t="shared" si="688"/>
        <v>High impact</v>
      </c>
      <c r="Q6331" s="2" t="str">
        <f t="shared" si="689"/>
        <v>Good</v>
      </c>
      <c r="R6331" s="2" t="str">
        <f t="shared" si="690"/>
        <v>Good</v>
      </c>
      <c r="S6331">
        <f t="shared" si="692"/>
        <v>2196.66</v>
      </c>
    </row>
    <row r="6332" spans="1:19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686"/>
        <v>Medium</v>
      </c>
      <c r="F6332" s="2" t="str">
        <f t="shared" si="687"/>
        <v>Low</v>
      </c>
      <c r="G6332" s="2">
        <v>0.01</v>
      </c>
      <c r="H6332" s="2">
        <f t="shared" si="691"/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tr">
        <f t="shared" si="688"/>
        <v>High impact</v>
      </c>
      <c r="Q6332" s="2" t="str">
        <f t="shared" si="689"/>
        <v>Not Good</v>
      </c>
      <c r="R6332" s="2" t="str">
        <f t="shared" si="690"/>
        <v>Not Good</v>
      </c>
      <c r="S6332">
        <f t="shared" si="692"/>
        <v>1969.4762999999998</v>
      </c>
    </row>
    <row r="6333" spans="1:19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686"/>
        <v>Medium</v>
      </c>
      <c r="F6333" s="2" t="str">
        <f t="shared" si="687"/>
        <v>High</v>
      </c>
      <c r="G6333" s="2">
        <v>0.19</v>
      </c>
      <c r="H6333" s="2">
        <f t="shared" si="691"/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tr">
        <f t="shared" si="688"/>
        <v>High impact</v>
      </c>
      <c r="Q6333" s="2" t="str">
        <f t="shared" si="689"/>
        <v>Not Good</v>
      </c>
      <c r="R6333" s="2" t="str">
        <f t="shared" si="690"/>
        <v>Not Good</v>
      </c>
      <c r="S6333">
        <f t="shared" si="692"/>
        <v>1610.9684999999999</v>
      </c>
    </row>
    <row r="6334" spans="1:19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686"/>
        <v>High</v>
      </c>
      <c r="F6334" s="2" t="str">
        <f t="shared" si="687"/>
        <v>High</v>
      </c>
      <c r="G6334" s="2">
        <v>0</v>
      </c>
      <c r="H6334" s="2">
        <f t="shared" si="691"/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tr">
        <f t="shared" si="688"/>
        <v>High impact</v>
      </c>
      <c r="Q6334" s="2" t="str">
        <f t="shared" si="689"/>
        <v>Not Good</v>
      </c>
      <c r="R6334" s="2" t="str">
        <f t="shared" si="690"/>
        <v>Not Good</v>
      </c>
      <c r="S6334">
        <f t="shared" si="692"/>
        <v>2974.18</v>
      </c>
    </row>
    <row r="6335" spans="1:19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686"/>
        <v>High</v>
      </c>
      <c r="F6335" s="2" t="str">
        <f t="shared" si="687"/>
        <v>High</v>
      </c>
      <c r="G6335" s="2">
        <v>0.02</v>
      </c>
      <c r="H6335" s="2">
        <f t="shared" si="691"/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tr">
        <f t="shared" si="688"/>
        <v>High impact</v>
      </c>
      <c r="Q6335" s="2" t="str">
        <f t="shared" si="689"/>
        <v>Not Good</v>
      </c>
      <c r="R6335" s="2" t="str">
        <f t="shared" si="690"/>
        <v>Not Good</v>
      </c>
      <c r="S6335">
        <f t="shared" si="692"/>
        <v>2004.8643999999999</v>
      </c>
    </row>
    <row r="6336" spans="1:19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686"/>
        <v>High</v>
      </c>
      <c r="F6336" s="2" t="str">
        <f t="shared" si="687"/>
        <v>Low</v>
      </c>
      <c r="G6336" s="2">
        <v>0.24</v>
      </c>
      <c r="H6336" s="2">
        <f t="shared" si="691"/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tr">
        <f t="shared" si="688"/>
        <v>High impact</v>
      </c>
      <c r="Q6336" s="2" t="str">
        <f t="shared" si="689"/>
        <v>Not Good</v>
      </c>
      <c r="R6336" s="2" t="str">
        <f t="shared" si="690"/>
        <v>Not Good</v>
      </c>
      <c r="S6336">
        <f t="shared" si="692"/>
        <v>3364.9760000000006</v>
      </c>
    </row>
    <row r="6337" spans="1:19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686"/>
        <v>Low</v>
      </c>
      <c r="F6337" s="2" t="str">
        <f t="shared" si="687"/>
        <v>High</v>
      </c>
      <c r="G6337" s="2">
        <v>0.18</v>
      </c>
      <c r="H6337" s="2">
        <f t="shared" si="691"/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tr">
        <f t="shared" si="688"/>
        <v>High impact</v>
      </c>
      <c r="Q6337" s="2" t="str">
        <f t="shared" si="689"/>
        <v>Not Good</v>
      </c>
      <c r="R6337" s="2" t="str">
        <f t="shared" si="690"/>
        <v>Not Good</v>
      </c>
      <c r="S6337">
        <f t="shared" si="692"/>
        <v>523.70119999999997</v>
      </c>
    </row>
    <row r="6338" spans="1:19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ref="E6338:E6401" si="693">IF(D6338&gt;2000,"High",IF(D6338&gt;=1000,"Medium","Low"))</f>
        <v>High</v>
      </c>
      <c r="F6338" s="2" t="str">
        <f t="shared" ref="F6338:F6401" si="694">IF(D6339&gt;2000,"High","Low")</f>
        <v>Low</v>
      </c>
      <c r="G6338" s="2">
        <v>0.28000000000000003</v>
      </c>
      <c r="H6338" s="2">
        <f t="shared" si="691"/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tr">
        <f t="shared" ref="P6338:P6401" si="695">IF(OR(D6338&gt;2000,K6338&gt;0.2),"High impact","Normal")</f>
        <v>High impact</v>
      </c>
      <c r="Q6338" s="2" t="str">
        <f t="shared" ref="Q6338:Q6401" si="696">IF(AND(D6338&gt;1000,N6338&gt;500),"Good","Not Good")</f>
        <v>Not Good</v>
      </c>
      <c r="R6338" s="2" t="str">
        <f t="shared" ref="R6338:R6401" si="697">IF(NOT(AND(D6338&gt;2000,N6338&gt;500)),"Not Good","Good")</f>
        <v>Not Good</v>
      </c>
      <c r="S6338">
        <f t="shared" si="692"/>
        <v>2326.9463999999998</v>
      </c>
    </row>
    <row r="6339" spans="1:19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si="693"/>
        <v>Low</v>
      </c>
      <c r="F6339" s="2" t="str">
        <f t="shared" si="694"/>
        <v>High</v>
      </c>
      <c r="G6339" s="2">
        <v>0.03</v>
      </c>
      <c r="H6339" s="2">
        <f t="shared" ref="H6339:H6402" si="698">D6339*G6339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tr">
        <f t="shared" si="695"/>
        <v>High impact</v>
      </c>
      <c r="Q6339" s="2" t="str">
        <f t="shared" si="696"/>
        <v>Not Good</v>
      </c>
      <c r="R6339" s="2" t="str">
        <f t="shared" si="697"/>
        <v>Not Good</v>
      </c>
      <c r="S6339">
        <f t="shared" ref="S6339:S6402" si="699">D6339-H6339</f>
        <v>734.4452</v>
      </c>
    </row>
    <row r="6340" spans="1:19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693"/>
        <v>High</v>
      </c>
      <c r="F6340" s="2" t="str">
        <f t="shared" si="694"/>
        <v>High</v>
      </c>
      <c r="G6340" s="2">
        <v>0.28999999999999998</v>
      </c>
      <c r="H6340" s="2">
        <f t="shared" si="698"/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tr">
        <f t="shared" si="695"/>
        <v>High impact</v>
      </c>
      <c r="Q6340" s="2" t="str">
        <f t="shared" si="696"/>
        <v>Not Good</v>
      </c>
      <c r="R6340" s="2" t="str">
        <f t="shared" si="697"/>
        <v>Not Good</v>
      </c>
      <c r="S6340">
        <f t="shared" si="699"/>
        <v>1950.2138000000002</v>
      </c>
    </row>
    <row r="6341" spans="1:19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693"/>
        <v>High</v>
      </c>
      <c r="F6341" s="2" t="str">
        <f t="shared" si="694"/>
        <v>Low</v>
      </c>
      <c r="G6341" s="2">
        <v>0.03</v>
      </c>
      <c r="H6341" s="2">
        <f t="shared" si="698"/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tr">
        <f t="shared" si="695"/>
        <v>High impact</v>
      </c>
      <c r="Q6341" s="2" t="str">
        <f t="shared" si="696"/>
        <v>Not Good</v>
      </c>
      <c r="R6341" s="2" t="str">
        <f t="shared" si="697"/>
        <v>Not Good</v>
      </c>
      <c r="S6341">
        <f t="shared" si="699"/>
        <v>3498.1594999999998</v>
      </c>
    </row>
    <row r="6342" spans="1:19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693"/>
        <v>Low</v>
      </c>
      <c r="F6342" s="2" t="str">
        <f t="shared" si="694"/>
        <v>High</v>
      </c>
      <c r="G6342" s="2">
        <v>0.21</v>
      </c>
      <c r="H6342" s="2">
        <f t="shared" si="698"/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tr">
        <f t="shared" si="695"/>
        <v>High impact</v>
      </c>
      <c r="Q6342" s="2" t="str">
        <f t="shared" si="696"/>
        <v>Not Good</v>
      </c>
      <c r="R6342" s="2" t="str">
        <f t="shared" si="697"/>
        <v>Not Good</v>
      </c>
      <c r="S6342">
        <f t="shared" si="699"/>
        <v>719.69</v>
      </c>
    </row>
    <row r="6343" spans="1:19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693"/>
        <v>High</v>
      </c>
      <c r="F6343" s="2" t="str">
        <f t="shared" si="694"/>
        <v>Low</v>
      </c>
      <c r="G6343" s="2">
        <v>0.18</v>
      </c>
      <c r="H6343" s="2">
        <f t="shared" si="698"/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tr">
        <f t="shared" si="695"/>
        <v>High impact</v>
      </c>
      <c r="Q6343" s="2" t="str">
        <f t="shared" si="696"/>
        <v>Not Good</v>
      </c>
      <c r="R6343" s="2" t="str">
        <f t="shared" si="697"/>
        <v>Not Good</v>
      </c>
      <c r="S6343">
        <f t="shared" si="699"/>
        <v>2910.8032000000003</v>
      </c>
    </row>
    <row r="6344" spans="1:19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693"/>
        <v>Low</v>
      </c>
      <c r="F6344" s="2" t="str">
        <f t="shared" si="694"/>
        <v>High</v>
      </c>
      <c r="G6344" s="2">
        <v>0.11</v>
      </c>
      <c r="H6344" s="2">
        <f t="shared" si="698"/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tr">
        <f t="shared" si="695"/>
        <v>High impact</v>
      </c>
      <c r="Q6344" s="2" t="str">
        <f t="shared" si="696"/>
        <v>Not Good</v>
      </c>
      <c r="R6344" s="2" t="str">
        <f t="shared" si="697"/>
        <v>Not Good</v>
      </c>
      <c r="S6344">
        <f t="shared" si="699"/>
        <v>699.45100000000002</v>
      </c>
    </row>
    <row r="6345" spans="1:19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693"/>
        <v>High</v>
      </c>
      <c r="F6345" s="2" t="str">
        <f t="shared" si="694"/>
        <v>High</v>
      </c>
      <c r="G6345" s="2">
        <v>0.16</v>
      </c>
      <c r="H6345" s="2">
        <f t="shared" si="698"/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tr">
        <f t="shared" si="695"/>
        <v>High impact</v>
      </c>
      <c r="Q6345" s="2" t="str">
        <f t="shared" si="696"/>
        <v>Not Good</v>
      </c>
      <c r="R6345" s="2" t="str">
        <f t="shared" si="697"/>
        <v>Not Good</v>
      </c>
      <c r="S6345">
        <f t="shared" si="699"/>
        <v>2638.1963999999998</v>
      </c>
    </row>
    <row r="6346" spans="1:19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693"/>
        <v>High</v>
      </c>
      <c r="F6346" s="2" t="str">
        <f t="shared" si="694"/>
        <v>Low</v>
      </c>
      <c r="G6346" s="2">
        <v>0</v>
      </c>
      <c r="H6346" s="2">
        <f t="shared" si="698"/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tr">
        <f t="shared" si="695"/>
        <v>High impact</v>
      </c>
      <c r="Q6346" s="2" t="str">
        <f t="shared" si="696"/>
        <v>Not Good</v>
      </c>
      <c r="R6346" s="2" t="str">
        <f t="shared" si="697"/>
        <v>Not Good</v>
      </c>
      <c r="S6346">
        <f t="shared" si="699"/>
        <v>2577.21</v>
      </c>
    </row>
    <row r="6347" spans="1:19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693"/>
        <v>Medium</v>
      </c>
      <c r="F6347" s="2" t="str">
        <f t="shared" si="694"/>
        <v>Low</v>
      </c>
      <c r="G6347" s="2">
        <v>0.16</v>
      </c>
      <c r="H6347" s="2">
        <f t="shared" si="698"/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tr">
        <f t="shared" si="695"/>
        <v>High impact</v>
      </c>
      <c r="Q6347" s="2" t="str">
        <f t="shared" si="696"/>
        <v>Not Good</v>
      </c>
      <c r="R6347" s="2" t="str">
        <f t="shared" si="697"/>
        <v>Not Good</v>
      </c>
      <c r="S6347">
        <f t="shared" si="699"/>
        <v>1310.8788</v>
      </c>
    </row>
    <row r="6348" spans="1:19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693"/>
        <v>Low</v>
      </c>
      <c r="F6348" s="2" t="str">
        <f t="shared" si="694"/>
        <v>High</v>
      </c>
      <c r="G6348" s="2">
        <v>0.04</v>
      </c>
      <c r="H6348" s="2">
        <f t="shared" si="698"/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tr">
        <f t="shared" si="695"/>
        <v>High impact</v>
      </c>
      <c r="Q6348" s="2" t="str">
        <f t="shared" si="696"/>
        <v>Not Good</v>
      </c>
      <c r="R6348" s="2" t="str">
        <f t="shared" si="697"/>
        <v>Not Good</v>
      </c>
      <c r="S6348">
        <f t="shared" si="699"/>
        <v>620.72640000000001</v>
      </c>
    </row>
    <row r="6349" spans="1:19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693"/>
        <v>High</v>
      </c>
      <c r="F6349" s="2" t="str">
        <f t="shared" si="694"/>
        <v>Low</v>
      </c>
      <c r="G6349" s="2">
        <v>0.46</v>
      </c>
      <c r="H6349" s="2">
        <f t="shared" si="698"/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tr">
        <f t="shared" si="695"/>
        <v>High impact</v>
      </c>
      <c r="Q6349" s="2" t="str">
        <f t="shared" si="696"/>
        <v>Good</v>
      </c>
      <c r="R6349" s="2" t="str">
        <f t="shared" si="697"/>
        <v>Good</v>
      </c>
      <c r="S6349">
        <f t="shared" si="699"/>
        <v>2001.0726</v>
      </c>
    </row>
    <row r="6350" spans="1:19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693"/>
        <v>Medium</v>
      </c>
      <c r="F6350" s="2" t="str">
        <f t="shared" si="694"/>
        <v>Low</v>
      </c>
      <c r="G6350" s="2">
        <v>0.04</v>
      </c>
      <c r="H6350" s="2">
        <f t="shared" si="698"/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tr">
        <f t="shared" si="695"/>
        <v>High impact</v>
      </c>
      <c r="Q6350" s="2" t="str">
        <f t="shared" si="696"/>
        <v>Not Good</v>
      </c>
      <c r="R6350" s="2" t="str">
        <f t="shared" si="697"/>
        <v>Not Good</v>
      </c>
      <c r="S6350">
        <f t="shared" si="699"/>
        <v>1892.0159999999998</v>
      </c>
    </row>
    <row r="6351" spans="1:19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693"/>
        <v>Low</v>
      </c>
      <c r="F6351" s="2" t="str">
        <f t="shared" si="694"/>
        <v>High</v>
      </c>
      <c r="G6351" s="2">
        <v>0.48</v>
      </c>
      <c r="H6351" s="2">
        <f t="shared" si="698"/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tr">
        <f t="shared" si="695"/>
        <v>High impact</v>
      </c>
      <c r="Q6351" s="2" t="str">
        <f t="shared" si="696"/>
        <v>Not Good</v>
      </c>
      <c r="R6351" s="2" t="str">
        <f t="shared" si="697"/>
        <v>Not Good</v>
      </c>
      <c r="S6351">
        <f t="shared" si="699"/>
        <v>272.48</v>
      </c>
    </row>
    <row r="6352" spans="1:19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693"/>
        <v>High</v>
      </c>
      <c r="F6352" s="2" t="str">
        <f t="shared" si="694"/>
        <v>Low</v>
      </c>
      <c r="G6352" s="2">
        <v>0.25</v>
      </c>
      <c r="H6352" s="2">
        <f t="shared" si="698"/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tr">
        <f t="shared" si="695"/>
        <v>High impact</v>
      </c>
      <c r="Q6352" s="2" t="str">
        <f t="shared" si="696"/>
        <v>Not Good</v>
      </c>
      <c r="R6352" s="2" t="str">
        <f t="shared" si="697"/>
        <v>Not Good</v>
      </c>
      <c r="S6352">
        <f t="shared" si="699"/>
        <v>2915.0025000000001</v>
      </c>
    </row>
    <row r="6353" spans="1:19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693"/>
        <v>Medium</v>
      </c>
      <c r="F6353" s="2" t="str">
        <f t="shared" si="694"/>
        <v>High</v>
      </c>
      <c r="G6353" s="2">
        <v>0.26</v>
      </c>
      <c r="H6353" s="2">
        <f t="shared" si="698"/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tr">
        <f t="shared" si="695"/>
        <v>High impact</v>
      </c>
      <c r="Q6353" s="2" t="str">
        <f t="shared" si="696"/>
        <v>Not Good</v>
      </c>
      <c r="R6353" s="2" t="str">
        <f t="shared" si="697"/>
        <v>Not Good</v>
      </c>
      <c r="S6353">
        <f t="shared" si="699"/>
        <v>918.47320000000002</v>
      </c>
    </row>
    <row r="6354" spans="1:19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693"/>
        <v>High</v>
      </c>
      <c r="F6354" s="2" t="str">
        <f t="shared" si="694"/>
        <v>High</v>
      </c>
      <c r="G6354" s="2">
        <v>0.39</v>
      </c>
      <c r="H6354" s="2">
        <f t="shared" si="698"/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tr">
        <f t="shared" si="695"/>
        <v>High impact</v>
      </c>
      <c r="Q6354" s="2" t="str">
        <f t="shared" si="696"/>
        <v>Not Good</v>
      </c>
      <c r="R6354" s="2" t="str">
        <f t="shared" si="697"/>
        <v>Not Good</v>
      </c>
      <c r="S6354">
        <f t="shared" si="699"/>
        <v>2262.2582000000002</v>
      </c>
    </row>
    <row r="6355" spans="1:19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693"/>
        <v>High</v>
      </c>
      <c r="F6355" s="2" t="str">
        <f t="shared" si="694"/>
        <v>Low</v>
      </c>
      <c r="G6355" s="2">
        <v>0.35</v>
      </c>
      <c r="H6355" s="2">
        <f t="shared" si="698"/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tr">
        <f t="shared" si="695"/>
        <v>High impact</v>
      </c>
      <c r="Q6355" s="2" t="str">
        <f t="shared" si="696"/>
        <v>Not Good</v>
      </c>
      <c r="R6355" s="2" t="str">
        <f t="shared" si="697"/>
        <v>Not Good</v>
      </c>
      <c r="S6355">
        <f t="shared" si="699"/>
        <v>1864.2</v>
      </c>
    </row>
    <row r="6356" spans="1:19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693"/>
        <v>Medium</v>
      </c>
      <c r="F6356" s="2" t="str">
        <f t="shared" si="694"/>
        <v>Low</v>
      </c>
      <c r="G6356" s="2">
        <v>0.12</v>
      </c>
      <c r="H6356" s="2">
        <f t="shared" si="698"/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tr">
        <f t="shared" si="695"/>
        <v>High impact</v>
      </c>
      <c r="Q6356" s="2" t="str">
        <f t="shared" si="696"/>
        <v>Not Good</v>
      </c>
      <c r="R6356" s="2" t="str">
        <f t="shared" si="697"/>
        <v>Not Good</v>
      </c>
      <c r="S6356">
        <f t="shared" si="699"/>
        <v>926.80720000000008</v>
      </c>
    </row>
    <row r="6357" spans="1:19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693"/>
        <v>Low</v>
      </c>
      <c r="F6357" s="2" t="str">
        <f t="shared" si="694"/>
        <v>High</v>
      </c>
      <c r="G6357" s="2">
        <v>0.01</v>
      </c>
      <c r="H6357" s="2">
        <f t="shared" si="698"/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tr">
        <f t="shared" si="695"/>
        <v>High impact</v>
      </c>
      <c r="Q6357" s="2" t="str">
        <f t="shared" si="696"/>
        <v>Not Good</v>
      </c>
      <c r="R6357" s="2" t="str">
        <f t="shared" si="697"/>
        <v>Not Good</v>
      </c>
      <c r="S6357">
        <f t="shared" si="699"/>
        <v>469.64609999999999</v>
      </c>
    </row>
    <row r="6358" spans="1:19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693"/>
        <v>High</v>
      </c>
      <c r="F6358" s="2" t="str">
        <f t="shared" si="694"/>
        <v>Low</v>
      </c>
      <c r="G6358" s="2">
        <v>0.39</v>
      </c>
      <c r="H6358" s="2">
        <f t="shared" si="698"/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tr">
        <f t="shared" si="695"/>
        <v>High impact</v>
      </c>
      <c r="Q6358" s="2" t="str">
        <f t="shared" si="696"/>
        <v>Not Good</v>
      </c>
      <c r="R6358" s="2" t="str">
        <f t="shared" si="697"/>
        <v>Not Good</v>
      </c>
      <c r="S6358">
        <f t="shared" si="699"/>
        <v>1834.2212</v>
      </c>
    </row>
    <row r="6359" spans="1:19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693"/>
        <v>Low</v>
      </c>
      <c r="F6359" s="2" t="str">
        <f t="shared" si="694"/>
        <v>Low</v>
      </c>
      <c r="G6359" s="2">
        <v>0.06</v>
      </c>
      <c r="H6359" s="2">
        <f t="shared" si="698"/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tr">
        <f t="shared" si="695"/>
        <v>High impact</v>
      </c>
      <c r="Q6359" s="2" t="str">
        <f t="shared" si="696"/>
        <v>Not Good</v>
      </c>
      <c r="R6359" s="2" t="str">
        <f t="shared" si="697"/>
        <v>Not Good</v>
      </c>
      <c r="S6359">
        <f t="shared" si="699"/>
        <v>210.1276</v>
      </c>
    </row>
    <row r="6360" spans="1:19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693"/>
        <v>Low</v>
      </c>
      <c r="F6360" s="2" t="str">
        <f t="shared" si="694"/>
        <v>High</v>
      </c>
      <c r="G6360" s="2">
        <v>0.3</v>
      </c>
      <c r="H6360" s="2">
        <f t="shared" si="698"/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tr">
        <f t="shared" si="695"/>
        <v>High impact</v>
      </c>
      <c r="Q6360" s="2" t="str">
        <f t="shared" si="696"/>
        <v>Not Good</v>
      </c>
      <c r="R6360" s="2" t="str">
        <f t="shared" si="697"/>
        <v>Not Good</v>
      </c>
      <c r="S6360">
        <f t="shared" si="699"/>
        <v>294.54599999999999</v>
      </c>
    </row>
    <row r="6361" spans="1:19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693"/>
        <v>High</v>
      </c>
      <c r="F6361" s="2" t="str">
        <f t="shared" si="694"/>
        <v>High</v>
      </c>
      <c r="G6361" s="2">
        <v>0.47</v>
      </c>
      <c r="H6361" s="2">
        <f t="shared" si="698"/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tr">
        <f t="shared" si="695"/>
        <v>High impact</v>
      </c>
      <c r="Q6361" s="2" t="str">
        <f t="shared" si="696"/>
        <v>Not Good</v>
      </c>
      <c r="R6361" s="2" t="str">
        <f t="shared" si="697"/>
        <v>Not Good</v>
      </c>
      <c r="S6361">
        <f t="shared" si="699"/>
        <v>1876.6611</v>
      </c>
    </row>
    <row r="6362" spans="1:19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693"/>
        <v>High</v>
      </c>
      <c r="F6362" s="2" t="str">
        <f t="shared" si="694"/>
        <v>Low</v>
      </c>
      <c r="G6362" s="2">
        <v>0.27</v>
      </c>
      <c r="H6362" s="2">
        <f t="shared" si="698"/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tr">
        <f t="shared" si="695"/>
        <v>High impact</v>
      </c>
      <c r="Q6362" s="2" t="str">
        <f t="shared" si="696"/>
        <v>Not Good</v>
      </c>
      <c r="R6362" s="2" t="str">
        <f t="shared" si="697"/>
        <v>Not Good</v>
      </c>
      <c r="S6362">
        <f t="shared" si="699"/>
        <v>2000.5504000000001</v>
      </c>
    </row>
    <row r="6363" spans="1:19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693"/>
        <v>Medium</v>
      </c>
      <c r="F6363" s="2" t="str">
        <f t="shared" si="694"/>
        <v>High</v>
      </c>
      <c r="G6363" s="2">
        <v>0.14000000000000001</v>
      </c>
      <c r="H6363" s="2">
        <f t="shared" si="698"/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tr">
        <f t="shared" si="695"/>
        <v>High impact</v>
      </c>
      <c r="Q6363" s="2" t="str">
        <f t="shared" si="696"/>
        <v>Not Good</v>
      </c>
      <c r="R6363" s="2" t="str">
        <f t="shared" si="697"/>
        <v>Not Good</v>
      </c>
      <c r="S6363">
        <f t="shared" si="699"/>
        <v>1461.011</v>
      </c>
    </row>
    <row r="6364" spans="1:19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693"/>
        <v>High</v>
      </c>
      <c r="F6364" s="2" t="str">
        <f t="shared" si="694"/>
        <v>High</v>
      </c>
      <c r="G6364" s="2">
        <v>0.09</v>
      </c>
      <c r="H6364" s="2">
        <f t="shared" si="698"/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tr">
        <f t="shared" si="695"/>
        <v>High impact</v>
      </c>
      <c r="Q6364" s="2" t="str">
        <f t="shared" si="696"/>
        <v>Good</v>
      </c>
      <c r="R6364" s="2" t="str">
        <f t="shared" si="697"/>
        <v>Good</v>
      </c>
      <c r="S6364">
        <f t="shared" si="699"/>
        <v>2495.4202</v>
      </c>
    </row>
    <row r="6365" spans="1:19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693"/>
        <v>High</v>
      </c>
      <c r="F6365" s="2" t="str">
        <f t="shared" si="694"/>
        <v>High</v>
      </c>
      <c r="G6365" s="2">
        <v>0.01</v>
      </c>
      <c r="H6365" s="2">
        <f t="shared" si="698"/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tr">
        <f t="shared" si="695"/>
        <v>High impact</v>
      </c>
      <c r="Q6365" s="2" t="str">
        <f t="shared" si="696"/>
        <v>Good</v>
      </c>
      <c r="R6365" s="2" t="str">
        <f t="shared" si="697"/>
        <v>Good</v>
      </c>
      <c r="S6365">
        <f t="shared" si="699"/>
        <v>2969.0891999999999</v>
      </c>
    </row>
    <row r="6366" spans="1:19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693"/>
        <v>High</v>
      </c>
      <c r="F6366" s="2" t="str">
        <f t="shared" si="694"/>
        <v>High</v>
      </c>
      <c r="G6366" s="2">
        <v>0.31</v>
      </c>
      <c r="H6366" s="2">
        <f t="shared" si="698"/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tr">
        <f t="shared" si="695"/>
        <v>High impact</v>
      </c>
      <c r="Q6366" s="2" t="str">
        <f t="shared" si="696"/>
        <v>Good</v>
      </c>
      <c r="R6366" s="2" t="str">
        <f t="shared" si="697"/>
        <v>Good</v>
      </c>
      <c r="S6366">
        <f t="shared" si="699"/>
        <v>1980.2310000000002</v>
      </c>
    </row>
    <row r="6367" spans="1:19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693"/>
        <v>High</v>
      </c>
      <c r="F6367" s="2" t="str">
        <f t="shared" si="694"/>
        <v>High</v>
      </c>
      <c r="G6367" s="2">
        <v>0.28000000000000003</v>
      </c>
      <c r="H6367" s="2">
        <f t="shared" si="698"/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tr">
        <f t="shared" si="695"/>
        <v>High impact</v>
      </c>
      <c r="Q6367" s="2" t="str">
        <f t="shared" si="696"/>
        <v>Not Good</v>
      </c>
      <c r="R6367" s="2" t="str">
        <f t="shared" si="697"/>
        <v>Not Good</v>
      </c>
      <c r="S6367">
        <f t="shared" si="699"/>
        <v>2338.9272000000001</v>
      </c>
    </row>
    <row r="6368" spans="1:19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693"/>
        <v>High</v>
      </c>
      <c r="F6368" s="2" t="str">
        <f t="shared" si="694"/>
        <v>High</v>
      </c>
      <c r="G6368" s="2">
        <v>0.23</v>
      </c>
      <c r="H6368" s="2">
        <f t="shared" si="698"/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tr">
        <f t="shared" si="695"/>
        <v>High impact</v>
      </c>
      <c r="Q6368" s="2" t="str">
        <f t="shared" si="696"/>
        <v>Good</v>
      </c>
      <c r="R6368" s="2" t="str">
        <f t="shared" si="697"/>
        <v>Good</v>
      </c>
      <c r="S6368">
        <f t="shared" si="699"/>
        <v>3624.7056999999995</v>
      </c>
    </row>
    <row r="6369" spans="1:19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693"/>
        <v>High</v>
      </c>
      <c r="F6369" s="2" t="str">
        <f t="shared" si="694"/>
        <v>Low</v>
      </c>
      <c r="G6369" s="2">
        <v>0.1</v>
      </c>
      <c r="H6369" s="2">
        <f t="shared" si="698"/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tr">
        <f t="shared" si="695"/>
        <v>High impact</v>
      </c>
      <c r="Q6369" s="2" t="str">
        <f t="shared" si="696"/>
        <v>Good</v>
      </c>
      <c r="R6369" s="2" t="str">
        <f t="shared" si="697"/>
        <v>Good</v>
      </c>
      <c r="S6369">
        <f t="shared" si="699"/>
        <v>1804.509</v>
      </c>
    </row>
    <row r="6370" spans="1:19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693"/>
        <v>Medium</v>
      </c>
      <c r="F6370" s="2" t="str">
        <f t="shared" si="694"/>
        <v>Low</v>
      </c>
      <c r="G6370" s="2">
        <v>0.12</v>
      </c>
      <c r="H6370" s="2">
        <f t="shared" si="698"/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tr">
        <f t="shared" si="695"/>
        <v>High impact</v>
      </c>
      <c r="Q6370" s="2" t="str">
        <f t="shared" si="696"/>
        <v>Not Good</v>
      </c>
      <c r="R6370" s="2" t="str">
        <f t="shared" si="697"/>
        <v>Not Good</v>
      </c>
      <c r="S6370">
        <f t="shared" si="699"/>
        <v>1386.5632000000001</v>
      </c>
    </row>
    <row r="6371" spans="1:19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693"/>
        <v>Low</v>
      </c>
      <c r="F6371" s="2" t="str">
        <f t="shared" si="694"/>
        <v>Low</v>
      </c>
      <c r="G6371" s="2">
        <v>0.48</v>
      </c>
      <c r="H6371" s="2">
        <f t="shared" si="698"/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tr">
        <f t="shared" si="695"/>
        <v>High impact</v>
      </c>
      <c r="Q6371" s="2" t="str">
        <f t="shared" si="696"/>
        <v>Not Good</v>
      </c>
      <c r="R6371" s="2" t="str">
        <f t="shared" si="697"/>
        <v>Not Good</v>
      </c>
      <c r="S6371">
        <f t="shared" si="699"/>
        <v>149.9316</v>
      </c>
    </row>
    <row r="6372" spans="1:19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693"/>
        <v>Low</v>
      </c>
      <c r="F6372" s="2" t="str">
        <f t="shared" si="694"/>
        <v>Low</v>
      </c>
      <c r="G6372" s="2">
        <v>0.01</v>
      </c>
      <c r="H6372" s="2">
        <f t="shared" si="698"/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tr">
        <f t="shared" si="695"/>
        <v>High impact</v>
      </c>
      <c r="Q6372" s="2" t="str">
        <f t="shared" si="696"/>
        <v>Not Good</v>
      </c>
      <c r="R6372" s="2" t="str">
        <f t="shared" si="697"/>
        <v>Not Good</v>
      </c>
      <c r="S6372">
        <f t="shared" si="699"/>
        <v>812.45339999999999</v>
      </c>
    </row>
    <row r="6373" spans="1:19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693"/>
        <v>Low</v>
      </c>
      <c r="F6373" s="2" t="str">
        <f t="shared" si="694"/>
        <v>Low</v>
      </c>
      <c r="G6373" s="2">
        <v>0.18</v>
      </c>
      <c r="H6373" s="2">
        <f t="shared" si="698"/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tr">
        <f t="shared" si="695"/>
        <v>High impact</v>
      </c>
      <c r="Q6373" s="2" t="str">
        <f t="shared" si="696"/>
        <v>Not Good</v>
      </c>
      <c r="R6373" s="2" t="str">
        <f t="shared" si="697"/>
        <v>Not Good</v>
      </c>
      <c r="S6373">
        <f t="shared" si="699"/>
        <v>508.90840000000003</v>
      </c>
    </row>
    <row r="6374" spans="1:19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693"/>
        <v>Medium</v>
      </c>
      <c r="F6374" s="2" t="str">
        <f t="shared" si="694"/>
        <v>High</v>
      </c>
      <c r="G6374" s="2">
        <v>0.02</v>
      </c>
      <c r="H6374" s="2">
        <f t="shared" si="698"/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tr">
        <f t="shared" si="695"/>
        <v>High impact</v>
      </c>
      <c r="Q6374" s="2" t="str">
        <f t="shared" si="696"/>
        <v>Not Good</v>
      </c>
      <c r="R6374" s="2" t="str">
        <f t="shared" si="697"/>
        <v>Not Good</v>
      </c>
      <c r="S6374">
        <f t="shared" si="699"/>
        <v>1708.8064000000002</v>
      </c>
    </row>
    <row r="6375" spans="1:19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693"/>
        <v>High</v>
      </c>
      <c r="F6375" s="2" t="str">
        <f t="shared" si="694"/>
        <v>Low</v>
      </c>
      <c r="G6375" s="2">
        <v>0.1</v>
      </c>
      <c r="H6375" s="2">
        <f t="shared" si="698"/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tr">
        <f t="shared" si="695"/>
        <v>High impact</v>
      </c>
      <c r="Q6375" s="2" t="str">
        <f t="shared" si="696"/>
        <v>Good</v>
      </c>
      <c r="R6375" s="2" t="str">
        <f t="shared" si="697"/>
        <v>Good</v>
      </c>
      <c r="S6375">
        <f t="shared" si="699"/>
        <v>2780.0549999999998</v>
      </c>
    </row>
    <row r="6376" spans="1:19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693"/>
        <v>Low</v>
      </c>
      <c r="F6376" s="2" t="str">
        <f t="shared" si="694"/>
        <v>High</v>
      </c>
      <c r="G6376" s="2">
        <v>0.47</v>
      </c>
      <c r="H6376" s="2">
        <f t="shared" si="698"/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tr">
        <f t="shared" si="695"/>
        <v>High impact</v>
      </c>
      <c r="Q6376" s="2" t="str">
        <f t="shared" si="696"/>
        <v>Not Good</v>
      </c>
      <c r="R6376" s="2" t="str">
        <f t="shared" si="697"/>
        <v>Not Good</v>
      </c>
      <c r="S6376">
        <f t="shared" si="699"/>
        <v>173.33120000000002</v>
      </c>
    </row>
    <row r="6377" spans="1:19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693"/>
        <v>High</v>
      </c>
      <c r="F6377" s="2" t="str">
        <f t="shared" si="694"/>
        <v>High</v>
      </c>
      <c r="G6377" s="2">
        <v>7.0000000000000007E-2</v>
      </c>
      <c r="H6377" s="2">
        <f t="shared" si="698"/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tr">
        <f t="shared" si="695"/>
        <v>High impact</v>
      </c>
      <c r="Q6377" s="2" t="str">
        <f t="shared" si="696"/>
        <v>Not Good</v>
      </c>
      <c r="R6377" s="2" t="str">
        <f t="shared" si="697"/>
        <v>Not Good</v>
      </c>
      <c r="S6377">
        <f t="shared" si="699"/>
        <v>3408.9708000000001</v>
      </c>
    </row>
    <row r="6378" spans="1:19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693"/>
        <v>High</v>
      </c>
      <c r="F6378" s="2" t="str">
        <f t="shared" si="694"/>
        <v>High</v>
      </c>
      <c r="G6378" s="2">
        <v>0.3</v>
      </c>
      <c r="H6378" s="2">
        <f t="shared" si="698"/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tr">
        <f t="shared" si="695"/>
        <v>High impact</v>
      </c>
      <c r="Q6378" s="2" t="str">
        <f t="shared" si="696"/>
        <v>Not Good</v>
      </c>
      <c r="R6378" s="2" t="str">
        <f t="shared" si="697"/>
        <v>Not Good</v>
      </c>
      <c r="S6378">
        <f t="shared" si="699"/>
        <v>1433.194</v>
      </c>
    </row>
    <row r="6379" spans="1:19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693"/>
        <v>High</v>
      </c>
      <c r="F6379" s="2" t="str">
        <f t="shared" si="694"/>
        <v>High</v>
      </c>
      <c r="G6379" s="2">
        <v>0.17</v>
      </c>
      <c r="H6379" s="2">
        <f t="shared" si="698"/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tr">
        <f t="shared" si="695"/>
        <v>High impact</v>
      </c>
      <c r="Q6379" s="2" t="str">
        <f t="shared" si="696"/>
        <v>Good</v>
      </c>
      <c r="R6379" s="2" t="str">
        <f t="shared" si="697"/>
        <v>Good</v>
      </c>
      <c r="S6379">
        <f t="shared" si="699"/>
        <v>4001.5711000000001</v>
      </c>
    </row>
    <row r="6380" spans="1:19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693"/>
        <v>High</v>
      </c>
      <c r="F6380" s="2" t="str">
        <f t="shared" si="694"/>
        <v>High</v>
      </c>
      <c r="G6380" s="2">
        <v>0.32</v>
      </c>
      <c r="H6380" s="2">
        <f t="shared" si="698"/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tr">
        <f t="shared" si="695"/>
        <v>High impact</v>
      </c>
      <c r="Q6380" s="2" t="str">
        <f t="shared" si="696"/>
        <v>Good</v>
      </c>
      <c r="R6380" s="2" t="str">
        <f t="shared" si="697"/>
        <v>Good</v>
      </c>
      <c r="S6380">
        <f t="shared" si="699"/>
        <v>1961.8612000000001</v>
      </c>
    </row>
    <row r="6381" spans="1:19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693"/>
        <v>High</v>
      </c>
      <c r="F6381" s="2" t="str">
        <f t="shared" si="694"/>
        <v>High</v>
      </c>
      <c r="G6381" s="2">
        <v>0.43</v>
      </c>
      <c r="H6381" s="2">
        <f t="shared" si="698"/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tr">
        <f t="shared" si="695"/>
        <v>High impact</v>
      </c>
      <c r="Q6381" s="2" t="str">
        <f t="shared" si="696"/>
        <v>Good</v>
      </c>
      <c r="R6381" s="2" t="str">
        <f t="shared" si="697"/>
        <v>Good</v>
      </c>
      <c r="S6381">
        <f t="shared" si="699"/>
        <v>2211.4175999999998</v>
      </c>
    </row>
    <row r="6382" spans="1:19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693"/>
        <v>High</v>
      </c>
      <c r="F6382" s="2" t="str">
        <f t="shared" si="694"/>
        <v>High</v>
      </c>
      <c r="G6382" s="2">
        <v>0.14000000000000001</v>
      </c>
      <c r="H6382" s="2">
        <f t="shared" si="698"/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tr">
        <f t="shared" si="695"/>
        <v>High impact</v>
      </c>
      <c r="Q6382" s="2" t="str">
        <f t="shared" si="696"/>
        <v>Good</v>
      </c>
      <c r="R6382" s="2" t="str">
        <f t="shared" si="697"/>
        <v>Good</v>
      </c>
      <c r="S6382">
        <f t="shared" si="699"/>
        <v>3715.0194000000001</v>
      </c>
    </row>
    <row r="6383" spans="1:19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693"/>
        <v>High</v>
      </c>
      <c r="F6383" s="2" t="str">
        <f t="shared" si="694"/>
        <v>High</v>
      </c>
      <c r="G6383" s="2">
        <v>0.04</v>
      </c>
      <c r="H6383" s="2">
        <f t="shared" si="698"/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tr">
        <f t="shared" si="695"/>
        <v>High impact</v>
      </c>
      <c r="Q6383" s="2" t="str">
        <f t="shared" si="696"/>
        <v>Good</v>
      </c>
      <c r="R6383" s="2" t="str">
        <f t="shared" si="697"/>
        <v>Good</v>
      </c>
      <c r="S6383">
        <f t="shared" si="699"/>
        <v>4277.1360000000004</v>
      </c>
    </row>
    <row r="6384" spans="1:19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693"/>
        <v>High</v>
      </c>
      <c r="F6384" s="2" t="str">
        <f t="shared" si="694"/>
        <v>High</v>
      </c>
      <c r="G6384" s="2">
        <v>0.1</v>
      </c>
      <c r="H6384" s="2">
        <f t="shared" si="698"/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tr">
        <f t="shared" si="695"/>
        <v>High impact</v>
      </c>
      <c r="Q6384" s="2" t="str">
        <f t="shared" si="696"/>
        <v>Not Good</v>
      </c>
      <c r="R6384" s="2" t="str">
        <f t="shared" si="697"/>
        <v>Not Good</v>
      </c>
      <c r="S6384">
        <f t="shared" si="699"/>
        <v>2376.4140000000002</v>
      </c>
    </row>
    <row r="6385" spans="1:19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693"/>
        <v>High</v>
      </c>
      <c r="F6385" s="2" t="str">
        <f t="shared" si="694"/>
        <v>High</v>
      </c>
      <c r="G6385" s="2">
        <v>0.22</v>
      </c>
      <c r="H6385" s="2">
        <f t="shared" si="698"/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tr">
        <f t="shared" si="695"/>
        <v>High impact</v>
      </c>
      <c r="Q6385" s="2" t="str">
        <f t="shared" si="696"/>
        <v>Good</v>
      </c>
      <c r="R6385" s="2" t="str">
        <f t="shared" si="697"/>
        <v>Good</v>
      </c>
      <c r="S6385">
        <f t="shared" si="699"/>
        <v>1594.3512000000001</v>
      </c>
    </row>
    <row r="6386" spans="1:19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693"/>
        <v>High</v>
      </c>
      <c r="F6386" s="2" t="str">
        <f t="shared" si="694"/>
        <v>High</v>
      </c>
      <c r="G6386" s="2">
        <v>0.26</v>
      </c>
      <c r="H6386" s="2">
        <f t="shared" si="698"/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tr">
        <f t="shared" si="695"/>
        <v>High impact</v>
      </c>
      <c r="Q6386" s="2" t="str">
        <f t="shared" si="696"/>
        <v>Not Good</v>
      </c>
      <c r="R6386" s="2" t="str">
        <f t="shared" si="697"/>
        <v>Not Good</v>
      </c>
      <c r="S6386">
        <f t="shared" si="699"/>
        <v>2106.4247999999998</v>
      </c>
    </row>
    <row r="6387" spans="1:19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693"/>
        <v>High</v>
      </c>
      <c r="F6387" s="2" t="str">
        <f t="shared" si="694"/>
        <v>Low</v>
      </c>
      <c r="G6387" s="2">
        <v>0.47</v>
      </c>
      <c r="H6387" s="2">
        <f t="shared" si="698"/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tr">
        <f t="shared" si="695"/>
        <v>High impact</v>
      </c>
      <c r="Q6387" s="2" t="str">
        <f t="shared" si="696"/>
        <v>Not Good</v>
      </c>
      <c r="R6387" s="2" t="str">
        <f t="shared" si="697"/>
        <v>Not Good</v>
      </c>
      <c r="S6387">
        <f t="shared" si="699"/>
        <v>1097.1741999999999</v>
      </c>
    </row>
    <row r="6388" spans="1:19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693"/>
        <v>Medium</v>
      </c>
      <c r="F6388" s="2" t="str">
        <f t="shared" si="694"/>
        <v>Low</v>
      </c>
      <c r="G6388" s="2">
        <v>0.01</v>
      </c>
      <c r="H6388" s="2">
        <f t="shared" si="698"/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tr">
        <f t="shared" si="695"/>
        <v>High impact</v>
      </c>
      <c r="Q6388" s="2" t="str">
        <f t="shared" si="696"/>
        <v>Not Good</v>
      </c>
      <c r="R6388" s="2" t="str">
        <f t="shared" si="697"/>
        <v>Not Good</v>
      </c>
      <c r="S6388">
        <f t="shared" si="699"/>
        <v>1266.7049999999999</v>
      </c>
    </row>
    <row r="6389" spans="1:19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693"/>
        <v>Medium</v>
      </c>
      <c r="F6389" s="2" t="str">
        <f t="shared" si="694"/>
        <v>Low</v>
      </c>
      <c r="G6389" s="2">
        <v>0.38</v>
      </c>
      <c r="H6389" s="2">
        <f t="shared" si="698"/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tr">
        <f t="shared" si="695"/>
        <v>High impact</v>
      </c>
      <c r="Q6389" s="2" t="str">
        <f t="shared" si="696"/>
        <v>Not Good</v>
      </c>
      <c r="R6389" s="2" t="str">
        <f t="shared" si="697"/>
        <v>Not Good</v>
      </c>
      <c r="S6389">
        <f t="shared" si="699"/>
        <v>1046.0702000000001</v>
      </c>
    </row>
    <row r="6390" spans="1:19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693"/>
        <v>Medium</v>
      </c>
      <c r="F6390" s="2" t="str">
        <f t="shared" si="694"/>
        <v>Low</v>
      </c>
      <c r="G6390" s="2">
        <v>0.04</v>
      </c>
      <c r="H6390" s="2">
        <f t="shared" si="698"/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tr">
        <f t="shared" si="695"/>
        <v>High impact</v>
      </c>
      <c r="Q6390" s="2" t="str">
        <f t="shared" si="696"/>
        <v>Not Good</v>
      </c>
      <c r="R6390" s="2" t="str">
        <f t="shared" si="697"/>
        <v>Not Good</v>
      </c>
      <c r="S6390">
        <f t="shared" si="699"/>
        <v>1190.9471999999998</v>
      </c>
    </row>
    <row r="6391" spans="1:19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693"/>
        <v>Medium</v>
      </c>
      <c r="F6391" s="2" t="str">
        <f t="shared" si="694"/>
        <v>Low</v>
      </c>
      <c r="G6391" s="2">
        <v>0.04</v>
      </c>
      <c r="H6391" s="2">
        <f t="shared" si="698"/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tr">
        <f t="shared" si="695"/>
        <v>High impact</v>
      </c>
      <c r="Q6391" s="2" t="str">
        <f t="shared" si="696"/>
        <v>Not Good</v>
      </c>
      <c r="R6391" s="2" t="str">
        <f t="shared" si="697"/>
        <v>Not Good</v>
      </c>
      <c r="S6391">
        <f t="shared" si="699"/>
        <v>1363.4304</v>
      </c>
    </row>
    <row r="6392" spans="1:19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693"/>
        <v>Low</v>
      </c>
      <c r="F6392" s="2" t="str">
        <f t="shared" si="694"/>
        <v>High</v>
      </c>
      <c r="G6392" s="2">
        <v>0.33</v>
      </c>
      <c r="H6392" s="2">
        <f t="shared" si="698"/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tr">
        <f t="shared" si="695"/>
        <v>High impact</v>
      </c>
      <c r="Q6392" s="2" t="str">
        <f t="shared" si="696"/>
        <v>Not Good</v>
      </c>
      <c r="R6392" s="2" t="str">
        <f t="shared" si="697"/>
        <v>Not Good</v>
      </c>
      <c r="S6392">
        <f t="shared" si="699"/>
        <v>374.31559999999996</v>
      </c>
    </row>
    <row r="6393" spans="1:19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693"/>
        <v>High</v>
      </c>
      <c r="F6393" s="2" t="str">
        <f t="shared" si="694"/>
        <v>Low</v>
      </c>
      <c r="G6393" s="2">
        <v>0.45</v>
      </c>
      <c r="H6393" s="2">
        <f t="shared" si="698"/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tr">
        <f t="shared" si="695"/>
        <v>High impact</v>
      </c>
      <c r="Q6393" s="2" t="str">
        <f t="shared" si="696"/>
        <v>Good</v>
      </c>
      <c r="R6393" s="2" t="str">
        <f t="shared" si="697"/>
        <v>Good</v>
      </c>
      <c r="S6393">
        <f t="shared" si="699"/>
        <v>1204.3184999999999</v>
      </c>
    </row>
    <row r="6394" spans="1:19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693"/>
        <v>Medium</v>
      </c>
      <c r="F6394" s="2" t="str">
        <f t="shared" si="694"/>
        <v>High</v>
      </c>
      <c r="G6394" s="2">
        <v>0.14000000000000001</v>
      </c>
      <c r="H6394" s="2">
        <f t="shared" si="698"/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tr">
        <f t="shared" si="695"/>
        <v>High impact</v>
      </c>
      <c r="Q6394" s="2" t="str">
        <f t="shared" si="696"/>
        <v>Not Good</v>
      </c>
      <c r="R6394" s="2" t="str">
        <f t="shared" si="697"/>
        <v>Not Good</v>
      </c>
      <c r="S6394">
        <f t="shared" si="699"/>
        <v>1077.4854</v>
      </c>
    </row>
    <row r="6395" spans="1:19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693"/>
        <v>High</v>
      </c>
      <c r="F6395" s="2" t="str">
        <f t="shared" si="694"/>
        <v>High</v>
      </c>
      <c r="G6395" s="2">
        <v>0.13</v>
      </c>
      <c r="H6395" s="2">
        <f t="shared" si="698"/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tr">
        <f t="shared" si="695"/>
        <v>High impact</v>
      </c>
      <c r="Q6395" s="2" t="str">
        <f t="shared" si="696"/>
        <v>Not Good</v>
      </c>
      <c r="R6395" s="2" t="str">
        <f t="shared" si="697"/>
        <v>Not Good</v>
      </c>
      <c r="S6395">
        <f t="shared" si="699"/>
        <v>1998.3899999999999</v>
      </c>
    </row>
    <row r="6396" spans="1:19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693"/>
        <v>High</v>
      </c>
      <c r="F6396" s="2" t="str">
        <f t="shared" si="694"/>
        <v>High</v>
      </c>
      <c r="G6396" s="2">
        <v>0.31</v>
      </c>
      <c r="H6396" s="2">
        <f t="shared" si="698"/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tr">
        <f t="shared" si="695"/>
        <v>High impact</v>
      </c>
      <c r="Q6396" s="2" t="str">
        <f t="shared" si="696"/>
        <v>Good</v>
      </c>
      <c r="R6396" s="2" t="str">
        <f t="shared" si="697"/>
        <v>Good</v>
      </c>
      <c r="S6396">
        <f t="shared" si="699"/>
        <v>2747.4213</v>
      </c>
    </row>
    <row r="6397" spans="1:19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693"/>
        <v>High</v>
      </c>
      <c r="F6397" s="2" t="str">
        <f t="shared" si="694"/>
        <v>High</v>
      </c>
      <c r="G6397" s="2">
        <v>0.39</v>
      </c>
      <c r="H6397" s="2">
        <f t="shared" si="698"/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tr">
        <f t="shared" si="695"/>
        <v>High impact</v>
      </c>
      <c r="Q6397" s="2" t="str">
        <f t="shared" si="696"/>
        <v>Not Good</v>
      </c>
      <c r="R6397" s="2" t="str">
        <f t="shared" si="697"/>
        <v>Not Good</v>
      </c>
      <c r="S6397">
        <f t="shared" si="699"/>
        <v>1401.0053</v>
      </c>
    </row>
    <row r="6398" spans="1:19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693"/>
        <v>High</v>
      </c>
      <c r="F6398" s="2" t="str">
        <f t="shared" si="694"/>
        <v>Low</v>
      </c>
      <c r="G6398" s="2">
        <v>0.43</v>
      </c>
      <c r="H6398" s="2">
        <f t="shared" si="698"/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tr">
        <f t="shared" si="695"/>
        <v>High impact</v>
      </c>
      <c r="Q6398" s="2" t="str">
        <f t="shared" si="696"/>
        <v>Not Good</v>
      </c>
      <c r="R6398" s="2" t="str">
        <f t="shared" si="697"/>
        <v>Not Good</v>
      </c>
      <c r="S6398">
        <f t="shared" si="699"/>
        <v>2723.2320000000004</v>
      </c>
    </row>
    <row r="6399" spans="1:19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693"/>
        <v>Low</v>
      </c>
      <c r="F6399" s="2" t="str">
        <f t="shared" si="694"/>
        <v>High</v>
      </c>
      <c r="G6399" s="2">
        <v>0.12</v>
      </c>
      <c r="H6399" s="2">
        <f t="shared" si="698"/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tr">
        <f t="shared" si="695"/>
        <v>High impact</v>
      </c>
      <c r="Q6399" s="2" t="str">
        <f t="shared" si="696"/>
        <v>Not Good</v>
      </c>
      <c r="R6399" s="2" t="str">
        <f t="shared" si="697"/>
        <v>Not Good</v>
      </c>
      <c r="S6399">
        <f t="shared" si="699"/>
        <v>725.47199999999998</v>
      </c>
    </row>
    <row r="6400" spans="1:19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693"/>
        <v>High</v>
      </c>
      <c r="F6400" s="2" t="str">
        <f t="shared" si="694"/>
        <v>Low</v>
      </c>
      <c r="G6400" s="2">
        <v>0.37</v>
      </c>
      <c r="H6400" s="2">
        <f t="shared" si="698"/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tr">
        <f t="shared" si="695"/>
        <v>High impact</v>
      </c>
      <c r="Q6400" s="2" t="str">
        <f t="shared" si="696"/>
        <v>Not Good</v>
      </c>
      <c r="R6400" s="2" t="str">
        <f t="shared" si="697"/>
        <v>Not Good</v>
      </c>
      <c r="S6400">
        <f t="shared" si="699"/>
        <v>2687.7690000000002</v>
      </c>
    </row>
    <row r="6401" spans="1:19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693"/>
        <v>Medium</v>
      </c>
      <c r="F6401" s="2" t="str">
        <f t="shared" si="694"/>
        <v>High</v>
      </c>
      <c r="G6401" s="2">
        <v>0.15</v>
      </c>
      <c r="H6401" s="2">
        <f t="shared" si="698"/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tr">
        <f t="shared" si="695"/>
        <v>High impact</v>
      </c>
      <c r="Q6401" s="2" t="str">
        <f t="shared" si="696"/>
        <v>Not Good</v>
      </c>
      <c r="R6401" s="2" t="str">
        <f t="shared" si="697"/>
        <v>Not Good</v>
      </c>
      <c r="S6401">
        <f t="shared" si="699"/>
        <v>1118.991</v>
      </c>
    </row>
    <row r="6402" spans="1:19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ref="E6402:E6465" si="700">IF(D6402&gt;2000,"High",IF(D6402&gt;=1000,"Medium","Low"))</f>
        <v>High</v>
      </c>
      <c r="F6402" s="2" t="str">
        <f t="shared" ref="F6402:F6465" si="701">IF(D6403&gt;2000,"High","Low")</f>
        <v>Low</v>
      </c>
      <c r="G6402" s="2">
        <v>0.27</v>
      </c>
      <c r="H6402" s="2">
        <f t="shared" si="698"/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tr">
        <f t="shared" ref="P6402:P6465" si="702">IF(OR(D6402&gt;2000,K6402&gt;0.2),"High impact","Normal")</f>
        <v>High impact</v>
      </c>
      <c r="Q6402" s="2" t="str">
        <f t="shared" ref="Q6402:Q6465" si="703">IF(AND(D6402&gt;1000,N6402&gt;500),"Good","Not Good")</f>
        <v>Not Good</v>
      </c>
      <c r="R6402" s="2" t="str">
        <f t="shared" ref="R6402:R6465" si="704">IF(NOT(AND(D6402&gt;2000,N6402&gt;500)),"Not Good","Good")</f>
        <v>Not Good</v>
      </c>
      <c r="S6402">
        <f t="shared" si="699"/>
        <v>3413.6771000000003</v>
      </c>
    </row>
    <row r="6403" spans="1:19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si="700"/>
        <v>Medium</v>
      </c>
      <c r="F6403" s="2" t="str">
        <f t="shared" si="701"/>
        <v>High</v>
      </c>
      <c r="G6403" s="2">
        <v>0.1</v>
      </c>
      <c r="H6403" s="2">
        <f t="shared" ref="H6403:H6466" si="705">D6403*G6403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tr">
        <f t="shared" si="702"/>
        <v>High impact</v>
      </c>
      <c r="Q6403" s="2" t="str">
        <f t="shared" si="703"/>
        <v>Not Good</v>
      </c>
      <c r="R6403" s="2" t="str">
        <f t="shared" si="704"/>
        <v>Not Good</v>
      </c>
      <c r="S6403">
        <f t="shared" ref="S6403:S6466" si="706">D6403-H6403</f>
        <v>1091.7180000000001</v>
      </c>
    </row>
    <row r="6404" spans="1:19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700"/>
        <v>High</v>
      </c>
      <c r="F6404" s="2" t="str">
        <f t="shared" si="701"/>
        <v>Low</v>
      </c>
      <c r="G6404" s="2">
        <v>7.0000000000000007E-2</v>
      </c>
      <c r="H6404" s="2">
        <f t="shared" si="705"/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tr">
        <f t="shared" si="702"/>
        <v>High impact</v>
      </c>
      <c r="Q6404" s="2" t="str">
        <f t="shared" si="703"/>
        <v>Not Good</v>
      </c>
      <c r="R6404" s="2" t="str">
        <f t="shared" si="704"/>
        <v>Not Good</v>
      </c>
      <c r="S6404">
        <f t="shared" si="706"/>
        <v>3496.9023000000002</v>
      </c>
    </row>
    <row r="6405" spans="1:19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700"/>
        <v>Low</v>
      </c>
      <c r="F6405" s="2" t="str">
        <f t="shared" si="701"/>
        <v>High</v>
      </c>
      <c r="G6405" s="2">
        <v>0.47</v>
      </c>
      <c r="H6405" s="2">
        <f t="shared" si="705"/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tr">
        <f t="shared" si="702"/>
        <v>High impact</v>
      </c>
      <c r="Q6405" s="2" t="str">
        <f t="shared" si="703"/>
        <v>Not Good</v>
      </c>
      <c r="R6405" s="2" t="str">
        <f t="shared" si="704"/>
        <v>Not Good</v>
      </c>
      <c r="S6405">
        <f t="shared" si="706"/>
        <v>214.32140000000001</v>
      </c>
    </row>
    <row r="6406" spans="1:19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700"/>
        <v>High</v>
      </c>
      <c r="F6406" s="2" t="str">
        <f t="shared" si="701"/>
        <v>Low</v>
      </c>
      <c r="G6406" s="2">
        <v>0.27</v>
      </c>
      <c r="H6406" s="2">
        <f t="shared" si="705"/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tr">
        <f t="shared" si="702"/>
        <v>High impact</v>
      </c>
      <c r="Q6406" s="2" t="str">
        <f t="shared" si="703"/>
        <v>Not Good</v>
      </c>
      <c r="R6406" s="2" t="str">
        <f t="shared" si="704"/>
        <v>Not Good</v>
      </c>
      <c r="S6406">
        <f t="shared" si="706"/>
        <v>2325.8456999999999</v>
      </c>
    </row>
    <row r="6407" spans="1:19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700"/>
        <v>Medium</v>
      </c>
      <c r="F6407" s="2" t="str">
        <f t="shared" si="701"/>
        <v>High</v>
      </c>
      <c r="G6407" s="2">
        <v>0</v>
      </c>
      <c r="H6407" s="2">
        <f t="shared" si="705"/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tr">
        <f t="shared" si="702"/>
        <v>High impact</v>
      </c>
      <c r="Q6407" s="2" t="str">
        <f t="shared" si="703"/>
        <v>Not Good</v>
      </c>
      <c r="R6407" s="2" t="str">
        <f t="shared" si="704"/>
        <v>Not Good</v>
      </c>
      <c r="S6407">
        <f t="shared" si="706"/>
        <v>1171.5</v>
      </c>
    </row>
    <row r="6408" spans="1:19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700"/>
        <v>High</v>
      </c>
      <c r="F6408" s="2" t="str">
        <f t="shared" si="701"/>
        <v>High</v>
      </c>
      <c r="G6408" s="2">
        <v>0.4</v>
      </c>
      <c r="H6408" s="2">
        <f t="shared" si="705"/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tr">
        <f t="shared" si="702"/>
        <v>High impact</v>
      </c>
      <c r="Q6408" s="2" t="str">
        <f t="shared" si="703"/>
        <v>Good</v>
      </c>
      <c r="R6408" s="2" t="str">
        <f t="shared" si="704"/>
        <v>Good</v>
      </c>
      <c r="S6408">
        <f t="shared" si="706"/>
        <v>2030.31</v>
      </c>
    </row>
    <row r="6409" spans="1:19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700"/>
        <v>High</v>
      </c>
      <c r="F6409" s="2" t="str">
        <f t="shared" si="701"/>
        <v>High</v>
      </c>
      <c r="G6409" s="2">
        <v>0.35</v>
      </c>
      <c r="H6409" s="2">
        <f t="shared" si="705"/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tr">
        <f t="shared" si="702"/>
        <v>High impact</v>
      </c>
      <c r="Q6409" s="2" t="str">
        <f t="shared" si="703"/>
        <v>Good</v>
      </c>
      <c r="R6409" s="2" t="str">
        <f t="shared" si="704"/>
        <v>Good</v>
      </c>
      <c r="S6409">
        <f t="shared" si="706"/>
        <v>2090.114</v>
      </c>
    </row>
    <row r="6410" spans="1:19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700"/>
        <v>High</v>
      </c>
      <c r="F6410" s="2" t="str">
        <f t="shared" si="701"/>
        <v>High</v>
      </c>
      <c r="G6410" s="2">
        <v>0.16</v>
      </c>
      <c r="H6410" s="2">
        <f t="shared" si="705"/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tr">
        <f t="shared" si="702"/>
        <v>High impact</v>
      </c>
      <c r="Q6410" s="2" t="str">
        <f t="shared" si="703"/>
        <v>Good</v>
      </c>
      <c r="R6410" s="2" t="str">
        <f t="shared" si="704"/>
        <v>Good</v>
      </c>
      <c r="S6410">
        <f t="shared" si="706"/>
        <v>3885.9323999999997</v>
      </c>
    </row>
    <row r="6411" spans="1:19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700"/>
        <v>High</v>
      </c>
      <c r="F6411" s="2" t="str">
        <f t="shared" si="701"/>
        <v>High</v>
      </c>
      <c r="G6411" s="2">
        <v>0.23</v>
      </c>
      <c r="H6411" s="2">
        <f t="shared" si="705"/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tr">
        <f t="shared" si="702"/>
        <v>High impact</v>
      </c>
      <c r="Q6411" s="2" t="str">
        <f t="shared" si="703"/>
        <v>Not Good</v>
      </c>
      <c r="R6411" s="2" t="str">
        <f t="shared" si="704"/>
        <v>Not Good</v>
      </c>
      <c r="S6411">
        <f t="shared" si="706"/>
        <v>2441.4467</v>
      </c>
    </row>
    <row r="6412" spans="1:19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700"/>
        <v>High</v>
      </c>
      <c r="F6412" s="2" t="str">
        <f t="shared" si="701"/>
        <v>Low</v>
      </c>
      <c r="G6412" s="2">
        <v>0.22</v>
      </c>
      <c r="H6412" s="2">
        <f t="shared" si="705"/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tr">
        <f t="shared" si="702"/>
        <v>High impact</v>
      </c>
      <c r="Q6412" s="2" t="str">
        <f t="shared" si="703"/>
        <v>Not Good</v>
      </c>
      <c r="R6412" s="2" t="str">
        <f t="shared" si="704"/>
        <v>Not Good</v>
      </c>
      <c r="S6412">
        <f t="shared" si="706"/>
        <v>1638.3276000000001</v>
      </c>
    </row>
    <row r="6413" spans="1:19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700"/>
        <v>Medium</v>
      </c>
      <c r="F6413" s="2" t="str">
        <f t="shared" si="701"/>
        <v>High</v>
      </c>
      <c r="G6413" s="2">
        <v>0.14000000000000001</v>
      </c>
      <c r="H6413" s="2">
        <f t="shared" si="705"/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tr">
        <f t="shared" si="702"/>
        <v>High impact</v>
      </c>
      <c r="Q6413" s="2" t="str">
        <f t="shared" si="703"/>
        <v>Not Good</v>
      </c>
      <c r="R6413" s="2" t="str">
        <f t="shared" si="704"/>
        <v>Not Good</v>
      </c>
      <c r="S6413">
        <f t="shared" si="706"/>
        <v>901.69280000000003</v>
      </c>
    </row>
    <row r="6414" spans="1:19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700"/>
        <v>High</v>
      </c>
      <c r="F6414" s="2" t="str">
        <f t="shared" si="701"/>
        <v>Low</v>
      </c>
      <c r="G6414" s="2">
        <v>0.49</v>
      </c>
      <c r="H6414" s="2">
        <f t="shared" si="705"/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tr">
        <f t="shared" si="702"/>
        <v>High impact</v>
      </c>
      <c r="Q6414" s="2" t="str">
        <f t="shared" si="703"/>
        <v>Good</v>
      </c>
      <c r="R6414" s="2" t="str">
        <f t="shared" si="704"/>
        <v>Good</v>
      </c>
      <c r="S6414">
        <f t="shared" si="706"/>
        <v>1693.9701000000002</v>
      </c>
    </row>
    <row r="6415" spans="1:19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700"/>
        <v>Low</v>
      </c>
      <c r="F6415" s="2" t="str">
        <f t="shared" si="701"/>
        <v>High</v>
      </c>
      <c r="G6415" s="2">
        <v>0.27</v>
      </c>
      <c r="H6415" s="2">
        <f t="shared" si="705"/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tr">
        <f t="shared" si="702"/>
        <v>High impact</v>
      </c>
      <c r="Q6415" s="2" t="str">
        <f t="shared" si="703"/>
        <v>Not Good</v>
      </c>
      <c r="R6415" s="2" t="str">
        <f t="shared" si="704"/>
        <v>Not Good</v>
      </c>
      <c r="S6415">
        <f t="shared" si="706"/>
        <v>489.24599999999998</v>
      </c>
    </row>
    <row r="6416" spans="1:19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700"/>
        <v>High</v>
      </c>
      <c r="F6416" s="2" t="str">
        <f t="shared" si="701"/>
        <v>Low</v>
      </c>
      <c r="G6416" s="2">
        <v>0.45</v>
      </c>
      <c r="H6416" s="2">
        <f t="shared" si="705"/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tr">
        <f t="shared" si="702"/>
        <v>High impact</v>
      </c>
      <c r="Q6416" s="2" t="str">
        <f t="shared" si="703"/>
        <v>Not Good</v>
      </c>
      <c r="R6416" s="2" t="str">
        <f t="shared" si="704"/>
        <v>Not Good</v>
      </c>
      <c r="S6416">
        <f t="shared" si="706"/>
        <v>2287.8514999999998</v>
      </c>
    </row>
    <row r="6417" spans="1:19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700"/>
        <v>Medium</v>
      </c>
      <c r="F6417" s="2" t="str">
        <f t="shared" si="701"/>
        <v>High</v>
      </c>
      <c r="G6417" s="2">
        <v>0.28999999999999998</v>
      </c>
      <c r="H6417" s="2">
        <f t="shared" si="705"/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tr">
        <f t="shared" si="702"/>
        <v>High impact</v>
      </c>
      <c r="Q6417" s="2" t="str">
        <f t="shared" si="703"/>
        <v>Not Good</v>
      </c>
      <c r="R6417" s="2" t="str">
        <f t="shared" si="704"/>
        <v>Not Good</v>
      </c>
      <c r="S6417">
        <f t="shared" si="706"/>
        <v>931.47739999999999</v>
      </c>
    </row>
    <row r="6418" spans="1:19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700"/>
        <v>High</v>
      </c>
      <c r="F6418" s="2" t="str">
        <f t="shared" si="701"/>
        <v>High</v>
      </c>
      <c r="G6418" s="2">
        <v>0.35</v>
      </c>
      <c r="H6418" s="2">
        <f t="shared" si="705"/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tr">
        <f t="shared" si="702"/>
        <v>High impact</v>
      </c>
      <c r="Q6418" s="2" t="str">
        <f t="shared" si="703"/>
        <v>Not Good</v>
      </c>
      <c r="R6418" s="2" t="str">
        <f t="shared" si="704"/>
        <v>Not Good</v>
      </c>
      <c r="S6418">
        <f t="shared" si="706"/>
        <v>1734.4470000000001</v>
      </c>
    </row>
    <row r="6419" spans="1:19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700"/>
        <v>High</v>
      </c>
      <c r="F6419" s="2" t="str">
        <f t="shared" si="701"/>
        <v>Low</v>
      </c>
      <c r="G6419" s="2">
        <v>0.01</v>
      </c>
      <c r="H6419" s="2">
        <f t="shared" si="705"/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tr">
        <f t="shared" si="702"/>
        <v>High impact</v>
      </c>
      <c r="Q6419" s="2" t="str">
        <f t="shared" si="703"/>
        <v>Good</v>
      </c>
      <c r="R6419" s="2" t="str">
        <f t="shared" si="704"/>
        <v>Good</v>
      </c>
      <c r="S6419">
        <f t="shared" si="706"/>
        <v>2989.9386</v>
      </c>
    </row>
    <row r="6420" spans="1:19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700"/>
        <v>Medium</v>
      </c>
      <c r="F6420" s="2" t="str">
        <f t="shared" si="701"/>
        <v>High</v>
      </c>
      <c r="G6420" s="2">
        <v>0.26</v>
      </c>
      <c r="H6420" s="2">
        <f t="shared" si="705"/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tr">
        <f t="shared" si="702"/>
        <v>High impact</v>
      </c>
      <c r="Q6420" s="2" t="str">
        <f t="shared" si="703"/>
        <v>Not Good</v>
      </c>
      <c r="R6420" s="2" t="str">
        <f t="shared" si="704"/>
        <v>Not Good</v>
      </c>
      <c r="S6420">
        <f t="shared" si="706"/>
        <v>1388.3879999999999</v>
      </c>
    </row>
    <row r="6421" spans="1:19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700"/>
        <v>High</v>
      </c>
      <c r="F6421" s="2" t="str">
        <f t="shared" si="701"/>
        <v>Low</v>
      </c>
      <c r="G6421" s="2">
        <v>0.36</v>
      </c>
      <c r="H6421" s="2">
        <f t="shared" si="705"/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tr">
        <f t="shared" si="702"/>
        <v>High impact</v>
      </c>
      <c r="Q6421" s="2" t="str">
        <f t="shared" si="703"/>
        <v>Good</v>
      </c>
      <c r="R6421" s="2" t="str">
        <f t="shared" si="704"/>
        <v>Good</v>
      </c>
      <c r="S6421">
        <f t="shared" si="706"/>
        <v>2145.9072000000001</v>
      </c>
    </row>
    <row r="6422" spans="1:19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700"/>
        <v>Medium</v>
      </c>
      <c r="F6422" s="2" t="str">
        <f t="shared" si="701"/>
        <v>Low</v>
      </c>
      <c r="G6422" s="2">
        <v>0.06</v>
      </c>
      <c r="H6422" s="2">
        <f t="shared" si="705"/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tr">
        <f t="shared" si="702"/>
        <v>High impact</v>
      </c>
      <c r="Q6422" s="2" t="str">
        <f t="shared" si="703"/>
        <v>Not Good</v>
      </c>
      <c r="R6422" s="2" t="str">
        <f t="shared" si="704"/>
        <v>Not Good</v>
      </c>
      <c r="S6422">
        <f t="shared" si="706"/>
        <v>1246.4964</v>
      </c>
    </row>
    <row r="6423" spans="1:19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700"/>
        <v>Low</v>
      </c>
      <c r="F6423" s="2" t="str">
        <f t="shared" si="701"/>
        <v>High</v>
      </c>
      <c r="G6423" s="2">
        <v>0.34</v>
      </c>
      <c r="H6423" s="2">
        <f t="shared" si="705"/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tr">
        <f t="shared" si="702"/>
        <v>High impact</v>
      </c>
      <c r="Q6423" s="2" t="str">
        <f t="shared" si="703"/>
        <v>Not Good</v>
      </c>
      <c r="R6423" s="2" t="str">
        <f t="shared" si="704"/>
        <v>Not Good</v>
      </c>
      <c r="S6423">
        <f t="shared" si="706"/>
        <v>177.97560000000001</v>
      </c>
    </row>
    <row r="6424" spans="1:19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700"/>
        <v>High</v>
      </c>
      <c r="F6424" s="2" t="str">
        <f t="shared" si="701"/>
        <v>Low</v>
      </c>
      <c r="G6424" s="2">
        <v>0.04</v>
      </c>
      <c r="H6424" s="2">
        <f t="shared" si="705"/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tr">
        <f t="shared" si="702"/>
        <v>High impact</v>
      </c>
      <c r="Q6424" s="2" t="str">
        <f t="shared" si="703"/>
        <v>Good</v>
      </c>
      <c r="R6424" s="2" t="str">
        <f t="shared" si="704"/>
        <v>Good</v>
      </c>
      <c r="S6424">
        <f t="shared" si="706"/>
        <v>4608.3935999999994</v>
      </c>
    </row>
    <row r="6425" spans="1:19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700"/>
        <v>Medium</v>
      </c>
      <c r="F6425" s="2" t="str">
        <f t="shared" si="701"/>
        <v>High</v>
      </c>
      <c r="G6425" s="2">
        <v>0.4</v>
      </c>
      <c r="H6425" s="2">
        <f t="shared" si="705"/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tr">
        <f t="shared" si="702"/>
        <v>High impact</v>
      </c>
      <c r="Q6425" s="2" t="str">
        <f t="shared" si="703"/>
        <v>Not Good</v>
      </c>
      <c r="R6425" s="2" t="str">
        <f t="shared" si="704"/>
        <v>Not Good</v>
      </c>
      <c r="S6425">
        <f t="shared" si="706"/>
        <v>1000.932</v>
      </c>
    </row>
    <row r="6426" spans="1:19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700"/>
        <v>High</v>
      </c>
      <c r="F6426" s="2" t="str">
        <f t="shared" si="701"/>
        <v>High</v>
      </c>
      <c r="G6426" s="2">
        <v>0.49</v>
      </c>
      <c r="H6426" s="2">
        <f t="shared" si="705"/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tr">
        <f t="shared" si="702"/>
        <v>High impact</v>
      </c>
      <c r="Q6426" s="2" t="str">
        <f t="shared" si="703"/>
        <v>Good</v>
      </c>
      <c r="R6426" s="2" t="str">
        <f t="shared" si="704"/>
        <v>Good</v>
      </c>
      <c r="S6426">
        <f t="shared" si="706"/>
        <v>1833.9396000000002</v>
      </c>
    </row>
    <row r="6427" spans="1:19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700"/>
        <v>High</v>
      </c>
      <c r="F6427" s="2" t="str">
        <f t="shared" si="701"/>
        <v>High</v>
      </c>
      <c r="G6427" s="2">
        <v>0.31</v>
      </c>
      <c r="H6427" s="2">
        <f t="shared" si="705"/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tr">
        <f t="shared" si="702"/>
        <v>High impact</v>
      </c>
      <c r="Q6427" s="2" t="str">
        <f t="shared" si="703"/>
        <v>Good</v>
      </c>
      <c r="R6427" s="2" t="str">
        <f t="shared" si="704"/>
        <v>Good</v>
      </c>
      <c r="S6427">
        <f t="shared" si="706"/>
        <v>1784.9678999999999</v>
      </c>
    </row>
    <row r="6428" spans="1:19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700"/>
        <v>High</v>
      </c>
      <c r="F6428" s="2" t="str">
        <f t="shared" si="701"/>
        <v>Low</v>
      </c>
      <c r="G6428" s="2">
        <v>0.04</v>
      </c>
      <c r="H6428" s="2">
        <f t="shared" si="705"/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tr">
        <f t="shared" si="702"/>
        <v>High impact</v>
      </c>
      <c r="Q6428" s="2" t="str">
        <f t="shared" si="703"/>
        <v>Good</v>
      </c>
      <c r="R6428" s="2" t="str">
        <f t="shared" si="704"/>
        <v>Good</v>
      </c>
      <c r="S6428">
        <f t="shared" si="706"/>
        <v>3242.9664000000002</v>
      </c>
    </row>
    <row r="6429" spans="1:19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700"/>
        <v>Low</v>
      </c>
      <c r="F6429" s="2" t="str">
        <f t="shared" si="701"/>
        <v>High</v>
      </c>
      <c r="G6429" s="2">
        <v>0.28999999999999998</v>
      </c>
      <c r="H6429" s="2">
        <f t="shared" si="705"/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tr">
        <f t="shared" si="702"/>
        <v>High impact</v>
      </c>
      <c r="Q6429" s="2" t="str">
        <f t="shared" si="703"/>
        <v>Not Good</v>
      </c>
      <c r="R6429" s="2" t="str">
        <f t="shared" si="704"/>
        <v>Not Good</v>
      </c>
      <c r="S6429">
        <f t="shared" si="706"/>
        <v>456.94890000000004</v>
      </c>
    </row>
    <row r="6430" spans="1:19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700"/>
        <v>High</v>
      </c>
      <c r="F6430" s="2" t="str">
        <f t="shared" si="701"/>
        <v>High</v>
      </c>
      <c r="G6430" s="2">
        <v>0.37</v>
      </c>
      <c r="H6430" s="2">
        <f t="shared" si="705"/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tr">
        <f t="shared" si="702"/>
        <v>High impact</v>
      </c>
      <c r="Q6430" s="2" t="str">
        <f t="shared" si="703"/>
        <v>Not Good</v>
      </c>
      <c r="R6430" s="2" t="str">
        <f t="shared" si="704"/>
        <v>Not Good</v>
      </c>
      <c r="S6430">
        <f t="shared" si="706"/>
        <v>1664.6804999999999</v>
      </c>
    </row>
    <row r="6431" spans="1:19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700"/>
        <v>High</v>
      </c>
      <c r="F6431" s="2" t="str">
        <f t="shared" si="701"/>
        <v>High</v>
      </c>
      <c r="G6431" s="2">
        <v>0.47</v>
      </c>
      <c r="H6431" s="2">
        <f t="shared" si="705"/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tr">
        <f t="shared" si="702"/>
        <v>High impact</v>
      </c>
      <c r="Q6431" s="2" t="str">
        <f t="shared" si="703"/>
        <v>Not Good</v>
      </c>
      <c r="R6431" s="2" t="str">
        <f t="shared" si="704"/>
        <v>Not Good</v>
      </c>
      <c r="S6431">
        <f t="shared" si="706"/>
        <v>1071.5964000000001</v>
      </c>
    </row>
    <row r="6432" spans="1:19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700"/>
        <v>High</v>
      </c>
      <c r="F6432" s="2" t="str">
        <f t="shared" si="701"/>
        <v>High</v>
      </c>
      <c r="G6432" s="2">
        <v>0.02</v>
      </c>
      <c r="H6432" s="2">
        <f t="shared" si="705"/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tr">
        <f t="shared" si="702"/>
        <v>High impact</v>
      </c>
      <c r="Q6432" s="2" t="str">
        <f t="shared" si="703"/>
        <v>Not Good</v>
      </c>
      <c r="R6432" s="2" t="str">
        <f t="shared" si="704"/>
        <v>Not Good</v>
      </c>
      <c r="S6432">
        <f t="shared" si="706"/>
        <v>2267.7788</v>
      </c>
    </row>
    <row r="6433" spans="1:19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700"/>
        <v>High</v>
      </c>
      <c r="F6433" s="2" t="str">
        <f t="shared" si="701"/>
        <v>Low</v>
      </c>
      <c r="G6433" s="2">
        <v>0.39</v>
      </c>
      <c r="H6433" s="2">
        <f t="shared" si="705"/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tr">
        <f t="shared" si="702"/>
        <v>High impact</v>
      </c>
      <c r="Q6433" s="2" t="str">
        <f t="shared" si="703"/>
        <v>Good</v>
      </c>
      <c r="R6433" s="2" t="str">
        <f t="shared" si="704"/>
        <v>Good</v>
      </c>
      <c r="S6433">
        <f t="shared" si="706"/>
        <v>2948.9962</v>
      </c>
    </row>
    <row r="6434" spans="1:19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700"/>
        <v>Low</v>
      </c>
      <c r="F6434" s="2" t="str">
        <f t="shared" si="701"/>
        <v>High</v>
      </c>
      <c r="G6434" s="2">
        <v>7.0000000000000007E-2</v>
      </c>
      <c r="H6434" s="2">
        <f t="shared" si="705"/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tr">
        <f t="shared" si="702"/>
        <v>High impact</v>
      </c>
      <c r="Q6434" s="2" t="str">
        <f t="shared" si="703"/>
        <v>Not Good</v>
      </c>
      <c r="R6434" s="2" t="str">
        <f t="shared" si="704"/>
        <v>Not Good</v>
      </c>
      <c r="S6434">
        <f t="shared" si="706"/>
        <v>714.07260000000008</v>
      </c>
    </row>
    <row r="6435" spans="1:19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700"/>
        <v>High</v>
      </c>
      <c r="F6435" s="2" t="str">
        <f t="shared" si="701"/>
        <v>Low</v>
      </c>
      <c r="G6435" s="2">
        <v>0.4</v>
      </c>
      <c r="H6435" s="2">
        <f t="shared" si="705"/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tr">
        <f t="shared" si="702"/>
        <v>High impact</v>
      </c>
      <c r="Q6435" s="2" t="str">
        <f t="shared" si="703"/>
        <v>Good</v>
      </c>
      <c r="R6435" s="2" t="str">
        <f t="shared" si="704"/>
        <v>Good</v>
      </c>
      <c r="S6435">
        <f t="shared" si="706"/>
        <v>2278.8180000000002</v>
      </c>
    </row>
    <row r="6436" spans="1:19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700"/>
        <v>Medium</v>
      </c>
      <c r="F6436" s="2" t="str">
        <f t="shared" si="701"/>
        <v>Low</v>
      </c>
      <c r="G6436" s="2">
        <v>0.44</v>
      </c>
      <c r="H6436" s="2">
        <f t="shared" si="705"/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tr">
        <f t="shared" si="702"/>
        <v>High impact</v>
      </c>
      <c r="Q6436" s="2" t="str">
        <f t="shared" si="703"/>
        <v>Not Good</v>
      </c>
      <c r="R6436" s="2" t="str">
        <f t="shared" si="704"/>
        <v>Not Good</v>
      </c>
      <c r="S6436">
        <f t="shared" si="706"/>
        <v>962.46080000000006</v>
      </c>
    </row>
    <row r="6437" spans="1:19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700"/>
        <v>Medium</v>
      </c>
      <c r="F6437" s="2" t="str">
        <f t="shared" si="701"/>
        <v>Low</v>
      </c>
      <c r="G6437" s="2">
        <v>0.43</v>
      </c>
      <c r="H6437" s="2">
        <f t="shared" si="705"/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tr">
        <f t="shared" si="702"/>
        <v>High impact</v>
      </c>
      <c r="Q6437" s="2" t="str">
        <f t="shared" si="703"/>
        <v>Not Good</v>
      </c>
      <c r="R6437" s="2" t="str">
        <f t="shared" si="704"/>
        <v>Not Good</v>
      </c>
      <c r="S6437">
        <f t="shared" si="706"/>
        <v>867.96749999999997</v>
      </c>
    </row>
    <row r="6438" spans="1:19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700"/>
        <v>Medium</v>
      </c>
      <c r="F6438" s="2" t="str">
        <f t="shared" si="701"/>
        <v>Low</v>
      </c>
      <c r="G6438" s="2">
        <v>0.33</v>
      </c>
      <c r="H6438" s="2">
        <f t="shared" si="705"/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tr">
        <f t="shared" si="702"/>
        <v>High impact</v>
      </c>
      <c r="Q6438" s="2" t="str">
        <f t="shared" si="703"/>
        <v>Not Good</v>
      </c>
      <c r="R6438" s="2" t="str">
        <f t="shared" si="704"/>
        <v>Not Good</v>
      </c>
      <c r="S6438">
        <f t="shared" si="706"/>
        <v>955.96269999999993</v>
      </c>
    </row>
    <row r="6439" spans="1:19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700"/>
        <v>Medium</v>
      </c>
      <c r="F6439" s="2" t="str">
        <f t="shared" si="701"/>
        <v>Low</v>
      </c>
      <c r="G6439" s="2">
        <v>0.25</v>
      </c>
      <c r="H6439" s="2">
        <f t="shared" si="705"/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tr">
        <f t="shared" si="702"/>
        <v>High impact</v>
      </c>
      <c r="Q6439" s="2" t="str">
        <f t="shared" si="703"/>
        <v>Not Good</v>
      </c>
      <c r="R6439" s="2" t="str">
        <f t="shared" si="704"/>
        <v>Not Good</v>
      </c>
      <c r="S6439">
        <f t="shared" si="706"/>
        <v>1356.7725</v>
      </c>
    </row>
    <row r="6440" spans="1:19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700"/>
        <v>Medium</v>
      </c>
      <c r="F6440" s="2" t="str">
        <f t="shared" si="701"/>
        <v>Low</v>
      </c>
      <c r="G6440" s="2">
        <v>0.44</v>
      </c>
      <c r="H6440" s="2">
        <f t="shared" si="705"/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tr">
        <f t="shared" si="702"/>
        <v>High impact</v>
      </c>
      <c r="Q6440" s="2" t="str">
        <f t="shared" si="703"/>
        <v>Not Good</v>
      </c>
      <c r="R6440" s="2" t="str">
        <f t="shared" si="704"/>
        <v>Not Good</v>
      </c>
      <c r="S6440">
        <f t="shared" si="706"/>
        <v>1035.9272000000001</v>
      </c>
    </row>
    <row r="6441" spans="1:19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700"/>
        <v>Medium</v>
      </c>
      <c r="F6441" s="2" t="str">
        <f t="shared" si="701"/>
        <v>High</v>
      </c>
      <c r="G6441" s="2">
        <v>0.26</v>
      </c>
      <c r="H6441" s="2">
        <f t="shared" si="705"/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tr">
        <f t="shared" si="702"/>
        <v>High impact</v>
      </c>
      <c r="Q6441" s="2" t="str">
        <f t="shared" si="703"/>
        <v>Not Good</v>
      </c>
      <c r="R6441" s="2" t="str">
        <f t="shared" si="704"/>
        <v>Not Good</v>
      </c>
      <c r="S6441">
        <f t="shared" si="706"/>
        <v>1055.7284</v>
      </c>
    </row>
    <row r="6442" spans="1:19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700"/>
        <v>High</v>
      </c>
      <c r="F6442" s="2" t="str">
        <f t="shared" si="701"/>
        <v>Low</v>
      </c>
      <c r="G6442" s="2">
        <v>0.1</v>
      </c>
      <c r="H6442" s="2">
        <f t="shared" si="705"/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tr">
        <f t="shared" si="702"/>
        <v>High impact</v>
      </c>
      <c r="Q6442" s="2" t="str">
        <f t="shared" si="703"/>
        <v>Good</v>
      </c>
      <c r="R6442" s="2" t="str">
        <f t="shared" si="704"/>
        <v>Good</v>
      </c>
      <c r="S6442">
        <f t="shared" si="706"/>
        <v>3033.6479999999997</v>
      </c>
    </row>
    <row r="6443" spans="1:19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700"/>
        <v>Low</v>
      </c>
      <c r="F6443" s="2" t="str">
        <f t="shared" si="701"/>
        <v>Low</v>
      </c>
      <c r="G6443" s="2">
        <v>0.47</v>
      </c>
      <c r="H6443" s="2">
        <f t="shared" si="705"/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tr">
        <f t="shared" si="702"/>
        <v>High impact</v>
      </c>
      <c r="Q6443" s="2" t="str">
        <f t="shared" si="703"/>
        <v>Not Good</v>
      </c>
      <c r="R6443" s="2" t="str">
        <f t="shared" si="704"/>
        <v>Not Good</v>
      </c>
      <c r="S6443">
        <f t="shared" si="706"/>
        <v>176.93520000000001</v>
      </c>
    </row>
    <row r="6444" spans="1:19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700"/>
        <v>Medium</v>
      </c>
      <c r="F6444" s="2" t="str">
        <f t="shared" si="701"/>
        <v>Low</v>
      </c>
      <c r="G6444" s="2">
        <v>0.19</v>
      </c>
      <c r="H6444" s="2">
        <f t="shared" si="705"/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tr">
        <f t="shared" si="702"/>
        <v>High impact</v>
      </c>
      <c r="Q6444" s="2" t="str">
        <f t="shared" si="703"/>
        <v>Not Good</v>
      </c>
      <c r="R6444" s="2" t="str">
        <f t="shared" si="704"/>
        <v>Not Good</v>
      </c>
      <c r="S6444">
        <f t="shared" si="706"/>
        <v>1399.8743999999999</v>
      </c>
    </row>
    <row r="6445" spans="1:19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700"/>
        <v>Medium</v>
      </c>
      <c r="F6445" s="2" t="str">
        <f t="shared" si="701"/>
        <v>High</v>
      </c>
      <c r="G6445" s="2">
        <v>0.31</v>
      </c>
      <c r="H6445" s="2">
        <f t="shared" si="705"/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tr">
        <f t="shared" si="702"/>
        <v>High impact</v>
      </c>
      <c r="Q6445" s="2" t="str">
        <f t="shared" si="703"/>
        <v>Not Good</v>
      </c>
      <c r="R6445" s="2" t="str">
        <f t="shared" si="704"/>
        <v>Not Good</v>
      </c>
      <c r="S6445">
        <f t="shared" si="706"/>
        <v>1016.3769</v>
      </c>
    </row>
    <row r="6446" spans="1:19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700"/>
        <v>High</v>
      </c>
      <c r="F6446" s="2" t="str">
        <f t="shared" si="701"/>
        <v>Low</v>
      </c>
      <c r="G6446" s="2">
        <v>0.1</v>
      </c>
      <c r="H6446" s="2">
        <f t="shared" si="705"/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tr">
        <f t="shared" si="702"/>
        <v>High impact</v>
      </c>
      <c r="Q6446" s="2" t="str">
        <f t="shared" si="703"/>
        <v>Good</v>
      </c>
      <c r="R6446" s="2" t="str">
        <f t="shared" si="704"/>
        <v>Good</v>
      </c>
      <c r="S6446">
        <f t="shared" si="706"/>
        <v>3403.7549999999997</v>
      </c>
    </row>
    <row r="6447" spans="1:19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700"/>
        <v>Low</v>
      </c>
      <c r="F6447" s="2" t="str">
        <f t="shared" si="701"/>
        <v>High</v>
      </c>
      <c r="G6447" s="2">
        <v>0.06</v>
      </c>
      <c r="H6447" s="2">
        <f t="shared" si="705"/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tr">
        <f t="shared" si="702"/>
        <v>High impact</v>
      </c>
      <c r="Q6447" s="2" t="str">
        <f t="shared" si="703"/>
        <v>Not Good</v>
      </c>
      <c r="R6447" s="2" t="str">
        <f t="shared" si="704"/>
        <v>Not Good</v>
      </c>
      <c r="S6447">
        <f t="shared" si="706"/>
        <v>768.76960000000008</v>
      </c>
    </row>
    <row r="6448" spans="1:19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700"/>
        <v>High</v>
      </c>
      <c r="F6448" s="2" t="str">
        <f t="shared" si="701"/>
        <v>Low</v>
      </c>
      <c r="G6448" s="2">
        <v>0.28000000000000003</v>
      </c>
      <c r="H6448" s="2">
        <f t="shared" si="705"/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tr">
        <f t="shared" si="702"/>
        <v>High impact</v>
      </c>
      <c r="Q6448" s="2" t="str">
        <f t="shared" si="703"/>
        <v>Good</v>
      </c>
      <c r="R6448" s="2" t="str">
        <f t="shared" si="704"/>
        <v>Good</v>
      </c>
      <c r="S6448">
        <f t="shared" si="706"/>
        <v>3390.7464</v>
      </c>
    </row>
    <row r="6449" spans="1:19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700"/>
        <v>Low</v>
      </c>
      <c r="F6449" s="2" t="str">
        <f t="shared" si="701"/>
        <v>Low</v>
      </c>
      <c r="G6449" s="2">
        <v>0.28000000000000003</v>
      </c>
      <c r="H6449" s="2">
        <f t="shared" si="705"/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tr">
        <f t="shared" si="702"/>
        <v>High impact</v>
      </c>
      <c r="Q6449" s="2" t="str">
        <f t="shared" si="703"/>
        <v>Not Good</v>
      </c>
      <c r="R6449" s="2" t="str">
        <f t="shared" si="704"/>
        <v>Not Good</v>
      </c>
      <c r="S6449">
        <f t="shared" si="706"/>
        <v>673.58879999999999</v>
      </c>
    </row>
    <row r="6450" spans="1:19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700"/>
        <v>Medium</v>
      </c>
      <c r="F6450" s="2" t="str">
        <f t="shared" si="701"/>
        <v>Low</v>
      </c>
      <c r="G6450" s="2">
        <v>0.18</v>
      </c>
      <c r="H6450" s="2">
        <f t="shared" si="705"/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tr">
        <f t="shared" si="702"/>
        <v>High impact</v>
      </c>
      <c r="Q6450" s="2" t="str">
        <f t="shared" si="703"/>
        <v>Not Good</v>
      </c>
      <c r="R6450" s="2" t="str">
        <f t="shared" si="704"/>
        <v>Not Good</v>
      </c>
      <c r="S6450">
        <f t="shared" si="706"/>
        <v>1568.7666000000002</v>
      </c>
    </row>
    <row r="6451" spans="1:19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700"/>
        <v>Medium</v>
      </c>
      <c r="F6451" s="2" t="str">
        <f t="shared" si="701"/>
        <v>Low</v>
      </c>
      <c r="G6451" s="2">
        <v>0.16</v>
      </c>
      <c r="H6451" s="2">
        <f t="shared" si="705"/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tr">
        <f t="shared" si="702"/>
        <v>High impact</v>
      </c>
      <c r="Q6451" s="2" t="str">
        <f t="shared" si="703"/>
        <v>Not Good</v>
      </c>
      <c r="R6451" s="2" t="str">
        <f t="shared" si="704"/>
        <v>Not Good</v>
      </c>
      <c r="S6451">
        <f t="shared" si="706"/>
        <v>905.96519999999998</v>
      </c>
    </row>
    <row r="6452" spans="1:19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700"/>
        <v>Medium</v>
      </c>
      <c r="F6452" s="2" t="str">
        <f t="shared" si="701"/>
        <v>High</v>
      </c>
      <c r="G6452" s="2">
        <v>0.19</v>
      </c>
      <c r="H6452" s="2">
        <f t="shared" si="705"/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tr">
        <f t="shared" si="702"/>
        <v>High impact</v>
      </c>
      <c r="Q6452" s="2" t="str">
        <f t="shared" si="703"/>
        <v>Not Good</v>
      </c>
      <c r="R6452" s="2" t="str">
        <f t="shared" si="704"/>
        <v>Not Good</v>
      </c>
      <c r="S6452">
        <f t="shared" si="706"/>
        <v>1218.9041999999999</v>
      </c>
    </row>
    <row r="6453" spans="1:19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700"/>
        <v>High</v>
      </c>
      <c r="F6453" s="2" t="str">
        <f t="shared" si="701"/>
        <v>High</v>
      </c>
      <c r="G6453" s="2">
        <v>0.4</v>
      </c>
      <c r="H6453" s="2">
        <f t="shared" si="705"/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tr">
        <f t="shared" si="702"/>
        <v>High impact</v>
      </c>
      <c r="Q6453" s="2" t="str">
        <f t="shared" si="703"/>
        <v>Not Good</v>
      </c>
      <c r="R6453" s="2" t="str">
        <f t="shared" si="704"/>
        <v>Not Good</v>
      </c>
      <c r="S6453">
        <f t="shared" si="706"/>
        <v>2297.4119999999998</v>
      </c>
    </row>
    <row r="6454" spans="1:19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700"/>
        <v>High</v>
      </c>
      <c r="F6454" s="2" t="str">
        <f t="shared" si="701"/>
        <v>Low</v>
      </c>
      <c r="G6454" s="2">
        <v>0.18</v>
      </c>
      <c r="H6454" s="2">
        <f t="shared" si="705"/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tr">
        <f t="shared" si="702"/>
        <v>High impact</v>
      </c>
      <c r="Q6454" s="2" t="str">
        <f t="shared" si="703"/>
        <v>Not Good</v>
      </c>
      <c r="R6454" s="2" t="str">
        <f t="shared" si="704"/>
        <v>Not Good</v>
      </c>
      <c r="S6454">
        <f t="shared" si="706"/>
        <v>1996.1916000000001</v>
      </c>
    </row>
    <row r="6455" spans="1:19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700"/>
        <v>Low</v>
      </c>
      <c r="F6455" s="2" t="str">
        <f t="shared" si="701"/>
        <v>Low</v>
      </c>
      <c r="G6455" s="2">
        <v>0.46</v>
      </c>
      <c r="H6455" s="2">
        <f t="shared" si="705"/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tr">
        <f t="shared" si="702"/>
        <v>High impact</v>
      </c>
      <c r="Q6455" s="2" t="str">
        <f t="shared" si="703"/>
        <v>Not Good</v>
      </c>
      <c r="R6455" s="2" t="str">
        <f t="shared" si="704"/>
        <v>Not Good</v>
      </c>
      <c r="S6455">
        <f t="shared" si="706"/>
        <v>484.1748</v>
      </c>
    </row>
    <row r="6456" spans="1:19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700"/>
        <v>Low</v>
      </c>
      <c r="F6456" s="2" t="str">
        <f t="shared" si="701"/>
        <v>Low</v>
      </c>
      <c r="G6456" s="2">
        <v>0.06</v>
      </c>
      <c r="H6456" s="2">
        <f t="shared" si="705"/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tr">
        <f t="shared" si="702"/>
        <v>High impact</v>
      </c>
      <c r="Q6456" s="2" t="str">
        <f t="shared" si="703"/>
        <v>Not Good</v>
      </c>
      <c r="R6456" s="2" t="str">
        <f t="shared" si="704"/>
        <v>Not Good</v>
      </c>
      <c r="S6456">
        <f t="shared" si="706"/>
        <v>308.79939999999999</v>
      </c>
    </row>
    <row r="6457" spans="1:19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700"/>
        <v>Medium</v>
      </c>
      <c r="F6457" s="2" t="str">
        <f t="shared" si="701"/>
        <v>High</v>
      </c>
      <c r="G6457" s="2">
        <v>0.47</v>
      </c>
      <c r="H6457" s="2">
        <f t="shared" si="705"/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tr">
        <f t="shared" si="702"/>
        <v>High impact</v>
      </c>
      <c r="Q6457" s="2" t="str">
        <f t="shared" si="703"/>
        <v>Not Good</v>
      </c>
      <c r="R6457" s="2" t="str">
        <f t="shared" si="704"/>
        <v>Not Good</v>
      </c>
      <c r="S6457">
        <f t="shared" si="706"/>
        <v>650.09270000000004</v>
      </c>
    </row>
    <row r="6458" spans="1:19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700"/>
        <v>High</v>
      </c>
      <c r="F6458" s="2" t="str">
        <f t="shared" si="701"/>
        <v>High</v>
      </c>
      <c r="G6458" s="2">
        <v>0.34</v>
      </c>
      <c r="H6458" s="2">
        <f t="shared" si="705"/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tr">
        <f t="shared" si="702"/>
        <v>High impact</v>
      </c>
      <c r="Q6458" s="2" t="str">
        <f t="shared" si="703"/>
        <v>Good</v>
      </c>
      <c r="R6458" s="2" t="str">
        <f t="shared" si="704"/>
        <v>Good</v>
      </c>
      <c r="S6458">
        <f t="shared" si="706"/>
        <v>3124.0769999999998</v>
      </c>
    </row>
    <row r="6459" spans="1:19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700"/>
        <v>High</v>
      </c>
      <c r="F6459" s="2" t="str">
        <f t="shared" si="701"/>
        <v>High</v>
      </c>
      <c r="G6459" s="2">
        <v>0.17</v>
      </c>
      <c r="H6459" s="2">
        <f t="shared" si="705"/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tr">
        <f t="shared" si="702"/>
        <v>High impact</v>
      </c>
      <c r="Q6459" s="2" t="str">
        <f t="shared" si="703"/>
        <v>Good</v>
      </c>
      <c r="R6459" s="2" t="str">
        <f t="shared" si="704"/>
        <v>Good</v>
      </c>
      <c r="S6459">
        <f t="shared" si="706"/>
        <v>3520.9014999999999</v>
      </c>
    </row>
    <row r="6460" spans="1:19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700"/>
        <v>High</v>
      </c>
      <c r="F6460" s="2" t="str">
        <f t="shared" si="701"/>
        <v>High</v>
      </c>
      <c r="G6460" s="2">
        <v>0</v>
      </c>
      <c r="H6460" s="2">
        <f t="shared" si="705"/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tr">
        <f t="shared" si="702"/>
        <v>High impact</v>
      </c>
      <c r="Q6460" s="2" t="str">
        <f t="shared" si="703"/>
        <v>Good</v>
      </c>
      <c r="R6460" s="2" t="str">
        <f t="shared" si="704"/>
        <v>Good</v>
      </c>
      <c r="S6460">
        <f t="shared" si="706"/>
        <v>2256.85</v>
      </c>
    </row>
    <row r="6461" spans="1:19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700"/>
        <v>High</v>
      </c>
      <c r="F6461" s="2" t="str">
        <f t="shared" si="701"/>
        <v>High</v>
      </c>
      <c r="G6461" s="2">
        <v>0.4</v>
      </c>
      <c r="H6461" s="2">
        <f t="shared" si="705"/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tr">
        <f t="shared" si="702"/>
        <v>High impact</v>
      </c>
      <c r="Q6461" s="2" t="str">
        <f t="shared" si="703"/>
        <v>Not Good</v>
      </c>
      <c r="R6461" s="2" t="str">
        <f t="shared" si="704"/>
        <v>Not Good</v>
      </c>
      <c r="S6461">
        <f t="shared" si="706"/>
        <v>1477.0680000000002</v>
      </c>
    </row>
    <row r="6462" spans="1:19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700"/>
        <v>High</v>
      </c>
      <c r="F6462" s="2" t="str">
        <f t="shared" si="701"/>
        <v>High</v>
      </c>
      <c r="G6462" s="2">
        <v>0.48</v>
      </c>
      <c r="H6462" s="2">
        <f t="shared" si="705"/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tr">
        <f t="shared" si="702"/>
        <v>High impact</v>
      </c>
      <c r="Q6462" s="2" t="str">
        <f t="shared" si="703"/>
        <v>Good</v>
      </c>
      <c r="R6462" s="2" t="str">
        <f t="shared" si="704"/>
        <v>Good</v>
      </c>
      <c r="S6462">
        <f t="shared" si="706"/>
        <v>2343.5828000000001</v>
      </c>
    </row>
    <row r="6463" spans="1:19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700"/>
        <v>High</v>
      </c>
      <c r="F6463" s="2" t="str">
        <f t="shared" si="701"/>
        <v>High</v>
      </c>
      <c r="G6463" s="2">
        <v>0.49</v>
      </c>
      <c r="H6463" s="2">
        <f t="shared" si="705"/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tr">
        <f t="shared" si="702"/>
        <v>High impact</v>
      </c>
      <c r="Q6463" s="2" t="str">
        <f t="shared" si="703"/>
        <v>Not Good</v>
      </c>
      <c r="R6463" s="2" t="str">
        <f t="shared" si="704"/>
        <v>Not Good</v>
      </c>
      <c r="S6463">
        <f t="shared" si="706"/>
        <v>1528.7709000000002</v>
      </c>
    </row>
    <row r="6464" spans="1:19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700"/>
        <v>High</v>
      </c>
      <c r="F6464" s="2" t="str">
        <f t="shared" si="701"/>
        <v>High</v>
      </c>
      <c r="G6464" s="2">
        <v>0.21</v>
      </c>
      <c r="H6464" s="2">
        <f t="shared" si="705"/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tr">
        <f t="shared" si="702"/>
        <v>High impact</v>
      </c>
      <c r="Q6464" s="2" t="str">
        <f t="shared" si="703"/>
        <v>Good</v>
      </c>
      <c r="R6464" s="2" t="str">
        <f t="shared" si="704"/>
        <v>Good</v>
      </c>
      <c r="S6464">
        <f t="shared" si="706"/>
        <v>3488.4504000000002</v>
      </c>
    </row>
    <row r="6465" spans="1:19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700"/>
        <v>High</v>
      </c>
      <c r="F6465" s="2" t="str">
        <f t="shared" si="701"/>
        <v>Low</v>
      </c>
      <c r="G6465" s="2">
        <v>0.04</v>
      </c>
      <c r="H6465" s="2">
        <f t="shared" si="705"/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tr">
        <f t="shared" si="702"/>
        <v>High impact</v>
      </c>
      <c r="Q6465" s="2" t="str">
        <f t="shared" si="703"/>
        <v>Good</v>
      </c>
      <c r="R6465" s="2" t="str">
        <f t="shared" si="704"/>
        <v>Good</v>
      </c>
      <c r="S6465">
        <f t="shared" si="706"/>
        <v>2409.6096000000002</v>
      </c>
    </row>
    <row r="6466" spans="1:19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ref="E6466:E6529" si="707">IF(D6466&gt;2000,"High",IF(D6466&gt;=1000,"Medium","Low"))</f>
        <v>Medium</v>
      </c>
      <c r="F6466" s="2" t="str">
        <f t="shared" ref="F6466:F6529" si="708">IF(D6467&gt;2000,"High","Low")</f>
        <v>High</v>
      </c>
      <c r="G6466" s="2">
        <v>0.16</v>
      </c>
      <c r="H6466" s="2">
        <f t="shared" si="705"/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tr">
        <f t="shared" ref="P6466:P6529" si="709">IF(OR(D6466&gt;2000,K6466&gt;0.2),"High impact","Normal")</f>
        <v>High impact</v>
      </c>
      <c r="Q6466" s="2" t="str">
        <f t="shared" ref="Q6466:Q6529" si="710">IF(AND(D6466&gt;1000,N6466&gt;500),"Good","Not Good")</f>
        <v>Not Good</v>
      </c>
      <c r="R6466" s="2" t="str">
        <f t="shared" ref="R6466:R6529" si="711">IF(NOT(AND(D6466&gt;2000,N6466&gt;500)),"Not Good","Good")</f>
        <v>Not Good</v>
      </c>
      <c r="S6466">
        <f t="shared" si="706"/>
        <v>907.60320000000002</v>
      </c>
    </row>
    <row r="6467" spans="1:19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si="707"/>
        <v>High</v>
      </c>
      <c r="F6467" s="2" t="str">
        <f t="shared" si="708"/>
        <v>High</v>
      </c>
      <c r="G6467" s="2">
        <v>0.15</v>
      </c>
      <c r="H6467" s="2">
        <f t="shared" ref="H6467:H6530" si="712">D6467*G6467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tr">
        <f t="shared" si="709"/>
        <v>High impact</v>
      </c>
      <c r="Q6467" s="2" t="str">
        <f t="shared" si="710"/>
        <v>Good</v>
      </c>
      <c r="R6467" s="2" t="str">
        <f t="shared" si="711"/>
        <v>Good</v>
      </c>
      <c r="S6467">
        <f t="shared" ref="S6467:S6530" si="713">D6467-H6467</f>
        <v>3108.4839999999999</v>
      </c>
    </row>
    <row r="6468" spans="1:19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707"/>
        <v>High</v>
      </c>
      <c r="F6468" s="2" t="str">
        <f t="shared" si="708"/>
        <v>High</v>
      </c>
      <c r="G6468" s="2">
        <v>0.05</v>
      </c>
      <c r="H6468" s="2">
        <f t="shared" si="712"/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tr">
        <f t="shared" si="709"/>
        <v>High impact</v>
      </c>
      <c r="Q6468" s="2" t="str">
        <f t="shared" si="710"/>
        <v>Not Good</v>
      </c>
      <c r="R6468" s="2" t="str">
        <f t="shared" si="711"/>
        <v>Not Good</v>
      </c>
      <c r="S6468">
        <f t="shared" si="713"/>
        <v>2545.3634999999999</v>
      </c>
    </row>
    <row r="6469" spans="1:19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707"/>
        <v>High</v>
      </c>
      <c r="F6469" s="2" t="str">
        <f t="shared" si="708"/>
        <v>Low</v>
      </c>
      <c r="G6469" s="2">
        <v>0.26</v>
      </c>
      <c r="H6469" s="2">
        <f t="shared" si="712"/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tr">
        <f t="shared" si="709"/>
        <v>High impact</v>
      </c>
      <c r="Q6469" s="2" t="str">
        <f t="shared" si="710"/>
        <v>Good</v>
      </c>
      <c r="R6469" s="2" t="str">
        <f t="shared" si="711"/>
        <v>Good</v>
      </c>
      <c r="S6469">
        <f t="shared" si="713"/>
        <v>2497.759</v>
      </c>
    </row>
    <row r="6470" spans="1:19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707"/>
        <v>Low</v>
      </c>
      <c r="F6470" s="2" t="str">
        <f t="shared" si="708"/>
        <v>High</v>
      </c>
      <c r="G6470" s="2">
        <v>0.3</v>
      </c>
      <c r="H6470" s="2">
        <f t="shared" si="712"/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tr">
        <f t="shared" si="709"/>
        <v>High impact</v>
      </c>
      <c r="Q6470" s="2" t="str">
        <f t="shared" si="710"/>
        <v>Not Good</v>
      </c>
      <c r="R6470" s="2" t="str">
        <f t="shared" si="711"/>
        <v>Not Good</v>
      </c>
      <c r="S6470">
        <f t="shared" si="713"/>
        <v>609.30099999999993</v>
      </c>
    </row>
    <row r="6471" spans="1:19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707"/>
        <v>High</v>
      </c>
      <c r="F6471" s="2" t="str">
        <f t="shared" si="708"/>
        <v>Low</v>
      </c>
      <c r="G6471" s="2">
        <v>0.36</v>
      </c>
      <c r="H6471" s="2">
        <f t="shared" si="712"/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tr">
        <f t="shared" si="709"/>
        <v>High impact</v>
      </c>
      <c r="Q6471" s="2" t="str">
        <f t="shared" si="710"/>
        <v>Not Good</v>
      </c>
      <c r="R6471" s="2" t="str">
        <f t="shared" si="711"/>
        <v>Not Good</v>
      </c>
      <c r="S6471">
        <f t="shared" si="713"/>
        <v>2094.88</v>
      </c>
    </row>
    <row r="6472" spans="1:19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707"/>
        <v>Medium</v>
      </c>
      <c r="F6472" s="2" t="str">
        <f t="shared" si="708"/>
        <v>Low</v>
      </c>
      <c r="G6472" s="2">
        <v>0.03</v>
      </c>
      <c r="H6472" s="2">
        <f t="shared" si="712"/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tr">
        <f t="shared" si="709"/>
        <v>High impact</v>
      </c>
      <c r="Q6472" s="2" t="str">
        <f t="shared" si="710"/>
        <v>Not Good</v>
      </c>
      <c r="R6472" s="2" t="str">
        <f t="shared" si="711"/>
        <v>Not Good</v>
      </c>
      <c r="S6472">
        <f t="shared" si="713"/>
        <v>1913.8681999999999</v>
      </c>
    </row>
    <row r="6473" spans="1:19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707"/>
        <v>Medium</v>
      </c>
      <c r="F6473" s="2" t="str">
        <f t="shared" si="708"/>
        <v>High</v>
      </c>
      <c r="G6473" s="2">
        <v>0.14000000000000001</v>
      </c>
      <c r="H6473" s="2">
        <f t="shared" si="712"/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tr">
        <f t="shared" si="709"/>
        <v>High impact</v>
      </c>
      <c r="Q6473" s="2" t="str">
        <f t="shared" si="710"/>
        <v>Not Good</v>
      </c>
      <c r="R6473" s="2" t="str">
        <f t="shared" si="711"/>
        <v>Not Good</v>
      </c>
      <c r="S6473">
        <f t="shared" si="713"/>
        <v>1485.0393999999999</v>
      </c>
    </row>
    <row r="6474" spans="1:19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707"/>
        <v>High</v>
      </c>
      <c r="F6474" s="2" t="str">
        <f t="shared" si="708"/>
        <v>High</v>
      </c>
      <c r="G6474" s="2">
        <v>0.18</v>
      </c>
      <c r="H6474" s="2">
        <f t="shared" si="712"/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tr">
        <f t="shared" si="709"/>
        <v>High impact</v>
      </c>
      <c r="Q6474" s="2" t="str">
        <f t="shared" si="710"/>
        <v>Good</v>
      </c>
      <c r="R6474" s="2" t="str">
        <f t="shared" si="711"/>
        <v>Good</v>
      </c>
      <c r="S6474">
        <f t="shared" si="713"/>
        <v>2779.9886000000001</v>
      </c>
    </row>
    <row r="6475" spans="1:19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707"/>
        <v>High</v>
      </c>
      <c r="F6475" s="2" t="str">
        <f t="shared" si="708"/>
        <v>High</v>
      </c>
      <c r="G6475" s="2">
        <v>0.45</v>
      </c>
      <c r="H6475" s="2">
        <f t="shared" si="712"/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tr">
        <f t="shared" si="709"/>
        <v>High impact</v>
      </c>
      <c r="Q6475" s="2" t="str">
        <f t="shared" si="710"/>
        <v>Good</v>
      </c>
      <c r="R6475" s="2" t="str">
        <f t="shared" si="711"/>
        <v>Good</v>
      </c>
      <c r="S6475">
        <f t="shared" si="713"/>
        <v>1651.0835</v>
      </c>
    </row>
    <row r="6476" spans="1:19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707"/>
        <v>High</v>
      </c>
      <c r="F6476" s="2" t="str">
        <f t="shared" si="708"/>
        <v>High</v>
      </c>
      <c r="G6476" s="2">
        <v>0.45</v>
      </c>
      <c r="H6476" s="2">
        <f t="shared" si="712"/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tr">
        <f t="shared" si="709"/>
        <v>High impact</v>
      </c>
      <c r="Q6476" s="2" t="str">
        <f t="shared" si="710"/>
        <v>Good</v>
      </c>
      <c r="R6476" s="2" t="str">
        <f t="shared" si="711"/>
        <v>Good</v>
      </c>
      <c r="S6476">
        <f t="shared" si="713"/>
        <v>1804.3465000000001</v>
      </c>
    </row>
    <row r="6477" spans="1:19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707"/>
        <v>High</v>
      </c>
      <c r="F6477" s="2" t="str">
        <f t="shared" si="708"/>
        <v>High</v>
      </c>
      <c r="G6477" s="2">
        <v>0.13</v>
      </c>
      <c r="H6477" s="2">
        <f t="shared" si="712"/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tr">
        <f t="shared" si="709"/>
        <v>High impact</v>
      </c>
      <c r="Q6477" s="2" t="str">
        <f t="shared" si="710"/>
        <v>Good</v>
      </c>
      <c r="R6477" s="2" t="str">
        <f t="shared" si="711"/>
        <v>Good</v>
      </c>
      <c r="S6477">
        <f t="shared" si="713"/>
        <v>4202.2130999999999</v>
      </c>
    </row>
    <row r="6478" spans="1:19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707"/>
        <v>High</v>
      </c>
      <c r="F6478" s="2" t="str">
        <f t="shared" si="708"/>
        <v>High</v>
      </c>
      <c r="G6478" s="2">
        <v>0.24</v>
      </c>
      <c r="H6478" s="2">
        <f t="shared" si="712"/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tr">
        <f t="shared" si="709"/>
        <v>High impact</v>
      </c>
      <c r="Q6478" s="2" t="str">
        <f t="shared" si="710"/>
        <v>Not Good</v>
      </c>
      <c r="R6478" s="2" t="str">
        <f t="shared" si="711"/>
        <v>Not Good</v>
      </c>
      <c r="S6478">
        <f t="shared" si="713"/>
        <v>2687.2536</v>
      </c>
    </row>
    <row r="6479" spans="1:19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707"/>
        <v>High</v>
      </c>
      <c r="F6479" s="2" t="str">
        <f t="shared" si="708"/>
        <v>High</v>
      </c>
      <c r="G6479" s="2">
        <v>0.21</v>
      </c>
      <c r="H6479" s="2">
        <f t="shared" si="712"/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tr">
        <f t="shared" si="709"/>
        <v>High impact</v>
      </c>
      <c r="Q6479" s="2" t="str">
        <f t="shared" si="710"/>
        <v>Not Good</v>
      </c>
      <c r="R6479" s="2" t="str">
        <f t="shared" si="711"/>
        <v>Not Good</v>
      </c>
      <c r="S6479">
        <f t="shared" si="713"/>
        <v>2559.9160000000002</v>
      </c>
    </row>
    <row r="6480" spans="1:19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707"/>
        <v>High</v>
      </c>
      <c r="F6480" s="2" t="str">
        <f t="shared" si="708"/>
        <v>High</v>
      </c>
      <c r="G6480" s="2">
        <v>0.26</v>
      </c>
      <c r="H6480" s="2">
        <f t="shared" si="712"/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tr">
        <f t="shared" si="709"/>
        <v>High impact</v>
      </c>
      <c r="Q6480" s="2" t="str">
        <f t="shared" si="710"/>
        <v>Good</v>
      </c>
      <c r="R6480" s="2" t="str">
        <f t="shared" si="711"/>
        <v>Good</v>
      </c>
      <c r="S6480">
        <f t="shared" si="713"/>
        <v>2298.7433999999998</v>
      </c>
    </row>
    <row r="6481" spans="1:19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707"/>
        <v>High</v>
      </c>
      <c r="F6481" s="2" t="str">
        <f t="shared" si="708"/>
        <v>High</v>
      </c>
      <c r="G6481" s="2">
        <v>0.14000000000000001</v>
      </c>
      <c r="H6481" s="2">
        <f t="shared" si="712"/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tr">
        <f t="shared" si="709"/>
        <v>High impact</v>
      </c>
      <c r="Q6481" s="2" t="str">
        <f t="shared" si="710"/>
        <v>Not Good</v>
      </c>
      <c r="R6481" s="2" t="str">
        <f t="shared" si="711"/>
        <v>Not Good</v>
      </c>
      <c r="S6481">
        <f t="shared" si="713"/>
        <v>1766.1819999999998</v>
      </c>
    </row>
    <row r="6482" spans="1:19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707"/>
        <v>High</v>
      </c>
      <c r="F6482" s="2" t="str">
        <f t="shared" si="708"/>
        <v>Low</v>
      </c>
      <c r="G6482" s="2">
        <v>0.23</v>
      </c>
      <c r="H6482" s="2">
        <f t="shared" si="712"/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tr">
        <f t="shared" si="709"/>
        <v>High impact</v>
      </c>
      <c r="Q6482" s="2" t="str">
        <f t="shared" si="710"/>
        <v>Not Good</v>
      </c>
      <c r="R6482" s="2" t="str">
        <f t="shared" si="711"/>
        <v>Not Good</v>
      </c>
      <c r="S6482">
        <f t="shared" si="713"/>
        <v>3243.2707999999998</v>
      </c>
    </row>
    <row r="6483" spans="1:19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707"/>
        <v>Medium</v>
      </c>
      <c r="F6483" s="2" t="str">
        <f t="shared" si="708"/>
        <v>High</v>
      </c>
      <c r="G6483" s="2">
        <v>7.0000000000000007E-2</v>
      </c>
      <c r="H6483" s="2">
        <f t="shared" si="712"/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tr">
        <f t="shared" si="709"/>
        <v>High impact</v>
      </c>
      <c r="Q6483" s="2" t="str">
        <f t="shared" si="710"/>
        <v>Good</v>
      </c>
      <c r="R6483" s="2" t="str">
        <f t="shared" si="711"/>
        <v>Not Good</v>
      </c>
      <c r="S6483">
        <f t="shared" si="713"/>
        <v>1828.9379999999999</v>
      </c>
    </row>
    <row r="6484" spans="1:19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707"/>
        <v>High</v>
      </c>
      <c r="F6484" s="2" t="str">
        <f t="shared" si="708"/>
        <v>Low</v>
      </c>
      <c r="G6484" s="2">
        <v>0.35</v>
      </c>
      <c r="H6484" s="2">
        <f t="shared" si="712"/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tr">
        <f t="shared" si="709"/>
        <v>High impact</v>
      </c>
      <c r="Q6484" s="2" t="str">
        <f t="shared" si="710"/>
        <v>Not Good</v>
      </c>
      <c r="R6484" s="2" t="str">
        <f t="shared" si="711"/>
        <v>Not Good</v>
      </c>
      <c r="S6484">
        <f t="shared" si="713"/>
        <v>2295.2735000000002</v>
      </c>
    </row>
    <row r="6485" spans="1:19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707"/>
        <v>Medium</v>
      </c>
      <c r="F6485" s="2" t="str">
        <f t="shared" si="708"/>
        <v>Low</v>
      </c>
      <c r="G6485" s="2">
        <v>0.18</v>
      </c>
      <c r="H6485" s="2">
        <f t="shared" si="712"/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tr">
        <f t="shared" si="709"/>
        <v>High impact</v>
      </c>
      <c r="Q6485" s="2" t="str">
        <f t="shared" si="710"/>
        <v>Not Good</v>
      </c>
      <c r="R6485" s="2" t="str">
        <f t="shared" si="711"/>
        <v>Not Good</v>
      </c>
      <c r="S6485">
        <f t="shared" si="713"/>
        <v>1259.848</v>
      </c>
    </row>
    <row r="6486" spans="1:19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707"/>
        <v>Low</v>
      </c>
      <c r="F6486" s="2" t="str">
        <f t="shared" si="708"/>
        <v>Low</v>
      </c>
      <c r="G6486" s="2">
        <v>0.27</v>
      </c>
      <c r="H6486" s="2">
        <f t="shared" si="712"/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tr">
        <f t="shared" si="709"/>
        <v>High impact</v>
      </c>
      <c r="Q6486" s="2" t="str">
        <f t="shared" si="710"/>
        <v>Not Good</v>
      </c>
      <c r="R6486" s="2" t="str">
        <f t="shared" si="711"/>
        <v>Not Good</v>
      </c>
      <c r="S6486">
        <f t="shared" si="713"/>
        <v>601.52729999999997</v>
      </c>
    </row>
    <row r="6487" spans="1:19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707"/>
        <v>Low</v>
      </c>
      <c r="F6487" s="2" t="str">
        <f t="shared" si="708"/>
        <v>High</v>
      </c>
      <c r="G6487" s="2">
        <v>0.3</v>
      </c>
      <c r="H6487" s="2">
        <f t="shared" si="712"/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tr">
        <f t="shared" si="709"/>
        <v>High impact</v>
      </c>
      <c r="Q6487" s="2" t="str">
        <f t="shared" si="710"/>
        <v>Not Good</v>
      </c>
      <c r="R6487" s="2" t="str">
        <f t="shared" si="711"/>
        <v>Not Good</v>
      </c>
      <c r="S6487">
        <f t="shared" si="713"/>
        <v>515.08799999999997</v>
      </c>
    </row>
    <row r="6488" spans="1:19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707"/>
        <v>High</v>
      </c>
      <c r="F6488" s="2" t="str">
        <f t="shared" si="708"/>
        <v>Low</v>
      </c>
      <c r="G6488" s="2">
        <v>0.42</v>
      </c>
      <c r="H6488" s="2">
        <f t="shared" si="712"/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tr">
        <f t="shared" si="709"/>
        <v>High impact</v>
      </c>
      <c r="Q6488" s="2" t="str">
        <f t="shared" si="710"/>
        <v>Not Good</v>
      </c>
      <c r="R6488" s="2" t="str">
        <f t="shared" si="711"/>
        <v>Not Good</v>
      </c>
      <c r="S6488">
        <f t="shared" si="713"/>
        <v>1861.4172000000001</v>
      </c>
    </row>
    <row r="6489" spans="1:19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707"/>
        <v>Medium</v>
      </c>
      <c r="F6489" s="2" t="str">
        <f t="shared" si="708"/>
        <v>Low</v>
      </c>
      <c r="G6489" s="2">
        <v>0.04</v>
      </c>
      <c r="H6489" s="2">
        <f t="shared" si="712"/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tr">
        <f t="shared" si="709"/>
        <v>High impact</v>
      </c>
      <c r="Q6489" s="2" t="str">
        <f t="shared" si="710"/>
        <v>Not Good</v>
      </c>
      <c r="R6489" s="2" t="str">
        <f t="shared" si="711"/>
        <v>Not Good</v>
      </c>
      <c r="S6489">
        <f t="shared" si="713"/>
        <v>1638.7008000000001</v>
      </c>
    </row>
    <row r="6490" spans="1:19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707"/>
        <v>Medium</v>
      </c>
      <c r="F6490" s="2" t="str">
        <f t="shared" si="708"/>
        <v>High</v>
      </c>
      <c r="G6490" s="2">
        <v>0.24</v>
      </c>
      <c r="H6490" s="2">
        <f t="shared" si="712"/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tr">
        <f t="shared" si="709"/>
        <v>High impact</v>
      </c>
      <c r="Q6490" s="2" t="str">
        <f t="shared" si="710"/>
        <v>Not Good</v>
      </c>
      <c r="R6490" s="2" t="str">
        <f t="shared" si="711"/>
        <v>Not Good</v>
      </c>
      <c r="S6490">
        <f t="shared" si="713"/>
        <v>1100.2824000000001</v>
      </c>
    </row>
    <row r="6491" spans="1:19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707"/>
        <v>High</v>
      </c>
      <c r="F6491" s="2" t="str">
        <f t="shared" si="708"/>
        <v>Low</v>
      </c>
      <c r="G6491" s="2">
        <v>0.45</v>
      </c>
      <c r="H6491" s="2">
        <f t="shared" si="712"/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tr">
        <f t="shared" si="709"/>
        <v>High impact</v>
      </c>
      <c r="Q6491" s="2" t="str">
        <f t="shared" si="710"/>
        <v>Good</v>
      </c>
      <c r="R6491" s="2" t="str">
        <f t="shared" si="711"/>
        <v>Good</v>
      </c>
      <c r="S6491">
        <f t="shared" si="713"/>
        <v>1650.5995</v>
      </c>
    </row>
    <row r="6492" spans="1:19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707"/>
        <v>Low</v>
      </c>
      <c r="F6492" s="2" t="str">
        <f t="shared" si="708"/>
        <v>Low</v>
      </c>
      <c r="G6492" s="2">
        <v>0.16</v>
      </c>
      <c r="H6492" s="2">
        <f t="shared" si="712"/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tr">
        <f t="shared" si="709"/>
        <v>High impact</v>
      </c>
      <c r="Q6492" s="2" t="str">
        <f t="shared" si="710"/>
        <v>Not Good</v>
      </c>
      <c r="R6492" s="2" t="str">
        <f t="shared" si="711"/>
        <v>Not Good</v>
      </c>
      <c r="S6492">
        <f t="shared" si="713"/>
        <v>189.65520000000001</v>
      </c>
    </row>
    <row r="6493" spans="1:19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707"/>
        <v>Medium</v>
      </c>
      <c r="F6493" s="2" t="str">
        <f t="shared" si="708"/>
        <v>Low</v>
      </c>
      <c r="G6493" s="2">
        <v>0.22</v>
      </c>
      <c r="H6493" s="2">
        <f t="shared" si="712"/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tr">
        <f t="shared" si="709"/>
        <v>High impact</v>
      </c>
      <c r="Q6493" s="2" t="str">
        <f t="shared" si="710"/>
        <v>Not Good</v>
      </c>
      <c r="R6493" s="2" t="str">
        <f t="shared" si="711"/>
        <v>Not Good</v>
      </c>
      <c r="S6493">
        <f t="shared" si="713"/>
        <v>1019.0778</v>
      </c>
    </row>
    <row r="6494" spans="1:19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707"/>
        <v>Medium</v>
      </c>
      <c r="F6494" s="2" t="str">
        <f t="shared" si="708"/>
        <v>High</v>
      </c>
      <c r="G6494" s="2">
        <v>0.04</v>
      </c>
      <c r="H6494" s="2">
        <f t="shared" si="712"/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tr">
        <f t="shared" si="709"/>
        <v>High impact</v>
      </c>
      <c r="Q6494" s="2" t="str">
        <f t="shared" si="710"/>
        <v>Not Good</v>
      </c>
      <c r="R6494" s="2" t="str">
        <f t="shared" si="711"/>
        <v>Not Good</v>
      </c>
      <c r="S6494">
        <f t="shared" si="713"/>
        <v>1697.9328</v>
      </c>
    </row>
    <row r="6495" spans="1:19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707"/>
        <v>High</v>
      </c>
      <c r="F6495" s="2" t="str">
        <f t="shared" si="708"/>
        <v>High</v>
      </c>
      <c r="G6495" s="2">
        <v>0.38</v>
      </c>
      <c r="H6495" s="2">
        <f t="shared" si="712"/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tr">
        <f t="shared" si="709"/>
        <v>High impact</v>
      </c>
      <c r="Q6495" s="2" t="str">
        <f t="shared" si="710"/>
        <v>Not Good</v>
      </c>
      <c r="R6495" s="2" t="str">
        <f t="shared" si="711"/>
        <v>Not Good</v>
      </c>
      <c r="S6495">
        <f t="shared" si="713"/>
        <v>2214.0385999999999</v>
      </c>
    </row>
    <row r="6496" spans="1:19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707"/>
        <v>High</v>
      </c>
      <c r="F6496" s="2" t="str">
        <f t="shared" si="708"/>
        <v>High</v>
      </c>
      <c r="G6496" s="2">
        <v>0.04</v>
      </c>
      <c r="H6496" s="2">
        <f t="shared" si="712"/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tr">
        <f t="shared" si="709"/>
        <v>High impact</v>
      </c>
      <c r="Q6496" s="2" t="str">
        <f t="shared" si="710"/>
        <v>Not Good</v>
      </c>
      <c r="R6496" s="2" t="str">
        <f t="shared" si="711"/>
        <v>Not Good</v>
      </c>
      <c r="S6496">
        <f t="shared" si="713"/>
        <v>2659.6896000000002</v>
      </c>
    </row>
    <row r="6497" spans="1:19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707"/>
        <v>High</v>
      </c>
      <c r="F6497" s="2" t="str">
        <f t="shared" si="708"/>
        <v>Low</v>
      </c>
      <c r="G6497" s="2">
        <v>0.32</v>
      </c>
      <c r="H6497" s="2">
        <f t="shared" si="712"/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tr">
        <f t="shared" si="709"/>
        <v>High impact</v>
      </c>
      <c r="Q6497" s="2" t="str">
        <f t="shared" si="710"/>
        <v>Not Good</v>
      </c>
      <c r="R6497" s="2" t="str">
        <f t="shared" si="711"/>
        <v>Not Good</v>
      </c>
      <c r="S6497">
        <f t="shared" si="713"/>
        <v>2920.1512000000002</v>
      </c>
    </row>
    <row r="6498" spans="1:19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707"/>
        <v>Medium</v>
      </c>
      <c r="F6498" s="2" t="str">
        <f t="shared" si="708"/>
        <v>Low</v>
      </c>
      <c r="G6498" s="2">
        <v>0.19</v>
      </c>
      <c r="H6498" s="2">
        <f t="shared" si="712"/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tr">
        <f t="shared" si="709"/>
        <v>High impact</v>
      </c>
      <c r="Q6498" s="2" t="str">
        <f t="shared" si="710"/>
        <v>Not Good</v>
      </c>
      <c r="R6498" s="2" t="str">
        <f t="shared" si="711"/>
        <v>Not Good</v>
      </c>
      <c r="S6498">
        <f t="shared" si="713"/>
        <v>1408.6547999999998</v>
      </c>
    </row>
    <row r="6499" spans="1:19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707"/>
        <v>Medium</v>
      </c>
      <c r="F6499" s="2" t="str">
        <f t="shared" si="708"/>
        <v>Low</v>
      </c>
      <c r="G6499" s="2">
        <v>0.17</v>
      </c>
      <c r="H6499" s="2">
        <f t="shared" si="712"/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tr">
        <f t="shared" si="709"/>
        <v>High impact</v>
      </c>
      <c r="Q6499" s="2" t="str">
        <f t="shared" si="710"/>
        <v>Not Good</v>
      </c>
      <c r="R6499" s="2" t="str">
        <f t="shared" si="711"/>
        <v>Not Good</v>
      </c>
      <c r="S6499">
        <f t="shared" si="713"/>
        <v>1288.6248000000001</v>
      </c>
    </row>
    <row r="6500" spans="1:19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707"/>
        <v>Low</v>
      </c>
      <c r="F6500" s="2" t="str">
        <f t="shared" si="708"/>
        <v>High</v>
      </c>
      <c r="G6500" s="2">
        <v>0.28999999999999998</v>
      </c>
      <c r="H6500" s="2">
        <f t="shared" si="712"/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tr">
        <f t="shared" si="709"/>
        <v>High impact</v>
      </c>
      <c r="Q6500" s="2" t="str">
        <f t="shared" si="710"/>
        <v>Not Good</v>
      </c>
      <c r="R6500" s="2" t="str">
        <f t="shared" si="711"/>
        <v>Not Good</v>
      </c>
      <c r="S6500">
        <f t="shared" si="713"/>
        <v>186.4957</v>
      </c>
    </row>
    <row r="6501" spans="1:19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707"/>
        <v>High</v>
      </c>
      <c r="F6501" s="2" t="str">
        <f t="shared" si="708"/>
        <v>High</v>
      </c>
      <c r="G6501" s="2">
        <v>0.28000000000000003</v>
      </c>
      <c r="H6501" s="2">
        <f t="shared" si="712"/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tr">
        <f t="shared" si="709"/>
        <v>High impact</v>
      </c>
      <c r="Q6501" s="2" t="str">
        <f t="shared" si="710"/>
        <v>Good</v>
      </c>
      <c r="R6501" s="2" t="str">
        <f t="shared" si="711"/>
        <v>Good</v>
      </c>
      <c r="S6501">
        <f t="shared" si="713"/>
        <v>3429.6551999999997</v>
      </c>
    </row>
    <row r="6502" spans="1:19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707"/>
        <v>High</v>
      </c>
      <c r="F6502" s="2" t="str">
        <f t="shared" si="708"/>
        <v>High</v>
      </c>
      <c r="G6502" s="2">
        <v>0.2</v>
      </c>
      <c r="H6502" s="2">
        <f t="shared" si="712"/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tr">
        <f t="shared" si="709"/>
        <v>High impact</v>
      </c>
      <c r="Q6502" s="2" t="str">
        <f t="shared" si="710"/>
        <v>Good</v>
      </c>
      <c r="R6502" s="2" t="str">
        <f t="shared" si="711"/>
        <v>Good</v>
      </c>
      <c r="S6502">
        <f t="shared" si="713"/>
        <v>2045.848</v>
      </c>
    </row>
    <row r="6503" spans="1:19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707"/>
        <v>High</v>
      </c>
      <c r="F6503" s="2" t="str">
        <f t="shared" si="708"/>
        <v>High</v>
      </c>
      <c r="G6503" s="2">
        <v>0.14000000000000001</v>
      </c>
      <c r="H6503" s="2">
        <f t="shared" si="712"/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tr">
        <f t="shared" si="709"/>
        <v>High impact</v>
      </c>
      <c r="Q6503" s="2" t="str">
        <f t="shared" si="710"/>
        <v>Not Good</v>
      </c>
      <c r="R6503" s="2" t="str">
        <f t="shared" si="711"/>
        <v>Not Good</v>
      </c>
      <c r="S6503">
        <f t="shared" si="713"/>
        <v>2203.6381999999999</v>
      </c>
    </row>
    <row r="6504" spans="1:19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707"/>
        <v>High</v>
      </c>
      <c r="F6504" s="2" t="str">
        <f t="shared" si="708"/>
        <v>Low</v>
      </c>
      <c r="G6504" s="2">
        <v>0.25</v>
      </c>
      <c r="H6504" s="2">
        <f t="shared" si="712"/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tr">
        <f t="shared" si="709"/>
        <v>High impact</v>
      </c>
      <c r="Q6504" s="2" t="str">
        <f t="shared" si="710"/>
        <v>Good</v>
      </c>
      <c r="R6504" s="2" t="str">
        <f t="shared" si="711"/>
        <v>Good</v>
      </c>
      <c r="S6504">
        <f t="shared" si="713"/>
        <v>3468.63</v>
      </c>
    </row>
    <row r="6505" spans="1:19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707"/>
        <v>Medium</v>
      </c>
      <c r="F6505" s="2" t="str">
        <f t="shared" si="708"/>
        <v>Low</v>
      </c>
      <c r="G6505" s="2">
        <v>0.13</v>
      </c>
      <c r="H6505" s="2">
        <f t="shared" si="712"/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tr">
        <f t="shared" si="709"/>
        <v>High impact</v>
      </c>
      <c r="Q6505" s="2" t="str">
        <f t="shared" si="710"/>
        <v>Not Good</v>
      </c>
      <c r="R6505" s="2" t="str">
        <f t="shared" si="711"/>
        <v>Not Good</v>
      </c>
      <c r="S6505">
        <f t="shared" si="713"/>
        <v>1322.922</v>
      </c>
    </row>
    <row r="6506" spans="1:19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707"/>
        <v>Medium</v>
      </c>
      <c r="F6506" s="2" t="str">
        <f t="shared" si="708"/>
        <v>High</v>
      </c>
      <c r="G6506" s="2">
        <v>0.05</v>
      </c>
      <c r="H6506" s="2">
        <f t="shared" si="712"/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tr">
        <f t="shared" si="709"/>
        <v>High impact</v>
      </c>
      <c r="Q6506" s="2" t="str">
        <f t="shared" si="710"/>
        <v>Not Good</v>
      </c>
      <c r="R6506" s="2" t="str">
        <f t="shared" si="711"/>
        <v>Not Good</v>
      </c>
      <c r="S6506">
        <f t="shared" si="713"/>
        <v>1640.954</v>
      </c>
    </row>
    <row r="6507" spans="1:19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707"/>
        <v>High</v>
      </c>
      <c r="F6507" s="2" t="str">
        <f t="shared" si="708"/>
        <v>High</v>
      </c>
      <c r="G6507" s="2">
        <v>0.4</v>
      </c>
      <c r="H6507" s="2">
        <f t="shared" si="712"/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tr">
        <f t="shared" si="709"/>
        <v>High impact</v>
      </c>
      <c r="Q6507" s="2" t="str">
        <f t="shared" si="710"/>
        <v>Not Good</v>
      </c>
      <c r="R6507" s="2" t="str">
        <f t="shared" si="711"/>
        <v>Not Good</v>
      </c>
      <c r="S6507">
        <f t="shared" si="713"/>
        <v>1989.6599999999999</v>
      </c>
    </row>
    <row r="6508" spans="1:19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707"/>
        <v>High</v>
      </c>
      <c r="F6508" s="2" t="str">
        <f t="shared" si="708"/>
        <v>High</v>
      </c>
      <c r="G6508" s="2">
        <v>0.35</v>
      </c>
      <c r="H6508" s="2">
        <f t="shared" si="712"/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tr">
        <f t="shared" si="709"/>
        <v>High impact</v>
      </c>
      <c r="Q6508" s="2" t="str">
        <f t="shared" si="710"/>
        <v>Not Good</v>
      </c>
      <c r="R6508" s="2" t="str">
        <f t="shared" si="711"/>
        <v>Not Good</v>
      </c>
      <c r="S6508">
        <f t="shared" si="713"/>
        <v>2565.7840000000001</v>
      </c>
    </row>
    <row r="6509" spans="1:19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707"/>
        <v>High</v>
      </c>
      <c r="F6509" s="2" t="str">
        <f t="shared" si="708"/>
        <v>High</v>
      </c>
      <c r="G6509" s="2">
        <v>0.04</v>
      </c>
      <c r="H6509" s="2">
        <f t="shared" si="712"/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tr">
        <f t="shared" si="709"/>
        <v>High impact</v>
      </c>
      <c r="Q6509" s="2" t="str">
        <f t="shared" si="710"/>
        <v>Good</v>
      </c>
      <c r="R6509" s="2" t="str">
        <f t="shared" si="711"/>
        <v>Good</v>
      </c>
      <c r="S6509">
        <f t="shared" si="713"/>
        <v>3385.5551999999998</v>
      </c>
    </row>
    <row r="6510" spans="1:19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707"/>
        <v>High</v>
      </c>
      <c r="F6510" s="2" t="str">
        <f t="shared" si="708"/>
        <v>High</v>
      </c>
      <c r="G6510" s="2">
        <v>0.08</v>
      </c>
      <c r="H6510" s="2">
        <f t="shared" si="712"/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tr">
        <f t="shared" si="709"/>
        <v>High impact</v>
      </c>
      <c r="Q6510" s="2" t="str">
        <f t="shared" si="710"/>
        <v>Good</v>
      </c>
      <c r="R6510" s="2" t="str">
        <f t="shared" si="711"/>
        <v>Good</v>
      </c>
      <c r="S6510">
        <f t="shared" si="713"/>
        <v>3647.5423999999998</v>
      </c>
    </row>
    <row r="6511" spans="1:19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707"/>
        <v>High</v>
      </c>
      <c r="F6511" s="2" t="str">
        <f t="shared" si="708"/>
        <v>High</v>
      </c>
      <c r="G6511" s="2">
        <v>0.05</v>
      </c>
      <c r="H6511" s="2">
        <f t="shared" si="712"/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tr">
        <f t="shared" si="709"/>
        <v>High impact</v>
      </c>
      <c r="Q6511" s="2" t="str">
        <f t="shared" si="710"/>
        <v>Good</v>
      </c>
      <c r="R6511" s="2" t="str">
        <f t="shared" si="711"/>
        <v>Good</v>
      </c>
      <c r="S6511">
        <f t="shared" si="713"/>
        <v>2772.1285000000003</v>
      </c>
    </row>
    <row r="6512" spans="1:19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707"/>
        <v>High</v>
      </c>
      <c r="F6512" s="2" t="str">
        <f t="shared" si="708"/>
        <v>High</v>
      </c>
      <c r="G6512" s="2">
        <v>0.4</v>
      </c>
      <c r="H6512" s="2">
        <f t="shared" si="712"/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tr">
        <f t="shared" si="709"/>
        <v>High impact</v>
      </c>
      <c r="Q6512" s="2" t="str">
        <f t="shared" si="710"/>
        <v>Good</v>
      </c>
      <c r="R6512" s="2" t="str">
        <f t="shared" si="711"/>
        <v>Good</v>
      </c>
      <c r="S6512">
        <f t="shared" si="713"/>
        <v>2596.7039999999997</v>
      </c>
    </row>
    <row r="6513" spans="1:19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707"/>
        <v>High</v>
      </c>
      <c r="F6513" s="2" t="str">
        <f t="shared" si="708"/>
        <v>Low</v>
      </c>
      <c r="G6513" s="2">
        <v>0.39</v>
      </c>
      <c r="H6513" s="2">
        <f t="shared" si="712"/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tr">
        <f t="shared" si="709"/>
        <v>High impact</v>
      </c>
      <c r="Q6513" s="2" t="str">
        <f t="shared" si="710"/>
        <v>Not Good</v>
      </c>
      <c r="R6513" s="2" t="str">
        <f t="shared" si="711"/>
        <v>Not Good</v>
      </c>
      <c r="S6513">
        <f t="shared" si="713"/>
        <v>1705.2672</v>
      </c>
    </row>
    <row r="6514" spans="1:19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707"/>
        <v>Medium</v>
      </c>
      <c r="F6514" s="2" t="str">
        <f t="shared" si="708"/>
        <v>High</v>
      </c>
      <c r="G6514" s="2">
        <v>0.2</v>
      </c>
      <c r="H6514" s="2">
        <f t="shared" si="712"/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tr">
        <f t="shared" si="709"/>
        <v>High impact</v>
      </c>
      <c r="Q6514" s="2" t="str">
        <f t="shared" si="710"/>
        <v>Not Good</v>
      </c>
      <c r="R6514" s="2" t="str">
        <f t="shared" si="711"/>
        <v>Not Good</v>
      </c>
      <c r="S6514">
        <f t="shared" si="713"/>
        <v>979.01599999999996</v>
      </c>
    </row>
    <row r="6515" spans="1:19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707"/>
        <v>High</v>
      </c>
      <c r="F6515" s="2" t="str">
        <f t="shared" si="708"/>
        <v>High</v>
      </c>
      <c r="G6515" s="2">
        <v>0.41</v>
      </c>
      <c r="H6515" s="2">
        <f t="shared" si="712"/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tr">
        <f t="shared" si="709"/>
        <v>High impact</v>
      </c>
      <c r="Q6515" s="2" t="str">
        <f t="shared" si="710"/>
        <v>Not Good</v>
      </c>
      <c r="R6515" s="2" t="str">
        <f t="shared" si="711"/>
        <v>Not Good</v>
      </c>
      <c r="S6515">
        <f t="shared" si="713"/>
        <v>1625.0606000000002</v>
      </c>
    </row>
    <row r="6516" spans="1:19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707"/>
        <v>High</v>
      </c>
      <c r="F6516" s="2" t="str">
        <f t="shared" si="708"/>
        <v>High</v>
      </c>
      <c r="G6516" s="2">
        <v>0.49</v>
      </c>
      <c r="H6516" s="2">
        <f t="shared" si="712"/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tr">
        <f t="shared" si="709"/>
        <v>High impact</v>
      </c>
      <c r="Q6516" s="2" t="str">
        <f t="shared" si="710"/>
        <v>Good</v>
      </c>
      <c r="R6516" s="2" t="str">
        <f t="shared" si="711"/>
        <v>Good</v>
      </c>
      <c r="S6516">
        <f t="shared" si="713"/>
        <v>1832.6493</v>
      </c>
    </row>
    <row r="6517" spans="1:19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707"/>
        <v>High</v>
      </c>
      <c r="F6517" s="2" t="str">
        <f t="shared" si="708"/>
        <v>Low</v>
      </c>
      <c r="G6517" s="2">
        <v>0.49</v>
      </c>
      <c r="H6517" s="2">
        <f t="shared" si="712"/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tr">
        <f t="shared" si="709"/>
        <v>High impact</v>
      </c>
      <c r="Q6517" s="2" t="str">
        <f t="shared" si="710"/>
        <v>Not Good</v>
      </c>
      <c r="R6517" s="2" t="str">
        <f t="shared" si="711"/>
        <v>Not Good</v>
      </c>
      <c r="S6517">
        <f t="shared" si="713"/>
        <v>1684.2852</v>
      </c>
    </row>
    <row r="6518" spans="1:19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707"/>
        <v>Medium</v>
      </c>
      <c r="F6518" s="2" t="str">
        <f t="shared" si="708"/>
        <v>Low</v>
      </c>
      <c r="G6518" s="2">
        <v>0.49</v>
      </c>
      <c r="H6518" s="2">
        <f t="shared" si="712"/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tr">
        <f t="shared" si="709"/>
        <v>High impact</v>
      </c>
      <c r="Q6518" s="2" t="str">
        <f t="shared" si="710"/>
        <v>Not Good</v>
      </c>
      <c r="R6518" s="2" t="str">
        <f t="shared" si="711"/>
        <v>Not Good</v>
      </c>
      <c r="S6518">
        <f t="shared" si="713"/>
        <v>658.29780000000005</v>
      </c>
    </row>
    <row r="6519" spans="1:19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707"/>
        <v>Low</v>
      </c>
      <c r="F6519" s="2" t="str">
        <f t="shared" si="708"/>
        <v>Low</v>
      </c>
      <c r="G6519" s="2">
        <v>0.42</v>
      </c>
      <c r="H6519" s="2">
        <f t="shared" si="712"/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tr">
        <f t="shared" si="709"/>
        <v>High impact</v>
      </c>
      <c r="Q6519" s="2" t="str">
        <f t="shared" si="710"/>
        <v>Not Good</v>
      </c>
      <c r="R6519" s="2" t="str">
        <f t="shared" si="711"/>
        <v>Not Good</v>
      </c>
      <c r="S6519">
        <f t="shared" si="713"/>
        <v>174.74239999999998</v>
      </c>
    </row>
    <row r="6520" spans="1:19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707"/>
        <v>Medium</v>
      </c>
      <c r="F6520" s="2" t="str">
        <f t="shared" si="708"/>
        <v>High</v>
      </c>
      <c r="G6520" s="2">
        <v>0.11</v>
      </c>
      <c r="H6520" s="2">
        <f t="shared" si="712"/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tr">
        <f t="shared" si="709"/>
        <v>High impact</v>
      </c>
      <c r="Q6520" s="2" t="str">
        <f t="shared" si="710"/>
        <v>Not Good</v>
      </c>
      <c r="R6520" s="2" t="str">
        <f t="shared" si="711"/>
        <v>Not Good</v>
      </c>
      <c r="S6520">
        <f t="shared" si="713"/>
        <v>1190.0724</v>
      </c>
    </row>
    <row r="6521" spans="1:19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707"/>
        <v>High</v>
      </c>
      <c r="F6521" s="2" t="str">
        <f t="shared" si="708"/>
        <v>Low</v>
      </c>
      <c r="G6521" s="2">
        <v>0.03</v>
      </c>
      <c r="H6521" s="2">
        <f t="shared" si="712"/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tr">
        <f t="shared" si="709"/>
        <v>High impact</v>
      </c>
      <c r="Q6521" s="2" t="str">
        <f t="shared" si="710"/>
        <v>Not Good</v>
      </c>
      <c r="R6521" s="2" t="str">
        <f t="shared" si="711"/>
        <v>Not Good</v>
      </c>
      <c r="S6521">
        <f t="shared" si="713"/>
        <v>4774.1557000000003</v>
      </c>
    </row>
    <row r="6522" spans="1:19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707"/>
        <v>Medium</v>
      </c>
      <c r="F6522" s="2" t="str">
        <f t="shared" si="708"/>
        <v>High</v>
      </c>
      <c r="G6522" s="2">
        <v>0.41</v>
      </c>
      <c r="H6522" s="2">
        <f t="shared" si="712"/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tr">
        <f t="shared" si="709"/>
        <v>High impact</v>
      </c>
      <c r="Q6522" s="2" t="str">
        <f t="shared" si="710"/>
        <v>Not Good</v>
      </c>
      <c r="R6522" s="2" t="str">
        <f t="shared" si="711"/>
        <v>Not Good</v>
      </c>
      <c r="S6522">
        <f t="shared" si="713"/>
        <v>592.28919999999994</v>
      </c>
    </row>
    <row r="6523" spans="1:19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707"/>
        <v>High</v>
      </c>
      <c r="F6523" s="2" t="str">
        <f t="shared" si="708"/>
        <v>High</v>
      </c>
      <c r="G6523" s="2">
        <v>0.15</v>
      </c>
      <c r="H6523" s="2">
        <f t="shared" si="712"/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tr">
        <f t="shared" si="709"/>
        <v>High impact</v>
      </c>
      <c r="Q6523" s="2" t="str">
        <f t="shared" si="710"/>
        <v>Not Good</v>
      </c>
      <c r="R6523" s="2" t="str">
        <f t="shared" si="711"/>
        <v>Not Good</v>
      </c>
      <c r="S6523">
        <f t="shared" si="713"/>
        <v>2019.107</v>
      </c>
    </row>
    <row r="6524" spans="1:19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707"/>
        <v>High</v>
      </c>
      <c r="F6524" s="2" t="str">
        <f t="shared" si="708"/>
        <v>High</v>
      </c>
      <c r="G6524" s="2">
        <v>0.17</v>
      </c>
      <c r="H6524" s="2">
        <f t="shared" si="712"/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tr">
        <f t="shared" si="709"/>
        <v>High impact</v>
      </c>
      <c r="Q6524" s="2" t="str">
        <f t="shared" si="710"/>
        <v>Not Good</v>
      </c>
      <c r="R6524" s="2" t="str">
        <f t="shared" si="711"/>
        <v>Not Good</v>
      </c>
      <c r="S6524">
        <f t="shared" si="713"/>
        <v>2679.1486999999997</v>
      </c>
    </row>
    <row r="6525" spans="1:19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707"/>
        <v>High</v>
      </c>
      <c r="F6525" s="2" t="str">
        <f t="shared" si="708"/>
        <v>High</v>
      </c>
      <c r="G6525" s="2">
        <v>0.04</v>
      </c>
      <c r="H6525" s="2">
        <f t="shared" si="712"/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tr">
        <f t="shared" si="709"/>
        <v>High impact</v>
      </c>
      <c r="Q6525" s="2" t="str">
        <f t="shared" si="710"/>
        <v>Good</v>
      </c>
      <c r="R6525" s="2" t="str">
        <f t="shared" si="711"/>
        <v>Good</v>
      </c>
      <c r="S6525">
        <f t="shared" si="713"/>
        <v>4233.0432000000001</v>
      </c>
    </row>
    <row r="6526" spans="1:19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707"/>
        <v>High</v>
      </c>
      <c r="F6526" s="2" t="str">
        <f t="shared" si="708"/>
        <v>High</v>
      </c>
      <c r="G6526" s="2">
        <v>0.36</v>
      </c>
      <c r="H6526" s="2">
        <f t="shared" si="712"/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tr">
        <f t="shared" si="709"/>
        <v>High impact</v>
      </c>
      <c r="Q6526" s="2" t="str">
        <f t="shared" si="710"/>
        <v>Good</v>
      </c>
      <c r="R6526" s="2" t="str">
        <f t="shared" si="711"/>
        <v>Good</v>
      </c>
      <c r="S6526">
        <f t="shared" si="713"/>
        <v>2448.1728000000003</v>
      </c>
    </row>
    <row r="6527" spans="1:19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707"/>
        <v>High</v>
      </c>
      <c r="F6527" s="2" t="str">
        <f t="shared" si="708"/>
        <v>High</v>
      </c>
      <c r="G6527" s="2">
        <v>0.22</v>
      </c>
      <c r="H6527" s="2">
        <f t="shared" si="712"/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tr">
        <f t="shared" si="709"/>
        <v>High impact</v>
      </c>
      <c r="Q6527" s="2" t="str">
        <f t="shared" si="710"/>
        <v>Not Good</v>
      </c>
      <c r="R6527" s="2" t="str">
        <f t="shared" si="711"/>
        <v>Not Good</v>
      </c>
      <c r="S6527">
        <f t="shared" si="713"/>
        <v>3552.0185999999999</v>
      </c>
    </row>
    <row r="6528" spans="1:19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707"/>
        <v>High</v>
      </c>
      <c r="F6528" s="2" t="str">
        <f t="shared" si="708"/>
        <v>High</v>
      </c>
      <c r="G6528" s="2">
        <v>0.1</v>
      </c>
      <c r="H6528" s="2">
        <f t="shared" si="712"/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tr">
        <f t="shared" si="709"/>
        <v>High impact</v>
      </c>
      <c r="Q6528" s="2" t="str">
        <f t="shared" si="710"/>
        <v>Not Good</v>
      </c>
      <c r="R6528" s="2" t="str">
        <f t="shared" si="711"/>
        <v>Not Good</v>
      </c>
      <c r="S6528">
        <f t="shared" si="713"/>
        <v>2755.3319999999999</v>
      </c>
    </row>
    <row r="6529" spans="1:19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707"/>
        <v>High</v>
      </c>
      <c r="F6529" s="2" t="str">
        <f t="shared" si="708"/>
        <v>Low</v>
      </c>
      <c r="G6529" s="2">
        <v>0.33</v>
      </c>
      <c r="H6529" s="2">
        <f t="shared" si="712"/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tr">
        <f t="shared" si="709"/>
        <v>High impact</v>
      </c>
      <c r="Q6529" s="2" t="str">
        <f t="shared" si="710"/>
        <v>Not Good</v>
      </c>
      <c r="R6529" s="2" t="str">
        <f t="shared" si="711"/>
        <v>Not Good</v>
      </c>
      <c r="S6529">
        <f t="shared" si="713"/>
        <v>2907.8402000000001</v>
      </c>
    </row>
    <row r="6530" spans="1:19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ref="E6530:E6593" si="714">IF(D6530&gt;2000,"High",IF(D6530&gt;=1000,"Medium","Low"))</f>
        <v>Medium</v>
      </c>
      <c r="F6530" s="2" t="str">
        <f t="shared" ref="F6530:F6593" si="715">IF(D6531&gt;2000,"High","Low")</f>
        <v>High</v>
      </c>
      <c r="G6530" s="2">
        <v>0.49</v>
      </c>
      <c r="H6530" s="2">
        <f t="shared" si="712"/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tr">
        <f t="shared" ref="P6530:P6593" si="716">IF(OR(D6530&gt;2000,K6530&gt;0.2),"High impact","Normal")</f>
        <v>High impact</v>
      </c>
      <c r="Q6530" s="2" t="str">
        <f t="shared" ref="Q6530:Q6593" si="717">IF(AND(D6530&gt;1000,N6530&gt;500),"Good","Not Good")</f>
        <v>Not Good</v>
      </c>
      <c r="R6530" s="2" t="str">
        <f t="shared" ref="R6530:R6593" si="718">IF(NOT(AND(D6530&gt;2000,N6530&gt;500)),"Not Good","Good")</f>
        <v>Not Good</v>
      </c>
      <c r="S6530">
        <f t="shared" si="713"/>
        <v>710.3433</v>
      </c>
    </row>
    <row r="6531" spans="1:19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si="714"/>
        <v>High</v>
      </c>
      <c r="F6531" s="2" t="str">
        <f t="shared" si="715"/>
        <v>High</v>
      </c>
      <c r="G6531" s="2">
        <v>0.25</v>
      </c>
      <c r="H6531" s="2">
        <f t="shared" ref="H6531:H6594" si="719">D6531*G6531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tr">
        <f t="shared" si="716"/>
        <v>High impact</v>
      </c>
      <c r="Q6531" s="2" t="str">
        <f t="shared" si="717"/>
        <v>Not Good</v>
      </c>
      <c r="R6531" s="2" t="str">
        <f t="shared" si="718"/>
        <v>Not Good</v>
      </c>
      <c r="S6531">
        <f t="shared" ref="S6531:S6594" si="720">D6531-H6531</f>
        <v>1657.3274999999999</v>
      </c>
    </row>
    <row r="6532" spans="1:19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714"/>
        <v>High</v>
      </c>
      <c r="F6532" s="2" t="str">
        <f t="shared" si="715"/>
        <v>Low</v>
      </c>
      <c r="G6532" s="2">
        <v>0.3</v>
      </c>
      <c r="H6532" s="2">
        <f t="shared" si="719"/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tr">
        <f t="shared" si="716"/>
        <v>High impact</v>
      </c>
      <c r="Q6532" s="2" t="str">
        <f t="shared" si="717"/>
        <v>Good</v>
      </c>
      <c r="R6532" s="2" t="str">
        <f t="shared" si="718"/>
        <v>Good</v>
      </c>
      <c r="S6532">
        <f t="shared" si="720"/>
        <v>2964.143</v>
      </c>
    </row>
    <row r="6533" spans="1:19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714"/>
        <v>Medium</v>
      </c>
      <c r="F6533" s="2" t="str">
        <f t="shared" si="715"/>
        <v>High</v>
      </c>
      <c r="G6533" s="2">
        <v>0.08</v>
      </c>
      <c r="H6533" s="2">
        <f t="shared" si="719"/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tr">
        <f t="shared" si="716"/>
        <v>High impact</v>
      </c>
      <c r="Q6533" s="2" t="str">
        <f t="shared" si="717"/>
        <v>Not Good</v>
      </c>
      <c r="R6533" s="2" t="str">
        <f t="shared" si="718"/>
        <v>Not Good</v>
      </c>
      <c r="S6533">
        <f t="shared" si="720"/>
        <v>1559.6392000000001</v>
      </c>
    </row>
    <row r="6534" spans="1:19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714"/>
        <v>High</v>
      </c>
      <c r="F6534" s="2" t="str">
        <f t="shared" si="715"/>
        <v>Low</v>
      </c>
      <c r="G6534" s="2">
        <v>0.08</v>
      </c>
      <c r="H6534" s="2">
        <f t="shared" si="719"/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tr">
        <f t="shared" si="716"/>
        <v>High impact</v>
      </c>
      <c r="Q6534" s="2" t="str">
        <f t="shared" si="717"/>
        <v>Good</v>
      </c>
      <c r="R6534" s="2" t="str">
        <f t="shared" si="718"/>
        <v>Good</v>
      </c>
      <c r="S6534">
        <f t="shared" si="720"/>
        <v>4019.4707999999996</v>
      </c>
    </row>
    <row r="6535" spans="1:19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714"/>
        <v>Medium</v>
      </c>
      <c r="F6535" s="2" t="str">
        <f t="shared" si="715"/>
        <v>Low</v>
      </c>
      <c r="G6535" s="2">
        <v>0.23</v>
      </c>
      <c r="H6535" s="2">
        <f t="shared" si="719"/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tr">
        <f t="shared" si="716"/>
        <v>High impact</v>
      </c>
      <c r="Q6535" s="2" t="str">
        <f t="shared" si="717"/>
        <v>Not Good</v>
      </c>
      <c r="R6535" s="2" t="str">
        <f t="shared" si="718"/>
        <v>Not Good</v>
      </c>
      <c r="S6535">
        <f t="shared" si="720"/>
        <v>1447.0301999999999</v>
      </c>
    </row>
    <row r="6536" spans="1:19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714"/>
        <v>Medium</v>
      </c>
      <c r="F6536" s="2" t="str">
        <f t="shared" si="715"/>
        <v>Low</v>
      </c>
      <c r="G6536" s="2">
        <v>0.42</v>
      </c>
      <c r="H6536" s="2">
        <f t="shared" si="719"/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tr">
        <f t="shared" si="716"/>
        <v>High impact</v>
      </c>
      <c r="Q6536" s="2" t="str">
        <f t="shared" si="717"/>
        <v>Not Good</v>
      </c>
      <c r="R6536" s="2" t="str">
        <f t="shared" si="718"/>
        <v>Not Good</v>
      </c>
      <c r="S6536">
        <f t="shared" si="720"/>
        <v>1090.7654000000002</v>
      </c>
    </row>
    <row r="6537" spans="1:19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714"/>
        <v>Medium</v>
      </c>
      <c r="F6537" s="2" t="str">
        <f t="shared" si="715"/>
        <v>High</v>
      </c>
      <c r="G6537" s="2">
        <v>0.45</v>
      </c>
      <c r="H6537" s="2">
        <f t="shared" si="719"/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tr">
        <f t="shared" si="716"/>
        <v>High impact</v>
      </c>
      <c r="Q6537" s="2" t="str">
        <f t="shared" si="717"/>
        <v>Not Good</v>
      </c>
      <c r="R6537" s="2" t="str">
        <f t="shared" si="718"/>
        <v>Not Good</v>
      </c>
      <c r="S6537">
        <f t="shared" si="720"/>
        <v>887.84299999999996</v>
      </c>
    </row>
    <row r="6538" spans="1:19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714"/>
        <v>High</v>
      </c>
      <c r="F6538" s="2" t="str">
        <f t="shared" si="715"/>
        <v>Low</v>
      </c>
      <c r="G6538" s="2">
        <v>0.32</v>
      </c>
      <c r="H6538" s="2">
        <f t="shared" si="719"/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tr">
        <f t="shared" si="716"/>
        <v>High impact</v>
      </c>
      <c r="Q6538" s="2" t="str">
        <f t="shared" si="717"/>
        <v>Not Good</v>
      </c>
      <c r="R6538" s="2" t="str">
        <f t="shared" si="718"/>
        <v>Not Good</v>
      </c>
      <c r="S6538">
        <f t="shared" si="720"/>
        <v>1890.4135999999999</v>
      </c>
    </row>
    <row r="6539" spans="1:19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714"/>
        <v>Low</v>
      </c>
      <c r="F6539" s="2" t="str">
        <f t="shared" si="715"/>
        <v>Low</v>
      </c>
      <c r="G6539" s="2">
        <v>0.18</v>
      </c>
      <c r="H6539" s="2">
        <f t="shared" si="719"/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tr">
        <f t="shared" si="716"/>
        <v>High impact</v>
      </c>
      <c r="Q6539" s="2" t="str">
        <f t="shared" si="717"/>
        <v>Not Good</v>
      </c>
      <c r="R6539" s="2" t="str">
        <f t="shared" si="718"/>
        <v>Not Good</v>
      </c>
      <c r="S6539">
        <f t="shared" si="720"/>
        <v>600.60080000000005</v>
      </c>
    </row>
    <row r="6540" spans="1:19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714"/>
        <v>Low</v>
      </c>
      <c r="F6540" s="2" t="str">
        <f t="shared" si="715"/>
        <v>High</v>
      </c>
      <c r="G6540" s="2">
        <v>0.38</v>
      </c>
      <c r="H6540" s="2">
        <f t="shared" si="719"/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tr">
        <f t="shared" si="716"/>
        <v>High impact</v>
      </c>
      <c r="Q6540" s="2" t="str">
        <f t="shared" si="717"/>
        <v>Not Good</v>
      </c>
      <c r="R6540" s="2" t="str">
        <f t="shared" si="718"/>
        <v>Not Good</v>
      </c>
      <c r="S6540">
        <f t="shared" si="720"/>
        <v>173.197</v>
      </c>
    </row>
    <row r="6541" spans="1:19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714"/>
        <v>High</v>
      </c>
      <c r="F6541" s="2" t="str">
        <f t="shared" si="715"/>
        <v>High</v>
      </c>
      <c r="G6541" s="2">
        <v>0.15</v>
      </c>
      <c r="H6541" s="2">
        <f t="shared" si="719"/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tr">
        <f t="shared" si="716"/>
        <v>High impact</v>
      </c>
      <c r="Q6541" s="2" t="str">
        <f t="shared" si="717"/>
        <v>Good</v>
      </c>
      <c r="R6541" s="2" t="str">
        <f t="shared" si="718"/>
        <v>Good</v>
      </c>
      <c r="S6541">
        <f t="shared" si="720"/>
        <v>3822.7219999999998</v>
      </c>
    </row>
    <row r="6542" spans="1:19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714"/>
        <v>High</v>
      </c>
      <c r="F6542" s="2" t="str">
        <f t="shared" si="715"/>
        <v>Low</v>
      </c>
      <c r="G6542" s="2">
        <v>0.11</v>
      </c>
      <c r="H6542" s="2">
        <f t="shared" si="719"/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tr">
        <f t="shared" si="716"/>
        <v>High impact</v>
      </c>
      <c r="Q6542" s="2" t="str">
        <f t="shared" si="717"/>
        <v>Good</v>
      </c>
      <c r="R6542" s="2" t="str">
        <f t="shared" si="718"/>
        <v>Good</v>
      </c>
      <c r="S6542">
        <f t="shared" si="720"/>
        <v>4140.1019999999999</v>
      </c>
    </row>
    <row r="6543" spans="1:19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714"/>
        <v>Low</v>
      </c>
      <c r="F6543" s="2" t="str">
        <f t="shared" si="715"/>
        <v>High</v>
      </c>
      <c r="G6543" s="2">
        <v>0.4</v>
      </c>
      <c r="H6543" s="2">
        <f t="shared" si="719"/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tr">
        <f t="shared" si="716"/>
        <v>High impact</v>
      </c>
      <c r="Q6543" s="2" t="str">
        <f t="shared" si="717"/>
        <v>Not Good</v>
      </c>
      <c r="R6543" s="2" t="str">
        <f t="shared" si="718"/>
        <v>Not Good</v>
      </c>
      <c r="S6543">
        <f t="shared" si="720"/>
        <v>283.94399999999996</v>
      </c>
    </row>
    <row r="6544" spans="1:19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714"/>
        <v>High</v>
      </c>
      <c r="F6544" s="2" t="str">
        <f t="shared" si="715"/>
        <v>High</v>
      </c>
      <c r="G6544" s="2">
        <v>0.38</v>
      </c>
      <c r="H6544" s="2">
        <f t="shared" si="719"/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tr">
        <f t="shared" si="716"/>
        <v>High impact</v>
      </c>
      <c r="Q6544" s="2" t="str">
        <f t="shared" si="717"/>
        <v>Good</v>
      </c>
      <c r="R6544" s="2" t="str">
        <f t="shared" si="718"/>
        <v>Good</v>
      </c>
      <c r="S6544">
        <f t="shared" si="720"/>
        <v>1731.9823999999999</v>
      </c>
    </row>
    <row r="6545" spans="1:19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714"/>
        <v>High</v>
      </c>
      <c r="F6545" s="2" t="str">
        <f t="shared" si="715"/>
        <v>Low</v>
      </c>
      <c r="G6545" s="2">
        <v>0.44</v>
      </c>
      <c r="H6545" s="2">
        <f t="shared" si="719"/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tr">
        <f t="shared" si="716"/>
        <v>High impact</v>
      </c>
      <c r="Q6545" s="2" t="str">
        <f t="shared" si="717"/>
        <v>Good</v>
      </c>
      <c r="R6545" s="2" t="str">
        <f t="shared" si="718"/>
        <v>Good</v>
      </c>
      <c r="S6545">
        <f t="shared" si="720"/>
        <v>1536.8864000000001</v>
      </c>
    </row>
    <row r="6546" spans="1:19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714"/>
        <v>Medium</v>
      </c>
      <c r="F6546" s="2" t="str">
        <f t="shared" si="715"/>
        <v>High</v>
      </c>
      <c r="G6546" s="2">
        <v>0.28999999999999998</v>
      </c>
      <c r="H6546" s="2">
        <f t="shared" si="719"/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tr">
        <f t="shared" si="716"/>
        <v>High impact</v>
      </c>
      <c r="Q6546" s="2" t="str">
        <f t="shared" si="717"/>
        <v>Not Good</v>
      </c>
      <c r="R6546" s="2" t="str">
        <f t="shared" si="718"/>
        <v>Not Good</v>
      </c>
      <c r="S6546">
        <f t="shared" si="720"/>
        <v>1366.6861000000001</v>
      </c>
    </row>
    <row r="6547" spans="1:19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714"/>
        <v>High</v>
      </c>
      <c r="F6547" s="2" t="str">
        <f t="shared" si="715"/>
        <v>High</v>
      </c>
      <c r="G6547" s="2">
        <v>0.45</v>
      </c>
      <c r="H6547" s="2">
        <f t="shared" si="719"/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tr">
        <f t="shared" si="716"/>
        <v>High impact</v>
      </c>
      <c r="Q6547" s="2" t="str">
        <f t="shared" si="717"/>
        <v>Good</v>
      </c>
      <c r="R6547" s="2" t="str">
        <f t="shared" si="718"/>
        <v>Good</v>
      </c>
      <c r="S6547">
        <f t="shared" si="720"/>
        <v>1588.1965</v>
      </c>
    </row>
    <row r="6548" spans="1:19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714"/>
        <v>High</v>
      </c>
      <c r="F6548" s="2" t="str">
        <f t="shared" si="715"/>
        <v>High</v>
      </c>
      <c r="G6548" s="2">
        <v>0.01</v>
      </c>
      <c r="H6548" s="2">
        <f t="shared" si="719"/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tr">
        <f t="shared" si="716"/>
        <v>High impact</v>
      </c>
      <c r="Q6548" s="2" t="str">
        <f t="shared" si="717"/>
        <v>Not Good</v>
      </c>
      <c r="R6548" s="2" t="str">
        <f t="shared" si="718"/>
        <v>Not Good</v>
      </c>
      <c r="S6548">
        <f t="shared" si="720"/>
        <v>2321.3322000000003</v>
      </c>
    </row>
    <row r="6549" spans="1:19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714"/>
        <v>High</v>
      </c>
      <c r="F6549" s="2" t="str">
        <f t="shared" si="715"/>
        <v>High</v>
      </c>
      <c r="G6549" s="2">
        <v>0.13</v>
      </c>
      <c r="H6549" s="2">
        <f t="shared" si="719"/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tr">
        <f t="shared" si="716"/>
        <v>High impact</v>
      </c>
      <c r="Q6549" s="2" t="str">
        <f t="shared" si="717"/>
        <v>Good</v>
      </c>
      <c r="R6549" s="2" t="str">
        <f t="shared" si="718"/>
        <v>Good</v>
      </c>
      <c r="S6549">
        <f t="shared" si="720"/>
        <v>2174.3126999999999</v>
      </c>
    </row>
    <row r="6550" spans="1:19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714"/>
        <v>High</v>
      </c>
      <c r="F6550" s="2" t="str">
        <f t="shared" si="715"/>
        <v>High</v>
      </c>
      <c r="G6550" s="2">
        <v>0.4</v>
      </c>
      <c r="H6550" s="2">
        <f t="shared" si="719"/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tr">
        <f t="shared" si="716"/>
        <v>High impact</v>
      </c>
      <c r="Q6550" s="2" t="str">
        <f t="shared" si="717"/>
        <v>Not Good</v>
      </c>
      <c r="R6550" s="2" t="str">
        <f t="shared" si="718"/>
        <v>Not Good</v>
      </c>
      <c r="S6550">
        <f t="shared" si="720"/>
        <v>2280.69</v>
      </c>
    </row>
    <row r="6551" spans="1:19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714"/>
        <v>High</v>
      </c>
      <c r="F6551" s="2" t="str">
        <f t="shared" si="715"/>
        <v>Low</v>
      </c>
      <c r="G6551" s="2">
        <v>0.21</v>
      </c>
      <c r="H6551" s="2">
        <f t="shared" si="719"/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tr">
        <f t="shared" si="716"/>
        <v>High impact</v>
      </c>
      <c r="Q6551" s="2" t="str">
        <f t="shared" si="717"/>
        <v>Not Good</v>
      </c>
      <c r="R6551" s="2" t="str">
        <f t="shared" si="718"/>
        <v>Not Good</v>
      </c>
      <c r="S6551">
        <f t="shared" si="720"/>
        <v>2114.9958999999999</v>
      </c>
    </row>
    <row r="6552" spans="1:19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714"/>
        <v>Medium</v>
      </c>
      <c r="F6552" s="2" t="str">
        <f t="shared" si="715"/>
        <v>High</v>
      </c>
      <c r="G6552" s="2">
        <v>0.12</v>
      </c>
      <c r="H6552" s="2">
        <f t="shared" si="719"/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tr">
        <f t="shared" si="716"/>
        <v>High impact</v>
      </c>
      <c r="Q6552" s="2" t="str">
        <f t="shared" si="717"/>
        <v>Not Good</v>
      </c>
      <c r="R6552" s="2" t="str">
        <f t="shared" si="718"/>
        <v>Not Good</v>
      </c>
      <c r="S6552">
        <f t="shared" si="720"/>
        <v>1483.6096</v>
      </c>
    </row>
    <row r="6553" spans="1:19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714"/>
        <v>High</v>
      </c>
      <c r="F6553" s="2" t="str">
        <f t="shared" si="715"/>
        <v>High</v>
      </c>
      <c r="G6553" s="2">
        <v>0.4</v>
      </c>
      <c r="H6553" s="2">
        <f t="shared" si="719"/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tr">
        <f t="shared" si="716"/>
        <v>High impact</v>
      </c>
      <c r="Q6553" s="2" t="str">
        <f t="shared" si="717"/>
        <v>Good</v>
      </c>
      <c r="R6553" s="2" t="str">
        <f t="shared" si="718"/>
        <v>Good</v>
      </c>
      <c r="S6553">
        <f t="shared" si="720"/>
        <v>1769.4780000000001</v>
      </c>
    </row>
    <row r="6554" spans="1:19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714"/>
        <v>High</v>
      </c>
      <c r="F6554" s="2" t="str">
        <f t="shared" si="715"/>
        <v>High</v>
      </c>
      <c r="G6554" s="2">
        <v>0.41</v>
      </c>
      <c r="H6554" s="2">
        <f t="shared" si="719"/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tr">
        <f t="shared" si="716"/>
        <v>High impact</v>
      </c>
      <c r="Q6554" s="2" t="str">
        <f t="shared" si="717"/>
        <v>Not Good</v>
      </c>
      <c r="R6554" s="2" t="str">
        <f t="shared" si="718"/>
        <v>Not Good</v>
      </c>
      <c r="S6554">
        <f t="shared" si="720"/>
        <v>1911.4171000000001</v>
      </c>
    </row>
    <row r="6555" spans="1:19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714"/>
        <v>High</v>
      </c>
      <c r="F6555" s="2" t="str">
        <f t="shared" si="715"/>
        <v>High</v>
      </c>
      <c r="G6555" s="2">
        <v>0.23</v>
      </c>
      <c r="H6555" s="2">
        <f t="shared" si="719"/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tr">
        <f t="shared" si="716"/>
        <v>High impact</v>
      </c>
      <c r="Q6555" s="2" t="str">
        <f t="shared" si="717"/>
        <v>Good</v>
      </c>
      <c r="R6555" s="2" t="str">
        <f t="shared" si="718"/>
        <v>Good</v>
      </c>
      <c r="S6555">
        <f t="shared" si="720"/>
        <v>2575.9040999999997</v>
      </c>
    </row>
    <row r="6556" spans="1:19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714"/>
        <v>High</v>
      </c>
      <c r="F6556" s="2" t="str">
        <f t="shared" si="715"/>
        <v>High</v>
      </c>
      <c r="G6556" s="2">
        <v>0.23</v>
      </c>
      <c r="H6556" s="2">
        <f t="shared" si="719"/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tr">
        <f t="shared" si="716"/>
        <v>High impact</v>
      </c>
      <c r="Q6556" s="2" t="str">
        <f t="shared" si="717"/>
        <v>Good</v>
      </c>
      <c r="R6556" s="2" t="str">
        <f t="shared" si="718"/>
        <v>Good</v>
      </c>
      <c r="S6556">
        <f t="shared" si="720"/>
        <v>2409.8689999999997</v>
      </c>
    </row>
    <row r="6557" spans="1:19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714"/>
        <v>High</v>
      </c>
      <c r="F6557" s="2" t="str">
        <f t="shared" si="715"/>
        <v>Low</v>
      </c>
      <c r="G6557" s="2">
        <v>0.39</v>
      </c>
      <c r="H6557" s="2">
        <f t="shared" si="719"/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tr">
        <f t="shared" si="716"/>
        <v>High impact</v>
      </c>
      <c r="Q6557" s="2" t="str">
        <f t="shared" si="717"/>
        <v>Not Good</v>
      </c>
      <c r="R6557" s="2" t="str">
        <f t="shared" si="718"/>
        <v>Not Good</v>
      </c>
      <c r="S6557">
        <f t="shared" si="720"/>
        <v>2047.4955</v>
      </c>
    </row>
    <row r="6558" spans="1:19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714"/>
        <v>Medium</v>
      </c>
      <c r="F6558" s="2" t="str">
        <f t="shared" si="715"/>
        <v>High</v>
      </c>
      <c r="G6558" s="2">
        <v>0.39</v>
      </c>
      <c r="H6558" s="2">
        <f t="shared" si="719"/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tr">
        <f t="shared" si="716"/>
        <v>High impact</v>
      </c>
      <c r="Q6558" s="2" t="str">
        <f t="shared" si="717"/>
        <v>Not Good</v>
      </c>
      <c r="R6558" s="2" t="str">
        <f t="shared" si="718"/>
        <v>Not Good</v>
      </c>
      <c r="S6558">
        <f t="shared" si="720"/>
        <v>987.86450000000002</v>
      </c>
    </row>
    <row r="6559" spans="1:19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714"/>
        <v>High</v>
      </c>
      <c r="F6559" s="2" t="str">
        <f t="shared" si="715"/>
        <v>High</v>
      </c>
      <c r="G6559" s="2">
        <v>0.43</v>
      </c>
      <c r="H6559" s="2">
        <f t="shared" si="719"/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tr">
        <f t="shared" si="716"/>
        <v>High impact</v>
      </c>
      <c r="Q6559" s="2" t="str">
        <f t="shared" si="717"/>
        <v>Not Good</v>
      </c>
      <c r="R6559" s="2" t="str">
        <f t="shared" si="718"/>
        <v>Not Good</v>
      </c>
      <c r="S6559">
        <f t="shared" si="720"/>
        <v>1303.0542</v>
      </c>
    </row>
    <row r="6560" spans="1:19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714"/>
        <v>High</v>
      </c>
      <c r="F6560" s="2" t="str">
        <f t="shared" si="715"/>
        <v>High</v>
      </c>
      <c r="G6560" s="2">
        <v>0.32</v>
      </c>
      <c r="H6560" s="2">
        <f t="shared" si="719"/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tr">
        <f t="shared" si="716"/>
        <v>High impact</v>
      </c>
      <c r="Q6560" s="2" t="str">
        <f t="shared" si="717"/>
        <v>Not Good</v>
      </c>
      <c r="R6560" s="2" t="str">
        <f t="shared" si="718"/>
        <v>Not Good</v>
      </c>
      <c r="S6560">
        <f t="shared" si="720"/>
        <v>2296.1288</v>
      </c>
    </row>
    <row r="6561" spans="1:19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714"/>
        <v>High</v>
      </c>
      <c r="F6561" s="2" t="str">
        <f t="shared" si="715"/>
        <v>High</v>
      </c>
      <c r="G6561" s="2">
        <v>0.09</v>
      </c>
      <c r="H6561" s="2">
        <f t="shared" si="719"/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tr">
        <f t="shared" si="716"/>
        <v>High impact</v>
      </c>
      <c r="Q6561" s="2" t="str">
        <f t="shared" si="717"/>
        <v>Good</v>
      </c>
      <c r="R6561" s="2" t="str">
        <f t="shared" si="718"/>
        <v>Good</v>
      </c>
      <c r="S6561">
        <f t="shared" si="720"/>
        <v>3454.7330999999999</v>
      </c>
    </row>
    <row r="6562" spans="1:19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714"/>
        <v>High</v>
      </c>
      <c r="F6562" s="2" t="str">
        <f t="shared" si="715"/>
        <v>Low</v>
      </c>
      <c r="G6562" s="2">
        <v>0.27</v>
      </c>
      <c r="H6562" s="2">
        <f t="shared" si="719"/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tr">
        <f t="shared" si="716"/>
        <v>High impact</v>
      </c>
      <c r="Q6562" s="2" t="str">
        <f t="shared" si="717"/>
        <v>Not Good</v>
      </c>
      <c r="R6562" s="2" t="str">
        <f t="shared" si="718"/>
        <v>Not Good</v>
      </c>
      <c r="S6562">
        <f t="shared" si="720"/>
        <v>1625.9436000000001</v>
      </c>
    </row>
    <row r="6563" spans="1:19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714"/>
        <v>Medium</v>
      </c>
      <c r="F6563" s="2" t="str">
        <f t="shared" si="715"/>
        <v>High</v>
      </c>
      <c r="G6563" s="2">
        <v>0.19</v>
      </c>
      <c r="H6563" s="2">
        <f t="shared" si="719"/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tr">
        <f t="shared" si="716"/>
        <v>High impact</v>
      </c>
      <c r="Q6563" s="2" t="str">
        <f t="shared" si="717"/>
        <v>Not Good</v>
      </c>
      <c r="R6563" s="2" t="str">
        <f t="shared" si="718"/>
        <v>Not Good</v>
      </c>
      <c r="S6563">
        <f t="shared" si="720"/>
        <v>1531.0053</v>
      </c>
    </row>
    <row r="6564" spans="1:19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714"/>
        <v>High</v>
      </c>
      <c r="F6564" s="2" t="str">
        <f t="shared" si="715"/>
        <v>Low</v>
      </c>
      <c r="G6564" s="2">
        <v>0.01</v>
      </c>
      <c r="H6564" s="2">
        <f t="shared" si="719"/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tr">
        <f t="shared" si="716"/>
        <v>High impact</v>
      </c>
      <c r="Q6564" s="2" t="str">
        <f t="shared" si="717"/>
        <v>Not Good</v>
      </c>
      <c r="R6564" s="2" t="str">
        <f t="shared" si="718"/>
        <v>Not Good</v>
      </c>
      <c r="S6564">
        <f t="shared" si="720"/>
        <v>3571.7516999999998</v>
      </c>
    </row>
    <row r="6565" spans="1:19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714"/>
        <v>Medium</v>
      </c>
      <c r="F6565" s="2" t="str">
        <f t="shared" si="715"/>
        <v>Low</v>
      </c>
      <c r="G6565" s="2">
        <v>0.1</v>
      </c>
      <c r="H6565" s="2">
        <f t="shared" si="719"/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tr">
        <f t="shared" si="716"/>
        <v>High impact</v>
      </c>
      <c r="Q6565" s="2" t="str">
        <f t="shared" si="717"/>
        <v>Not Good</v>
      </c>
      <c r="R6565" s="2" t="str">
        <f t="shared" si="718"/>
        <v>Not Good</v>
      </c>
      <c r="S6565">
        <f t="shared" si="720"/>
        <v>1069.7850000000001</v>
      </c>
    </row>
    <row r="6566" spans="1:19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714"/>
        <v>Low</v>
      </c>
      <c r="F6566" s="2" t="str">
        <f t="shared" si="715"/>
        <v>High</v>
      </c>
      <c r="G6566" s="2">
        <v>0.1</v>
      </c>
      <c r="H6566" s="2">
        <f t="shared" si="719"/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tr">
        <f t="shared" si="716"/>
        <v>High impact</v>
      </c>
      <c r="Q6566" s="2" t="str">
        <f t="shared" si="717"/>
        <v>Not Good</v>
      </c>
      <c r="R6566" s="2" t="str">
        <f t="shared" si="718"/>
        <v>Not Good</v>
      </c>
      <c r="S6566">
        <f t="shared" si="720"/>
        <v>131.85899999999998</v>
      </c>
    </row>
    <row r="6567" spans="1:19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714"/>
        <v>High</v>
      </c>
      <c r="F6567" s="2" t="str">
        <f t="shared" si="715"/>
        <v>Low</v>
      </c>
      <c r="G6567" s="2">
        <v>0.04</v>
      </c>
      <c r="H6567" s="2">
        <f t="shared" si="719"/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tr">
        <f t="shared" si="716"/>
        <v>High impact</v>
      </c>
      <c r="Q6567" s="2" t="str">
        <f t="shared" si="717"/>
        <v>Not Good</v>
      </c>
      <c r="R6567" s="2" t="str">
        <f t="shared" si="718"/>
        <v>Not Good</v>
      </c>
      <c r="S6567">
        <f t="shared" si="720"/>
        <v>2312.3616000000002</v>
      </c>
    </row>
    <row r="6568" spans="1:19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714"/>
        <v>Low</v>
      </c>
      <c r="F6568" s="2" t="str">
        <f t="shared" si="715"/>
        <v>Low</v>
      </c>
      <c r="G6568" s="2">
        <v>0.23</v>
      </c>
      <c r="H6568" s="2">
        <f t="shared" si="719"/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tr">
        <f t="shared" si="716"/>
        <v>High impact</v>
      </c>
      <c r="Q6568" s="2" t="str">
        <f t="shared" si="717"/>
        <v>Not Good</v>
      </c>
      <c r="R6568" s="2" t="str">
        <f t="shared" si="718"/>
        <v>Not Good</v>
      </c>
      <c r="S6568">
        <f t="shared" si="720"/>
        <v>731.13810000000001</v>
      </c>
    </row>
    <row r="6569" spans="1:19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714"/>
        <v>Medium</v>
      </c>
      <c r="F6569" s="2" t="str">
        <f t="shared" si="715"/>
        <v>Low</v>
      </c>
      <c r="G6569" s="2">
        <v>0.25</v>
      </c>
      <c r="H6569" s="2">
        <f t="shared" si="719"/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tr">
        <f t="shared" si="716"/>
        <v>High impact</v>
      </c>
      <c r="Q6569" s="2" t="str">
        <f t="shared" si="717"/>
        <v>Not Good</v>
      </c>
      <c r="R6569" s="2" t="str">
        <f t="shared" si="718"/>
        <v>Not Good</v>
      </c>
      <c r="S6569">
        <f t="shared" si="720"/>
        <v>1465.1924999999999</v>
      </c>
    </row>
    <row r="6570" spans="1:19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714"/>
        <v>Medium</v>
      </c>
      <c r="F6570" s="2" t="str">
        <f t="shared" si="715"/>
        <v>High</v>
      </c>
      <c r="G6570" s="2">
        <v>0.17</v>
      </c>
      <c r="H6570" s="2">
        <f t="shared" si="719"/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tr">
        <f t="shared" si="716"/>
        <v>High impact</v>
      </c>
      <c r="Q6570" s="2" t="str">
        <f t="shared" si="717"/>
        <v>Not Good</v>
      </c>
      <c r="R6570" s="2" t="str">
        <f t="shared" si="718"/>
        <v>Not Good</v>
      </c>
      <c r="S6570">
        <f t="shared" si="720"/>
        <v>1267.4514999999999</v>
      </c>
    </row>
    <row r="6571" spans="1:19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714"/>
        <v>High</v>
      </c>
      <c r="F6571" s="2" t="str">
        <f t="shared" si="715"/>
        <v>Low</v>
      </c>
      <c r="G6571" s="2">
        <v>0.21</v>
      </c>
      <c r="H6571" s="2">
        <f t="shared" si="719"/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tr">
        <f t="shared" si="716"/>
        <v>High impact</v>
      </c>
      <c r="Q6571" s="2" t="str">
        <f t="shared" si="717"/>
        <v>Good</v>
      </c>
      <c r="R6571" s="2" t="str">
        <f t="shared" si="718"/>
        <v>Good</v>
      </c>
      <c r="S6571">
        <f t="shared" si="720"/>
        <v>3087.7781999999997</v>
      </c>
    </row>
    <row r="6572" spans="1:19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714"/>
        <v>Medium</v>
      </c>
      <c r="F6572" s="2" t="str">
        <f t="shared" si="715"/>
        <v>High</v>
      </c>
      <c r="G6572" s="2">
        <v>0.27</v>
      </c>
      <c r="H6572" s="2">
        <f t="shared" si="719"/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tr">
        <f t="shared" si="716"/>
        <v>High impact</v>
      </c>
      <c r="Q6572" s="2" t="str">
        <f t="shared" si="717"/>
        <v>Not Good</v>
      </c>
      <c r="R6572" s="2" t="str">
        <f t="shared" si="718"/>
        <v>Not Good</v>
      </c>
      <c r="S6572">
        <f t="shared" si="720"/>
        <v>1258.4470000000001</v>
      </c>
    </row>
    <row r="6573" spans="1:19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714"/>
        <v>High</v>
      </c>
      <c r="F6573" s="2" t="str">
        <f t="shared" si="715"/>
        <v>High</v>
      </c>
      <c r="G6573" s="2">
        <v>0.06</v>
      </c>
      <c r="H6573" s="2">
        <f t="shared" si="719"/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tr">
        <f t="shared" si="716"/>
        <v>High impact</v>
      </c>
      <c r="Q6573" s="2" t="str">
        <f t="shared" si="717"/>
        <v>Not Good</v>
      </c>
      <c r="R6573" s="2" t="str">
        <f t="shared" si="718"/>
        <v>Not Good</v>
      </c>
      <c r="S6573">
        <f t="shared" si="720"/>
        <v>3044.9513999999999</v>
      </c>
    </row>
    <row r="6574" spans="1:19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714"/>
        <v>High</v>
      </c>
      <c r="F6574" s="2" t="str">
        <f t="shared" si="715"/>
        <v>High</v>
      </c>
      <c r="G6574" s="2">
        <v>0.28000000000000003</v>
      </c>
      <c r="H6574" s="2">
        <f t="shared" si="719"/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tr">
        <f t="shared" si="716"/>
        <v>High impact</v>
      </c>
      <c r="Q6574" s="2" t="str">
        <f t="shared" si="717"/>
        <v>Good</v>
      </c>
      <c r="R6574" s="2" t="str">
        <f t="shared" si="718"/>
        <v>Good</v>
      </c>
      <c r="S6574">
        <f t="shared" si="720"/>
        <v>2449.5623999999998</v>
      </c>
    </row>
    <row r="6575" spans="1:19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714"/>
        <v>High</v>
      </c>
      <c r="F6575" s="2" t="str">
        <f t="shared" si="715"/>
        <v>Low</v>
      </c>
      <c r="G6575" s="2">
        <v>0.35</v>
      </c>
      <c r="H6575" s="2">
        <f t="shared" si="719"/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tr">
        <f t="shared" si="716"/>
        <v>High impact</v>
      </c>
      <c r="Q6575" s="2" t="str">
        <f t="shared" si="717"/>
        <v>Not Good</v>
      </c>
      <c r="R6575" s="2" t="str">
        <f t="shared" si="718"/>
        <v>Not Good</v>
      </c>
      <c r="S6575">
        <f t="shared" si="720"/>
        <v>1518.8095000000001</v>
      </c>
    </row>
    <row r="6576" spans="1:19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714"/>
        <v>Low</v>
      </c>
      <c r="F6576" s="2" t="str">
        <f t="shared" si="715"/>
        <v>High</v>
      </c>
      <c r="G6576" s="2">
        <v>0.44</v>
      </c>
      <c r="H6576" s="2">
        <f t="shared" si="719"/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tr">
        <f t="shared" si="716"/>
        <v>High impact</v>
      </c>
      <c r="Q6576" s="2" t="str">
        <f t="shared" si="717"/>
        <v>Not Good</v>
      </c>
      <c r="R6576" s="2" t="str">
        <f t="shared" si="718"/>
        <v>Not Good</v>
      </c>
      <c r="S6576">
        <f t="shared" si="720"/>
        <v>278.47680000000003</v>
      </c>
    </row>
    <row r="6577" spans="1:19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714"/>
        <v>High</v>
      </c>
      <c r="F6577" s="2" t="str">
        <f t="shared" si="715"/>
        <v>Low</v>
      </c>
      <c r="G6577" s="2">
        <v>0.15</v>
      </c>
      <c r="H6577" s="2">
        <f t="shared" si="719"/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tr">
        <f t="shared" si="716"/>
        <v>High impact</v>
      </c>
      <c r="Q6577" s="2" t="str">
        <f t="shared" si="717"/>
        <v>Good</v>
      </c>
      <c r="R6577" s="2" t="str">
        <f t="shared" si="718"/>
        <v>Good</v>
      </c>
      <c r="S6577">
        <f t="shared" si="720"/>
        <v>3002.0214999999998</v>
      </c>
    </row>
    <row r="6578" spans="1:19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714"/>
        <v>Low</v>
      </c>
      <c r="F6578" s="2" t="str">
        <f t="shared" si="715"/>
        <v>Low</v>
      </c>
      <c r="G6578" s="2">
        <v>0.37</v>
      </c>
      <c r="H6578" s="2">
        <f t="shared" si="719"/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tr">
        <f t="shared" si="716"/>
        <v>High impact</v>
      </c>
      <c r="Q6578" s="2" t="str">
        <f t="shared" si="717"/>
        <v>Not Good</v>
      </c>
      <c r="R6578" s="2" t="str">
        <f t="shared" si="718"/>
        <v>Not Good</v>
      </c>
      <c r="S6578">
        <f t="shared" si="720"/>
        <v>295.04160000000002</v>
      </c>
    </row>
    <row r="6579" spans="1:19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714"/>
        <v>Low</v>
      </c>
      <c r="F6579" s="2" t="str">
        <f t="shared" si="715"/>
        <v>Low</v>
      </c>
      <c r="G6579" s="2">
        <v>0.3</v>
      </c>
      <c r="H6579" s="2">
        <f t="shared" si="719"/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tr">
        <f t="shared" si="716"/>
        <v>High impact</v>
      </c>
      <c r="Q6579" s="2" t="str">
        <f t="shared" si="717"/>
        <v>Not Good</v>
      </c>
      <c r="R6579" s="2" t="str">
        <f t="shared" si="718"/>
        <v>Not Good</v>
      </c>
      <c r="S6579">
        <f t="shared" si="720"/>
        <v>410.298</v>
      </c>
    </row>
    <row r="6580" spans="1:19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714"/>
        <v>Medium</v>
      </c>
      <c r="F6580" s="2" t="str">
        <f t="shared" si="715"/>
        <v>Low</v>
      </c>
      <c r="G6580" s="2">
        <v>0.25</v>
      </c>
      <c r="H6580" s="2">
        <f t="shared" si="719"/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tr">
        <f t="shared" si="716"/>
        <v>High impact</v>
      </c>
      <c r="Q6580" s="2" t="str">
        <f t="shared" si="717"/>
        <v>Not Good</v>
      </c>
      <c r="R6580" s="2" t="str">
        <f t="shared" si="718"/>
        <v>Not Good</v>
      </c>
      <c r="S6580">
        <f t="shared" si="720"/>
        <v>795.29250000000002</v>
      </c>
    </row>
    <row r="6581" spans="1:19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714"/>
        <v>Medium</v>
      </c>
      <c r="F6581" s="2" t="str">
        <f t="shared" si="715"/>
        <v>High</v>
      </c>
      <c r="G6581" s="2">
        <v>0.46</v>
      </c>
      <c r="H6581" s="2">
        <f t="shared" si="719"/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tr">
        <f t="shared" si="716"/>
        <v>High impact</v>
      </c>
      <c r="Q6581" s="2" t="str">
        <f t="shared" si="717"/>
        <v>Not Good</v>
      </c>
      <c r="R6581" s="2" t="str">
        <f t="shared" si="718"/>
        <v>Not Good</v>
      </c>
      <c r="S6581">
        <f t="shared" si="720"/>
        <v>795.8735999999999</v>
      </c>
    </row>
    <row r="6582" spans="1:19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714"/>
        <v>High</v>
      </c>
      <c r="F6582" s="2" t="str">
        <f t="shared" si="715"/>
        <v>High</v>
      </c>
      <c r="G6582" s="2">
        <v>0.31</v>
      </c>
      <c r="H6582" s="2">
        <f t="shared" si="719"/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tr">
        <f t="shared" si="716"/>
        <v>High impact</v>
      </c>
      <c r="Q6582" s="2" t="str">
        <f t="shared" si="717"/>
        <v>Not Good</v>
      </c>
      <c r="R6582" s="2" t="str">
        <f t="shared" si="718"/>
        <v>Not Good</v>
      </c>
      <c r="S6582">
        <f t="shared" si="720"/>
        <v>2930.8508999999995</v>
      </c>
    </row>
    <row r="6583" spans="1:19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714"/>
        <v>High</v>
      </c>
      <c r="F6583" s="2" t="str">
        <f t="shared" si="715"/>
        <v>Low</v>
      </c>
      <c r="G6583" s="2">
        <v>0.18</v>
      </c>
      <c r="H6583" s="2">
        <f t="shared" si="719"/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tr">
        <f t="shared" si="716"/>
        <v>High impact</v>
      </c>
      <c r="Q6583" s="2" t="str">
        <f t="shared" si="717"/>
        <v>Not Good</v>
      </c>
      <c r="R6583" s="2" t="str">
        <f t="shared" si="718"/>
        <v>Not Good</v>
      </c>
      <c r="S6583">
        <f t="shared" si="720"/>
        <v>2793.8384000000001</v>
      </c>
    </row>
    <row r="6584" spans="1:19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714"/>
        <v>Medium</v>
      </c>
      <c r="F6584" s="2" t="str">
        <f t="shared" si="715"/>
        <v>High</v>
      </c>
      <c r="G6584" s="2">
        <v>0.36</v>
      </c>
      <c r="H6584" s="2">
        <f t="shared" si="719"/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tr">
        <f t="shared" si="716"/>
        <v>High impact</v>
      </c>
      <c r="Q6584" s="2" t="str">
        <f t="shared" si="717"/>
        <v>Not Good</v>
      </c>
      <c r="R6584" s="2" t="str">
        <f t="shared" si="718"/>
        <v>Not Good</v>
      </c>
      <c r="S6584">
        <f t="shared" si="720"/>
        <v>1278.2975999999999</v>
      </c>
    </row>
    <row r="6585" spans="1:19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714"/>
        <v>High</v>
      </c>
      <c r="F6585" s="2" t="str">
        <f t="shared" si="715"/>
        <v>Low</v>
      </c>
      <c r="G6585" s="2">
        <v>0.48</v>
      </c>
      <c r="H6585" s="2">
        <f t="shared" si="719"/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tr">
        <f t="shared" si="716"/>
        <v>High impact</v>
      </c>
      <c r="Q6585" s="2" t="str">
        <f t="shared" si="717"/>
        <v>Good</v>
      </c>
      <c r="R6585" s="2" t="str">
        <f t="shared" si="718"/>
        <v>Good</v>
      </c>
      <c r="S6585">
        <f t="shared" si="720"/>
        <v>2545.5404000000003</v>
      </c>
    </row>
    <row r="6586" spans="1:19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714"/>
        <v>Medium</v>
      </c>
      <c r="F6586" s="2" t="str">
        <f t="shared" si="715"/>
        <v>High</v>
      </c>
      <c r="G6586" s="2">
        <v>0.46</v>
      </c>
      <c r="H6586" s="2">
        <f t="shared" si="719"/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tr">
        <f t="shared" si="716"/>
        <v>High impact</v>
      </c>
      <c r="Q6586" s="2" t="str">
        <f t="shared" si="717"/>
        <v>Not Good</v>
      </c>
      <c r="R6586" s="2" t="str">
        <f t="shared" si="718"/>
        <v>Not Good</v>
      </c>
      <c r="S6586">
        <f t="shared" si="720"/>
        <v>698.57100000000003</v>
      </c>
    </row>
    <row r="6587" spans="1:19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714"/>
        <v>High</v>
      </c>
      <c r="F6587" s="2" t="str">
        <f t="shared" si="715"/>
        <v>High</v>
      </c>
      <c r="G6587" s="2">
        <v>0.49</v>
      </c>
      <c r="H6587" s="2">
        <f t="shared" si="719"/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tr">
        <f t="shared" si="716"/>
        <v>High impact</v>
      </c>
      <c r="Q6587" s="2" t="str">
        <f t="shared" si="717"/>
        <v>Good</v>
      </c>
      <c r="R6587" s="2" t="str">
        <f t="shared" si="718"/>
        <v>Good</v>
      </c>
      <c r="S6587">
        <f t="shared" si="720"/>
        <v>1574.9259000000002</v>
      </c>
    </row>
    <row r="6588" spans="1:19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714"/>
        <v>High</v>
      </c>
      <c r="F6588" s="2" t="str">
        <f t="shared" si="715"/>
        <v>High</v>
      </c>
      <c r="G6588" s="2">
        <v>0.05</v>
      </c>
      <c r="H6588" s="2">
        <f t="shared" si="719"/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tr">
        <f t="shared" si="716"/>
        <v>High impact</v>
      </c>
      <c r="Q6588" s="2" t="str">
        <f t="shared" si="717"/>
        <v>Not Good</v>
      </c>
      <c r="R6588" s="2" t="str">
        <f t="shared" si="718"/>
        <v>Not Good</v>
      </c>
      <c r="S6588">
        <f t="shared" si="720"/>
        <v>4038.7825000000003</v>
      </c>
    </row>
    <row r="6589" spans="1:19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714"/>
        <v>High</v>
      </c>
      <c r="F6589" s="2" t="str">
        <f t="shared" si="715"/>
        <v>Low</v>
      </c>
      <c r="G6589" s="2">
        <v>0.22</v>
      </c>
      <c r="H6589" s="2">
        <f t="shared" si="719"/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tr">
        <f t="shared" si="716"/>
        <v>High impact</v>
      </c>
      <c r="Q6589" s="2" t="str">
        <f t="shared" si="717"/>
        <v>Not Good</v>
      </c>
      <c r="R6589" s="2" t="str">
        <f t="shared" si="718"/>
        <v>Not Good</v>
      </c>
      <c r="S6589">
        <f t="shared" si="720"/>
        <v>3143.3298</v>
      </c>
    </row>
    <row r="6590" spans="1:19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714"/>
        <v>Low</v>
      </c>
      <c r="F6590" s="2" t="str">
        <f t="shared" si="715"/>
        <v>High</v>
      </c>
      <c r="G6590" s="2">
        <v>0.22</v>
      </c>
      <c r="H6590" s="2">
        <f t="shared" si="719"/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tr">
        <f t="shared" si="716"/>
        <v>High impact</v>
      </c>
      <c r="Q6590" s="2" t="str">
        <f t="shared" si="717"/>
        <v>Not Good</v>
      </c>
      <c r="R6590" s="2" t="str">
        <f t="shared" si="718"/>
        <v>Not Good</v>
      </c>
      <c r="S6590">
        <f t="shared" si="720"/>
        <v>423.15780000000001</v>
      </c>
    </row>
    <row r="6591" spans="1:19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714"/>
        <v>High</v>
      </c>
      <c r="F6591" s="2" t="str">
        <f t="shared" si="715"/>
        <v>Low</v>
      </c>
      <c r="G6591" s="2">
        <v>0.19</v>
      </c>
      <c r="H6591" s="2">
        <f t="shared" si="719"/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tr">
        <f t="shared" si="716"/>
        <v>High impact</v>
      </c>
      <c r="Q6591" s="2" t="str">
        <f t="shared" si="717"/>
        <v>Good</v>
      </c>
      <c r="R6591" s="2" t="str">
        <f t="shared" si="718"/>
        <v>Good</v>
      </c>
      <c r="S6591">
        <f t="shared" si="720"/>
        <v>2848.4784</v>
      </c>
    </row>
    <row r="6592" spans="1:19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714"/>
        <v>Medium</v>
      </c>
      <c r="F6592" s="2" t="str">
        <f t="shared" si="715"/>
        <v>Low</v>
      </c>
      <c r="G6592" s="2">
        <v>0.09</v>
      </c>
      <c r="H6592" s="2">
        <f t="shared" si="719"/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tr">
        <f t="shared" si="716"/>
        <v>High impact</v>
      </c>
      <c r="Q6592" s="2" t="str">
        <f t="shared" si="717"/>
        <v>Not Good</v>
      </c>
      <c r="R6592" s="2" t="str">
        <f t="shared" si="718"/>
        <v>Not Good</v>
      </c>
      <c r="S6592">
        <f t="shared" si="720"/>
        <v>1240.8123000000001</v>
      </c>
    </row>
    <row r="6593" spans="1:19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714"/>
        <v>Medium</v>
      </c>
      <c r="F6593" s="2" t="str">
        <f t="shared" si="715"/>
        <v>High</v>
      </c>
      <c r="G6593" s="2">
        <v>0.42</v>
      </c>
      <c r="H6593" s="2">
        <f t="shared" si="719"/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tr">
        <f t="shared" si="716"/>
        <v>High impact</v>
      </c>
      <c r="Q6593" s="2" t="str">
        <f t="shared" si="717"/>
        <v>Not Good</v>
      </c>
      <c r="R6593" s="2" t="str">
        <f t="shared" si="718"/>
        <v>Not Good</v>
      </c>
      <c r="S6593">
        <f t="shared" si="720"/>
        <v>1068.9922000000001</v>
      </c>
    </row>
    <row r="6594" spans="1:19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ref="E6594:E6657" si="721">IF(D6594&gt;2000,"High",IF(D6594&gt;=1000,"Medium","Low"))</f>
        <v>High</v>
      </c>
      <c r="F6594" s="2" t="str">
        <f t="shared" ref="F6594:F6657" si="722">IF(D6595&gt;2000,"High","Low")</f>
        <v>High</v>
      </c>
      <c r="G6594" s="2">
        <v>0.34</v>
      </c>
      <c r="H6594" s="2">
        <f t="shared" si="719"/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tr">
        <f t="shared" ref="P6594:P6657" si="723">IF(OR(D6594&gt;2000,K6594&gt;0.2),"High impact","Normal")</f>
        <v>High impact</v>
      </c>
      <c r="Q6594" s="2" t="str">
        <f t="shared" ref="Q6594:Q6657" si="724">IF(AND(D6594&gt;1000,N6594&gt;500),"Good","Not Good")</f>
        <v>Good</v>
      </c>
      <c r="R6594" s="2" t="str">
        <f t="shared" ref="R6594:R6657" si="725">IF(NOT(AND(D6594&gt;2000,N6594&gt;500)),"Not Good","Good")</f>
        <v>Good</v>
      </c>
      <c r="S6594">
        <f t="shared" si="720"/>
        <v>1647.3995999999997</v>
      </c>
    </row>
    <row r="6595" spans="1:19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si="721"/>
        <v>High</v>
      </c>
      <c r="F6595" s="2" t="str">
        <f t="shared" si="722"/>
        <v>Low</v>
      </c>
      <c r="G6595" s="2">
        <v>0.3</v>
      </c>
      <c r="H6595" s="2">
        <f t="shared" ref="H6595:H6658" si="726">D6595*G6595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tr">
        <f t="shared" si="723"/>
        <v>High impact</v>
      </c>
      <c r="Q6595" s="2" t="str">
        <f t="shared" si="724"/>
        <v>Good</v>
      </c>
      <c r="R6595" s="2" t="str">
        <f t="shared" si="725"/>
        <v>Good</v>
      </c>
      <c r="S6595">
        <f t="shared" ref="S6595:S6658" si="727">D6595-H6595</f>
        <v>2782.2759999999998</v>
      </c>
    </row>
    <row r="6596" spans="1:19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721"/>
        <v>Low</v>
      </c>
      <c r="F6596" s="2" t="str">
        <f t="shared" si="722"/>
        <v>Low</v>
      </c>
      <c r="G6596" s="2">
        <v>0.22</v>
      </c>
      <c r="H6596" s="2">
        <f t="shared" si="726"/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tr">
        <f t="shared" si="723"/>
        <v>High impact</v>
      </c>
      <c r="Q6596" s="2" t="str">
        <f t="shared" si="724"/>
        <v>Not Good</v>
      </c>
      <c r="R6596" s="2" t="str">
        <f t="shared" si="725"/>
        <v>Not Good</v>
      </c>
      <c r="S6596">
        <f t="shared" si="727"/>
        <v>713.2242</v>
      </c>
    </row>
    <row r="6597" spans="1:19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721"/>
        <v>Low</v>
      </c>
      <c r="F6597" s="2" t="str">
        <f t="shared" si="722"/>
        <v>Low</v>
      </c>
      <c r="G6597" s="2">
        <v>0.19</v>
      </c>
      <c r="H6597" s="2">
        <f t="shared" si="726"/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tr">
        <f t="shared" si="723"/>
        <v>High impact</v>
      </c>
      <c r="Q6597" s="2" t="str">
        <f t="shared" si="724"/>
        <v>Not Good</v>
      </c>
      <c r="R6597" s="2" t="str">
        <f t="shared" si="725"/>
        <v>Not Good</v>
      </c>
      <c r="S6597">
        <f t="shared" si="727"/>
        <v>511.85519999999997</v>
      </c>
    </row>
    <row r="6598" spans="1:19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721"/>
        <v>Low</v>
      </c>
      <c r="F6598" s="2" t="str">
        <f t="shared" si="722"/>
        <v>Low</v>
      </c>
      <c r="G6598" s="2">
        <v>0.39</v>
      </c>
      <c r="H6598" s="2">
        <f t="shared" si="726"/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tr">
        <f t="shared" si="723"/>
        <v>High impact</v>
      </c>
      <c r="Q6598" s="2" t="str">
        <f t="shared" si="724"/>
        <v>Not Good</v>
      </c>
      <c r="R6598" s="2" t="str">
        <f t="shared" si="725"/>
        <v>Not Good</v>
      </c>
      <c r="S6598">
        <f t="shared" si="727"/>
        <v>519.63459999999998</v>
      </c>
    </row>
    <row r="6599" spans="1:19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721"/>
        <v>Medium</v>
      </c>
      <c r="F6599" s="2" t="str">
        <f t="shared" si="722"/>
        <v>Low</v>
      </c>
      <c r="G6599" s="2">
        <v>0.26</v>
      </c>
      <c r="H6599" s="2">
        <f t="shared" si="726"/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tr">
        <f t="shared" si="723"/>
        <v>High impact</v>
      </c>
      <c r="Q6599" s="2" t="str">
        <f t="shared" si="724"/>
        <v>Not Good</v>
      </c>
      <c r="R6599" s="2" t="str">
        <f t="shared" si="725"/>
        <v>Not Good</v>
      </c>
      <c r="S6599">
        <f t="shared" si="727"/>
        <v>865.28199999999993</v>
      </c>
    </row>
    <row r="6600" spans="1:19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721"/>
        <v>Low</v>
      </c>
      <c r="F6600" s="2" t="str">
        <f t="shared" si="722"/>
        <v>High</v>
      </c>
      <c r="G6600" s="2">
        <v>0.3</v>
      </c>
      <c r="H6600" s="2">
        <f t="shared" si="726"/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tr">
        <f t="shared" si="723"/>
        <v>High impact</v>
      </c>
      <c r="Q6600" s="2" t="str">
        <f t="shared" si="724"/>
        <v>Not Good</v>
      </c>
      <c r="R6600" s="2" t="str">
        <f t="shared" si="725"/>
        <v>Not Good</v>
      </c>
      <c r="S6600">
        <f t="shared" si="727"/>
        <v>274.09199999999998</v>
      </c>
    </row>
    <row r="6601" spans="1:19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721"/>
        <v>High</v>
      </c>
      <c r="F6601" s="2" t="str">
        <f t="shared" si="722"/>
        <v>Low</v>
      </c>
      <c r="G6601" s="2">
        <v>0.05</v>
      </c>
      <c r="H6601" s="2">
        <f t="shared" si="726"/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tr">
        <f t="shared" si="723"/>
        <v>High impact</v>
      </c>
      <c r="Q6601" s="2" t="str">
        <f t="shared" si="724"/>
        <v>Good</v>
      </c>
      <c r="R6601" s="2" t="str">
        <f t="shared" si="725"/>
        <v>Good</v>
      </c>
      <c r="S6601">
        <f t="shared" si="727"/>
        <v>4407.1924999999992</v>
      </c>
    </row>
    <row r="6602" spans="1:19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721"/>
        <v>Medium</v>
      </c>
      <c r="F6602" s="2" t="str">
        <f t="shared" si="722"/>
        <v>Low</v>
      </c>
      <c r="G6602" s="2">
        <v>0.24</v>
      </c>
      <c r="H6602" s="2">
        <f t="shared" si="726"/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tr">
        <f t="shared" si="723"/>
        <v>High impact</v>
      </c>
      <c r="Q6602" s="2" t="str">
        <f t="shared" si="724"/>
        <v>Not Good</v>
      </c>
      <c r="R6602" s="2" t="str">
        <f t="shared" si="725"/>
        <v>Not Good</v>
      </c>
      <c r="S6602">
        <f t="shared" si="727"/>
        <v>1264.2676000000001</v>
      </c>
    </row>
    <row r="6603" spans="1:19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721"/>
        <v>Low</v>
      </c>
      <c r="F6603" s="2" t="str">
        <f t="shared" si="722"/>
        <v>High</v>
      </c>
      <c r="G6603" s="2">
        <v>7.0000000000000007E-2</v>
      </c>
      <c r="H6603" s="2">
        <f t="shared" si="726"/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tr">
        <f t="shared" si="723"/>
        <v>High impact</v>
      </c>
      <c r="Q6603" s="2" t="str">
        <f t="shared" si="724"/>
        <v>Not Good</v>
      </c>
      <c r="R6603" s="2" t="str">
        <f t="shared" si="725"/>
        <v>Not Good</v>
      </c>
      <c r="S6603">
        <f t="shared" si="727"/>
        <v>899.47739999999999</v>
      </c>
    </row>
    <row r="6604" spans="1:19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721"/>
        <v>High</v>
      </c>
      <c r="F6604" s="2" t="str">
        <f t="shared" si="722"/>
        <v>High</v>
      </c>
      <c r="G6604" s="2">
        <v>0.03</v>
      </c>
      <c r="H6604" s="2">
        <f t="shared" si="726"/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tr">
        <f t="shared" si="723"/>
        <v>High impact</v>
      </c>
      <c r="Q6604" s="2" t="str">
        <f t="shared" si="724"/>
        <v>Not Good</v>
      </c>
      <c r="R6604" s="2" t="str">
        <f t="shared" si="725"/>
        <v>Not Good</v>
      </c>
      <c r="S6604">
        <f t="shared" si="727"/>
        <v>3128.6282999999999</v>
      </c>
    </row>
    <row r="6605" spans="1:19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721"/>
        <v>High</v>
      </c>
      <c r="F6605" s="2" t="str">
        <f t="shared" si="722"/>
        <v>High</v>
      </c>
      <c r="G6605" s="2">
        <v>0.34</v>
      </c>
      <c r="H6605" s="2">
        <f t="shared" si="726"/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tr">
        <f t="shared" si="723"/>
        <v>High impact</v>
      </c>
      <c r="Q6605" s="2" t="str">
        <f t="shared" si="724"/>
        <v>Good</v>
      </c>
      <c r="R6605" s="2" t="str">
        <f t="shared" si="725"/>
        <v>Good</v>
      </c>
      <c r="S6605">
        <f t="shared" si="727"/>
        <v>2611.1448</v>
      </c>
    </row>
    <row r="6606" spans="1:19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721"/>
        <v>High</v>
      </c>
      <c r="F6606" s="2" t="str">
        <f t="shared" si="722"/>
        <v>High</v>
      </c>
      <c r="G6606" s="2">
        <v>0.14000000000000001</v>
      </c>
      <c r="H6606" s="2">
        <f t="shared" si="726"/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tr">
        <f t="shared" si="723"/>
        <v>High impact</v>
      </c>
      <c r="Q6606" s="2" t="str">
        <f t="shared" si="724"/>
        <v>Not Good</v>
      </c>
      <c r="R6606" s="2" t="str">
        <f t="shared" si="725"/>
        <v>Not Good</v>
      </c>
      <c r="S6606">
        <f t="shared" si="727"/>
        <v>3260.1309999999999</v>
      </c>
    </row>
    <row r="6607" spans="1:19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721"/>
        <v>High</v>
      </c>
      <c r="F6607" s="2" t="str">
        <f t="shared" si="722"/>
        <v>Low</v>
      </c>
      <c r="G6607" s="2">
        <v>0.48</v>
      </c>
      <c r="H6607" s="2">
        <f t="shared" si="726"/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tr">
        <f t="shared" si="723"/>
        <v>High impact</v>
      </c>
      <c r="Q6607" s="2" t="str">
        <f t="shared" si="724"/>
        <v>Good</v>
      </c>
      <c r="R6607" s="2" t="str">
        <f t="shared" si="725"/>
        <v>Good</v>
      </c>
      <c r="S6607">
        <f t="shared" si="727"/>
        <v>1883.2684000000002</v>
      </c>
    </row>
    <row r="6608" spans="1:19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721"/>
        <v>Low</v>
      </c>
      <c r="F6608" s="2" t="str">
        <f t="shared" si="722"/>
        <v>High</v>
      </c>
      <c r="G6608" s="2">
        <v>0.3</v>
      </c>
      <c r="H6608" s="2">
        <f t="shared" si="726"/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tr">
        <f t="shared" si="723"/>
        <v>High impact</v>
      </c>
      <c r="Q6608" s="2" t="str">
        <f t="shared" si="724"/>
        <v>Not Good</v>
      </c>
      <c r="R6608" s="2" t="str">
        <f t="shared" si="725"/>
        <v>Not Good</v>
      </c>
      <c r="S6608">
        <f t="shared" si="727"/>
        <v>243.32000000000002</v>
      </c>
    </row>
    <row r="6609" spans="1:19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721"/>
        <v>High</v>
      </c>
      <c r="F6609" s="2" t="str">
        <f t="shared" si="722"/>
        <v>High</v>
      </c>
      <c r="G6609" s="2">
        <v>0.32</v>
      </c>
      <c r="H6609" s="2">
        <f t="shared" si="726"/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tr">
        <f t="shared" si="723"/>
        <v>High impact</v>
      </c>
      <c r="Q6609" s="2" t="str">
        <f t="shared" si="724"/>
        <v>Good</v>
      </c>
      <c r="R6609" s="2" t="str">
        <f t="shared" si="725"/>
        <v>Good</v>
      </c>
      <c r="S6609">
        <f t="shared" si="727"/>
        <v>2674.1543999999999</v>
      </c>
    </row>
    <row r="6610" spans="1:19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721"/>
        <v>High</v>
      </c>
      <c r="F6610" s="2" t="str">
        <f t="shared" si="722"/>
        <v>High</v>
      </c>
      <c r="G6610" s="2">
        <v>0.1</v>
      </c>
      <c r="H6610" s="2">
        <f t="shared" si="726"/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tr">
        <f t="shared" si="723"/>
        <v>High impact</v>
      </c>
      <c r="Q6610" s="2" t="str">
        <f t="shared" si="724"/>
        <v>Good</v>
      </c>
      <c r="R6610" s="2" t="str">
        <f t="shared" si="725"/>
        <v>Good</v>
      </c>
      <c r="S6610">
        <f t="shared" si="727"/>
        <v>2303.2890000000002</v>
      </c>
    </row>
    <row r="6611" spans="1:19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721"/>
        <v>High</v>
      </c>
      <c r="F6611" s="2" t="str">
        <f t="shared" si="722"/>
        <v>High</v>
      </c>
      <c r="G6611" s="2">
        <v>0.06</v>
      </c>
      <c r="H6611" s="2">
        <f t="shared" si="726"/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tr">
        <f t="shared" si="723"/>
        <v>High impact</v>
      </c>
      <c r="Q6611" s="2" t="str">
        <f t="shared" si="724"/>
        <v>Not Good</v>
      </c>
      <c r="R6611" s="2" t="str">
        <f t="shared" si="725"/>
        <v>Not Good</v>
      </c>
      <c r="S6611">
        <f t="shared" si="727"/>
        <v>3083.6887999999999</v>
      </c>
    </row>
    <row r="6612" spans="1:19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721"/>
        <v>High</v>
      </c>
      <c r="F6612" s="2" t="str">
        <f t="shared" si="722"/>
        <v>High</v>
      </c>
      <c r="G6612" s="2">
        <v>0.26</v>
      </c>
      <c r="H6612" s="2">
        <f t="shared" si="726"/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tr">
        <f t="shared" si="723"/>
        <v>High impact</v>
      </c>
      <c r="Q6612" s="2" t="str">
        <f t="shared" si="724"/>
        <v>Good</v>
      </c>
      <c r="R6612" s="2" t="str">
        <f t="shared" si="725"/>
        <v>Good</v>
      </c>
      <c r="S6612">
        <f t="shared" si="727"/>
        <v>3541.9951999999994</v>
      </c>
    </row>
    <row r="6613" spans="1:19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721"/>
        <v>High</v>
      </c>
      <c r="F6613" s="2" t="str">
        <f t="shared" si="722"/>
        <v>High</v>
      </c>
      <c r="G6613" s="2">
        <v>0.46</v>
      </c>
      <c r="H6613" s="2">
        <f t="shared" si="726"/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tr">
        <f t="shared" si="723"/>
        <v>High impact</v>
      </c>
      <c r="Q6613" s="2" t="str">
        <f t="shared" si="724"/>
        <v>Good</v>
      </c>
      <c r="R6613" s="2" t="str">
        <f t="shared" si="725"/>
        <v>Good</v>
      </c>
      <c r="S6613">
        <f t="shared" si="727"/>
        <v>2199.0419999999999</v>
      </c>
    </row>
    <row r="6614" spans="1:19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721"/>
        <v>High</v>
      </c>
      <c r="F6614" s="2" t="str">
        <f t="shared" si="722"/>
        <v>Low</v>
      </c>
      <c r="G6614" s="2">
        <v>0.03</v>
      </c>
      <c r="H6614" s="2">
        <f t="shared" si="726"/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tr">
        <f t="shared" si="723"/>
        <v>High impact</v>
      </c>
      <c r="Q6614" s="2" t="str">
        <f t="shared" si="724"/>
        <v>Good</v>
      </c>
      <c r="R6614" s="2" t="str">
        <f t="shared" si="725"/>
        <v>Good</v>
      </c>
      <c r="S6614">
        <f t="shared" si="727"/>
        <v>4019.9903999999997</v>
      </c>
    </row>
    <row r="6615" spans="1:19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721"/>
        <v>Low</v>
      </c>
      <c r="F6615" s="2" t="str">
        <f t="shared" si="722"/>
        <v>High</v>
      </c>
      <c r="G6615" s="2">
        <v>0.25</v>
      </c>
      <c r="H6615" s="2">
        <f t="shared" si="726"/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tr">
        <f t="shared" si="723"/>
        <v>High impact</v>
      </c>
      <c r="Q6615" s="2" t="str">
        <f t="shared" si="724"/>
        <v>Not Good</v>
      </c>
      <c r="R6615" s="2" t="str">
        <f t="shared" si="725"/>
        <v>Not Good</v>
      </c>
      <c r="S6615">
        <f t="shared" si="727"/>
        <v>741.89250000000004</v>
      </c>
    </row>
    <row r="6616" spans="1:19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721"/>
        <v>High</v>
      </c>
      <c r="F6616" s="2" t="str">
        <f t="shared" si="722"/>
        <v>High</v>
      </c>
      <c r="G6616" s="2">
        <v>0.1</v>
      </c>
      <c r="H6616" s="2">
        <f t="shared" si="726"/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tr">
        <f t="shared" si="723"/>
        <v>High impact</v>
      </c>
      <c r="Q6616" s="2" t="str">
        <f t="shared" si="724"/>
        <v>Good</v>
      </c>
      <c r="R6616" s="2" t="str">
        <f t="shared" si="725"/>
        <v>Good</v>
      </c>
      <c r="S6616">
        <f t="shared" si="727"/>
        <v>2190.9960000000001</v>
      </c>
    </row>
    <row r="6617" spans="1:19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721"/>
        <v>High</v>
      </c>
      <c r="F6617" s="2" t="str">
        <f t="shared" si="722"/>
        <v>High</v>
      </c>
      <c r="G6617" s="2">
        <v>0.39</v>
      </c>
      <c r="H6617" s="2">
        <f t="shared" si="726"/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tr">
        <f t="shared" si="723"/>
        <v>High impact</v>
      </c>
      <c r="Q6617" s="2" t="str">
        <f t="shared" si="724"/>
        <v>Not Good</v>
      </c>
      <c r="R6617" s="2" t="str">
        <f t="shared" si="725"/>
        <v>Not Good</v>
      </c>
      <c r="S6617">
        <f t="shared" si="727"/>
        <v>2898.5308999999997</v>
      </c>
    </row>
    <row r="6618" spans="1:19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721"/>
        <v>High</v>
      </c>
      <c r="F6618" s="2" t="str">
        <f t="shared" si="722"/>
        <v>Low</v>
      </c>
      <c r="G6618" s="2">
        <v>0.34</v>
      </c>
      <c r="H6618" s="2">
        <f t="shared" si="726"/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tr">
        <f t="shared" si="723"/>
        <v>High impact</v>
      </c>
      <c r="Q6618" s="2" t="str">
        <f t="shared" si="724"/>
        <v>Not Good</v>
      </c>
      <c r="R6618" s="2" t="str">
        <f t="shared" si="725"/>
        <v>Not Good</v>
      </c>
      <c r="S6618">
        <f t="shared" si="727"/>
        <v>1950.4055999999998</v>
      </c>
    </row>
    <row r="6619" spans="1:19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721"/>
        <v>Low</v>
      </c>
      <c r="F6619" s="2" t="str">
        <f t="shared" si="722"/>
        <v>High</v>
      </c>
      <c r="G6619" s="2">
        <v>0.05</v>
      </c>
      <c r="H6619" s="2">
        <f t="shared" si="726"/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tr">
        <f t="shared" si="723"/>
        <v>High impact</v>
      </c>
      <c r="Q6619" s="2" t="str">
        <f t="shared" si="724"/>
        <v>Not Good</v>
      </c>
      <c r="R6619" s="2" t="str">
        <f t="shared" si="725"/>
        <v>Not Good</v>
      </c>
      <c r="S6619">
        <f t="shared" si="727"/>
        <v>572.53649999999993</v>
      </c>
    </row>
    <row r="6620" spans="1:19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721"/>
        <v>High</v>
      </c>
      <c r="F6620" s="2" t="str">
        <f t="shared" si="722"/>
        <v>Low</v>
      </c>
      <c r="G6620" s="2">
        <v>0.31</v>
      </c>
      <c r="H6620" s="2">
        <f t="shared" si="726"/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tr">
        <f t="shared" si="723"/>
        <v>High impact</v>
      </c>
      <c r="Q6620" s="2" t="str">
        <f t="shared" si="724"/>
        <v>Good</v>
      </c>
      <c r="R6620" s="2" t="str">
        <f t="shared" si="725"/>
        <v>Good</v>
      </c>
      <c r="S6620">
        <f t="shared" si="727"/>
        <v>2543.2848000000004</v>
      </c>
    </row>
    <row r="6621" spans="1:19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721"/>
        <v>Low</v>
      </c>
      <c r="F6621" s="2" t="str">
        <f t="shared" si="722"/>
        <v>High</v>
      </c>
      <c r="G6621" s="2">
        <v>0.49</v>
      </c>
      <c r="H6621" s="2">
        <f t="shared" si="726"/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tr">
        <f t="shared" si="723"/>
        <v>High impact</v>
      </c>
      <c r="Q6621" s="2" t="str">
        <f t="shared" si="724"/>
        <v>Not Good</v>
      </c>
      <c r="R6621" s="2" t="str">
        <f t="shared" si="725"/>
        <v>Not Good</v>
      </c>
      <c r="S6621">
        <f t="shared" si="727"/>
        <v>158.27339999999998</v>
      </c>
    </row>
    <row r="6622" spans="1:19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721"/>
        <v>High</v>
      </c>
      <c r="F6622" s="2" t="str">
        <f t="shared" si="722"/>
        <v>High</v>
      </c>
      <c r="G6622" s="2">
        <v>0.26</v>
      </c>
      <c r="H6622" s="2">
        <f t="shared" si="726"/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tr">
        <f t="shared" si="723"/>
        <v>High impact</v>
      </c>
      <c r="Q6622" s="2" t="str">
        <f t="shared" si="724"/>
        <v>Good</v>
      </c>
      <c r="R6622" s="2" t="str">
        <f t="shared" si="725"/>
        <v>Good</v>
      </c>
      <c r="S6622">
        <f t="shared" si="727"/>
        <v>2765.5724</v>
      </c>
    </row>
    <row r="6623" spans="1:19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721"/>
        <v>High</v>
      </c>
      <c r="F6623" s="2" t="str">
        <f t="shared" si="722"/>
        <v>High</v>
      </c>
      <c r="G6623" s="2">
        <v>0.14000000000000001</v>
      </c>
      <c r="H6623" s="2">
        <f t="shared" si="726"/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tr">
        <f t="shared" si="723"/>
        <v>High impact</v>
      </c>
      <c r="Q6623" s="2" t="str">
        <f t="shared" si="724"/>
        <v>Good</v>
      </c>
      <c r="R6623" s="2" t="str">
        <f t="shared" si="725"/>
        <v>Good</v>
      </c>
      <c r="S6623">
        <f t="shared" si="727"/>
        <v>3793.3654000000001</v>
      </c>
    </row>
    <row r="6624" spans="1:19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721"/>
        <v>High</v>
      </c>
      <c r="F6624" s="2" t="str">
        <f t="shared" si="722"/>
        <v>High</v>
      </c>
      <c r="G6624" s="2">
        <v>0.08</v>
      </c>
      <c r="H6624" s="2">
        <f t="shared" si="726"/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tr">
        <f t="shared" si="723"/>
        <v>High impact</v>
      </c>
      <c r="Q6624" s="2" t="str">
        <f t="shared" si="724"/>
        <v>Not Good</v>
      </c>
      <c r="R6624" s="2" t="str">
        <f t="shared" si="725"/>
        <v>Not Good</v>
      </c>
      <c r="S6624">
        <f t="shared" si="727"/>
        <v>2009.0316</v>
      </c>
    </row>
    <row r="6625" spans="1:19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721"/>
        <v>High</v>
      </c>
      <c r="F6625" s="2" t="str">
        <f t="shared" si="722"/>
        <v>Low</v>
      </c>
      <c r="G6625" s="2">
        <v>0.49</v>
      </c>
      <c r="H6625" s="2">
        <f t="shared" si="726"/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tr">
        <f t="shared" si="723"/>
        <v>High impact</v>
      </c>
      <c r="Q6625" s="2" t="str">
        <f t="shared" si="724"/>
        <v>Good</v>
      </c>
      <c r="R6625" s="2" t="str">
        <f t="shared" si="725"/>
        <v>Good</v>
      </c>
      <c r="S6625">
        <f t="shared" si="727"/>
        <v>1084.617</v>
      </c>
    </row>
    <row r="6626" spans="1:19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721"/>
        <v>Medium</v>
      </c>
      <c r="F6626" s="2" t="str">
        <f t="shared" si="722"/>
        <v>High</v>
      </c>
      <c r="G6626" s="2">
        <v>0.28000000000000003</v>
      </c>
      <c r="H6626" s="2">
        <f t="shared" si="726"/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tr">
        <f t="shared" si="723"/>
        <v>High impact</v>
      </c>
      <c r="Q6626" s="2" t="str">
        <f t="shared" si="724"/>
        <v>Not Good</v>
      </c>
      <c r="R6626" s="2" t="str">
        <f t="shared" si="725"/>
        <v>Not Good</v>
      </c>
      <c r="S6626">
        <f t="shared" si="727"/>
        <v>1145.2608</v>
      </c>
    </row>
    <row r="6627" spans="1:19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721"/>
        <v>High</v>
      </c>
      <c r="F6627" s="2" t="str">
        <f t="shared" si="722"/>
        <v>High</v>
      </c>
      <c r="G6627" s="2">
        <v>0.19</v>
      </c>
      <c r="H6627" s="2">
        <f t="shared" si="726"/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tr">
        <f t="shared" si="723"/>
        <v>High impact</v>
      </c>
      <c r="Q6627" s="2" t="str">
        <f t="shared" si="724"/>
        <v>Not Good</v>
      </c>
      <c r="R6627" s="2" t="str">
        <f t="shared" si="725"/>
        <v>Not Good</v>
      </c>
      <c r="S6627">
        <f t="shared" si="727"/>
        <v>3561.5699999999997</v>
      </c>
    </row>
    <row r="6628" spans="1:19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721"/>
        <v>High</v>
      </c>
      <c r="F6628" s="2" t="str">
        <f t="shared" si="722"/>
        <v>High</v>
      </c>
      <c r="G6628" s="2">
        <v>0.11</v>
      </c>
      <c r="H6628" s="2">
        <f t="shared" si="726"/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tr">
        <f t="shared" si="723"/>
        <v>High impact</v>
      </c>
      <c r="Q6628" s="2" t="str">
        <f t="shared" si="724"/>
        <v>Good</v>
      </c>
      <c r="R6628" s="2" t="str">
        <f t="shared" si="725"/>
        <v>Good</v>
      </c>
      <c r="S6628">
        <f t="shared" si="727"/>
        <v>2477.8845999999999</v>
      </c>
    </row>
    <row r="6629" spans="1:19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721"/>
        <v>High</v>
      </c>
      <c r="F6629" s="2" t="str">
        <f t="shared" si="722"/>
        <v>High</v>
      </c>
      <c r="G6629" s="2">
        <v>0.48</v>
      </c>
      <c r="H6629" s="2">
        <f t="shared" si="726"/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tr">
        <f t="shared" si="723"/>
        <v>High impact</v>
      </c>
      <c r="Q6629" s="2" t="str">
        <f t="shared" si="724"/>
        <v>Good</v>
      </c>
      <c r="R6629" s="2" t="str">
        <f t="shared" si="725"/>
        <v>Good</v>
      </c>
      <c r="S6629">
        <f t="shared" si="727"/>
        <v>1527.9523999999999</v>
      </c>
    </row>
    <row r="6630" spans="1:19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721"/>
        <v>High</v>
      </c>
      <c r="F6630" s="2" t="str">
        <f t="shared" si="722"/>
        <v>Low</v>
      </c>
      <c r="G6630" s="2">
        <v>0.31</v>
      </c>
      <c r="H6630" s="2">
        <f t="shared" si="726"/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tr">
        <f t="shared" si="723"/>
        <v>High impact</v>
      </c>
      <c r="Q6630" s="2" t="str">
        <f t="shared" si="724"/>
        <v>Good</v>
      </c>
      <c r="R6630" s="2" t="str">
        <f t="shared" si="725"/>
        <v>Good</v>
      </c>
      <c r="S6630">
        <f t="shared" si="727"/>
        <v>2306.2352999999998</v>
      </c>
    </row>
    <row r="6631" spans="1:19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721"/>
        <v>Medium</v>
      </c>
      <c r="F6631" s="2" t="str">
        <f t="shared" si="722"/>
        <v>High</v>
      </c>
      <c r="G6631" s="2">
        <v>0.03</v>
      </c>
      <c r="H6631" s="2">
        <f t="shared" si="726"/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tr">
        <f t="shared" si="723"/>
        <v>High impact</v>
      </c>
      <c r="Q6631" s="2" t="str">
        <f t="shared" si="724"/>
        <v>Not Good</v>
      </c>
      <c r="R6631" s="2" t="str">
        <f t="shared" si="725"/>
        <v>Not Good</v>
      </c>
      <c r="S6631">
        <f t="shared" si="727"/>
        <v>1523.9961000000001</v>
      </c>
    </row>
    <row r="6632" spans="1:19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721"/>
        <v>High</v>
      </c>
      <c r="F6632" s="2" t="str">
        <f t="shared" si="722"/>
        <v>High</v>
      </c>
      <c r="G6632" s="2">
        <v>0.03</v>
      </c>
      <c r="H6632" s="2">
        <f t="shared" si="726"/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tr">
        <f t="shared" si="723"/>
        <v>High impact</v>
      </c>
      <c r="Q6632" s="2" t="str">
        <f t="shared" si="724"/>
        <v>Good</v>
      </c>
      <c r="R6632" s="2" t="str">
        <f t="shared" si="725"/>
        <v>Good</v>
      </c>
      <c r="S6632">
        <f t="shared" si="727"/>
        <v>2154.0305000000003</v>
      </c>
    </row>
    <row r="6633" spans="1:19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721"/>
        <v>High</v>
      </c>
      <c r="F6633" s="2" t="str">
        <f t="shared" si="722"/>
        <v>High</v>
      </c>
      <c r="G6633" s="2">
        <v>0.47</v>
      </c>
      <c r="H6633" s="2">
        <f t="shared" si="726"/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tr">
        <f t="shared" si="723"/>
        <v>High impact</v>
      </c>
      <c r="Q6633" s="2" t="str">
        <f t="shared" si="724"/>
        <v>Not Good</v>
      </c>
      <c r="R6633" s="2" t="str">
        <f t="shared" si="725"/>
        <v>Not Good</v>
      </c>
      <c r="S6633">
        <f t="shared" si="727"/>
        <v>1978.9511</v>
      </c>
    </row>
    <row r="6634" spans="1:19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721"/>
        <v>High</v>
      </c>
      <c r="F6634" s="2" t="str">
        <f t="shared" si="722"/>
        <v>Low</v>
      </c>
      <c r="G6634" s="2">
        <v>0.36</v>
      </c>
      <c r="H6634" s="2">
        <f t="shared" si="726"/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tr">
        <f t="shared" si="723"/>
        <v>High impact</v>
      </c>
      <c r="Q6634" s="2" t="str">
        <f t="shared" si="724"/>
        <v>Good</v>
      </c>
      <c r="R6634" s="2" t="str">
        <f t="shared" si="725"/>
        <v>Good</v>
      </c>
      <c r="S6634">
        <f t="shared" si="727"/>
        <v>3154.4896000000003</v>
      </c>
    </row>
    <row r="6635" spans="1:19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721"/>
        <v>Low</v>
      </c>
      <c r="F6635" s="2" t="str">
        <f t="shared" si="722"/>
        <v>Low</v>
      </c>
      <c r="G6635" s="2">
        <v>0.05</v>
      </c>
      <c r="H6635" s="2">
        <f t="shared" si="726"/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tr">
        <f t="shared" si="723"/>
        <v>High impact</v>
      </c>
      <c r="Q6635" s="2" t="str">
        <f t="shared" si="724"/>
        <v>Not Good</v>
      </c>
      <c r="R6635" s="2" t="str">
        <f t="shared" si="725"/>
        <v>Not Good</v>
      </c>
      <c r="S6635">
        <f t="shared" si="727"/>
        <v>254.69500000000002</v>
      </c>
    </row>
    <row r="6636" spans="1:19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721"/>
        <v>Low</v>
      </c>
      <c r="F6636" s="2" t="str">
        <f t="shared" si="722"/>
        <v>High</v>
      </c>
      <c r="G6636" s="2">
        <v>0.31</v>
      </c>
      <c r="H6636" s="2">
        <f t="shared" si="726"/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tr">
        <f t="shared" si="723"/>
        <v>High impact</v>
      </c>
      <c r="Q6636" s="2" t="str">
        <f t="shared" si="724"/>
        <v>Not Good</v>
      </c>
      <c r="R6636" s="2" t="str">
        <f t="shared" si="725"/>
        <v>Not Good</v>
      </c>
      <c r="S6636">
        <f t="shared" si="727"/>
        <v>213.19620000000003</v>
      </c>
    </row>
    <row r="6637" spans="1:19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721"/>
        <v>High</v>
      </c>
      <c r="F6637" s="2" t="str">
        <f t="shared" si="722"/>
        <v>High</v>
      </c>
      <c r="G6637" s="2">
        <v>0.21</v>
      </c>
      <c r="H6637" s="2">
        <f t="shared" si="726"/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tr">
        <f t="shared" si="723"/>
        <v>High impact</v>
      </c>
      <c r="Q6637" s="2" t="str">
        <f t="shared" si="724"/>
        <v>Not Good</v>
      </c>
      <c r="R6637" s="2" t="str">
        <f t="shared" si="725"/>
        <v>Not Good</v>
      </c>
      <c r="S6637">
        <f t="shared" si="727"/>
        <v>1736.1039999999998</v>
      </c>
    </row>
    <row r="6638" spans="1:19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721"/>
        <v>High</v>
      </c>
      <c r="F6638" s="2" t="str">
        <f t="shared" si="722"/>
        <v>Low</v>
      </c>
      <c r="G6638" s="2">
        <v>0.39</v>
      </c>
      <c r="H6638" s="2">
        <f t="shared" si="726"/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tr">
        <f t="shared" si="723"/>
        <v>High impact</v>
      </c>
      <c r="Q6638" s="2" t="str">
        <f t="shared" si="724"/>
        <v>Good</v>
      </c>
      <c r="R6638" s="2" t="str">
        <f t="shared" si="725"/>
        <v>Good</v>
      </c>
      <c r="S6638">
        <f t="shared" si="727"/>
        <v>2032.6115</v>
      </c>
    </row>
    <row r="6639" spans="1:19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721"/>
        <v>Medium</v>
      </c>
      <c r="F6639" s="2" t="str">
        <f t="shared" si="722"/>
        <v>High</v>
      </c>
      <c r="G6639" s="2">
        <v>0.14000000000000001</v>
      </c>
      <c r="H6639" s="2">
        <f t="shared" si="726"/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tr">
        <f t="shared" si="723"/>
        <v>High impact</v>
      </c>
      <c r="Q6639" s="2" t="str">
        <f t="shared" si="724"/>
        <v>Not Good</v>
      </c>
      <c r="R6639" s="2" t="str">
        <f t="shared" si="725"/>
        <v>Not Good</v>
      </c>
      <c r="S6639">
        <f t="shared" si="727"/>
        <v>1714.1433999999999</v>
      </c>
    </row>
    <row r="6640" spans="1:19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721"/>
        <v>High</v>
      </c>
      <c r="F6640" s="2" t="str">
        <f t="shared" si="722"/>
        <v>Low</v>
      </c>
      <c r="G6640" s="2">
        <v>0.19</v>
      </c>
      <c r="H6640" s="2">
        <f t="shared" si="726"/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tr">
        <f t="shared" si="723"/>
        <v>High impact</v>
      </c>
      <c r="Q6640" s="2" t="str">
        <f t="shared" si="724"/>
        <v>Good</v>
      </c>
      <c r="R6640" s="2" t="str">
        <f t="shared" si="725"/>
        <v>Good</v>
      </c>
      <c r="S6640">
        <f t="shared" si="727"/>
        <v>4048.5662999999995</v>
      </c>
    </row>
    <row r="6641" spans="1:19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721"/>
        <v>Medium</v>
      </c>
      <c r="F6641" s="2" t="str">
        <f t="shared" si="722"/>
        <v>Low</v>
      </c>
      <c r="G6641" s="2">
        <v>0.08</v>
      </c>
      <c r="H6641" s="2">
        <f t="shared" si="726"/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tr">
        <f t="shared" si="723"/>
        <v>High impact</v>
      </c>
      <c r="Q6641" s="2" t="str">
        <f t="shared" si="724"/>
        <v>Not Good</v>
      </c>
      <c r="R6641" s="2" t="str">
        <f t="shared" si="725"/>
        <v>Not Good</v>
      </c>
      <c r="S6641">
        <f t="shared" si="727"/>
        <v>972.67920000000004</v>
      </c>
    </row>
    <row r="6642" spans="1:19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721"/>
        <v>Low</v>
      </c>
      <c r="F6642" s="2" t="str">
        <f t="shared" si="722"/>
        <v>Low</v>
      </c>
      <c r="G6642" s="2">
        <v>0.13</v>
      </c>
      <c r="H6642" s="2">
        <f t="shared" si="726"/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tr">
        <f t="shared" si="723"/>
        <v>High impact</v>
      </c>
      <c r="Q6642" s="2" t="str">
        <f t="shared" si="724"/>
        <v>Not Good</v>
      </c>
      <c r="R6642" s="2" t="str">
        <f t="shared" si="725"/>
        <v>Not Good</v>
      </c>
      <c r="S6642">
        <f t="shared" si="727"/>
        <v>120.78210000000001</v>
      </c>
    </row>
    <row r="6643" spans="1:19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721"/>
        <v>Medium</v>
      </c>
      <c r="F6643" s="2" t="str">
        <f t="shared" si="722"/>
        <v>High</v>
      </c>
      <c r="G6643" s="2">
        <v>0.09</v>
      </c>
      <c r="H6643" s="2">
        <f t="shared" si="726"/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tr">
        <f t="shared" si="723"/>
        <v>High impact</v>
      </c>
      <c r="Q6643" s="2" t="str">
        <f t="shared" si="724"/>
        <v>Not Good</v>
      </c>
      <c r="R6643" s="2" t="str">
        <f t="shared" si="725"/>
        <v>Not Good</v>
      </c>
      <c r="S6643">
        <f t="shared" si="727"/>
        <v>938.78330000000005</v>
      </c>
    </row>
    <row r="6644" spans="1:19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721"/>
        <v>High</v>
      </c>
      <c r="F6644" s="2" t="str">
        <f t="shared" si="722"/>
        <v>Low</v>
      </c>
      <c r="G6644" s="2">
        <v>0.01</v>
      </c>
      <c r="H6644" s="2">
        <f t="shared" si="726"/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tr">
        <f t="shared" si="723"/>
        <v>High impact</v>
      </c>
      <c r="Q6644" s="2" t="str">
        <f t="shared" si="724"/>
        <v>Good</v>
      </c>
      <c r="R6644" s="2" t="str">
        <f t="shared" si="725"/>
        <v>Good</v>
      </c>
      <c r="S6644">
        <f t="shared" si="727"/>
        <v>4401.0747000000001</v>
      </c>
    </row>
    <row r="6645" spans="1:19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721"/>
        <v>Low</v>
      </c>
      <c r="F6645" s="2" t="str">
        <f t="shared" si="722"/>
        <v>High</v>
      </c>
      <c r="G6645" s="2">
        <v>0.02</v>
      </c>
      <c r="H6645" s="2">
        <f t="shared" si="726"/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tr">
        <f t="shared" si="723"/>
        <v>High impact</v>
      </c>
      <c r="Q6645" s="2" t="str">
        <f t="shared" si="724"/>
        <v>Not Good</v>
      </c>
      <c r="R6645" s="2" t="str">
        <f t="shared" si="725"/>
        <v>Not Good</v>
      </c>
      <c r="S6645">
        <f t="shared" si="727"/>
        <v>795.00540000000001</v>
      </c>
    </row>
    <row r="6646" spans="1:19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721"/>
        <v>High</v>
      </c>
      <c r="F6646" s="2" t="str">
        <f t="shared" si="722"/>
        <v>High</v>
      </c>
      <c r="G6646" s="2">
        <v>0.42</v>
      </c>
      <c r="H6646" s="2">
        <f t="shared" si="726"/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tr">
        <f t="shared" si="723"/>
        <v>High impact</v>
      </c>
      <c r="Q6646" s="2" t="str">
        <f t="shared" si="724"/>
        <v>Not Good</v>
      </c>
      <c r="R6646" s="2" t="str">
        <f t="shared" si="725"/>
        <v>Not Good</v>
      </c>
      <c r="S6646">
        <f t="shared" si="727"/>
        <v>1419.2483999999999</v>
      </c>
    </row>
    <row r="6647" spans="1:19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721"/>
        <v>High</v>
      </c>
      <c r="F6647" s="2" t="str">
        <f t="shared" si="722"/>
        <v>High</v>
      </c>
      <c r="G6647" s="2">
        <v>0.4</v>
      </c>
      <c r="H6647" s="2">
        <f t="shared" si="726"/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tr">
        <f t="shared" si="723"/>
        <v>High impact</v>
      </c>
      <c r="Q6647" s="2" t="str">
        <f t="shared" si="724"/>
        <v>Good</v>
      </c>
      <c r="R6647" s="2" t="str">
        <f t="shared" si="725"/>
        <v>Good</v>
      </c>
      <c r="S6647">
        <f t="shared" si="727"/>
        <v>1292.6699999999998</v>
      </c>
    </row>
    <row r="6648" spans="1:19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721"/>
        <v>High</v>
      </c>
      <c r="F6648" s="2" t="str">
        <f t="shared" si="722"/>
        <v>Low</v>
      </c>
      <c r="G6648" s="2">
        <v>7.0000000000000007E-2</v>
      </c>
      <c r="H6648" s="2">
        <f t="shared" si="726"/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tr">
        <f t="shared" si="723"/>
        <v>High impact</v>
      </c>
      <c r="Q6648" s="2" t="str">
        <f t="shared" si="724"/>
        <v>Good</v>
      </c>
      <c r="R6648" s="2" t="str">
        <f t="shared" si="725"/>
        <v>Good</v>
      </c>
      <c r="S6648">
        <f t="shared" si="727"/>
        <v>3126.7065000000002</v>
      </c>
    </row>
    <row r="6649" spans="1:19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721"/>
        <v>Low</v>
      </c>
      <c r="F6649" s="2" t="str">
        <f t="shared" si="722"/>
        <v>High</v>
      </c>
      <c r="G6649" s="2">
        <v>0.33</v>
      </c>
      <c r="H6649" s="2">
        <f t="shared" si="726"/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tr">
        <f t="shared" si="723"/>
        <v>High impact</v>
      </c>
      <c r="Q6649" s="2" t="str">
        <f t="shared" si="724"/>
        <v>Not Good</v>
      </c>
      <c r="R6649" s="2" t="str">
        <f t="shared" si="725"/>
        <v>Not Good</v>
      </c>
      <c r="S6649">
        <f t="shared" si="727"/>
        <v>246.23839999999998</v>
      </c>
    </row>
    <row r="6650" spans="1:19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721"/>
        <v>High</v>
      </c>
      <c r="F6650" s="2" t="str">
        <f t="shared" si="722"/>
        <v>Low</v>
      </c>
      <c r="G6650" s="2">
        <v>0.37</v>
      </c>
      <c r="H6650" s="2">
        <f t="shared" si="726"/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tr">
        <f t="shared" si="723"/>
        <v>High impact</v>
      </c>
      <c r="Q6650" s="2" t="str">
        <f t="shared" si="724"/>
        <v>Good</v>
      </c>
      <c r="R6650" s="2" t="str">
        <f t="shared" si="725"/>
        <v>Good</v>
      </c>
      <c r="S6650">
        <f t="shared" si="727"/>
        <v>2096.5644000000002</v>
      </c>
    </row>
    <row r="6651" spans="1:19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721"/>
        <v>Medium</v>
      </c>
      <c r="F6651" s="2" t="str">
        <f t="shared" si="722"/>
        <v>High</v>
      </c>
      <c r="G6651" s="2">
        <v>0.03</v>
      </c>
      <c r="H6651" s="2">
        <f t="shared" si="726"/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tr">
        <f t="shared" si="723"/>
        <v>High impact</v>
      </c>
      <c r="Q6651" s="2" t="str">
        <f t="shared" si="724"/>
        <v>Not Good</v>
      </c>
      <c r="R6651" s="2" t="str">
        <f t="shared" si="725"/>
        <v>Not Good</v>
      </c>
      <c r="S6651">
        <f t="shared" si="727"/>
        <v>1783.1315999999999</v>
      </c>
    </row>
    <row r="6652" spans="1:19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721"/>
        <v>High</v>
      </c>
      <c r="F6652" s="2" t="str">
        <f t="shared" si="722"/>
        <v>High</v>
      </c>
      <c r="G6652" s="2">
        <v>0.04</v>
      </c>
      <c r="H6652" s="2">
        <f t="shared" si="726"/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tr">
        <f t="shared" si="723"/>
        <v>High impact</v>
      </c>
      <c r="Q6652" s="2" t="str">
        <f t="shared" si="724"/>
        <v>Not Good</v>
      </c>
      <c r="R6652" s="2" t="str">
        <f t="shared" si="725"/>
        <v>Not Good</v>
      </c>
      <c r="S6652">
        <f t="shared" si="727"/>
        <v>4452.0864000000001</v>
      </c>
    </row>
    <row r="6653" spans="1:19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721"/>
        <v>High</v>
      </c>
      <c r="F6653" s="2" t="str">
        <f t="shared" si="722"/>
        <v>High</v>
      </c>
      <c r="G6653" s="2">
        <v>0.28000000000000003</v>
      </c>
      <c r="H6653" s="2">
        <f t="shared" si="726"/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tr">
        <f t="shared" si="723"/>
        <v>High impact</v>
      </c>
      <c r="Q6653" s="2" t="str">
        <f t="shared" si="724"/>
        <v>Good</v>
      </c>
      <c r="R6653" s="2" t="str">
        <f t="shared" si="725"/>
        <v>Good</v>
      </c>
      <c r="S6653">
        <f t="shared" si="727"/>
        <v>3066.8760000000002</v>
      </c>
    </row>
    <row r="6654" spans="1:19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721"/>
        <v>High</v>
      </c>
      <c r="F6654" s="2" t="str">
        <f t="shared" si="722"/>
        <v>High</v>
      </c>
      <c r="G6654" s="2">
        <v>0.19</v>
      </c>
      <c r="H6654" s="2">
        <f t="shared" si="726"/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tr">
        <f t="shared" si="723"/>
        <v>High impact</v>
      </c>
      <c r="Q6654" s="2" t="str">
        <f t="shared" si="724"/>
        <v>Good</v>
      </c>
      <c r="R6654" s="2" t="str">
        <f t="shared" si="725"/>
        <v>Good</v>
      </c>
      <c r="S6654">
        <f t="shared" si="727"/>
        <v>1666.6397999999999</v>
      </c>
    </row>
    <row r="6655" spans="1:19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721"/>
        <v>High</v>
      </c>
      <c r="F6655" s="2" t="str">
        <f t="shared" si="722"/>
        <v>Low</v>
      </c>
      <c r="G6655" s="2">
        <v>0.35</v>
      </c>
      <c r="H6655" s="2">
        <f t="shared" si="726"/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tr">
        <f t="shared" si="723"/>
        <v>High impact</v>
      </c>
      <c r="Q6655" s="2" t="str">
        <f t="shared" si="724"/>
        <v>Not Good</v>
      </c>
      <c r="R6655" s="2" t="str">
        <f t="shared" si="725"/>
        <v>Not Good</v>
      </c>
      <c r="S6655">
        <f t="shared" si="727"/>
        <v>3227.3605000000002</v>
      </c>
    </row>
    <row r="6656" spans="1:19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721"/>
        <v>Low</v>
      </c>
      <c r="F6656" s="2" t="str">
        <f t="shared" si="722"/>
        <v>High</v>
      </c>
      <c r="G6656" s="2">
        <v>0.28000000000000003</v>
      </c>
      <c r="H6656" s="2">
        <f t="shared" si="726"/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tr">
        <f t="shared" si="723"/>
        <v>High impact</v>
      </c>
      <c r="Q6656" s="2" t="str">
        <f t="shared" si="724"/>
        <v>Not Good</v>
      </c>
      <c r="R6656" s="2" t="str">
        <f t="shared" si="725"/>
        <v>Not Good</v>
      </c>
      <c r="S6656">
        <f t="shared" si="727"/>
        <v>255.25439999999998</v>
      </c>
    </row>
    <row r="6657" spans="1:19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721"/>
        <v>High</v>
      </c>
      <c r="F6657" s="2" t="str">
        <f t="shared" si="722"/>
        <v>High</v>
      </c>
      <c r="G6657" s="2">
        <v>0.02</v>
      </c>
      <c r="H6657" s="2">
        <f t="shared" si="726"/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tr">
        <f t="shared" si="723"/>
        <v>High impact</v>
      </c>
      <c r="Q6657" s="2" t="str">
        <f t="shared" si="724"/>
        <v>Good</v>
      </c>
      <c r="R6657" s="2" t="str">
        <f t="shared" si="725"/>
        <v>Good</v>
      </c>
      <c r="S6657">
        <f t="shared" si="727"/>
        <v>3885.0140000000001</v>
      </c>
    </row>
    <row r="6658" spans="1:19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ref="E6658:E6721" si="728">IF(D6658&gt;2000,"High",IF(D6658&gt;=1000,"Medium","Low"))</f>
        <v>High</v>
      </c>
      <c r="F6658" s="2" t="str">
        <f t="shared" ref="F6658:F6721" si="729">IF(D6659&gt;2000,"High","Low")</f>
        <v>High</v>
      </c>
      <c r="G6658" s="2">
        <v>0.34</v>
      </c>
      <c r="H6658" s="2">
        <f t="shared" si="726"/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tr">
        <f t="shared" ref="P6658:P6721" si="730">IF(OR(D6658&gt;2000,K6658&gt;0.2),"High impact","Normal")</f>
        <v>High impact</v>
      </c>
      <c r="Q6658" s="2" t="str">
        <f t="shared" ref="Q6658:Q6721" si="731">IF(AND(D6658&gt;1000,N6658&gt;500),"Good","Not Good")</f>
        <v>Good</v>
      </c>
      <c r="R6658" s="2" t="str">
        <f t="shared" ref="R6658:R6721" si="732">IF(NOT(AND(D6658&gt;2000,N6658&gt;500)),"Not Good","Good")</f>
        <v>Good</v>
      </c>
      <c r="S6658">
        <f t="shared" si="727"/>
        <v>1469.028</v>
      </c>
    </row>
    <row r="6659" spans="1:19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si="728"/>
        <v>High</v>
      </c>
      <c r="F6659" s="2" t="str">
        <f t="shared" si="729"/>
        <v>Low</v>
      </c>
      <c r="G6659" s="2">
        <v>0.1</v>
      </c>
      <c r="H6659" s="2">
        <f t="shared" ref="H6659:H6722" si="733">D6659*G6659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tr">
        <f t="shared" si="730"/>
        <v>High impact</v>
      </c>
      <c r="Q6659" s="2" t="str">
        <f t="shared" si="731"/>
        <v>Good</v>
      </c>
      <c r="R6659" s="2" t="str">
        <f t="shared" si="732"/>
        <v>Good</v>
      </c>
      <c r="S6659">
        <f t="shared" ref="S6659:S6722" si="734">D6659-H6659</f>
        <v>2000.8799999999999</v>
      </c>
    </row>
    <row r="6660" spans="1:19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728"/>
        <v>Low</v>
      </c>
      <c r="F6660" s="2" t="str">
        <f t="shared" si="729"/>
        <v>High</v>
      </c>
      <c r="G6660" s="2">
        <v>0.16</v>
      </c>
      <c r="H6660" s="2">
        <f t="shared" si="733"/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tr">
        <f t="shared" si="730"/>
        <v>High impact</v>
      </c>
      <c r="Q6660" s="2" t="str">
        <f t="shared" si="731"/>
        <v>Not Good</v>
      </c>
      <c r="R6660" s="2" t="str">
        <f t="shared" si="732"/>
        <v>Not Good</v>
      </c>
      <c r="S6660">
        <f t="shared" si="734"/>
        <v>784.27440000000001</v>
      </c>
    </row>
    <row r="6661" spans="1:19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728"/>
        <v>High</v>
      </c>
      <c r="F6661" s="2" t="str">
        <f t="shared" si="729"/>
        <v>Low</v>
      </c>
      <c r="G6661" s="2">
        <v>0.37</v>
      </c>
      <c r="H6661" s="2">
        <f t="shared" si="733"/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tr">
        <f t="shared" si="730"/>
        <v>High impact</v>
      </c>
      <c r="Q6661" s="2" t="str">
        <f t="shared" si="731"/>
        <v>Good</v>
      </c>
      <c r="R6661" s="2" t="str">
        <f t="shared" si="732"/>
        <v>Good</v>
      </c>
      <c r="S6661">
        <f t="shared" si="734"/>
        <v>1652.4332999999999</v>
      </c>
    </row>
    <row r="6662" spans="1:19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728"/>
        <v>Low</v>
      </c>
      <c r="F6662" s="2" t="str">
        <f t="shared" si="729"/>
        <v>High</v>
      </c>
      <c r="G6662" s="2">
        <v>0.39</v>
      </c>
      <c r="H6662" s="2">
        <f t="shared" si="733"/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tr">
        <f t="shared" si="730"/>
        <v>High impact</v>
      </c>
      <c r="Q6662" s="2" t="str">
        <f t="shared" si="731"/>
        <v>Not Good</v>
      </c>
      <c r="R6662" s="2" t="str">
        <f t="shared" si="732"/>
        <v>Not Good</v>
      </c>
      <c r="S6662">
        <f t="shared" si="734"/>
        <v>314.22320000000002</v>
      </c>
    </row>
    <row r="6663" spans="1:19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728"/>
        <v>High</v>
      </c>
      <c r="F6663" s="2" t="str">
        <f t="shared" si="729"/>
        <v>Low</v>
      </c>
      <c r="G6663" s="2">
        <v>0.17</v>
      </c>
      <c r="H6663" s="2">
        <f t="shared" si="733"/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tr">
        <f t="shared" si="730"/>
        <v>High impact</v>
      </c>
      <c r="Q6663" s="2" t="str">
        <f t="shared" si="731"/>
        <v>Good</v>
      </c>
      <c r="R6663" s="2" t="str">
        <f t="shared" si="732"/>
        <v>Good</v>
      </c>
      <c r="S6663">
        <f t="shared" si="734"/>
        <v>2590.6208999999999</v>
      </c>
    </row>
    <row r="6664" spans="1:19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728"/>
        <v>Medium</v>
      </c>
      <c r="F6664" s="2" t="str">
        <f t="shared" si="729"/>
        <v>High</v>
      </c>
      <c r="G6664" s="2">
        <v>0.04</v>
      </c>
      <c r="H6664" s="2">
        <f t="shared" si="733"/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tr">
        <f t="shared" si="730"/>
        <v>High impact</v>
      </c>
      <c r="Q6664" s="2" t="str">
        <f t="shared" si="731"/>
        <v>Not Good</v>
      </c>
      <c r="R6664" s="2" t="str">
        <f t="shared" si="732"/>
        <v>Not Good</v>
      </c>
      <c r="S6664">
        <f t="shared" si="734"/>
        <v>1232.4384</v>
      </c>
    </row>
    <row r="6665" spans="1:19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728"/>
        <v>High</v>
      </c>
      <c r="F6665" s="2" t="str">
        <f t="shared" si="729"/>
        <v>High</v>
      </c>
      <c r="G6665" s="2">
        <v>0.38</v>
      </c>
      <c r="H6665" s="2">
        <f t="shared" si="733"/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tr">
        <f t="shared" si="730"/>
        <v>High impact</v>
      </c>
      <c r="Q6665" s="2" t="str">
        <f t="shared" si="731"/>
        <v>Good</v>
      </c>
      <c r="R6665" s="2" t="str">
        <f t="shared" si="732"/>
        <v>Good</v>
      </c>
      <c r="S6665">
        <f t="shared" si="734"/>
        <v>2264.116</v>
      </c>
    </row>
    <row r="6666" spans="1:19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728"/>
        <v>High</v>
      </c>
      <c r="F6666" s="2" t="str">
        <f t="shared" si="729"/>
        <v>High</v>
      </c>
      <c r="G6666" s="2">
        <v>0.44</v>
      </c>
      <c r="H6666" s="2">
        <f t="shared" si="733"/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tr">
        <f t="shared" si="730"/>
        <v>High impact</v>
      </c>
      <c r="Q6666" s="2" t="str">
        <f t="shared" si="731"/>
        <v>Not Good</v>
      </c>
      <c r="R6666" s="2" t="str">
        <f t="shared" si="732"/>
        <v>Not Good</v>
      </c>
      <c r="S6666">
        <f t="shared" si="734"/>
        <v>1722.5992000000001</v>
      </c>
    </row>
    <row r="6667" spans="1:19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728"/>
        <v>High</v>
      </c>
      <c r="F6667" s="2" t="str">
        <f t="shared" si="729"/>
        <v>High</v>
      </c>
      <c r="G6667" s="2">
        <v>0.48</v>
      </c>
      <c r="H6667" s="2">
        <f t="shared" si="733"/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tr">
        <f t="shared" si="730"/>
        <v>High impact</v>
      </c>
      <c r="Q6667" s="2" t="str">
        <f t="shared" si="731"/>
        <v>Good</v>
      </c>
      <c r="R6667" s="2" t="str">
        <f t="shared" si="732"/>
        <v>Good</v>
      </c>
      <c r="S6667">
        <f t="shared" si="734"/>
        <v>1953.8376000000001</v>
      </c>
    </row>
    <row r="6668" spans="1:19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728"/>
        <v>High</v>
      </c>
      <c r="F6668" s="2" t="str">
        <f t="shared" si="729"/>
        <v>Low</v>
      </c>
      <c r="G6668" s="2">
        <v>0.16</v>
      </c>
      <c r="H6668" s="2">
        <f t="shared" si="733"/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tr">
        <f t="shared" si="730"/>
        <v>High impact</v>
      </c>
      <c r="Q6668" s="2" t="str">
        <f t="shared" si="731"/>
        <v>Good</v>
      </c>
      <c r="R6668" s="2" t="str">
        <f t="shared" si="732"/>
        <v>Good</v>
      </c>
      <c r="S6668">
        <f t="shared" si="734"/>
        <v>3169.9415999999997</v>
      </c>
    </row>
    <row r="6669" spans="1:19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728"/>
        <v>Medium</v>
      </c>
      <c r="F6669" s="2" t="str">
        <f t="shared" si="729"/>
        <v>Low</v>
      </c>
      <c r="G6669" s="2">
        <v>0.06</v>
      </c>
      <c r="H6669" s="2">
        <f t="shared" si="733"/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tr">
        <f t="shared" si="730"/>
        <v>High impact</v>
      </c>
      <c r="Q6669" s="2" t="str">
        <f t="shared" si="731"/>
        <v>Not Good</v>
      </c>
      <c r="R6669" s="2" t="str">
        <f t="shared" si="732"/>
        <v>Not Good</v>
      </c>
      <c r="S6669">
        <f t="shared" si="734"/>
        <v>1000.0377999999999</v>
      </c>
    </row>
    <row r="6670" spans="1:19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728"/>
        <v>Low</v>
      </c>
      <c r="F6670" s="2" t="str">
        <f t="shared" si="729"/>
        <v>Low</v>
      </c>
      <c r="G6670" s="2">
        <v>0.47</v>
      </c>
      <c r="H6670" s="2">
        <f t="shared" si="733"/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tr">
        <f t="shared" si="730"/>
        <v>High impact</v>
      </c>
      <c r="Q6670" s="2" t="str">
        <f t="shared" si="731"/>
        <v>Not Good</v>
      </c>
      <c r="R6670" s="2" t="str">
        <f t="shared" si="732"/>
        <v>Not Good</v>
      </c>
      <c r="S6670">
        <f t="shared" si="734"/>
        <v>54.754300000000001</v>
      </c>
    </row>
    <row r="6671" spans="1:19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728"/>
        <v>Medium</v>
      </c>
      <c r="F6671" s="2" t="str">
        <f t="shared" si="729"/>
        <v>High</v>
      </c>
      <c r="G6671" s="2">
        <v>0.2</v>
      </c>
      <c r="H6671" s="2">
        <f t="shared" si="733"/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tr">
        <f t="shared" si="730"/>
        <v>High impact</v>
      </c>
      <c r="Q6671" s="2" t="str">
        <f t="shared" si="731"/>
        <v>Not Good</v>
      </c>
      <c r="R6671" s="2" t="str">
        <f t="shared" si="732"/>
        <v>Not Good</v>
      </c>
      <c r="S6671">
        <f t="shared" si="734"/>
        <v>1513.7840000000001</v>
      </c>
    </row>
    <row r="6672" spans="1:19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728"/>
        <v>High</v>
      </c>
      <c r="F6672" s="2" t="str">
        <f t="shared" si="729"/>
        <v>High</v>
      </c>
      <c r="G6672" s="2">
        <v>0.05</v>
      </c>
      <c r="H6672" s="2">
        <f t="shared" si="733"/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tr">
        <f t="shared" si="730"/>
        <v>High impact</v>
      </c>
      <c r="Q6672" s="2" t="str">
        <f t="shared" si="731"/>
        <v>Good</v>
      </c>
      <c r="R6672" s="2" t="str">
        <f t="shared" si="732"/>
        <v>Good</v>
      </c>
      <c r="S6672">
        <f t="shared" si="734"/>
        <v>4373.268</v>
      </c>
    </row>
    <row r="6673" spans="1:19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728"/>
        <v>High</v>
      </c>
      <c r="F6673" s="2" t="str">
        <f t="shared" si="729"/>
        <v>High</v>
      </c>
      <c r="G6673" s="2">
        <v>0.25</v>
      </c>
      <c r="H6673" s="2">
        <f t="shared" si="733"/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tr">
        <f t="shared" si="730"/>
        <v>High impact</v>
      </c>
      <c r="Q6673" s="2" t="str">
        <f t="shared" si="731"/>
        <v>Not Good</v>
      </c>
      <c r="R6673" s="2" t="str">
        <f t="shared" si="732"/>
        <v>Not Good</v>
      </c>
      <c r="S6673">
        <f t="shared" si="734"/>
        <v>2198.7825000000003</v>
      </c>
    </row>
    <row r="6674" spans="1:19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728"/>
        <v>High</v>
      </c>
      <c r="F6674" s="2" t="str">
        <f t="shared" si="729"/>
        <v>High</v>
      </c>
      <c r="G6674" s="2">
        <v>0.1</v>
      </c>
      <c r="H6674" s="2">
        <f t="shared" si="733"/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tr">
        <f t="shared" si="730"/>
        <v>High impact</v>
      </c>
      <c r="Q6674" s="2" t="str">
        <f t="shared" si="731"/>
        <v>Good</v>
      </c>
      <c r="R6674" s="2" t="str">
        <f t="shared" si="732"/>
        <v>Good</v>
      </c>
      <c r="S6674">
        <f t="shared" si="734"/>
        <v>3298.2840000000001</v>
      </c>
    </row>
    <row r="6675" spans="1:19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728"/>
        <v>High</v>
      </c>
      <c r="F6675" s="2" t="str">
        <f t="shared" si="729"/>
        <v>High</v>
      </c>
      <c r="G6675" s="2">
        <v>0.18</v>
      </c>
      <c r="H6675" s="2">
        <f t="shared" si="733"/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tr">
        <f t="shared" si="730"/>
        <v>High impact</v>
      </c>
      <c r="Q6675" s="2" t="str">
        <f t="shared" si="731"/>
        <v>Good</v>
      </c>
      <c r="R6675" s="2" t="str">
        <f t="shared" si="732"/>
        <v>Good</v>
      </c>
      <c r="S6675">
        <f t="shared" si="734"/>
        <v>3616.1098000000002</v>
      </c>
    </row>
    <row r="6676" spans="1:19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728"/>
        <v>High</v>
      </c>
      <c r="F6676" s="2" t="str">
        <f t="shared" si="729"/>
        <v>High</v>
      </c>
      <c r="G6676" s="2">
        <v>0.16</v>
      </c>
      <c r="H6676" s="2">
        <f t="shared" si="733"/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tr">
        <f t="shared" si="730"/>
        <v>High impact</v>
      </c>
      <c r="Q6676" s="2" t="str">
        <f t="shared" si="731"/>
        <v>Not Good</v>
      </c>
      <c r="R6676" s="2" t="str">
        <f t="shared" si="732"/>
        <v>Not Good</v>
      </c>
      <c r="S6676">
        <f t="shared" si="734"/>
        <v>3813.3395999999998</v>
      </c>
    </row>
    <row r="6677" spans="1:19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728"/>
        <v>High</v>
      </c>
      <c r="F6677" s="2" t="str">
        <f t="shared" si="729"/>
        <v>High</v>
      </c>
      <c r="G6677" s="2">
        <v>0.49</v>
      </c>
      <c r="H6677" s="2">
        <f t="shared" si="733"/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tr">
        <f t="shared" si="730"/>
        <v>High impact</v>
      </c>
      <c r="Q6677" s="2" t="str">
        <f t="shared" si="731"/>
        <v>Not Good</v>
      </c>
      <c r="R6677" s="2" t="str">
        <f t="shared" si="732"/>
        <v>Not Good</v>
      </c>
      <c r="S6677">
        <f t="shared" si="734"/>
        <v>1373.0321999999999</v>
      </c>
    </row>
    <row r="6678" spans="1:19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728"/>
        <v>High</v>
      </c>
      <c r="F6678" s="2" t="str">
        <f t="shared" si="729"/>
        <v>High</v>
      </c>
      <c r="G6678" s="2">
        <v>0.32</v>
      </c>
      <c r="H6678" s="2">
        <f t="shared" si="733"/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tr">
        <f t="shared" si="730"/>
        <v>High impact</v>
      </c>
      <c r="Q6678" s="2" t="str">
        <f t="shared" si="731"/>
        <v>Good</v>
      </c>
      <c r="R6678" s="2" t="str">
        <f t="shared" si="732"/>
        <v>Good</v>
      </c>
      <c r="S6678">
        <f t="shared" si="734"/>
        <v>1870.4215999999999</v>
      </c>
    </row>
    <row r="6679" spans="1:19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728"/>
        <v>High</v>
      </c>
      <c r="F6679" s="2" t="str">
        <f t="shared" si="729"/>
        <v>High</v>
      </c>
      <c r="G6679" s="2">
        <v>0.25</v>
      </c>
      <c r="H6679" s="2">
        <f t="shared" si="733"/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tr">
        <f t="shared" si="730"/>
        <v>High impact</v>
      </c>
      <c r="Q6679" s="2" t="str">
        <f t="shared" si="731"/>
        <v>Good</v>
      </c>
      <c r="R6679" s="2" t="str">
        <f t="shared" si="732"/>
        <v>Good</v>
      </c>
      <c r="S6679">
        <f t="shared" si="734"/>
        <v>3202.2000000000003</v>
      </c>
    </row>
    <row r="6680" spans="1:19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728"/>
        <v>High</v>
      </c>
      <c r="F6680" s="2" t="str">
        <f t="shared" si="729"/>
        <v>High</v>
      </c>
      <c r="G6680" s="2">
        <v>0.26</v>
      </c>
      <c r="H6680" s="2">
        <f t="shared" si="733"/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tr">
        <f t="shared" si="730"/>
        <v>High impact</v>
      </c>
      <c r="Q6680" s="2" t="str">
        <f t="shared" si="731"/>
        <v>Good</v>
      </c>
      <c r="R6680" s="2" t="str">
        <f t="shared" si="732"/>
        <v>Good</v>
      </c>
      <c r="S6680">
        <f t="shared" si="734"/>
        <v>3001.9431999999997</v>
      </c>
    </row>
    <row r="6681" spans="1:19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728"/>
        <v>High</v>
      </c>
      <c r="F6681" s="2" t="str">
        <f t="shared" si="729"/>
        <v>High</v>
      </c>
      <c r="G6681" s="2">
        <v>0.3</v>
      </c>
      <c r="H6681" s="2">
        <f t="shared" si="733"/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tr">
        <f t="shared" si="730"/>
        <v>High impact</v>
      </c>
      <c r="Q6681" s="2" t="str">
        <f t="shared" si="731"/>
        <v>Good</v>
      </c>
      <c r="R6681" s="2" t="str">
        <f t="shared" si="732"/>
        <v>Good</v>
      </c>
      <c r="S6681">
        <f t="shared" si="734"/>
        <v>2467.087</v>
      </c>
    </row>
    <row r="6682" spans="1:19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728"/>
        <v>High</v>
      </c>
      <c r="F6682" s="2" t="str">
        <f t="shared" si="729"/>
        <v>High</v>
      </c>
      <c r="G6682" s="2">
        <v>0.44</v>
      </c>
      <c r="H6682" s="2">
        <f t="shared" si="733"/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tr">
        <f t="shared" si="730"/>
        <v>High impact</v>
      </c>
      <c r="Q6682" s="2" t="str">
        <f t="shared" si="731"/>
        <v>Not Good</v>
      </c>
      <c r="R6682" s="2" t="str">
        <f t="shared" si="732"/>
        <v>Not Good</v>
      </c>
      <c r="S6682">
        <f t="shared" si="734"/>
        <v>1714.6528000000001</v>
      </c>
    </row>
    <row r="6683" spans="1:19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728"/>
        <v>High</v>
      </c>
      <c r="F6683" s="2" t="str">
        <f t="shared" si="729"/>
        <v>Low</v>
      </c>
      <c r="G6683" s="2">
        <v>7.0000000000000007E-2</v>
      </c>
      <c r="H6683" s="2">
        <f t="shared" si="733"/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tr">
        <f t="shared" si="730"/>
        <v>High impact</v>
      </c>
      <c r="Q6683" s="2" t="str">
        <f t="shared" si="731"/>
        <v>Good</v>
      </c>
      <c r="R6683" s="2" t="str">
        <f t="shared" si="732"/>
        <v>Good</v>
      </c>
      <c r="S6683">
        <f t="shared" si="734"/>
        <v>2905.6455000000001</v>
      </c>
    </row>
    <row r="6684" spans="1:19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728"/>
        <v>Medium</v>
      </c>
      <c r="F6684" s="2" t="str">
        <f t="shared" si="729"/>
        <v>High</v>
      </c>
      <c r="G6684" s="2">
        <v>0.3</v>
      </c>
      <c r="H6684" s="2">
        <f t="shared" si="733"/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tr">
        <f t="shared" si="730"/>
        <v>High impact</v>
      </c>
      <c r="Q6684" s="2" t="str">
        <f t="shared" si="731"/>
        <v>Not Good</v>
      </c>
      <c r="R6684" s="2" t="str">
        <f t="shared" si="732"/>
        <v>Not Good</v>
      </c>
      <c r="S6684">
        <f t="shared" si="734"/>
        <v>1314.789</v>
      </c>
    </row>
    <row r="6685" spans="1:19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728"/>
        <v>High</v>
      </c>
      <c r="F6685" s="2" t="str">
        <f t="shared" si="729"/>
        <v>High</v>
      </c>
      <c r="G6685" s="2">
        <v>0.16</v>
      </c>
      <c r="H6685" s="2">
        <f t="shared" si="733"/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tr">
        <f t="shared" si="730"/>
        <v>High impact</v>
      </c>
      <c r="Q6685" s="2" t="str">
        <f t="shared" si="731"/>
        <v>Not Good</v>
      </c>
      <c r="R6685" s="2" t="str">
        <f t="shared" si="732"/>
        <v>Not Good</v>
      </c>
      <c r="S6685">
        <f t="shared" si="734"/>
        <v>3545.2200000000003</v>
      </c>
    </row>
    <row r="6686" spans="1:19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728"/>
        <v>High</v>
      </c>
      <c r="F6686" s="2" t="str">
        <f t="shared" si="729"/>
        <v>Low</v>
      </c>
      <c r="G6686" s="2">
        <v>0.28999999999999998</v>
      </c>
      <c r="H6686" s="2">
        <f t="shared" si="733"/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tr">
        <f t="shared" si="730"/>
        <v>High impact</v>
      </c>
      <c r="Q6686" s="2" t="str">
        <f t="shared" si="731"/>
        <v>Not Good</v>
      </c>
      <c r="R6686" s="2" t="str">
        <f t="shared" si="732"/>
        <v>Not Good</v>
      </c>
      <c r="S6686">
        <f t="shared" si="734"/>
        <v>2220.2552000000001</v>
      </c>
    </row>
    <row r="6687" spans="1:19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728"/>
        <v>Medium</v>
      </c>
      <c r="F6687" s="2" t="str">
        <f t="shared" si="729"/>
        <v>Low</v>
      </c>
      <c r="G6687" s="2">
        <v>0.26</v>
      </c>
      <c r="H6687" s="2">
        <f t="shared" si="733"/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tr">
        <f t="shared" si="730"/>
        <v>High impact</v>
      </c>
      <c r="Q6687" s="2" t="str">
        <f t="shared" si="731"/>
        <v>Not Good</v>
      </c>
      <c r="R6687" s="2" t="str">
        <f t="shared" si="732"/>
        <v>Not Good</v>
      </c>
      <c r="S6687">
        <f t="shared" si="734"/>
        <v>884.51459999999997</v>
      </c>
    </row>
    <row r="6688" spans="1:19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728"/>
        <v>Medium</v>
      </c>
      <c r="F6688" s="2" t="str">
        <f t="shared" si="729"/>
        <v>High</v>
      </c>
      <c r="G6688" s="2">
        <v>0.01</v>
      </c>
      <c r="H6688" s="2">
        <f t="shared" si="733"/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tr">
        <f t="shared" si="730"/>
        <v>High impact</v>
      </c>
      <c r="Q6688" s="2" t="str">
        <f t="shared" si="731"/>
        <v>Not Good</v>
      </c>
      <c r="R6688" s="2" t="str">
        <f t="shared" si="732"/>
        <v>Not Good</v>
      </c>
      <c r="S6688">
        <f t="shared" si="734"/>
        <v>1262.4776999999999</v>
      </c>
    </row>
    <row r="6689" spans="1:19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728"/>
        <v>High</v>
      </c>
      <c r="F6689" s="2" t="str">
        <f t="shared" si="729"/>
        <v>High</v>
      </c>
      <c r="G6689" s="2">
        <v>0.28999999999999998</v>
      </c>
      <c r="H6689" s="2">
        <f t="shared" si="733"/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tr">
        <f t="shared" si="730"/>
        <v>High impact</v>
      </c>
      <c r="Q6689" s="2" t="str">
        <f t="shared" si="731"/>
        <v>Good</v>
      </c>
      <c r="R6689" s="2" t="str">
        <f t="shared" si="732"/>
        <v>Good</v>
      </c>
      <c r="S6689">
        <f t="shared" si="734"/>
        <v>3068.5135</v>
      </c>
    </row>
    <row r="6690" spans="1:19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728"/>
        <v>High</v>
      </c>
      <c r="F6690" s="2" t="str">
        <f t="shared" si="729"/>
        <v>High</v>
      </c>
      <c r="G6690" s="2">
        <v>0.35</v>
      </c>
      <c r="H6690" s="2">
        <f t="shared" si="733"/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tr">
        <f t="shared" si="730"/>
        <v>High impact</v>
      </c>
      <c r="Q6690" s="2" t="str">
        <f t="shared" si="731"/>
        <v>Not Good</v>
      </c>
      <c r="R6690" s="2" t="str">
        <f t="shared" si="732"/>
        <v>Not Good</v>
      </c>
      <c r="S6690">
        <f t="shared" si="734"/>
        <v>2057.8805000000002</v>
      </c>
    </row>
    <row r="6691" spans="1:19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728"/>
        <v>High</v>
      </c>
      <c r="F6691" s="2" t="str">
        <f t="shared" si="729"/>
        <v>Low</v>
      </c>
      <c r="G6691" s="2">
        <v>0.12</v>
      </c>
      <c r="H6691" s="2">
        <f t="shared" si="733"/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tr">
        <f t="shared" si="730"/>
        <v>High impact</v>
      </c>
      <c r="Q6691" s="2" t="str">
        <f t="shared" si="731"/>
        <v>Good</v>
      </c>
      <c r="R6691" s="2" t="str">
        <f t="shared" si="732"/>
        <v>Good</v>
      </c>
      <c r="S6691">
        <f t="shared" si="734"/>
        <v>1807.212</v>
      </c>
    </row>
    <row r="6692" spans="1:19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728"/>
        <v>Medium</v>
      </c>
      <c r="F6692" s="2" t="str">
        <f t="shared" si="729"/>
        <v>High</v>
      </c>
      <c r="G6692" s="2">
        <v>0.05</v>
      </c>
      <c r="H6692" s="2">
        <f t="shared" si="733"/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tr">
        <f t="shared" si="730"/>
        <v>High impact</v>
      </c>
      <c r="Q6692" s="2" t="str">
        <f t="shared" si="731"/>
        <v>Not Good</v>
      </c>
      <c r="R6692" s="2" t="str">
        <f t="shared" si="732"/>
        <v>Not Good</v>
      </c>
      <c r="S6692">
        <f t="shared" si="734"/>
        <v>965.95049999999992</v>
      </c>
    </row>
    <row r="6693" spans="1:19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728"/>
        <v>High</v>
      </c>
      <c r="F6693" s="2" t="str">
        <f t="shared" si="729"/>
        <v>Low</v>
      </c>
      <c r="G6693" s="2">
        <v>0.11</v>
      </c>
      <c r="H6693" s="2">
        <f t="shared" si="733"/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tr">
        <f t="shared" si="730"/>
        <v>High impact</v>
      </c>
      <c r="Q6693" s="2" t="str">
        <f t="shared" si="731"/>
        <v>Good</v>
      </c>
      <c r="R6693" s="2" t="str">
        <f t="shared" si="732"/>
        <v>Good</v>
      </c>
      <c r="S6693">
        <f t="shared" si="734"/>
        <v>2750.1534000000001</v>
      </c>
    </row>
    <row r="6694" spans="1:19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728"/>
        <v>Medium</v>
      </c>
      <c r="F6694" s="2" t="str">
        <f t="shared" si="729"/>
        <v>High</v>
      </c>
      <c r="G6694" s="2">
        <v>0.32</v>
      </c>
      <c r="H6694" s="2">
        <f t="shared" si="733"/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tr">
        <f t="shared" si="730"/>
        <v>High impact</v>
      </c>
      <c r="Q6694" s="2" t="str">
        <f t="shared" si="731"/>
        <v>Not Good</v>
      </c>
      <c r="R6694" s="2" t="str">
        <f t="shared" si="732"/>
        <v>Not Good</v>
      </c>
      <c r="S6694">
        <f t="shared" si="734"/>
        <v>682.12159999999994</v>
      </c>
    </row>
    <row r="6695" spans="1:19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728"/>
        <v>High</v>
      </c>
      <c r="F6695" s="2" t="str">
        <f t="shared" si="729"/>
        <v>High</v>
      </c>
      <c r="G6695" s="2">
        <v>0.23</v>
      </c>
      <c r="H6695" s="2">
        <f t="shared" si="733"/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tr">
        <f t="shared" si="730"/>
        <v>High impact</v>
      </c>
      <c r="Q6695" s="2" t="str">
        <f t="shared" si="731"/>
        <v>Not Good</v>
      </c>
      <c r="R6695" s="2" t="str">
        <f t="shared" si="732"/>
        <v>Not Good</v>
      </c>
      <c r="S6695">
        <f t="shared" si="734"/>
        <v>1850.9414000000002</v>
      </c>
    </row>
    <row r="6696" spans="1:19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728"/>
        <v>High</v>
      </c>
      <c r="F6696" s="2" t="str">
        <f t="shared" si="729"/>
        <v>High</v>
      </c>
      <c r="G6696" s="2">
        <v>0.43</v>
      </c>
      <c r="H6696" s="2">
        <f t="shared" si="733"/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tr">
        <f t="shared" si="730"/>
        <v>High impact</v>
      </c>
      <c r="Q6696" s="2" t="str">
        <f t="shared" si="731"/>
        <v>Good</v>
      </c>
      <c r="R6696" s="2" t="str">
        <f t="shared" si="732"/>
        <v>Good</v>
      </c>
      <c r="S6696">
        <f t="shared" si="734"/>
        <v>1949.2860000000001</v>
      </c>
    </row>
    <row r="6697" spans="1:19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728"/>
        <v>High</v>
      </c>
      <c r="F6697" s="2" t="str">
        <f t="shared" si="729"/>
        <v>High</v>
      </c>
      <c r="G6697" s="2">
        <v>0.14000000000000001</v>
      </c>
      <c r="H6697" s="2">
        <f t="shared" si="733"/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tr">
        <f t="shared" si="730"/>
        <v>High impact</v>
      </c>
      <c r="Q6697" s="2" t="str">
        <f t="shared" si="731"/>
        <v>Not Good</v>
      </c>
      <c r="R6697" s="2" t="str">
        <f t="shared" si="732"/>
        <v>Not Good</v>
      </c>
      <c r="S6697">
        <f t="shared" si="734"/>
        <v>2468.6644000000001</v>
      </c>
    </row>
    <row r="6698" spans="1:19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728"/>
        <v>High</v>
      </c>
      <c r="F6698" s="2" t="str">
        <f t="shared" si="729"/>
        <v>Low</v>
      </c>
      <c r="G6698" s="2">
        <v>0.18</v>
      </c>
      <c r="H6698" s="2">
        <f t="shared" si="733"/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tr">
        <f t="shared" si="730"/>
        <v>High impact</v>
      </c>
      <c r="Q6698" s="2" t="str">
        <f t="shared" si="731"/>
        <v>Good</v>
      </c>
      <c r="R6698" s="2" t="str">
        <f t="shared" si="732"/>
        <v>Good</v>
      </c>
      <c r="S6698">
        <f t="shared" si="734"/>
        <v>3786.9978000000001</v>
      </c>
    </row>
    <row r="6699" spans="1:19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728"/>
        <v>Low</v>
      </c>
      <c r="F6699" s="2" t="str">
        <f t="shared" si="729"/>
        <v>Low</v>
      </c>
      <c r="G6699" s="2">
        <v>0.26</v>
      </c>
      <c r="H6699" s="2">
        <f t="shared" si="733"/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tr">
        <f t="shared" si="730"/>
        <v>High impact</v>
      </c>
      <c r="Q6699" s="2" t="str">
        <f t="shared" si="731"/>
        <v>Not Good</v>
      </c>
      <c r="R6699" s="2" t="str">
        <f t="shared" si="732"/>
        <v>Not Good</v>
      </c>
      <c r="S6699">
        <f t="shared" si="734"/>
        <v>218.02619999999999</v>
      </c>
    </row>
    <row r="6700" spans="1:19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728"/>
        <v>Medium</v>
      </c>
      <c r="F6700" s="2" t="str">
        <f t="shared" si="729"/>
        <v>Low</v>
      </c>
      <c r="G6700" s="2">
        <v>0.23</v>
      </c>
      <c r="H6700" s="2">
        <f t="shared" si="733"/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tr">
        <f t="shared" si="730"/>
        <v>High impact</v>
      </c>
      <c r="Q6700" s="2" t="str">
        <f t="shared" si="731"/>
        <v>Not Good</v>
      </c>
      <c r="R6700" s="2" t="str">
        <f t="shared" si="732"/>
        <v>Not Good</v>
      </c>
      <c r="S6700">
        <f t="shared" si="734"/>
        <v>1132.6623</v>
      </c>
    </row>
    <row r="6701" spans="1:19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728"/>
        <v>Low</v>
      </c>
      <c r="F6701" s="2" t="str">
        <f t="shared" si="729"/>
        <v>Low</v>
      </c>
      <c r="G6701" s="2">
        <v>0.27</v>
      </c>
      <c r="H6701" s="2">
        <f t="shared" si="733"/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tr">
        <f t="shared" si="730"/>
        <v>High impact</v>
      </c>
      <c r="Q6701" s="2" t="str">
        <f t="shared" si="731"/>
        <v>Not Good</v>
      </c>
      <c r="R6701" s="2" t="str">
        <f t="shared" si="732"/>
        <v>Not Good</v>
      </c>
      <c r="S6701">
        <f t="shared" si="734"/>
        <v>277.19560000000001</v>
      </c>
    </row>
    <row r="6702" spans="1:19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728"/>
        <v>Medium</v>
      </c>
      <c r="F6702" s="2" t="str">
        <f t="shared" si="729"/>
        <v>Low</v>
      </c>
      <c r="G6702" s="2">
        <v>0.16</v>
      </c>
      <c r="H6702" s="2">
        <f t="shared" si="733"/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tr">
        <f t="shared" si="730"/>
        <v>High impact</v>
      </c>
      <c r="Q6702" s="2" t="str">
        <f t="shared" si="731"/>
        <v>Not Good</v>
      </c>
      <c r="R6702" s="2" t="str">
        <f t="shared" si="732"/>
        <v>Not Good</v>
      </c>
      <c r="S6702">
        <f t="shared" si="734"/>
        <v>884.99039999999991</v>
      </c>
    </row>
    <row r="6703" spans="1:19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728"/>
        <v>Low</v>
      </c>
      <c r="F6703" s="2" t="str">
        <f t="shared" si="729"/>
        <v>High</v>
      </c>
      <c r="G6703" s="2">
        <v>0.08</v>
      </c>
      <c r="H6703" s="2">
        <f t="shared" si="733"/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tr">
        <f t="shared" si="730"/>
        <v>High impact</v>
      </c>
      <c r="Q6703" s="2" t="str">
        <f t="shared" si="731"/>
        <v>Not Good</v>
      </c>
      <c r="R6703" s="2" t="str">
        <f t="shared" si="732"/>
        <v>Not Good</v>
      </c>
      <c r="S6703">
        <f t="shared" si="734"/>
        <v>650.91840000000002</v>
      </c>
    </row>
    <row r="6704" spans="1:19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728"/>
        <v>High</v>
      </c>
      <c r="F6704" s="2" t="str">
        <f t="shared" si="729"/>
        <v>Low</v>
      </c>
      <c r="G6704" s="2">
        <v>0.4</v>
      </c>
      <c r="H6704" s="2">
        <f t="shared" si="733"/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tr">
        <f t="shared" si="730"/>
        <v>High impact</v>
      </c>
      <c r="Q6704" s="2" t="str">
        <f t="shared" si="731"/>
        <v>Not Good</v>
      </c>
      <c r="R6704" s="2" t="str">
        <f t="shared" si="732"/>
        <v>Not Good</v>
      </c>
      <c r="S6704">
        <f t="shared" si="734"/>
        <v>2214.0239999999999</v>
      </c>
    </row>
    <row r="6705" spans="1:19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728"/>
        <v>Medium</v>
      </c>
      <c r="F6705" s="2" t="str">
        <f t="shared" si="729"/>
        <v>High</v>
      </c>
      <c r="G6705" s="2">
        <v>0.02</v>
      </c>
      <c r="H6705" s="2">
        <f t="shared" si="733"/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tr">
        <f t="shared" si="730"/>
        <v>High impact</v>
      </c>
      <c r="Q6705" s="2" t="str">
        <f t="shared" si="731"/>
        <v>Not Good</v>
      </c>
      <c r="R6705" s="2" t="str">
        <f t="shared" si="732"/>
        <v>Not Good</v>
      </c>
      <c r="S6705">
        <f t="shared" si="734"/>
        <v>1871.7412000000002</v>
      </c>
    </row>
    <row r="6706" spans="1:19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728"/>
        <v>High</v>
      </c>
      <c r="F6706" s="2" t="str">
        <f t="shared" si="729"/>
        <v>Low</v>
      </c>
      <c r="G6706" s="2">
        <v>0.18</v>
      </c>
      <c r="H6706" s="2">
        <f t="shared" si="733"/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tr">
        <f t="shared" si="730"/>
        <v>High impact</v>
      </c>
      <c r="Q6706" s="2" t="str">
        <f t="shared" si="731"/>
        <v>Good</v>
      </c>
      <c r="R6706" s="2" t="str">
        <f t="shared" si="732"/>
        <v>Good</v>
      </c>
      <c r="S6706">
        <f t="shared" si="734"/>
        <v>3798.8304000000003</v>
      </c>
    </row>
    <row r="6707" spans="1:19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728"/>
        <v>Low</v>
      </c>
      <c r="F6707" s="2" t="str">
        <f t="shared" si="729"/>
        <v>High</v>
      </c>
      <c r="G6707" s="2">
        <v>0.04</v>
      </c>
      <c r="H6707" s="2">
        <f t="shared" si="733"/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tr">
        <f t="shared" si="730"/>
        <v>High impact</v>
      </c>
      <c r="Q6707" s="2" t="str">
        <f t="shared" si="731"/>
        <v>Not Good</v>
      </c>
      <c r="R6707" s="2" t="str">
        <f t="shared" si="732"/>
        <v>Not Good</v>
      </c>
      <c r="S6707">
        <f t="shared" si="734"/>
        <v>205.96800000000002</v>
      </c>
    </row>
    <row r="6708" spans="1:19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728"/>
        <v>High</v>
      </c>
      <c r="F6708" s="2" t="str">
        <f t="shared" si="729"/>
        <v>High</v>
      </c>
      <c r="G6708" s="2">
        <v>0.37</v>
      </c>
      <c r="H6708" s="2">
        <f t="shared" si="733"/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tr">
        <f t="shared" si="730"/>
        <v>High impact</v>
      </c>
      <c r="Q6708" s="2" t="str">
        <f t="shared" si="731"/>
        <v>Good</v>
      </c>
      <c r="R6708" s="2" t="str">
        <f t="shared" si="732"/>
        <v>Good</v>
      </c>
      <c r="S6708">
        <f t="shared" si="734"/>
        <v>2078.5779000000002</v>
      </c>
    </row>
    <row r="6709" spans="1:19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728"/>
        <v>High</v>
      </c>
      <c r="F6709" s="2" t="str">
        <f t="shared" si="729"/>
        <v>Low</v>
      </c>
      <c r="G6709" s="2">
        <v>0.18</v>
      </c>
      <c r="H6709" s="2">
        <f t="shared" si="733"/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tr">
        <f t="shared" si="730"/>
        <v>High impact</v>
      </c>
      <c r="Q6709" s="2" t="str">
        <f t="shared" si="731"/>
        <v>Good</v>
      </c>
      <c r="R6709" s="2" t="str">
        <f t="shared" si="732"/>
        <v>Good</v>
      </c>
      <c r="S6709">
        <f t="shared" si="734"/>
        <v>3981.6494000000002</v>
      </c>
    </row>
    <row r="6710" spans="1:19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728"/>
        <v>Low</v>
      </c>
      <c r="F6710" s="2" t="str">
        <f t="shared" si="729"/>
        <v>High</v>
      </c>
      <c r="G6710" s="2">
        <v>0.02</v>
      </c>
      <c r="H6710" s="2">
        <f t="shared" si="733"/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tr">
        <f t="shared" si="730"/>
        <v>High impact</v>
      </c>
      <c r="Q6710" s="2" t="str">
        <f t="shared" si="731"/>
        <v>Not Good</v>
      </c>
      <c r="R6710" s="2" t="str">
        <f t="shared" si="732"/>
        <v>Not Good</v>
      </c>
      <c r="S6710">
        <f t="shared" si="734"/>
        <v>942.37779999999998</v>
      </c>
    </row>
    <row r="6711" spans="1:19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728"/>
        <v>High</v>
      </c>
      <c r="F6711" s="2" t="str">
        <f t="shared" si="729"/>
        <v>High</v>
      </c>
      <c r="G6711" s="2">
        <v>0.04</v>
      </c>
      <c r="H6711" s="2">
        <f t="shared" si="733"/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tr">
        <f t="shared" si="730"/>
        <v>High impact</v>
      </c>
      <c r="Q6711" s="2" t="str">
        <f t="shared" si="731"/>
        <v>Not Good</v>
      </c>
      <c r="R6711" s="2" t="str">
        <f t="shared" si="732"/>
        <v>Not Good</v>
      </c>
      <c r="S6711">
        <f t="shared" si="734"/>
        <v>2177.2031999999999</v>
      </c>
    </row>
    <row r="6712" spans="1:19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728"/>
        <v>High</v>
      </c>
      <c r="F6712" s="2" t="str">
        <f t="shared" si="729"/>
        <v>High</v>
      </c>
      <c r="G6712" s="2">
        <v>0.1</v>
      </c>
      <c r="H6712" s="2">
        <f t="shared" si="733"/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tr">
        <f t="shared" si="730"/>
        <v>High impact</v>
      </c>
      <c r="Q6712" s="2" t="str">
        <f t="shared" si="731"/>
        <v>Good</v>
      </c>
      <c r="R6712" s="2" t="str">
        <f t="shared" si="732"/>
        <v>Good</v>
      </c>
      <c r="S6712">
        <f t="shared" si="734"/>
        <v>3185.3340000000003</v>
      </c>
    </row>
    <row r="6713" spans="1:19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728"/>
        <v>High</v>
      </c>
      <c r="F6713" s="2" t="str">
        <f t="shared" si="729"/>
        <v>High</v>
      </c>
      <c r="G6713" s="2">
        <v>0.39</v>
      </c>
      <c r="H6713" s="2">
        <f t="shared" si="733"/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tr">
        <f t="shared" si="730"/>
        <v>High impact</v>
      </c>
      <c r="Q6713" s="2" t="str">
        <f t="shared" si="731"/>
        <v>Good</v>
      </c>
      <c r="R6713" s="2" t="str">
        <f t="shared" si="732"/>
        <v>Good</v>
      </c>
      <c r="S6713">
        <f t="shared" si="734"/>
        <v>1953.4518</v>
      </c>
    </row>
    <row r="6714" spans="1:19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728"/>
        <v>High</v>
      </c>
      <c r="F6714" s="2" t="str">
        <f t="shared" si="729"/>
        <v>Low</v>
      </c>
      <c r="G6714" s="2">
        <v>0.4</v>
      </c>
      <c r="H6714" s="2">
        <f t="shared" si="733"/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tr">
        <f t="shared" si="730"/>
        <v>High impact</v>
      </c>
      <c r="Q6714" s="2" t="str">
        <f t="shared" si="731"/>
        <v>Good</v>
      </c>
      <c r="R6714" s="2" t="str">
        <f t="shared" si="732"/>
        <v>Good</v>
      </c>
      <c r="S6714">
        <f t="shared" si="734"/>
        <v>1724.1180000000002</v>
      </c>
    </row>
    <row r="6715" spans="1:19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728"/>
        <v>Medium</v>
      </c>
      <c r="F6715" s="2" t="str">
        <f t="shared" si="729"/>
        <v>High</v>
      </c>
      <c r="G6715" s="2">
        <v>0.5</v>
      </c>
      <c r="H6715" s="2">
        <f t="shared" si="733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tr">
        <f t="shared" si="730"/>
        <v>High impact</v>
      </c>
      <c r="Q6715" s="2" t="str">
        <f t="shared" si="731"/>
        <v>Not Good</v>
      </c>
      <c r="R6715" s="2" t="str">
        <f t="shared" si="732"/>
        <v>Not Good</v>
      </c>
      <c r="S6715">
        <f t="shared" si="734"/>
        <v>850.55499999999995</v>
      </c>
    </row>
    <row r="6716" spans="1:19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728"/>
        <v>High</v>
      </c>
      <c r="F6716" s="2" t="str">
        <f t="shared" si="729"/>
        <v>High</v>
      </c>
      <c r="G6716" s="2">
        <v>0.12</v>
      </c>
      <c r="H6716" s="2">
        <f t="shared" si="733"/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tr">
        <f t="shared" si="730"/>
        <v>High impact</v>
      </c>
      <c r="Q6716" s="2" t="str">
        <f t="shared" si="731"/>
        <v>Good</v>
      </c>
      <c r="R6716" s="2" t="str">
        <f t="shared" si="732"/>
        <v>Good</v>
      </c>
      <c r="S6716">
        <f t="shared" si="734"/>
        <v>3227.9983999999999</v>
      </c>
    </row>
    <row r="6717" spans="1:19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728"/>
        <v>High</v>
      </c>
      <c r="F6717" s="2" t="str">
        <f t="shared" si="729"/>
        <v>Low</v>
      </c>
      <c r="G6717" s="2">
        <v>0.03</v>
      </c>
      <c r="H6717" s="2">
        <f t="shared" si="733"/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tr">
        <f t="shared" si="730"/>
        <v>High impact</v>
      </c>
      <c r="Q6717" s="2" t="str">
        <f t="shared" si="731"/>
        <v>Not Good</v>
      </c>
      <c r="R6717" s="2" t="str">
        <f t="shared" si="732"/>
        <v>Not Good</v>
      </c>
      <c r="S6717">
        <f t="shared" si="734"/>
        <v>3201.9214999999999</v>
      </c>
    </row>
    <row r="6718" spans="1:19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728"/>
        <v>Low</v>
      </c>
      <c r="F6718" s="2" t="str">
        <f t="shared" si="729"/>
        <v>High</v>
      </c>
      <c r="G6718" s="2">
        <v>0.14000000000000001</v>
      </c>
      <c r="H6718" s="2">
        <f t="shared" si="733"/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tr">
        <f t="shared" si="730"/>
        <v>High impact</v>
      </c>
      <c r="Q6718" s="2" t="str">
        <f t="shared" si="731"/>
        <v>Not Good</v>
      </c>
      <c r="R6718" s="2" t="str">
        <f t="shared" si="732"/>
        <v>Not Good</v>
      </c>
      <c r="S6718">
        <f t="shared" si="734"/>
        <v>772.03920000000005</v>
      </c>
    </row>
    <row r="6719" spans="1:19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728"/>
        <v>High</v>
      </c>
      <c r="F6719" s="2" t="str">
        <f t="shared" si="729"/>
        <v>High</v>
      </c>
      <c r="G6719" s="2">
        <v>0.09</v>
      </c>
      <c r="H6719" s="2">
        <f t="shared" si="733"/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tr">
        <f t="shared" si="730"/>
        <v>High impact</v>
      </c>
      <c r="Q6719" s="2" t="str">
        <f t="shared" si="731"/>
        <v>Not Good</v>
      </c>
      <c r="R6719" s="2" t="str">
        <f t="shared" si="732"/>
        <v>Not Good</v>
      </c>
      <c r="S6719">
        <f t="shared" si="734"/>
        <v>4389.8764000000001</v>
      </c>
    </row>
    <row r="6720" spans="1:19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728"/>
        <v>High</v>
      </c>
      <c r="F6720" s="2" t="str">
        <f t="shared" si="729"/>
        <v>High</v>
      </c>
      <c r="G6720" s="2">
        <v>0.36</v>
      </c>
      <c r="H6720" s="2">
        <f t="shared" si="733"/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tr">
        <f t="shared" si="730"/>
        <v>High impact</v>
      </c>
      <c r="Q6720" s="2" t="str">
        <f t="shared" si="731"/>
        <v>Good</v>
      </c>
      <c r="R6720" s="2" t="str">
        <f t="shared" si="732"/>
        <v>Good</v>
      </c>
      <c r="S6720">
        <f t="shared" si="734"/>
        <v>1806.5920000000001</v>
      </c>
    </row>
    <row r="6721" spans="1:19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728"/>
        <v>High</v>
      </c>
      <c r="F6721" s="2" t="str">
        <f t="shared" si="729"/>
        <v>High</v>
      </c>
      <c r="G6721" s="2">
        <v>0.48</v>
      </c>
      <c r="H6721" s="2">
        <f t="shared" si="733"/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tr">
        <f t="shared" si="730"/>
        <v>High impact</v>
      </c>
      <c r="Q6721" s="2" t="str">
        <f t="shared" si="731"/>
        <v>Not Good</v>
      </c>
      <c r="R6721" s="2" t="str">
        <f t="shared" si="732"/>
        <v>Not Good</v>
      </c>
      <c r="S6721">
        <f t="shared" si="734"/>
        <v>1390.8752000000002</v>
      </c>
    </row>
    <row r="6722" spans="1:19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ref="E6722:E6785" si="735">IF(D6722&gt;2000,"High",IF(D6722&gt;=1000,"Medium","Low"))</f>
        <v>High</v>
      </c>
      <c r="F6722" s="2" t="str">
        <f t="shared" ref="F6722:F6785" si="736">IF(D6723&gt;2000,"High","Low")</f>
        <v>High</v>
      </c>
      <c r="G6722" s="2">
        <v>0.14000000000000001</v>
      </c>
      <c r="H6722" s="2">
        <f t="shared" si="733"/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tr">
        <f t="shared" ref="P6722:P6785" si="737">IF(OR(D6722&gt;2000,K6722&gt;0.2),"High impact","Normal")</f>
        <v>High impact</v>
      </c>
      <c r="Q6722" s="2" t="str">
        <f t="shared" ref="Q6722:Q6785" si="738">IF(AND(D6722&gt;1000,N6722&gt;500),"Good","Not Good")</f>
        <v>Good</v>
      </c>
      <c r="R6722" s="2" t="str">
        <f t="shared" ref="R6722:R6785" si="739">IF(NOT(AND(D6722&gt;2000,N6722&gt;500)),"Not Good","Good")</f>
        <v>Good</v>
      </c>
      <c r="S6722">
        <f t="shared" si="734"/>
        <v>3660.4695999999994</v>
      </c>
    </row>
    <row r="6723" spans="1:19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si="735"/>
        <v>High</v>
      </c>
      <c r="F6723" s="2" t="str">
        <f t="shared" si="736"/>
        <v>Low</v>
      </c>
      <c r="G6723" s="2">
        <v>0.16</v>
      </c>
      <c r="H6723" s="2">
        <f t="shared" ref="H6723:H6786" si="740">D6723*G6723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tr">
        <f t="shared" si="737"/>
        <v>High impact</v>
      </c>
      <c r="Q6723" s="2" t="str">
        <f t="shared" si="738"/>
        <v>Not Good</v>
      </c>
      <c r="R6723" s="2" t="str">
        <f t="shared" si="739"/>
        <v>Not Good</v>
      </c>
      <c r="S6723">
        <f t="shared" ref="S6723:S6786" si="741">D6723-H6723</f>
        <v>2719.9452000000001</v>
      </c>
    </row>
    <row r="6724" spans="1:19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735"/>
        <v>Low</v>
      </c>
      <c r="F6724" s="2" t="str">
        <f t="shared" si="736"/>
        <v>High</v>
      </c>
      <c r="G6724" s="2">
        <v>0.18</v>
      </c>
      <c r="H6724" s="2">
        <f t="shared" si="740"/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tr">
        <f t="shared" si="737"/>
        <v>High impact</v>
      </c>
      <c r="Q6724" s="2" t="str">
        <f t="shared" si="738"/>
        <v>Not Good</v>
      </c>
      <c r="R6724" s="2" t="str">
        <f t="shared" si="739"/>
        <v>Not Good</v>
      </c>
      <c r="S6724">
        <f t="shared" si="741"/>
        <v>381.25900000000001</v>
      </c>
    </row>
    <row r="6725" spans="1:19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735"/>
        <v>High</v>
      </c>
      <c r="F6725" s="2" t="str">
        <f t="shared" si="736"/>
        <v>High</v>
      </c>
      <c r="G6725" s="2">
        <v>0.43</v>
      </c>
      <c r="H6725" s="2">
        <f t="shared" si="740"/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tr">
        <f t="shared" si="737"/>
        <v>High impact</v>
      </c>
      <c r="Q6725" s="2" t="str">
        <f t="shared" si="738"/>
        <v>Good</v>
      </c>
      <c r="R6725" s="2" t="str">
        <f t="shared" si="739"/>
        <v>Good</v>
      </c>
      <c r="S6725">
        <f t="shared" si="741"/>
        <v>1471.9052999999999</v>
      </c>
    </row>
    <row r="6726" spans="1:19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735"/>
        <v>High</v>
      </c>
      <c r="F6726" s="2" t="str">
        <f t="shared" si="736"/>
        <v>High</v>
      </c>
      <c r="G6726" s="2">
        <v>0.28999999999999998</v>
      </c>
      <c r="H6726" s="2">
        <f t="shared" si="740"/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tr">
        <f t="shared" si="737"/>
        <v>High impact</v>
      </c>
      <c r="Q6726" s="2" t="str">
        <f t="shared" si="738"/>
        <v>Good</v>
      </c>
      <c r="R6726" s="2" t="str">
        <f t="shared" si="739"/>
        <v>Good</v>
      </c>
      <c r="S6726">
        <f t="shared" si="741"/>
        <v>2786.6932000000002</v>
      </c>
    </row>
    <row r="6727" spans="1:19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735"/>
        <v>High</v>
      </c>
      <c r="F6727" s="2" t="str">
        <f t="shared" si="736"/>
        <v>High</v>
      </c>
      <c r="G6727" s="2">
        <v>0.49</v>
      </c>
      <c r="H6727" s="2">
        <f t="shared" si="740"/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tr">
        <f t="shared" si="737"/>
        <v>High impact</v>
      </c>
      <c r="Q6727" s="2" t="str">
        <f t="shared" si="738"/>
        <v>Good</v>
      </c>
      <c r="R6727" s="2" t="str">
        <f t="shared" si="739"/>
        <v>Good</v>
      </c>
      <c r="S6727">
        <f t="shared" si="741"/>
        <v>1800.249</v>
      </c>
    </row>
    <row r="6728" spans="1:19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735"/>
        <v>High</v>
      </c>
      <c r="F6728" s="2" t="str">
        <f t="shared" si="736"/>
        <v>Low</v>
      </c>
      <c r="G6728" s="2">
        <v>0.31</v>
      </c>
      <c r="H6728" s="2">
        <f t="shared" si="740"/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tr">
        <f t="shared" si="737"/>
        <v>High impact</v>
      </c>
      <c r="Q6728" s="2" t="str">
        <f t="shared" si="738"/>
        <v>Good</v>
      </c>
      <c r="R6728" s="2" t="str">
        <f t="shared" si="739"/>
        <v>Good</v>
      </c>
      <c r="S6728">
        <f t="shared" si="741"/>
        <v>3351.1713</v>
      </c>
    </row>
    <row r="6729" spans="1:19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735"/>
        <v>Low</v>
      </c>
      <c r="F6729" s="2" t="str">
        <f t="shared" si="736"/>
        <v>Low</v>
      </c>
      <c r="G6729" s="2">
        <v>0.35</v>
      </c>
      <c r="H6729" s="2">
        <f t="shared" si="740"/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tr">
        <f t="shared" si="737"/>
        <v>High impact</v>
      </c>
      <c r="Q6729" s="2" t="str">
        <f t="shared" si="738"/>
        <v>Not Good</v>
      </c>
      <c r="R6729" s="2" t="str">
        <f t="shared" si="739"/>
        <v>Not Good</v>
      </c>
      <c r="S6729">
        <f t="shared" si="741"/>
        <v>144.35849999999999</v>
      </c>
    </row>
    <row r="6730" spans="1:19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735"/>
        <v>Medium</v>
      </c>
      <c r="F6730" s="2" t="str">
        <f t="shared" si="736"/>
        <v>High</v>
      </c>
      <c r="G6730" s="2">
        <v>0.04</v>
      </c>
      <c r="H6730" s="2">
        <f t="shared" si="740"/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tr">
        <f t="shared" si="737"/>
        <v>High impact</v>
      </c>
      <c r="Q6730" s="2" t="str">
        <f t="shared" si="738"/>
        <v>Not Good</v>
      </c>
      <c r="R6730" s="2" t="str">
        <f t="shared" si="739"/>
        <v>Not Good</v>
      </c>
      <c r="S6730">
        <f t="shared" si="741"/>
        <v>1324.7712000000001</v>
      </c>
    </row>
    <row r="6731" spans="1:19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735"/>
        <v>High</v>
      </c>
      <c r="F6731" s="2" t="str">
        <f t="shared" si="736"/>
        <v>High</v>
      </c>
      <c r="G6731" s="2">
        <v>0.48</v>
      </c>
      <c r="H6731" s="2">
        <f t="shared" si="740"/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tr">
        <f t="shared" si="737"/>
        <v>High impact</v>
      </c>
      <c r="Q6731" s="2" t="str">
        <f t="shared" si="738"/>
        <v>Not Good</v>
      </c>
      <c r="R6731" s="2" t="str">
        <f t="shared" si="739"/>
        <v>Not Good</v>
      </c>
      <c r="S6731">
        <f t="shared" si="741"/>
        <v>1451.2524000000001</v>
      </c>
    </row>
    <row r="6732" spans="1:19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735"/>
        <v>High</v>
      </c>
      <c r="F6732" s="2" t="str">
        <f t="shared" si="736"/>
        <v>Low</v>
      </c>
      <c r="G6732" s="2">
        <v>0.31</v>
      </c>
      <c r="H6732" s="2">
        <f t="shared" si="740"/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tr">
        <f t="shared" si="737"/>
        <v>High impact</v>
      </c>
      <c r="Q6732" s="2" t="str">
        <f t="shared" si="738"/>
        <v>Good</v>
      </c>
      <c r="R6732" s="2" t="str">
        <f t="shared" si="739"/>
        <v>Good</v>
      </c>
      <c r="S6732">
        <f t="shared" si="741"/>
        <v>2163.4949999999999</v>
      </c>
    </row>
    <row r="6733" spans="1:19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735"/>
        <v>Medium</v>
      </c>
      <c r="F6733" s="2" t="str">
        <f t="shared" si="736"/>
        <v>High</v>
      </c>
      <c r="G6733" s="2">
        <v>0.26</v>
      </c>
      <c r="H6733" s="2">
        <f t="shared" si="740"/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tr">
        <f t="shared" si="737"/>
        <v>High impact</v>
      </c>
      <c r="Q6733" s="2" t="str">
        <f t="shared" si="738"/>
        <v>Not Good</v>
      </c>
      <c r="R6733" s="2" t="str">
        <f t="shared" si="739"/>
        <v>Not Good</v>
      </c>
      <c r="S6733">
        <f t="shared" si="741"/>
        <v>1068.8116</v>
      </c>
    </row>
    <row r="6734" spans="1:19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735"/>
        <v>High</v>
      </c>
      <c r="F6734" s="2" t="str">
        <f t="shared" si="736"/>
        <v>Low</v>
      </c>
      <c r="G6734" s="2">
        <v>0.19</v>
      </c>
      <c r="H6734" s="2">
        <f t="shared" si="740"/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tr">
        <f t="shared" si="737"/>
        <v>High impact</v>
      </c>
      <c r="Q6734" s="2" t="str">
        <f t="shared" si="738"/>
        <v>Not Good</v>
      </c>
      <c r="R6734" s="2" t="str">
        <f t="shared" si="739"/>
        <v>Not Good</v>
      </c>
      <c r="S6734">
        <f t="shared" si="741"/>
        <v>3362.5772999999999</v>
      </c>
    </row>
    <row r="6735" spans="1:19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735"/>
        <v>Low</v>
      </c>
      <c r="F6735" s="2" t="str">
        <f t="shared" si="736"/>
        <v>Low</v>
      </c>
      <c r="G6735" s="2">
        <v>0.04</v>
      </c>
      <c r="H6735" s="2">
        <f t="shared" si="740"/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tr">
        <f t="shared" si="737"/>
        <v>High impact</v>
      </c>
      <c r="Q6735" s="2" t="str">
        <f t="shared" si="738"/>
        <v>Not Good</v>
      </c>
      <c r="R6735" s="2" t="str">
        <f t="shared" si="739"/>
        <v>Not Good</v>
      </c>
      <c r="S6735">
        <f t="shared" si="741"/>
        <v>869.08799999999997</v>
      </c>
    </row>
    <row r="6736" spans="1:19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735"/>
        <v>Low</v>
      </c>
      <c r="F6736" s="2" t="str">
        <f t="shared" si="736"/>
        <v>High</v>
      </c>
      <c r="G6736" s="2">
        <v>7.0000000000000007E-2</v>
      </c>
      <c r="H6736" s="2">
        <f t="shared" si="740"/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tr">
        <f t="shared" si="737"/>
        <v>High impact</v>
      </c>
      <c r="Q6736" s="2" t="str">
        <f t="shared" si="738"/>
        <v>Not Good</v>
      </c>
      <c r="R6736" s="2" t="str">
        <f t="shared" si="739"/>
        <v>Not Good</v>
      </c>
      <c r="S6736">
        <f t="shared" si="741"/>
        <v>96.868799999999993</v>
      </c>
    </row>
    <row r="6737" spans="1:19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735"/>
        <v>High</v>
      </c>
      <c r="F6737" s="2" t="str">
        <f t="shared" si="736"/>
        <v>High</v>
      </c>
      <c r="G6737" s="2">
        <v>0.01</v>
      </c>
      <c r="H6737" s="2">
        <f t="shared" si="740"/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tr">
        <f t="shared" si="737"/>
        <v>High impact</v>
      </c>
      <c r="Q6737" s="2" t="str">
        <f t="shared" si="738"/>
        <v>Not Good</v>
      </c>
      <c r="R6737" s="2" t="str">
        <f t="shared" si="739"/>
        <v>Not Good</v>
      </c>
      <c r="S6737">
        <f t="shared" si="741"/>
        <v>4719.0528000000004</v>
      </c>
    </row>
    <row r="6738" spans="1:19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735"/>
        <v>High</v>
      </c>
      <c r="F6738" s="2" t="str">
        <f t="shared" si="736"/>
        <v>High</v>
      </c>
      <c r="G6738" s="2">
        <v>0.5</v>
      </c>
      <c r="H6738" s="2">
        <f t="shared" si="740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tr">
        <f t="shared" si="737"/>
        <v>High impact</v>
      </c>
      <c r="Q6738" s="2" t="str">
        <f t="shared" si="738"/>
        <v>Not Good</v>
      </c>
      <c r="R6738" s="2" t="str">
        <f t="shared" si="739"/>
        <v>Not Good</v>
      </c>
      <c r="S6738">
        <f t="shared" si="741"/>
        <v>1009.3150000000001</v>
      </c>
    </row>
    <row r="6739" spans="1:19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735"/>
        <v>High</v>
      </c>
      <c r="F6739" s="2" t="str">
        <f t="shared" si="736"/>
        <v>Low</v>
      </c>
      <c r="G6739" s="2">
        <v>0.39</v>
      </c>
      <c r="H6739" s="2">
        <f t="shared" si="740"/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tr">
        <f t="shared" si="737"/>
        <v>High impact</v>
      </c>
      <c r="Q6739" s="2" t="str">
        <f t="shared" si="738"/>
        <v>Good</v>
      </c>
      <c r="R6739" s="2" t="str">
        <f t="shared" si="739"/>
        <v>Good</v>
      </c>
      <c r="S6739">
        <f t="shared" si="741"/>
        <v>2922.9369999999999</v>
      </c>
    </row>
    <row r="6740" spans="1:19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735"/>
        <v>Medium</v>
      </c>
      <c r="F6740" s="2" t="str">
        <f t="shared" si="736"/>
        <v>Low</v>
      </c>
      <c r="G6740" s="2">
        <v>0.4</v>
      </c>
      <c r="H6740" s="2">
        <f t="shared" si="740"/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tr">
        <f t="shared" si="737"/>
        <v>High impact</v>
      </c>
      <c r="Q6740" s="2" t="str">
        <f t="shared" si="738"/>
        <v>Not Good</v>
      </c>
      <c r="R6740" s="2" t="str">
        <f t="shared" si="739"/>
        <v>Not Good</v>
      </c>
      <c r="S6740">
        <f t="shared" si="741"/>
        <v>877.11599999999987</v>
      </c>
    </row>
    <row r="6741" spans="1:19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735"/>
        <v>Low</v>
      </c>
      <c r="F6741" s="2" t="str">
        <f t="shared" si="736"/>
        <v>High</v>
      </c>
      <c r="G6741" s="2">
        <v>0.37</v>
      </c>
      <c r="H6741" s="2">
        <f t="shared" si="740"/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tr">
        <f t="shared" si="737"/>
        <v>High impact</v>
      </c>
      <c r="Q6741" s="2" t="str">
        <f t="shared" si="738"/>
        <v>Not Good</v>
      </c>
      <c r="R6741" s="2" t="str">
        <f t="shared" si="739"/>
        <v>Not Good</v>
      </c>
      <c r="S6741">
        <f t="shared" si="741"/>
        <v>258.86699999999996</v>
      </c>
    </row>
    <row r="6742" spans="1:19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735"/>
        <v>High</v>
      </c>
      <c r="F6742" s="2" t="str">
        <f t="shared" si="736"/>
        <v>High</v>
      </c>
      <c r="G6742" s="2">
        <v>0.24</v>
      </c>
      <c r="H6742" s="2">
        <f t="shared" si="740"/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tr">
        <f t="shared" si="737"/>
        <v>High impact</v>
      </c>
      <c r="Q6742" s="2" t="str">
        <f t="shared" si="738"/>
        <v>Good</v>
      </c>
      <c r="R6742" s="2" t="str">
        <f t="shared" si="739"/>
        <v>Good</v>
      </c>
      <c r="S6742">
        <f t="shared" si="741"/>
        <v>2952.866</v>
      </c>
    </row>
    <row r="6743" spans="1:19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735"/>
        <v>High</v>
      </c>
      <c r="F6743" s="2" t="str">
        <f t="shared" si="736"/>
        <v>High</v>
      </c>
      <c r="G6743" s="2">
        <v>0.04</v>
      </c>
      <c r="H6743" s="2">
        <f t="shared" si="740"/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tr">
        <f t="shared" si="737"/>
        <v>High impact</v>
      </c>
      <c r="Q6743" s="2" t="str">
        <f t="shared" si="738"/>
        <v>Good</v>
      </c>
      <c r="R6743" s="2" t="str">
        <f t="shared" si="739"/>
        <v>Good</v>
      </c>
      <c r="S6743">
        <f t="shared" si="741"/>
        <v>4027.6992000000005</v>
      </c>
    </row>
    <row r="6744" spans="1:19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735"/>
        <v>High</v>
      </c>
      <c r="F6744" s="2" t="str">
        <f t="shared" si="736"/>
        <v>Low</v>
      </c>
      <c r="G6744" s="2">
        <v>0.04</v>
      </c>
      <c r="H6744" s="2">
        <f t="shared" si="740"/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tr">
        <f t="shared" si="737"/>
        <v>High impact</v>
      </c>
      <c r="Q6744" s="2" t="str">
        <f t="shared" si="738"/>
        <v>Not Good</v>
      </c>
      <c r="R6744" s="2" t="str">
        <f t="shared" si="739"/>
        <v>Not Good</v>
      </c>
      <c r="S6744">
        <f t="shared" si="741"/>
        <v>2410.7808</v>
      </c>
    </row>
    <row r="6745" spans="1:19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735"/>
        <v>Low</v>
      </c>
      <c r="F6745" s="2" t="str">
        <f t="shared" si="736"/>
        <v>High</v>
      </c>
      <c r="G6745" s="2">
        <v>0.46</v>
      </c>
      <c r="H6745" s="2">
        <f t="shared" si="740"/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tr">
        <f t="shared" si="737"/>
        <v>High impact</v>
      </c>
      <c r="Q6745" s="2" t="str">
        <f t="shared" si="738"/>
        <v>Not Good</v>
      </c>
      <c r="R6745" s="2" t="str">
        <f t="shared" si="739"/>
        <v>Not Good</v>
      </c>
      <c r="S6745">
        <f t="shared" si="741"/>
        <v>249.40979999999999</v>
      </c>
    </row>
    <row r="6746" spans="1:19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735"/>
        <v>High</v>
      </c>
      <c r="F6746" s="2" t="str">
        <f t="shared" si="736"/>
        <v>Low</v>
      </c>
      <c r="G6746" s="2">
        <v>0</v>
      </c>
      <c r="H6746" s="2">
        <f t="shared" si="740"/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tr">
        <f t="shared" si="737"/>
        <v>High impact</v>
      </c>
      <c r="Q6746" s="2" t="str">
        <f t="shared" si="738"/>
        <v>Not Good</v>
      </c>
      <c r="R6746" s="2" t="str">
        <f t="shared" si="739"/>
        <v>Not Good</v>
      </c>
      <c r="S6746">
        <f t="shared" si="741"/>
        <v>3305.26</v>
      </c>
    </row>
    <row r="6747" spans="1:19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735"/>
        <v>Low</v>
      </c>
      <c r="F6747" s="2" t="str">
        <f t="shared" si="736"/>
        <v>High</v>
      </c>
      <c r="G6747" s="2">
        <v>0.35</v>
      </c>
      <c r="H6747" s="2">
        <f t="shared" si="740"/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tr">
        <f t="shared" si="737"/>
        <v>High impact</v>
      </c>
      <c r="Q6747" s="2" t="str">
        <f t="shared" si="738"/>
        <v>Not Good</v>
      </c>
      <c r="R6747" s="2" t="str">
        <f t="shared" si="739"/>
        <v>Not Good</v>
      </c>
      <c r="S6747">
        <f t="shared" si="741"/>
        <v>645.13149999999996</v>
      </c>
    </row>
    <row r="6748" spans="1:19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735"/>
        <v>High</v>
      </c>
      <c r="F6748" s="2" t="str">
        <f t="shared" si="736"/>
        <v>Low</v>
      </c>
      <c r="G6748" s="2">
        <v>0.31</v>
      </c>
      <c r="H6748" s="2">
        <f t="shared" si="740"/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tr">
        <f t="shared" si="737"/>
        <v>High impact</v>
      </c>
      <c r="Q6748" s="2" t="str">
        <f t="shared" si="738"/>
        <v>Good</v>
      </c>
      <c r="R6748" s="2" t="str">
        <f t="shared" si="739"/>
        <v>Good</v>
      </c>
      <c r="S6748">
        <f t="shared" si="741"/>
        <v>2940.7593000000002</v>
      </c>
    </row>
    <row r="6749" spans="1:19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735"/>
        <v>Medium</v>
      </c>
      <c r="F6749" s="2" t="str">
        <f t="shared" si="736"/>
        <v>High</v>
      </c>
      <c r="G6749" s="2">
        <v>0.25</v>
      </c>
      <c r="H6749" s="2">
        <f t="shared" si="740"/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tr">
        <f t="shared" si="737"/>
        <v>High impact</v>
      </c>
      <c r="Q6749" s="2" t="str">
        <f t="shared" si="738"/>
        <v>Not Good</v>
      </c>
      <c r="R6749" s="2" t="str">
        <f t="shared" si="739"/>
        <v>Not Good</v>
      </c>
      <c r="S6749">
        <f t="shared" si="741"/>
        <v>1082.0325</v>
      </c>
    </row>
    <row r="6750" spans="1:19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735"/>
        <v>High</v>
      </c>
      <c r="F6750" s="2" t="str">
        <f t="shared" si="736"/>
        <v>High</v>
      </c>
      <c r="G6750" s="2">
        <v>0.49</v>
      </c>
      <c r="H6750" s="2">
        <f t="shared" si="740"/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tr">
        <f t="shared" si="737"/>
        <v>High impact</v>
      </c>
      <c r="Q6750" s="2" t="str">
        <f t="shared" si="738"/>
        <v>Good</v>
      </c>
      <c r="R6750" s="2" t="str">
        <f t="shared" si="739"/>
        <v>Good</v>
      </c>
      <c r="S6750">
        <f t="shared" si="741"/>
        <v>2169.4176000000002</v>
      </c>
    </row>
    <row r="6751" spans="1:19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735"/>
        <v>High</v>
      </c>
      <c r="F6751" s="2" t="str">
        <f t="shared" si="736"/>
        <v>High</v>
      </c>
      <c r="G6751" s="2">
        <v>0.1</v>
      </c>
      <c r="H6751" s="2">
        <f t="shared" si="740"/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tr">
        <f t="shared" si="737"/>
        <v>High impact</v>
      </c>
      <c r="Q6751" s="2" t="str">
        <f t="shared" si="738"/>
        <v>Not Good</v>
      </c>
      <c r="R6751" s="2" t="str">
        <f t="shared" si="739"/>
        <v>Not Good</v>
      </c>
      <c r="S6751">
        <f t="shared" si="741"/>
        <v>1972.7369999999999</v>
      </c>
    </row>
    <row r="6752" spans="1:19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735"/>
        <v>High</v>
      </c>
      <c r="F6752" s="2" t="str">
        <f t="shared" si="736"/>
        <v>High</v>
      </c>
      <c r="G6752" s="2">
        <v>0.39</v>
      </c>
      <c r="H6752" s="2">
        <f t="shared" si="740"/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tr">
        <f t="shared" si="737"/>
        <v>High impact</v>
      </c>
      <c r="Q6752" s="2" t="str">
        <f t="shared" si="738"/>
        <v>Not Good</v>
      </c>
      <c r="R6752" s="2" t="str">
        <f t="shared" si="739"/>
        <v>Not Good</v>
      </c>
      <c r="S6752">
        <f t="shared" si="741"/>
        <v>1843.9018999999998</v>
      </c>
    </row>
    <row r="6753" spans="1:19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735"/>
        <v>High</v>
      </c>
      <c r="F6753" s="2" t="str">
        <f t="shared" si="736"/>
        <v>Low</v>
      </c>
      <c r="G6753" s="2">
        <v>0.34</v>
      </c>
      <c r="H6753" s="2">
        <f t="shared" si="740"/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tr">
        <f t="shared" si="737"/>
        <v>High impact</v>
      </c>
      <c r="Q6753" s="2" t="str">
        <f t="shared" si="738"/>
        <v>Good</v>
      </c>
      <c r="R6753" s="2" t="str">
        <f t="shared" si="739"/>
        <v>Good</v>
      </c>
      <c r="S6753">
        <f t="shared" si="741"/>
        <v>2619.4476</v>
      </c>
    </row>
    <row r="6754" spans="1:19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735"/>
        <v>Low</v>
      </c>
      <c r="F6754" s="2" t="str">
        <f t="shared" si="736"/>
        <v>High</v>
      </c>
      <c r="G6754" s="2">
        <v>0.49</v>
      </c>
      <c r="H6754" s="2">
        <f t="shared" si="740"/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tr">
        <f t="shared" si="737"/>
        <v>High impact</v>
      </c>
      <c r="Q6754" s="2" t="str">
        <f t="shared" si="738"/>
        <v>Not Good</v>
      </c>
      <c r="R6754" s="2" t="str">
        <f t="shared" si="739"/>
        <v>Not Good</v>
      </c>
      <c r="S6754">
        <f t="shared" si="741"/>
        <v>152.0565</v>
      </c>
    </row>
    <row r="6755" spans="1:19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735"/>
        <v>High</v>
      </c>
      <c r="F6755" s="2" t="str">
        <f t="shared" si="736"/>
        <v>Low</v>
      </c>
      <c r="G6755" s="2">
        <v>0.47</v>
      </c>
      <c r="H6755" s="2">
        <f t="shared" si="740"/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tr">
        <f t="shared" si="737"/>
        <v>High impact</v>
      </c>
      <c r="Q6755" s="2" t="str">
        <f t="shared" si="738"/>
        <v>Not Good</v>
      </c>
      <c r="R6755" s="2" t="str">
        <f t="shared" si="739"/>
        <v>Not Good</v>
      </c>
      <c r="S6755">
        <f t="shared" si="741"/>
        <v>2185.5663000000004</v>
      </c>
    </row>
    <row r="6756" spans="1:19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735"/>
        <v>Low</v>
      </c>
      <c r="F6756" s="2" t="str">
        <f t="shared" si="736"/>
        <v>Low</v>
      </c>
      <c r="G6756" s="2">
        <v>0.06</v>
      </c>
      <c r="H6756" s="2">
        <f t="shared" si="740"/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tr">
        <f t="shared" si="737"/>
        <v>High impact</v>
      </c>
      <c r="Q6756" s="2" t="str">
        <f t="shared" si="738"/>
        <v>Not Good</v>
      </c>
      <c r="R6756" s="2" t="str">
        <f t="shared" si="739"/>
        <v>Not Good</v>
      </c>
      <c r="S6756">
        <f t="shared" si="741"/>
        <v>732.61720000000003</v>
      </c>
    </row>
    <row r="6757" spans="1:19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735"/>
        <v>Medium</v>
      </c>
      <c r="F6757" s="2" t="str">
        <f t="shared" si="736"/>
        <v>High</v>
      </c>
      <c r="G6757" s="2">
        <v>0.15</v>
      </c>
      <c r="H6757" s="2">
        <f t="shared" si="740"/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tr">
        <f t="shared" si="737"/>
        <v>High impact</v>
      </c>
      <c r="Q6757" s="2" t="str">
        <f t="shared" si="738"/>
        <v>Not Good</v>
      </c>
      <c r="R6757" s="2" t="str">
        <f t="shared" si="739"/>
        <v>Not Good</v>
      </c>
      <c r="S6757">
        <f t="shared" si="741"/>
        <v>1577.8125</v>
      </c>
    </row>
    <row r="6758" spans="1:19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735"/>
        <v>High</v>
      </c>
      <c r="F6758" s="2" t="str">
        <f t="shared" si="736"/>
        <v>High</v>
      </c>
      <c r="G6758" s="2">
        <v>0.43</v>
      </c>
      <c r="H6758" s="2">
        <f t="shared" si="740"/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tr">
        <f t="shared" si="737"/>
        <v>High impact</v>
      </c>
      <c r="Q6758" s="2" t="str">
        <f t="shared" si="738"/>
        <v>Not Good</v>
      </c>
      <c r="R6758" s="2" t="str">
        <f t="shared" si="739"/>
        <v>Not Good</v>
      </c>
      <c r="S6758">
        <f t="shared" si="741"/>
        <v>1377.4791</v>
      </c>
    </row>
    <row r="6759" spans="1:19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735"/>
        <v>High</v>
      </c>
      <c r="F6759" s="2" t="str">
        <f t="shared" si="736"/>
        <v>Low</v>
      </c>
      <c r="G6759" s="2">
        <v>0.11</v>
      </c>
      <c r="H6759" s="2">
        <f t="shared" si="740"/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tr">
        <f t="shared" si="737"/>
        <v>High impact</v>
      </c>
      <c r="Q6759" s="2" t="str">
        <f t="shared" si="738"/>
        <v>Good</v>
      </c>
      <c r="R6759" s="2" t="str">
        <f t="shared" si="739"/>
        <v>Good</v>
      </c>
      <c r="S6759">
        <f t="shared" si="741"/>
        <v>3993.9551000000001</v>
      </c>
    </row>
    <row r="6760" spans="1:19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735"/>
        <v>Low</v>
      </c>
      <c r="F6760" s="2" t="str">
        <f t="shared" si="736"/>
        <v>High</v>
      </c>
      <c r="G6760" s="2">
        <v>0.19</v>
      </c>
      <c r="H6760" s="2">
        <f t="shared" si="740"/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tr">
        <f t="shared" si="737"/>
        <v>High impact</v>
      </c>
      <c r="Q6760" s="2" t="str">
        <f t="shared" si="738"/>
        <v>Not Good</v>
      </c>
      <c r="R6760" s="2" t="str">
        <f t="shared" si="739"/>
        <v>Not Good</v>
      </c>
      <c r="S6760">
        <f t="shared" si="741"/>
        <v>170.0676</v>
      </c>
    </row>
    <row r="6761" spans="1:19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735"/>
        <v>High</v>
      </c>
      <c r="F6761" s="2" t="str">
        <f t="shared" si="736"/>
        <v>High</v>
      </c>
      <c r="G6761" s="2">
        <v>0.31</v>
      </c>
      <c r="H6761" s="2">
        <f t="shared" si="740"/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tr">
        <f t="shared" si="737"/>
        <v>High impact</v>
      </c>
      <c r="Q6761" s="2" t="str">
        <f t="shared" si="738"/>
        <v>Good</v>
      </c>
      <c r="R6761" s="2" t="str">
        <f t="shared" si="739"/>
        <v>Good</v>
      </c>
      <c r="S6761">
        <f t="shared" si="741"/>
        <v>1959.6621</v>
      </c>
    </row>
    <row r="6762" spans="1:19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735"/>
        <v>High</v>
      </c>
      <c r="F6762" s="2" t="str">
        <f t="shared" si="736"/>
        <v>Low</v>
      </c>
      <c r="G6762" s="2">
        <v>0.28000000000000003</v>
      </c>
      <c r="H6762" s="2">
        <f t="shared" si="740"/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tr">
        <f t="shared" si="737"/>
        <v>High impact</v>
      </c>
      <c r="Q6762" s="2" t="str">
        <f t="shared" si="738"/>
        <v>Good</v>
      </c>
      <c r="R6762" s="2" t="str">
        <f t="shared" si="739"/>
        <v>Good</v>
      </c>
      <c r="S6762">
        <f t="shared" si="741"/>
        <v>2338.8191999999999</v>
      </c>
    </row>
    <row r="6763" spans="1:19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735"/>
        <v>Medium</v>
      </c>
      <c r="F6763" s="2" t="str">
        <f t="shared" si="736"/>
        <v>Low</v>
      </c>
      <c r="G6763" s="2">
        <v>0.32</v>
      </c>
      <c r="H6763" s="2">
        <f t="shared" si="740"/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tr">
        <f t="shared" si="737"/>
        <v>High impact</v>
      </c>
      <c r="Q6763" s="2" t="str">
        <f t="shared" si="738"/>
        <v>Not Good</v>
      </c>
      <c r="R6763" s="2" t="str">
        <f t="shared" si="739"/>
        <v>Not Good</v>
      </c>
      <c r="S6763">
        <f t="shared" si="741"/>
        <v>1122.8499999999999</v>
      </c>
    </row>
    <row r="6764" spans="1:19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735"/>
        <v>Medium</v>
      </c>
      <c r="F6764" s="2" t="str">
        <f t="shared" si="736"/>
        <v>High</v>
      </c>
      <c r="G6764" s="2">
        <v>0.36</v>
      </c>
      <c r="H6764" s="2">
        <f t="shared" si="740"/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tr">
        <f t="shared" si="737"/>
        <v>High impact</v>
      </c>
      <c r="Q6764" s="2" t="str">
        <f t="shared" si="738"/>
        <v>Not Good</v>
      </c>
      <c r="R6764" s="2" t="str">
        <f t="shared" si="739"/>
        <v>Not Good</v>
      </c>
      <c r="S6764">
        <f t="shared" si="741"/>
        <v>974.96960000000013</v>
      </c>
    </row>
    <row r="6765" spans="1:19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735"/>
        <v>High</v>
      </c>
      <c r="F6765" s="2" t="str">
        <f t="shared" si="736"/>
        <v>Low</v>
      </c>
      <c r="G6765" s="2">
        <v>0.36</v>
      </c>
      <c r="H6765" s="2">
        <f t="shared" si="740"/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tr">
        <f t="shared" si="737"/>
        <v>High impact</v>
      </c>
      <c r="Q6765" s="2" t="str">
        <f t="shared" si="738"/>
        <v>Not Good</v>
      </c>
      <c r="R6765" s="2" t="str">
        <f t="shared" si="739"/>
        <v>Not Good</v>
      </c>
      <c r="S6765">
        <f t="shared" si="741"/>
        <v>1602.1120000000001</v>
      </c>
    </row>
    <row r="6766" spans="1:19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735"/>
        <v>Medium</v>
      </c>
      <c r="F6766" s="2" t="str">
        <f t="shared" si="736"/>
        <v>High</v>
      </c>
      <c r="G6766" s="2">
        <v>0.37</v>
      </c>
      <c r="H6766" s="2">
        <f t="shared" si="740"/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tr">
        <f t="shared" si="737"/>
        <v>High impact</v>
      </c>
      <c r="Q6766" s="2" t="str">
        <f t="shared" si="738"/>
        <v>Not Good</v>
      </c>
      <c r="R6766" s="2" t="str">
        <f t="shared" si="739"/>
        <v>Not Good</v>
      </c>
      <c r="S6766">
        <f t="shared" si="741"/>
        <v>640.57770000000005</v>
      </c>
    </row>
    <row r="6767" spans="1:19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735"/>
        <v>High</v>
      </c>
      <c r="F6767" s="2" t="str">
        <f t="shared" si="736"/>
        <v>High</v>
      </c>
      <c r="G6767" s="2">
        <v>0.5</v>
      </c>
      <c r="H6767" s="2">
        <f t="shared" si="740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tr">
        <f t="shared" si="737"/>
        <v>High impact</v>
      </c>
      <c r="Q6767" s="2" t="str">
        <f t="shared" si="738"/>
        <v>Good</v>
      </c>
      <c r="R6767" s="2" t="str">
        <f t="shared" si="739"/>
        <v>Good</v>
      </c>
      <c r="S6767">
        <f t="shared" si="741"/>
        <v>1196.8900000000001</v>
      </c>
    </row>
    <row r="6768" spans="1:19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735"/>
        <v>High</v>
      </c>
      <c r="F6768" s="2" t="str">
        <f t="shared" si="736"/>
        <v>High</v>
      </c>
      <c r="G6768" s="2">
        <v>0.18</v>
      </c>
      <c r="H6768" s="2">
        <f t="shared" si="740"/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tr">
        <f t="shared" si="737"/>
        <v>High impact</v>
      </c>
      <c r="Q6768" s="2" t="str">
        <f t="shared" si="738"/>
        <v>Not Good</v>
      </c>
      <c r="R6768" s="2" t="str">
        <f t="shared" si="739"/>
        <v>Not Good</v>
      </c>
      <c r="S6768">
        <f t="shared" si="741"/>
        <v>3155.8683999999998</v>
      </c>
    </row>
    <row r="6769" spans="1:19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735"/>
        <v>High</v>
      </c>
      <c r="F6769" s="2" t="str">
        <f t="shared" si="736"/>
        <v>Low</v>
      </c>
      <c r="G6769" s="2">
        <v>0.02</v>
      </c>
      <c r="H6769" s="2">
        <f t="shared" si="740"/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tr">
        <f t="shared" si="737"/>
        <v>High impact</v>
      </c>
      <c r="Q6769" s="2" t="str">
        <f t="shared" si="738"/>
        <v>Good</v>
      </c>
      <c r="R6769" s="2" t="str">
        <f t="shared" si="739"/>
        <v>Good</v>
      </c>
      <c r="S6769">
        <f t="shared" si="741"/>
        <v>4157.5911999999998</v>
      </c>
    </row>
    <row r="6770" spans="1:19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735"/>
        <v>Medium</v>
      </c>
      <c r="F6770" s="2" t="str">
        <f t="shared" si="736"/>
        <v>High</v>
      </c>
      <c r="G6770" s="2">
        <v>0.17</v>
      </c>
      <c r="H6770" s="2">
        <f t="shared" si="740"/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tr">
        <f t="shared" si="737"/>
        <v>High impact</v>
      </c>
      <c r="Q6770" s="2" t="str">
        <f t="shared" si="738"/>
        <v>Not Good</v>
      </c>
      <c r="R6770" s="2" t="str">
        <f t="shared" si="739"/>
        <v>Not Good</v>
      </c>
      <c r="S6770">
        <f t="shared" si="741"/>
        <v>1649.4506999999999</v>
      </c>
    </row>
    <row r="6771" spans="1:19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735"/>
        <v>High</v>
      </c>
      <c r="F6771" s="2" t="str">
        <f t="shared" si="736"/>
        <v>Low</v>
      </c>
      <c r="G6771" s="2">
        <v>0.46</v>
      </c>
      <c r="H6771" s="2">
        <f t="shared" si="740"/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tr">
        <f t="shared" si="737"/>
        <v>High impact</v>
      </c>
      <c r="Q6771" s="2" t="str">
        <f t="shared" si="738"/>
        <v>Not Good</v>
      </c>
      <c r="R6771" s="2" t="str">
        <f t="shared" si="739"/>
        <v>Not Good</v>
      </c>
      <c r="S6771">
        <f t="shared" si="741"/>
        <v>1687.3812</v>
      </c>
    </row>
    <row r="6772" spans="1:19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735"/>
        <v>Low</v>
      </c>
      <c r="F6772" s="2" t="str">
        <f t="shared" si="736"/>
        <v>High</v>
      </c>
      <c r="G6772" s="2">
        <v>0.04</v>
      </c>
      <c r="H6772" s="2">
        <f t="shared" si="740"/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tr">
        <f t="shared" si="737"/>
        <v>High impact</v>
      </c>
      <c r="Q6772" s="2" t="str">
        <f t="shared" si="738"/>
        <v>Not Good</v>
      </c>
      <c r="R6772" s="2" t="str">
        <f t="shared" si="739"/>
        <v>Not Good</v>
      </c>
      <c r="S6772">
        <f t="shared" si="741"/>
        <v>96.095999999999989</v>
      </c>
    </row>
    <row r="6773" spans="1:19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735"/>
        <v>High</v>
      </c>
      <c r="F6773" s="2" t="str">
        <f t="shared" si="736"/>
        <v>High</v>
      </c>
      <c r="G6773" s="2">
        <v>0.32</v>
      </c>
      <c r="H6773" s="2">
        <f t="shared" si="740"/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tr">
        <f t="shared" si="737"/>
        <v>High impact</v>
      </c>
      <c r="Q6773" s="2" t="str">
        <f t="shared" si="738"/>
        <v>Not Good</v>
      </c>
      <c r="R6773" s="2" t="str">
        <f t="shared" si="739"/>
        <v>Not Good</v>
      </c>
      <c r="S6773">
        <f t="shared" si="741"/>
        <v>1901.7764</v>
      </c>
    </row>
    <row r="6774" spans="1:19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735"/>
        <v>High</v>
      </c>
      <c r="F6774" s="2" t="str">
        <f t="shared" si="736"/>
        <v>Low</v>
      </c>
      <c r="G6774" s="2">
        <v>0.21</v>
      </c>
      <c r="H6774" s="2">
        <f t="shared" si="740"/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tr">
        <f t="shared" si="737"/>
        <v>High impact</v>
      </c>
      <c r="Q6774" s="2" t="str">
        <f t="shared" si="738"/>
        <v>Good</v>
      </c>
      <c r="R6774" s="2" t="str">
        <f t="shared" si="739"/>
        <v>Good</v>
      </c>
      <c r="S6774">
        <f t="shared" si="741"/>
        <v>3854.1414</v>
      </c>
    </row>
    <row r="6775" spans="1:19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735"/>
        <v>Medium</v>
      </c>
      <c r="F6775" s="2" t="str">
        <f t="shared" si="736"/>
        <v>High</v>
      </c>
      <c r="G6775" s="2">
        <v>0.46</v>
      </c>
      <c r="H6775" s="2">
        <f t="shared" si="740"/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tr">
        <f t="shared" si="737"/>
        <v>High impact</v>
      </c>
      <c r="Q6775" s="2" t="str">
        <f t="shared" si="738"/>
        <v>Not Good</v>
      </c>
      <c r="R6775" s="2" t="str">
        <f t="shared" si="739"/>
        <v>Not Good</v>
      </c>
      <c r="S6775">
        <f t="shared" si="741"/>
        <v>880.25399999999991</v>
      </c>
    </row>
    <row r="6776" spans="1:19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735"/>
        <v>High</v>
      </c>
      <c r="F6776" s="2" t="str">
        <f t="shared" si="736"/>
        <v>High</v>
      </c>
      <c r="G6776" s="2">
        <v>0.46</v>
      </c>
      <c r="H6776" s="2">
        <f t="shared" si="740"/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tr">
        <f t="shared" si="737"/>
        <v>High impact</v>
      </c>
      <c r="Q6776" s="2" t="str">
        <f t="shared" si="738"/>
        <v>Not Good</v>
      </c>
      <c r="R6776" s="2" t="str">
        <f t="shared" si="739"/>
        <v>Not Good</v>
      </c>
      <c r="S6776">
        <f t="shared" si="741"/>
        <v>1627.7760000000001</v>
      </c>
    </row>
    <row r="6777" spans="1:19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735"/>
        <v>High</v>
      </c>
      <c r="F6777" s="2" t="str">
        <f t="shared" si="736"/>
        <v>High</v>
      </c>
      <c r="G6777" s="2">
        <v>0.39</v>
      </c>
      <c r="H6777" s="2">
        <f t="shared" si="740"/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tr">
        <f t="shared" si="737"/>
        <v>High impact</v>
      </c>
      <c r="Q6777" s="2" t="str">
        <f t="shared" si="738"/>
        <v>Not Good</v>
      </c>
      <c r="R6777" s="2" t="str">
        <f t="shared" si="739"/>
        <v>Not Good</v>
      </c>
      <c r="S6777">
        <f t="shared" si="741"/>
        <v>2339.4659000000001</v>
      </c>
    </row>
    <row r="6778" spans="1:19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735"/>
        <v>High</v>
      </c>
      <c r="F6778" s="2" t="str">
        <f t="shared" si="736"/>
        <v>High</v>
      </c>
      <c r="G6778" s="2">
        <v>0.05</v>
      </c>
      <c r="H6778" s="2">
        <f t="shared" si="740"/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tr">
        <f t="shared" si="737"/>
        <v>High impact</v>
      </c>
      <c r="Q6778" s="2" t="str">
        <f t="shared" si="738"/>
        <v>Good</v>
      </c>
      <c r="R6778" s="2" t="str">
        <f t="shared" si="739"/>
        <v>Good</v>
      </c>
      <c r="S6778">
        <f t="shared" si="741"/>
        <v>2929.5814999999998</v>
      </c>
    </row>
    <row r="6779" spans="1:19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735"/>
        <v>High</v>
      </c>
      <c r="F6779" s="2" t="str">
        <f t="shared" si="736"/>
        <v>Low</v>
      </c>
      <c r="G6779" s="2">
        <v>0.01</v>
      </c>
      <c r="H6779" s="2">
        <f t="shared" si="740"/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tr">
        <f t="shared" si="737"/>
        <v>High impact</v>
      </c>
      <c r="Q6779" s="2" t="str">
        <f t="shared" si="738"/>
        <v>Not Good</v>
      </c>
      <c r="R6779" s="2" t="str">
        <f t="shared" si="739"/>
        <v>Not Good</v>
      </c>
      <c r="S6779">
        <f t="shared" si="741"/>
        <v>2129.1435000000001</v>
      </c>
    </row>
    <row r="6780" spans="1:19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735"/>
        <v>Low</v>
      </c>
      <c r="F6780" s="2" t="str">
        <f t="shared" si="736"/>
        <v>High</v>
      </c>
      <c r="G6780" s="2">
        <v>7.0000000000000007E-2</v>
      </c>
      <c r="H6780" s="2">
        <f t="shared" si="740"/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tr">
        <f t="shared" si="737"/>
        <v>High impact</v>
      </c>
      <c r="Q6780" s="2" t="str">
        <f t="shared" si="738"/>
        <v>Not Good</v>
      </c>
      <c r="R6780" s="2" t="str">
        <f t="shared" si="739"/>
        <v>Not Good</v>
      </c>
      <c r="S6780">
        <f t="shared" si="741"/>
        <v>788.28660000000002</v>
      </c>
    </row>
    <row r="6781" spans="1:19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735"/>
        <v>High</v>
      </c>
      <c r="F6781" s="2" t="str">
        <f t="shared" si="736"/>
        <v>Low</v>
      </c>
      <c r="G6781" s="2">
        <v>0.16</v>
      </c>
      <c r="H6781" s="2">
        <f t="shared" si="740"/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tr">
        <f t="shared" si="737"/>
        <v>High impact</v>
      </c>
      <c r="Q6781" s="2" t="str">
        <f t="shared" si="738"/>
        <v>Not Good</v>
      </c>
      <c r="R6781" s="2" t="str">
        <f t="shared" si="739"/>
        <v>Not Good</v>
      </c>
      <c r="S6781">
        <f t="shared" si="741"/>
        <v>1992.5975999999998</v>
      </c>
    </row>
    <row r="6782" spans="1:19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735"/>
        <v>Medium</v>
      </c>
      <c r="F6782" s="2" t="str">
        <f t="shared" si="736"/>
        <v>High</v>
      </c>
      <c r="G6782" s="2">
        <v>0.12</v>
      </c>
      <c r="H6782" s="2">
        <f t="shared" si="740"/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tr">
        <f t="shared" si="737"/>
        <v>High impact</v>
      </c>
      <c r="Q6782" s="2" t="str">
        <f t="shared" si="738"/>
        <v>Not Good</v>
      </c>
      <c r="R6782" s="2" t="str">
        <f t="shared" si="739"/>
        <v>Not Good</v>
      </c>
      <c r="S6782">
        <f t="shared" si="741"/>
        <v>1359.1072000000001</v>
      </c>
    </row>
    <row r="6783" spans="1:19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735"/>
        <v>High</v>
      </c>
      <c r="F6783" s="2" t="str">
        <f t="shared" si="736"/>
        <v>High</v>
      </c>
      <c r="G6783" s="2">
        <v>0.18</v>
      </c>
      <c r="H6783" s="2">
        <f t="shared" si="740"/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tr">
        <f t="shared" si="737"/>
        <v>High impact</v>
      </c>
      <c r="Q6783" s="2" t="str">
        <f t="shared" si="738"/>
        <v>Good</v>
      </c>
      <c r="R6783" s="2" t="str">
        <f t="shared" si="739"/>
        <v>Good</v>
      </c>
      <c r="S6783">
        <f t="shared" si="741"/>
        <v>2878.2082</v>
      </c>
    </row>
    <row r="6784" spans="1:19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735"/>
        <v>High</v>
      </c>
      <c r="F6784" s="2" t="str">
        <f t="shared" si="736"/>
        <v>High</v>
      </c>
      <c r="G6784" s="2">
        <v>7.0000000000000007E-2</v>
      </c>
      <c r="H6784" s="2">
        <f t="shared" si="740"/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tr">
        <f t="shared" si="737"/>
        <v>High impact</v>
      </c>
      <c r="Q6784" s="2" t="str">
        <f t="shared" si="738"/>
        <v>Not Good</v>
      </c>
      <c r="R6784" s="2" t="str">
        <f t="shared" si="739"/>
        <v>Not Good</v>
      </c>
      <c r="S6784">
        <f t="shared" si="741"/>
        <v>2106.7941000000001</v>
      </c>
    </row>
    <row r="6785" spans="1:19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735"/>
        <v>High</v>
      </c>
      <c r="F6785" s="2" t="str">
        <f t="shared" si="736"/>
        <v>Low</v>
      </c>
      <c r="G6785" s="2">
        <v>0.38</v>
      </c>
      <c r="H6785" s="2">
        <f t="shared" si="740"/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tr">
        <f t="shared" si="737"/>
        <v>High impact</v>
      </c>
      <c r="Q6785" s="2" t="str">
        <f t="shared" si="738"/>
        <v>Good</v>
      </c>
      <c r="R6785" s="2" t="str">
        <f t="shared" si="739"/>
        <v>Good</v>
      </c>
      <c r="S6785">
        <f t="shared" si="741"/>
        <v>2643.9341999999997</v>
      </c>
    </row>
    <row r="6786" spans="1:19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ref="E6786:E6849" si="742">IF(D6786&gt;2000,"High",IF(D6786&gt;=1000,"Medium","Low"))</f>
        <v>Medium</v>
      </c>
      <c r="F6786" s="2" t="str">
        <f t="shared" ref="F6786:F6849" si="743">IF(D6787&gt;2000,"High","Low")</f>
        <v>High</v>
      </c>
      <c r="G6786" s="2">
        <v>0.42</v>
      </c>
      <c r="H6786" s="2">
        <f t="shared" si="740"/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tr">
        <f t="shared" ref="P6786:P6849" si="744">IF(OR(D6786&gt;2000,K6786&gt;0.2),"High impact","Normal")</f>
        <v>High impact</v>
      </c>
      <c r="Q6786" s="2" t="str">
        <f t="shared" ref="Q6786:Q6849" si="745">IF(AND(D6786&gt;1000,N6786&gt;500),"Good","Not Good")</f>
        <v>Not Good</v>
      </c>
      <c r="R6786" s="2" t="str">
        <f t="shared" ref="R6786:R6849" si="746">IF(NOT(AND(D6786&gt;2000,N6786&gt;500)),"Not Good","Good")</f>
        <v>Not Good</v>
      </c>
      <c r="S6786">
        <f t="shared" si="741"/>
        <v>607.42239999999993</v>
      </c>
    </row>
    <row r="6787" spans="1:19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si="742"/>
        <v>High</v>
      </c>
      <c r="F6787" s="2" t="str">
        <f t="shared" si="743"/>
        <v>High</v>
      </c>
      <c r="G6787" s="2">
        <v>0.24</v>
      </c>
      <c r="H6787" s="2">
        <f t="shared" ref="H6787:H6850" si="747">D6787*G6787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tr">
        <f t="shared" si="744"/>
        <v>High impact</v>
      </c>
      <c r="Q6787" s="2" t="str">
        <f t="shared" si="745"/>
        <v>Not Good</v>
      </c>
      <c r="R6787" s="2" t="str">
        <f t="shared" si="746"/>
        <v>Not Good</v>
      </c>
      <c r="S6787">
        <f t="shared" ref="S6787:S6850" si="748">D6787-H6787</f>
        <v>1631.5907999999999</v>
      </c>
    </row>
    <row r="6788" spans="1:19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742"/>
        <v>High</v>
      </c>
      <c r="F6788" s="2" t="str">
        <f t="shared" si="743"/>
        <v>Low</v>
      </c>
      <c r="G6788" s="2">
        <v>0.48</v>
      </c>
      <c r="H6788" s="2">
        <f t="shared" si="747"/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tr">
        <f t="shared" si="744"/>
        <v>High impact</v>
      </c>
      <c r="Q6788" s="2" t="str">
        <f t="shared" si="745"/>
        <v>Good</v>
      </c>
      <c r="R6788" s="2" t="str">
        <f t="shared" si="746"/>
        <v>Good</v>
      </c>
      <c r="S6788">
        <f t="shared" si="748"/>
        <v>1472.5204000000001</v>
      </c>
    </row>
    <row r="6789" spans="1:19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742"/>
        <v>Low</v>
      </c>
      <c r="F6789" s="2" t="str">
        <f t="shared" si="743"/>
        <v>High</v>
      </c>
      <c r="G6789" s="2">
        <v>0.06</v>
      </c>
      <c r="H6789" s="2">
        <f t="shared" si="747"/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tr">
        <f t="shared" si="744"/>
        <v>High impact</v>
      </c>
      <c r="Q6789" s="2" t="str">
        <f t="shared" si="745"/>
        <v>Not Good</v>
      </c>
      <c r="R6789" s="2" t="str">
        <f t="shared" si="746"/>
        <v>Not Good</v>
      </c>
      <c r="S6789">
        <f t="shared" si="748"/>
        <v>674.42180000000008</v>
      </c>
    </row>
    <row r="6790" spans="1:19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742"/>
        <v>High</v>
      </c>
      <c r="F6790" s="2" t="str">
        <f t="shared" si="743"/>
        <v>Low</v>
      </c>
      <c r="G6790" s="2">
        <v>0.05</v>
      </c>
      <c r="H6790" s="2">
        <f t="shared" si="747"/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tr">
        <f t="shared" si="744"/>
        <v>High impact</v>
      </c>
      <c r="Q6790" s="2" t="str">
        <f t="shared" si="745"/>
        <v>Good</v>
      </c>
      <c r="R6790" s="2" t="str">
        <f t="shared" si="746"/>
        <v>Good</v>
      </c>
      <c r="S6790">
        <f t="shared" si="748"/>
        <v>2831.7220000000002</v>
      </c>
    </row>
    <row r="6791" spans="1:19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742"/>
        <v>Medium</v>
      </c>
      <c r="F6791" s="2" t="str">
        <f t="shared" si="743"/>
        <v>Low</v>
      </c>
      <c r="G6791" s="2">
        <v>0.1</v>
      </c>
      <c r="H6791" s="2">
        <f t="shared" si="747"/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tr">
        <f t="shared" si="744"/>
        <v>High impact</v>
      </c>
      <c r="Q6791" s="2" t="str">
        <f t="shared" si="745"/>
        <v>Not Good</v>
      </c>
      <c r="R6791" s="2" t="str">
        <f t="shared" si="746"/>
        <v>Not Good</v>
      </c>
      <c r="S6791">
        <f t="shared" si="748"/>
        <v>1372.9590000000001</v>
      </c>
    </row>
    <row r="6792" spans="1:19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742"/>
        <v>Medium</v>
      </c>
      <c r="F6792" s="2" t="str">
        <f t="shared" si="743"/>
        <v>Low</v>
      </c>
      <c r="G6792" s="2">
        <v>0.49</v>
      </c>
      <c r="H6792" s="2">
        <f t="shared" si="747"/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tr">
        <f t="shared" si="744"/>
        <v>High impact</v>
      </c>
      <c r="Q6792" s="2" t="str">
        <f t="shared" si="745"/>
        <v>Not Good</v>
      </c>
      <c r="R6792" s="2" t="str">
        <f t="shared" si="746"/>
        <v>Not Good</v>
      </c>
      <c r="S6792">
        <f t="shared" si="748"/>
        <v>624.6123</v>
      </c>
    </row>
    <row r="6793" spans="1:19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742"/>
        <v>Low</v>
      </c>
      <c r="F6793" s="2" t="str">
        <f t="shared" si="743"/>
        <v>Low</v>
      </c>
      <c r="G6793" s="2">
        <v>0.21</v>
      </c>
      <c r="H6793" s="2">
        <f t="shared" si="747"/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tr">
        <f t="shared" si="744"/>
        <v>High impact</v>
      </c>
      <c r="Q6793" s="2" t="str">
        <f t="shared" si="745"/>
        <v>Not Good</v>
      </c>
      <c r="R6793" s="2" t="str">
        <f t="shared" si="746"/>
        <v>Not Good</v>
      </c>
      <c r="S6793">
        <f t="shared" si="748"/>
        <v>628.33439999999996</v>
      </c>
    </row>
    <row r="6794" spans="1:19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742"/>
        <v>Medium</v>
      </c>
      <c r="F6794" s="2" t="str">
        <f t="shared" si="743"/>
        <v>High</v>
      </c>
      <c r="G6794" s="2">
        <v>0.46</v>
      </c>
      <c r="H6794" s="2">
        <f t="shared" si="747"/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tr">
        <f t="shared" si="744"/>
        <v>High impact</v>
      </c>
      <c r="Q6794" s="2" t="str">
        <f t="shared" si="745"/>
        <v>Not Good</v>
      </c>
      <c r="R6794" s="2" t="str">
        <f t="shared" si="746"/>
        <v>Not Good</v>
      </c>
      <c r="S6794">
        <f t="shared" si="748"/>
        <v>979.78679999999997</v>
      </c>
    </row>
    <row r="6795" spans="1:19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742"/>
        <v>High</v>
      </c>
      <c r="F6795" s="2" t="str">
        <f t="shared" si="743"/>
        <v>Low</v>
      </c>
      <c r="G6795" s="2">
        <v>0.1</v>
      </c>
      <c r="H6795" s="2">
        <f t="shared" si="747"/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tr">
        <f t="shared" si="744"/>
        <v>High impact</v>
      </c>
      <c r="Q6795" s="2" t="str">
        <f t="shared" si="745"/>
        <v>Good</v>
      </c>
      <c r="R6795" s="2" t="str">
        <f t="shared" si="746"/>
        <v>Good</v>
      </c>
      <c r="S6795">
        <f t="shared" si="748"/>
        <v>4186.8090000000002</v>
      </c>
    </row>
    <row r="6796" spans="1:19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742"/>
        <v>Low</v>
      </c>
      <c r="F6796" s="2" t="str">
        <f t="shared" si="743"/>
        <v>High</v>
      </c>
      <c r="G6796" s="2">
        <v>0.42</v>
      </c>
      <c r="H6796" s="2">
        <f t="shared" si="747"/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tr">
        <f t="shared" si="744"/>
        <v>High impact</v>
      </c>
      <c r="Q6796" s="2" t="str">
        <f t="shared" si="745"/>
        <v>Not Good</v>
      </c>
      <c r="R6796" s="2" t="str">
        <f t="shared" si="746"/>
        <v>Not Good</v>
      </c>
      <c r="S6796">
        <f t="shared" si="748"/>
        <v>146.11940000000001</v>
      </c>
    </row>
    <row r="6797" spans="1:19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742"/>
        <v>High</v>
      </c>
      <c r="F6797" s="2" t="str">
        <f t="shared" si="743"/>
        <v>High</v>
      </c>
      <c r="G6797" s="2">
        <v>0.16</v>
      </c>
      <c r="H6797" s="2">
        <f t="shared" si="747"/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tr">
        <f t="shared" si="744"/>
        <v>High impact</v>
      </c>
      <c r="Q6797" s="2" t="str">
        <f t="shared" si="745"/>
        <v>Good</v>
      </c>
      <c r="R6797" s="2" t="str">
        <f t="shared" si="746"/>
        <v>Good</v>
      </c>
      <c r="S6797">
        <f t="shared" si="748"/>
        <v>3591.4787999999999</v>
      </c>
    </row>
    <row r="6798" spans="1:19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742"/>
        <v>High</v>
      </c>
      <c r="F6798" s="2" t="str">
        <f t="shared" si="743"/>
        <v>High</v>
      </c>
      <c r="G6798" s="2">
        <v>0.37</v>
      </c>
      <c r="H6798" s="2">
        <f t="shared" si="747"/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tr">
        <f t="shared" si="744"/>
        <v>High impact</v>
      </c>
      <c r="Q6798" s="2" t="str">
        <f t="shared" si="745"/>
        <v>Not Good</v>
      </c>
      <c r="R6798" s="2" t="str">
        <f t="shared" si="746"/>
        <v>Not Good</v>
      </c>
      <c r="S6798">
        <f t="shared" si="748"/>
        <v>1289.6541</v>
      </c>
    </row>
    <row r="6799" spans="1:19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742"/>
        <v>High</v>
      </c>
      <c r="F6799" s="2" t="str">
        <f t="shared" si="743"/>
        <v>High</v>
      </c>
      <c r="G6799" s="2">
        <v>0.49</v>
      </c>
      <c r="H6799" s="2">
        <f t="shared" si="747"/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tr">
        <f t="shared" si="744"/>
        <v>High impact</v>
      </c>
      <c r="Q6799" s="2" t="str">
        <f t="shared" si="745"/>
        <v>Not Good</v>
      </c>
      <c r="R6799" s="2" t="str">
        <f t="shared" si="746"/>
        <v>Not Good</v>
      </c>
      <c r="S6799">
        <f t="shared" si="748"/>
        <v>1454.4435000000001</v>
      </c>
    </row>
    <row r="6800" spans="1:19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742"/>
        <v>High</v>
      </c>
      <c r="F6800" s="2" t="str">
        <f t="shared" si="743"/>
        <v>High</v>
      </c>
      <c r="G6800" s="2">
        <v>0.47</v>
      </c>
      <c r="H6800" s="2">
        <f t="shared" si="747"/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tr">
        <f t="shared" si="744"/>
        <v>High impact</v>
      </c>
      <c r="Q6800" s="2" t="str">
        <f t="shared" si="745"/>
        <v>Not Good</v>
      </c>
      <c r="R6800" s="2" t="str">
        <f t="shared" si="746"/>
        <v>Not Good</v>
      </c>
      <c r="S6800">
        <f t="shared" si="748"/>
        <v>1384.7734000000003</v>
      </c>
    </row>
    <row r="6801" spans="1:19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742"/>
        <v>High</v>
      </c>
      <c r="F6801" s="2" t="str">
        <f t="shared" si="743"/>
        <v>High</v>
      </c>
      <c r="G6801" s="2">
        <v>0.42</v>
      </c>
      <c r="H6801" s="2">
        <f t="shared" si="747"/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tr">
        <f t="shared" si="744"/>
        <v>High impact</v>
      </c>
      <c r="Q6801" s="2" t="str">
        <f t="shared" si="745"/>
        <v>Good</v>
      </c>
      <c r="R6801" s="2" t="str">
        <f t="shared" si="746"/>
        <v>Good</v>
      </c>
      <c r="S6801">
        <f t="shared" si="748"/>
        <v>2688.9553999999998</v>
      </c>
    </row>
    <row r="6802" spans="1:19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742"/>
        <v>High</v>
      </c>
      <c r="F6802" s="2" t="str">
        <f t="shared" si="743"/>
        <v>High</v>
      </c>
      <c r="G6802" s="2">
        <v>0.03</v>
      </c>
      <c r="H6802" s="2">
        <f t="shared" si="747"/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tr">
        <f t="shared" si="744"/>
        <v>High impact</v>
      </c>
      <c r="Q6802" s="2" t="str">
        <f t="shared" si="745"/>
        <v>Good</v>
      </c>
      <c r="R6802" s="2" t="str">
        <f t="shared" si="746"/>
        <v>Good</v>
      </c>
      <c r="S6802">
        <f t="shared" si="748"/>
        <v>3757.4211</v>
      </c>
    </row>
    <row r="6803" spans="1:19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742"/>
        <v>High</v>
      </c>
      <c r="F6803" s="2" t="str">
        <f t="shared" si="743"/>
        <v>High</v>
      </c>
      <c r="G6803" s="2">
        <v>0.3</v>
      </c>
      <c r="H6803" s="2">
        <f t="shared" si="747"/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tr">
        <f t="shared" si="744"/>
        <v>High impact</v>
      </c>
      <c r="Q6803" s="2" t="str">
        <f t="shared" si="745"/>
        <v>Good</v>
      </c>
      <c r="R6803" s="2" t="str">
        <f t="shared" si="746"/>
        <v>Good</v>
      </c>
      <c r="S6803">
        <f t="shared" si="748"/>
        <v>3447.9480000000003</v>
      </c>
    </row>
    <row r="6804" spans="1:19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742"/>
        <v>High</v>
      </c>
      <c r="F6804" s="2" t="str">
        <f t="shared" si="743"/>
        <v>Low</v>
      </c>
      <c r="G6804" s="2">
        <v>0.42</v>
      </c>
      <c r="H6804" s="2">
        <f t="shared" si="747"/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tr">
        <f t="shared" si="744"/>
        <v>High impact</v>
      </c>
      <c r="Q6804" s="2" t="str">
        <f t="shared" si="745"/>
        <v>Good</v>
      </c>
      <c r="R6804" s="2" t="str">
        <f t="shared" si="746"/>
        <v>Good</v>
      </c>
      <c r="S6804">
        <f t="shared" si="748"/>
        <v>2315.7718</v>
      </c>
    </row>
    <row r="6805" spans="1:19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742"/>
        <v>Medium</v>
      </c>
      <c r="F6805" s="2" t="str">
        <f t="shared" si="743"/>
        <v>High</v>
      </c>
      <c r="G6805" s="2">
        <v>0.2</v>
      </c>
      <c r="H6805" s="2">
        <f t="shared" si="747"/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tr">
        <f t="shared" si="744"/>
        <v>High impact</v>
      </c>
      <c r="Q6805" s="2" t="str">
        <f t="shared" si="745"/>
        <v>Not Good</v>
      </c>
      <c r="R6805" s="2" t="str">
        <f t="shared" si="746"/>
        <v>Not Good</v>
      </c>
      <c r="S6805">
        <f t="shared" si="748"/>
        <v>1239.8799999999999</v>
      </c>
    </row>
    <row r="6806" spans="1:19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742"/>
        <v>High</v>
      </c>
      <c r="F6806" s="2" t="str">
        <f t="shared" si="743"/>
        <v>High</v>
      </c>
      <c r="G6806" s="2">
        <v>0.37</v>
      </c>
      <c r="H6806" s="2">
        <f t="shared" si="747"/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tr">
        <f t="shared" si="744"/>
        <v>High impact</v>
      </c>
      <c r="Q6806" s="2" t="str">
        <f t="shared" si="745"/>
        <v>Good</v>
      </c>
      <c r="R6806" s="2" t="str">
        <f t="shared" si="746"/>
        <v>Good</v>
      </c>
      <c r="S6806">
        <f t="shared" si="748"/>
        <v>3035.4219000000003</v>
      </c>
    </row>
    <row r="6807" spans="1:19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742"/>
        <v>High</v>
      </c>
      <c r="F6807" s="2" t="str">
        <f t="shared" si="743"/>
        <v>Low</v>
      </c>
      <c r="G6807" s="2">
        <v>7.0000000000000007E-2</v>
      </c>
      <c r="H6807" s="2">
        <f t="shared" si="747"/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tr">
        <f t="shared" si="744"/>
        <v>High impact</v>
      </c>
      <c r="Q6807" s="2" t="str">
        <f t="shared" si="745"/>
        <v>Good</v>
      </c>
      <c r="R6807" s="2" t="str">
        <f t="shared" si="746"/>
        <v>Good</v>
      </c>
      <c r="S6807">
        <f t="shared" si="748"/>
        <v>4575.1071000000002</v>
      </c>
    </row>
    <row r="6808" spans="1:19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742"/>
        <v>Low</v>
      </c>
      <c r="F6808" s="2" t="str">
        <f t="shared" si="743"/>
        <v>High</v>
      </c>
      <c r="G6808" s="2">
        <v>0.09</v>
      </c>
      <c r="H6808" s="2">
        <f t="shared" si="747"/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tr">
        <f t="shared" si="744"/>
        <v>High impact</v>
      </c>
      <c r="Q6808" s="2" t="str">
        <f t="shared" si="745"/>
        <v>Not Good</v>
      </c>
      <c r="R6808" s="2" t="str">
        <f t="shared" si="746"/>
        <v>Not Good</v>
      </c>
      <c r="S6808">
        <f t="shared" si="748"/>
        <v>639.87559999999996</v>
      </c>
    </row>
    <row r="6809" spans="1:19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742"/>
        <v>High</v>
      </c>
      <c r="F6809" s="2" t="str">
        <f t="shared" si="743"/>
        <v>High</v>
      </c>
      <c r="G6809" s="2">
        <v>0.32</v>
      </c>
      <c r="H6809" s="2">
        <f t="shared" si="747"/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tr">
        <f t="shared" si="744"/>
        <v>High impact</v>
      </c>
      <c r="Q6809" s="2" t="str">
        <f t="shared" si="745"/>
        <v>Good</v>
      </c>
      <c r="R6809" s="2" t="str">
        <f t="shared" si="746"/>
        <v>Good</v>
      </c>
      <c r="S6809">
        <f t="shared" si="748"/>
        <v>3070.2815999999998</v>
      </c>
    </row>
    <row r="6810" spans="1:19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742"/>
        <v>High</v>
      </c>
      <c r="F6810" s="2" t="str">
        <f t="shared" si="743"/>
        <v>High</v>
      </c>
      <c r="G6810" s="2">
        <v>0.22</v>
      </c>
      <c r="H6810" s="2">
        <f t="shared" si="747"/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tr">
        <f t="shared" si="744"/>
        <v>High impact</v>
      </c>
      <c r="Q6810" s="2" t="str">
        <f t="shared" si="745"/>
        <v>Good</v>
      </c>
      <c r="R6810" s="2" t="str">
        <f t="shared" si="746"/>
        <v>Good</v>
      </c>
      <c r="S6810">
        <f t="shared" si="748"/>
        <v>2616.5802000000003</v>
      </c>
    </row>
    <row r="6811" spans="1:19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742"/>
        <v>High</v>
      </c>
      <c r="F6811" s="2" t="str">
        <f t="shared" si="743"/>
        <v>High</v>
      </c>
      <c r="G6811" s="2">
        <v>0.11</v>
      </c>
      <c r="H6811" s="2">
        <f t="shared" si="747"/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tr">
        <f t="shared" si="744"/>
        <v>High impact</v>
      </c>
      <c r="Q6811" s="2" t="str">
        <f t="shared" si="745"/>
        <v>Good</v>
      </c>
      <c r="R6811" s="2" t="str">
        <f t="shared" si="746"/>
        <v>Good</v>
      </c>
      <c r="S6811">
        <f t="shared" si="748"/>
        <v>4109.8153000000002</v>
      </c>
    </row>
    <row r="6812" spans="1:19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742"/>
        <v>High</v>
      </c>
      <c r="F6812" s="2" t="str">
        <f t="shared" si="743"/>
        <v>High</v>
      </c>
      <c r="G6812" s="2">
        <v>0.14000000000000001</v>
      </c>
      <c r="H6812" s="2">
        <f t="shared" si="747"/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tr">
        <f t="shared" si="744"/>
        <v>High impact</v>
      </c>
      <c r="Q6812" s="2" t="str">
        <f t="shared" si="745"/>
        <v>Not Good</v>
      </c>
      <c r="R6812" s="2" t="str">
        <f t="shared" si="746"/>
        <v>Not Good</v>
      </c>
      <c r="S6812">
        <f t="shared" si="748"/>
        <v>3944.9231999999997</v>
      </c>
    </row>
    <row r="6813" spans="1:19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742"/>
        <v>High</v>
      </c>
      <c r="F6813" s="2" t="str">
        <f t="shared" si="743"/>
        <v>High</v>
      </c>
      <c r="G6813" s="2">
        <v>0.31</v>
      </c>
      <c r="H6813" s="2">
        <f t="shared" si="747"/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tr">
        <f t="shared" si="744"/>
        <v>High impact</v>
      </c>
      <c r="Q6813" s="2" t="str">
        <f t="shared" si="745"/>
        <v>Not Good</v>
      </c>
      <c r="R6813" s="2" t="str">
        <f t="shared" si="746"/>
        <v>Not Good</v>
      </c>
      <c r="S6813">
        <f t="shared" si="748"/>
        <v>3082.7336999999998</v>
      </c>
    </row>
    <row r="6814" spans="1:19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742"/>
        <v>High</v>
      </c>
      <c r="F6814" s="2" t="str">
        <f t="shared" si="743"/>
        <v>Low</v>
      </c>
      <c r="G6814" s="2">
        <v>0.36</v>
      </c>
      <c r="H6814" s="2">
        <f t="shared" si="747"/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tr">
        <f t="shared" si="744"/>
        <v>High impact</v>
      </c>
      <c r="Q6814" s="2" t="str">
        <f t="shared" si="745"/>
        <v>Good</v>
      </c>
      <c r="R6814" s="2" t="str">
        <f t="shared" si="746"/>
        <v>Good</v>
      </c>
      <c r="S6814">
        <f t="shared" si="748"/>
        <v>2840.2240000000002</v>
      </c>
    </row>
    <row r="6815" spans="1:19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742"/>
        <v>Low</v>
      </c>
      <c r="F6815" s="2" t="str">
        <f t="shared" si="743"/>
        <v>Low</v>
      </c>
      <c r="G6815" s="2">
        <v>0.1</v>
      </c>
      <c r="H6815" s="2">
        <f t="shared" si="747"/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tr">
        <f t="shared" si="744"/>
        <v>High impact</v>
      </c>
      <c r="Q6815" s="2" t="str">
        <f t="shared" si="745"/>
        <v>Not Good</v>
      </c>
      <c r="R6815" s="2" t="str">
        <f t="shared" si="746"/>
        <v>Not Good</v>
      </c>
      <c r="S6815">
        <f t="shared" si="748"/>
        <v>608.82299999999998</v>
      </c>
    </row>
    <row r="6816" spans="1:19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742"/>
        <v>Low</v>
      </c>
      <c r="F6816" s="2" t="str">
        <f t="shared" si="743"/>
        <v>Low</v>
      </c>
      <c r="G6816" s="2">
        <v>0.48</v>
      </c>
      <c r="H6816" s="2">
        <f t="shared" si="747"/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tr">
        <f t="shared" si="744"/>
        <v>High impact</v>
      </c>
      <c r="Q6816" s="2" t="str">
        <f t="shared" si="745"/>
        <v>Not Good</v>
      </c>
      <c r="R6816" s="2" t="str">
        <f t="shared" si="746"/>
        <v>Not Good</v>
      </c>
      <c r="S6816">
        <f t="shared" si="748"/>
        <v>417.67960000000005</v>
      </c>
    </row>
    <row r="6817" spans="1:19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742"/>
        <v>Low</v>
      </c>
      <c r="F6817" s="2" t="str">
        <f t="shared" si="743"/>
        <v>Low</v>
      </c>
      <c r="G6817" s="2">
        <v>0</v>
      </c>
      <c r="H6817" s="2">
        <f t="shared" si="747"/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tr">
        <f t="shared" si="744"/>
        <v>High impact</v>
      </c>
      <c r="Q6817" s="2" t="str">
        <f t="shared" si="745"/>
        <v>Not Good</v>
      </c>
      <c r="R6817" s="2" t="str">
        <f t="shared" si="746"/>
        <v>Not Good</v>
      </c>
      <c r="S6817">
        <f t="shared" si="748"/>
        <v>677.12</v>
      </c>
    </row>
    <row r="6818" spans="1:19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742"/>
        <v>Low</v>
      </c>
      <c r="F6818" s="2" t="str">
        <f t="shared" si="743"/>
        <v>Low</v>
      </c>
      <c r="G6818" s="2">
        <v>0.35</v>
      </c>
      <c r="H6818" s="2">
        <f t="shared" si="747"/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tr">
        <f t="shared" si="744"/>
        <v>High impact</v>
      </c>
      <c r="Q6818" s="2" t="str">
        <f t="shared" si="745"/>
        <v>Not Good</v>
      </c>
      <c r="R6818" s="2" t="str">
        <f t="shared" si="746"/>
        <v>Not Good</v>
      </c>
      <c r="S6818">
        <f t="shared" si="748"/>
        <v>354.92599999999999</v>
      </c>
    </row>
    <row r="6819" spans="1:19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742"/>
        <v>Medium</v>
      </c>
      <c r="F6819" s="2" t="str">
        <f t="shared" si="743"/>
        <v>High</v>
      </c>
      <c r="G6819" s="2">
        <v>0.15</v>
      </c>
      <c r="H6819" s="2">
        <f t="shared" si="747"/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tr">
        <f t="shared" si="744"/>
        <v>High impact</v>
      </c>
      <c r="Q6819" s="2" t="str">
        <f t="shared" si="745"/>
        <v>Not Good</v>
      </c>
      <c r="R6819" s="2" t="str">
        <f t="shared" si="746"/>
        <v>Not Good</v>
      </c>
      <c r="S6819">
        <f t="shared" si="748"/>
        <v>1556.4349999999999</v>
      </c>
    </row>
    <row r="6820" spans="1:19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742"/>
        <v>High</v>
      </c>
      <c r="F6820" s="2" t="str">
        <f t="shared" si="743"/>
        <v>Low</v>
      </c>
      <c r="G6820" s="2">
        <v>0.24</v>
      </c>
      <c r="H6820" s="2">
        <f t="shared" si="747"/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tr">
        <f t="shared" si="744"/>
        <v>High impact</v>
      </c>
      <c r="Q6820" s="2" t="str">
        <f t="shared" si="745"/>
        <v>Good</v>
      </c>
      <c r="R6820" s="2" t="str">
        <f t="shared" si="746"/>
        <v>Good</v>
      </c>
      <c r="S6820">
        <f t="shared" si="748"/>
        <v>2623.0640000000003</v>
      </c>
    </row>
    <row r="6821" spans="1:19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742"/>
        <v>Medium</v>
      </c>
      <c r="F6821" s="2" t="str">
        <f t="shared" si="743"/>
        <v>High</v>
      </c>
      <c r="G6821" s="2">
        <v>0.28000000000000003</v>
      </c>
      <c r="H6821" s="2">
        <f t="shared" si="747"/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tr">
        <f t="shared" si="744"/>
        <v>High impact</v>
      </c>
      <c r="Q6821" s="2" t="str">
        <f t="shared" si="745"/>
        <v>Not Good</v>
      </c>
      <c r="R6821" s="2" t="str">
        <f t="shared" si="746"/>
        <v>Not Good</v>
      </c>
      <c r="S6821">
        <f t="shared" si="748"/>
        <v>1323.3528000000001</v>
      </c>
    </row>
    <row r="6822" spans="1:19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742"/>
        <v>High</v>
      </c>
      <c r="F6822" s="2" t="str">
        <f t="shared" si="743"/>
        <v>High</v>
      </c>
      <c r="G6822" s="2">
        <v>0.28000000000000003</v>
      </c>
      <c r="H6822" s="2">
        <f t="shared" si="747"/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tr">
        <f t="shared" si="744"/>
        <v>High impact</v>
      </c>
      <c r="Q6822" s="2" t="str">
        <f t="shared" si="745"/>
        <v>Not Good</v>
      </c>
      <c r="R6822" s="2" t="str">
        <f t="shared" si="746"/>
        <v>Not Good</v>
      </c>
      <c r="S6822">
        <f t="shared" si="748"/>
        <v>2613.2183999999997</v>
      </c>
    </row>
    <row r="6823" spans="1:19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742"/>
        <v>High</v>
      </c>
      <c r="F6823" s="2" t="str">
        <f t="shared" si="743"/>
        <v>High</v>
      </c>
      <c r="G6823" s="2">
        <v>0.39</v>
      </c>
      <c r="H6823" s="2">
        <f t="shared" si="747"/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tr">
        <f t="shared" si="744"/>
        <v>High impact</v>
      </c>
      <c r="Q6823" s="2" t="str">
        <f t="shared" si="745"/>
        <v>Good</v>
      </c>
      <c r="R6823" s="2" t="str">
        <f t="shared" si="746"/>
        <v>Good</v>
      </c>
      <c r="S6823">
        <f t="shared" si="748"/>
        <v>2512.8279000000002</v>
      </c>
    </row>
    <row r="6824" spans="1:19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742"/>
        <v>High</v>
      </c>
      <c r="F6824" s="2" t="str">
        <f t="shared" si="743"/>
        <v>High</v>
      </c>
      <c r="G6824" s="2">
        <v>0.41</v>
      </c>
      <c r="H6824" s="2">
        <f t="shared" si="747"/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tr">
        <f t="shared" si="744"/>
        <v>High impact</v>
      </c>
      <c r="Q6824" s="2" t="str">
        <f t="shared" si="745"/>
        <v>Good</v>
      </c>
      <c r="R6824" s="2" t="str">
        <f t="shared" si="746"/>
        <v>Good</v>
      </c>
      <c r="S6824">
        <f t="shared" si="748"/>
        <v>1985.0255</v>
      </c>
    </row>
    <row r="6825" spans="1:19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742"/>
        <v>High</v>
      </c>
      <c r="F6825" s="2" t="str">
        <f t="shared" si="743"/>
        <v>Low</v>
      </c>
      <c r="G6825" s="2">
        <v>0.04</v>
      </c>
      <c r="H6825" s="2">
        <f t="shared" si="747"/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tr">
        <f t="shared" si="744"/>
        <v>High impact</v>
      </c>
      <c r="Q6825" s="2" t="str">
        <f t="shared" si="745"/>
        <v>Not Good</v>
      </c>
      <c r="R6825" s="2" t="str">
        <f t="shared" si="746"/>
        <v>Not Good</v>
      </c>
      <c r="S6825">
        <f t="shared" si="748"/>
        <v>2283.8496</v>
      </c>
    </row>
    <row r="6826" spans="1:19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742"/>
        <v>Medium</v>
      </c>
      <c r="F6826" s="2" t="str">
        <f t="shared" si="743"/>
        <v>Low</v>
      </c>
      <c r="G6826" s="2">
        <v>0.35</v>
      </c>
      <c r="H6826" s="2">
        <f t="shared" si="747"/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tr">
        <f t="shared" si="744"/>
        <v>High impact</v>
      </c>
      <c r="Q6826" s="2" t="str">
        <f t="shared" si="745"/>
        <v>Not Good</v>
      </c>
      <c r="R6826" s="2" t="str">
        <f t="shared" si="746"/>
        <v>Not Good</v>
      </c>
      <c r="S6826">
        <f t="shared" si="748"/>
        <v>1006.226</v>
      </c>
    </row>
    <row r="6827" spans="1:19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742"/>
        <v>Low</v>
      </c>
      <c r="F6827" s="2" t="str">
        <f t="shared" si="743"/>
        <v>High</v>
      </c>
      <c r="G6827" s="2">
        <v>0.2</v>
      </c>
      <c r="H6827" s="2">
        <f t="shared" si="747"/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tr">
        <f t="shared" si="744"/>
        <v>High impact</v>
      </c>
      <c r="Q6827" s="2" t="str">
        <f t="shared" si="745"/>
        <v>Not Good</v>
      </c>
      <c r="R6827" s="2" t="str">
        <f t="shared" si="746"/>
        <v>Not Good</v>
      </c>
      <c r="S6827">
        <f t="shared" si="748"/>
        <v>567.66399999999999</v>
      </c>
    </row>
    <row r="6828" spans="1:19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742"/>
        <v>High</v>
      </c>
      <c r="F6828" s="2" t="str">
        <f t="shared" si="743"/>
        <v>High</v>
      </c>
      <c r="G6828" s="2">
        <v>0.41</v>
      </c>
      <c r="H6828" s="2">
        <f t="shared" si="747"/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tr">
        <f t="shared" si="744"/>
        <v>High impact</v>
      </c>
      <c r="Q6828" s="2" t="str">
        <f t="shared" si="745"/>
        <v>Good</v>
      </c>
      <c r="R6828" s="2" t="str">
        <f t="shared" si="746"/>
        <v>Good</v>
      </c>
      <c r="S6828">
        <f t="shared" si="748"/>
        <v>1486.1451</v>
      </c>
    </row>
    <row r="6829" spans="1:19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742"/>
        <v>High</v>
      </c>
      <c r="F6829" s="2" t="str">
        <f t="shared" si="743"/>
        <v>High</v>
      </c>
      <c r="G6829" s="2">
        <v>0.3</v>
      </c>
      <c r="H6829" s="2">
        <f t="shared" si="747"/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tr">
        <f t="shared" si="744"/>
        <v>High impact</v>
      </c>
      <c r="Q6829" s="2" t="str">
        <f t="shared" si="745"/>
        <v>Good</v>
      </c>
      <c r="R6829" s="2" t="str">
        <f t="shared" si="746"/>
        <v>Good</v>
      </c>
      <c r="S6829">
        <f t="shared" si="748"/>
        <v>2538.2210000000005</v>
      </c>
    </row>
    <row r="6830" spans="1:19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742"/>
        <v>High</v>
      </c>
      <c r="F6830" s="2" t="str">
        <f t="shared" si="743"/>
        <v>High</v>
      </c>
      <c r="G6830" s="2">
        <v>0.01</v>
      </c>
      <c r="H6830" s="2">
        <f t="shared" si="747"/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tr">
        <f t="shared" si="744"/>
        <v>High impact</v>
      </c>
      <c r="Q6830" s="2" t="str">
        <f t="shared" si="745"/>
        <v>Good</v>
      </c>
      <c r="R6830" s="2" t="str">
        <f t="shared" si="746"/>
        <v>Good</v>
      </c>
      <c r="S6830">
        <f t="shared" si="748"/>
        <v>2758.5261</v>
      </c>
    </row>
    <row r="6831" spans="1:19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742"/>
        <v>High</v>
      </c>
      <c r="F6831" s="2" t="str">
        <f t="shared" si="743"/>
        <v>Low</v>
      </c>
      <c r="G6831" s="2">
        <v>0.33</v>
      </c>
      <c r="H6831" s="2">
        <f t="shared" si="747"/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tr">
        <f t="shared" si="744"/>
        <v>High impact</v>
      </c>
      <c r="Q6831" s="2" t="str">
        <f t="shared" si="745"/>
        <v>Good</v>
      </c>
      <c r="R6831" s="2" t="str">
        <f t="shared" si="746"/>
        <v>Good</v>
      </c>
      <c r="S6831">
        <f t="shared" si="748"/>
        <v>2435.6242000000002</v>
      </c>
    </row>
    <row r="6832" spans="1:19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742"/>
        <v>Medium</v>
      </c>
      <c r="F6832" s="2" t="str">
        <f t="shared" si="743"/>
        <v>Low</v>
      </c>
      <c r="G6832" s="2">
        <v>0.46</v>
      </c>
      <c r="H6832" s="2">
        <f t="shared" si="747"/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tr">
        <f t="shared" si="744"/>
        <v>High impact</v>
      </c>
      <c r="Q6832" s="2" t="str">
        <f t="shared" si="745"/>
        <v>Not Good</v>
      </c>
      <c r="R6832" s="2" t="str">
        <f t="shared" si="746"/>
        <v>Not Good</v>
      </c>
      <c r="S6832">
        <f t="shared" si="748"/>
        <v>940.99319999999989</v>
      </c>
    </row>
    <row r="6833" spans="1:19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742"/>
        <v>Low</v>
      </c>
      <c r="F6833" s="2" t="str">
        <f t="shared" si="743"/>
        <v>High</v>
      </c>
      <c r="G6833" s="2">
        <v>0.04</v>
      </c>
      <c r="H6833" s="2">
        <f t="shared" si="747"/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tr">
        <f t="shared" si="744"/>
        <v>High impact</v>
      </c>
      <c r="Q6833" s="2" t="str">
        <f t="shared" si="745"/>
        <v>Not Good</v>
      </c>
      <c r="R6833" s="2" t="str">
        <f t="shared" si="746"/>
        <v>Not Good</v>
      </c>
      <c r="S6833">
        <f t="shared" si="748"/>
        <v>410.20800000000003</v>
      </c>
    </row>
    <row r="6834" spans="1:19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742"/>
        <v>High</v>
      </c>
      <c r="F6834" s="2" t="str">
        <f t="shared" si="743"/>
        <v>Low</v>
      </c>
      <c r="G6834" s="2">
        <v>0.25</v>
      </c>
      <c r="H6834" s="2">
        <f t="shared" si="747"/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tr">
        <f t="shared" si="744"/>
        <v>High impact</v>
      </c>
      <c r="Q6834" s="2" t="str">
        <f t="shared" si="745"/>
        <v>Good</v>
      </c>
      <c r="R6834" s="2" t="str">
        <f t="shared" si="746"/>
        <v>Good</v>
      </c>
      <c r="S6834">
        <f t="shared" si="748"/>
        <v>2908.7849999999999</v>
      </c>
    </row>
    <row r="6835" spans="1:19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742"/>
        <v>Medium</v>
      </c>
      <c r="F6835" s="2" t="str">
        <f t="shared" si="743"/>
        <v>High</v>
      </c>
      <c r="G6835" s="2">
        <v>0.31</v>
      </c>
      <c r="H6835" s="2">
        <f t="shared" si="747"/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tr">
        <f t="shared" si="744"/>
        <v>High impact</v>
      </c>
      <c r="Q6835" s="2" t="str">
        <f t="shared" si="745"/>
        <v>Not Good</v>
      </c>
      <c r="R6835" s="2" t="str">
        <f t="shared" si="746"/>
        <v>Not Good</v>
      </c>
      <c r="S6835">
        <f t="shared" si="748"/>
        <v>811.88850000000002</v>
      </c>
    </row>
    <row r="6836" spans="1:19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742"/>
        <v>High</v>
      </c>
      <c r="F6836" s="2" t="str">
        <f t="shared" si="743"/>
        <v>High</v>
      </c>
      <c r="G6836" s="2">
        <v>0.1</v>
      </c>
      <c r="H6836" s="2">
        <f t="shared" si="747"/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tr">
        <f t="shared" si="744"/>
        <v>High impact</v>
      </c>
      <c r="Q6836" s="2" t="str">
        <f t="shared" si="745"/>
        <v>Good</v>
      </c>
      <c r="R6836" s="2" t="str">
        <f t="shared" si="746"/>
        <v>Good</v>
      </c>
      <c r="S6836">
        <f t="shared" si="748"/>
        <v>2807.82</v>
      </c>
    </row>
    <row r="6837" spans="1:19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742"/>
        <v>High</v>
      </c>
      <c r="F6837" s="2" t="str">
        <f t="shared" si="743"/>
        <v>Low</v>
      </c>
      <c r="G6837" s="2">
        <v>0.33</v>
      </c>
      <c r="H6837" s="2">
        <f t="shared" si="747"/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tr">
        <f t="shared" si="744"/>
        <v>High impact</v>
      </c>
      <c r="Q6837" s="2" t="str">
        <f t="shared" si="745"/>
        <v>Good</v>
      </c>
      <c r="R6837" s="2" t="str">
        <f t="shared" si="746"/>
        <v>Good</v>
      </c>
      <c r="S6837">
        <f t="shared" si="748"/>
        <v>2707.4901</v>
      </c>
    </row>
    <row r="6838" spans="1:19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742"/>
        <v>Low</v>
      </c>
      <c r="F6838" s="2" t="str">
        <f t="shared" si="743"/>
        <v>High</v>
      </c>
      <c r="G6838" s="2">
        <v>0.02</v>
      </c>
      <c r="H6838" s="2">
        <f t="shared" si="747"/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tr">
        <f t="shared" si="744"/>
        <v>High impact</v>
      </c>
      <c r="Q6838" s="2" t="str">
        <f t="shared" si="745"/>
        <v>Not Good</v>
      </c>
      <c r="R6838" s="2" t="str">
        <f t="shared" si="746"/>
        <v>Not Good</v>
      </c>
      <c r="S6838">
        <f t="shared" si="748"/>
        <v>766.00720000000001</v>
      </c>
    </row>
    <row r="6839" spans="1:19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742"/>
        <v>High</v>
      </c>
      <c r="F6839" s="2" t="str">
        <f t="shared" si="743"/>
        <v>High</v>
      </c>
      <c r="G6839" s="2">
        <v>0.45</v>
      </c>
      <c r="H6839" s="2">
        <f t="shared" si="747"/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tr">
        <f t="shared" si="744"/>
        <v>High impact</v>
      </c>
      <c r="Q6839" s="2" t="str">
        <f t="shared" si="745"/>
        <v>Not Good</v>
      </c>
      <c r="R6839" s="2" t="str">
        <f t="shared" si="746"/>
        <v>Not Good</v>
      </c>
      <c r="S6839">
        <f t="shared" si="748"/>
        <v>1667.9409999999998</v>
      </c>
    </row>
    <row r="6840" spans="1:19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742"/>
        <v>High</v>
      </c>
      <c r="F6840" s="2" t="str">
        <f t="shared" si="743"/>
        <v>High</v>
      </c>
      <c r="G6840" s="2">
        <v>0.38</v>
      </c>
      <c r="H6840" s="2">
        <f t="shared" si="747"/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tr">
        <f t="shared" si="744"/>
        <v>High impact</v>
      </c>
      <c r="Q6840" s="2" t="str">
        <f t="shared" si="745"/>
        <v>Good</v>
      </c>
      <c r="R6840" s="2" t="str">
        <f t="shared" si="746"/>
        <v>Good</v>
      </c>
      <c r="S6840">
        <f t="shared" si="748"/>
        <v>2156.3166000000001</v>
      </c>
    </row>
    <row r="6841" spans="1:19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742"/>
        <v>High</v>
      </c>
      <c r="F6841" s="2" t="str">
        <f t="shared" si="743"/>
        <v>Low</v>
      </c>
      <c r="G6841" s="2">
        <v>0.47</v>
      </c>
      <c r="H6841" s="2">
        <f t="shared" si="747"/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tr">
        <f t="shared" si="744"/>
        <v>High impact</v>
      </c>
      <c r="Q6841" s="2" t="str">
        <f t="shared" si="745"/>
        <v>Not Good</v>
      </c>
      <c r="R6841" s="2" t="str">
        <f t="shared" si="746"/>
        <v>Not Good</v>
      </c>
      <c r="S6841">
        <f t="shared" si="748"/>
        <v>1991.74</v>
      </c>
    </row>
    <row r="6842" spans="1:19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742"/>
        <v>Low</v>
      </c>
      <c r="F6842" s="2" t="str">
        <f t="shared" si="743"/>
        <v>High</v>
      </c>
      <c r="G6842" s="2">
        <v>0.21</v>
      </c>
      <c r="H6842" s="2">
        <f t="shared" si="747"/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tr">
        <f t="shared" si="744"/>
        <v>High impact</v>
      </c>
      <c r="Q6842" s="2" t="str">
        <f t="shared" si="745"/>
        <v>Not Good</v>
      </c>
      <c r="R6842" s="2" t="str">
        <f t="shared" si="746"/>
        <v>Not Good</v>
      </c>
      <c r="S6842">
        <f t="shared" si="748"/>
        <v>650.62030000000004</v>
      </c>
    </row>
    <row r="6843" spans="1:19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742"/>
        <v>High</v>
      </c>
      <c r="F6843" s="2" t="str">
        <f t="shared" si="743"/>
        <v>Low</v>
      </c>
      <c r="G6843" s="2">
        <v>0.02</v>
      </c>
      <c r="H6843" s="2">
        <f t="shared" si="747"/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tr">
        <f t="shared" si="744"/>
        <v>High impact</v>
      </c>
      <c r="Q6843" s="2" t="str">
        <f t="shared" si="745"/>
        <v>Good</v>
      </c>
      <c r="R6843" s="2" t="str">
        <f t="shared" si="746"/>
        <v>Good</v>
      </c>
      <c r="S6843">
        <f t="shared" si="748"/>
        <v>4060.2085999999999</v>
      </c>
    </row>
    <row r="6844" spans="1:19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742"/>
        <v>Low</v>
      </c>
      <c r="F6844" s="2" t="str">
        <f t="shared" si="743"/>
        <v>High</v>
      </c>
      <c r="G6844" s="2">
        <v>0.17</v>
      </c>
      <c r="H6844" s="2">
        <f t="shared" si="747"/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tr">
        <f t="shared" si="744"/>
        <v>High impact</v>
      </c>
      <c r="Q6844" s="2" t="str">
        <f t="shared" si="745"/>
        <v>Not Good</v>
      </c>
      <c r="R6844" s="2" t="str">
        <f t="shared" si="746"/>
        <v>Not Good</v>
      </c>
      <c r="S6844">
        <f t="shared" si="748"/>
        <v>465.90390000000002</v>
      </c>
    </row>
    <row r="6845" spans="1:19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742"/>
        <v>High</v>
      </c>
      <c r="F6845" s="2" t="str">
        <f t="shared" si="743"/>
        <v>High</v>
      </c>
      <c r="G6845" s="2">
        <v>0.26</v>
      </c>
      <c r="H6845" s="2">
        <f t="shared" si="747"/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tr">
        <f t="shared" si="744"/>
        <v>High impact</v>
      </c>
      <c r="Q6845" s="2" t="str">
        <f t="shared" si="745"/>
        <v>Good</v>
      </c>
      <c r="R6845" s="2" t="str">
        <f t="shared" si="746"/>
        <v>Good</v>
      </c>
      <c r="S6845">
        <f t="shared" si="748"/>
        <v>1958.0104000000001</v>
      </c>
    </row>
    <row r="6846" spans="1:19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742"/>
        <v>High</v>
      </c>
      <c r="F6846" s="2" t="str">
        <f t="shared" si="743"/>
        <v>Low</v>
      </c>
      <c r="G6846" s="2">
        <v>0.47</v>
      </c>
      <c r="H6846" s="2">
        <f t="shared" si="747"/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tr">
        <f t="shared" si="744"/>
        <v>High impact</v>
      </c>
      <c r="Q6846" s="2" t="str">
        <f t="shared" si="745"/>
        <v>Not Good</v>
      </c>
      <c r="R6846" s="2" t="str">
        <f t="shared" si="746"/>
        <v>Not Good</v>
      </c>
      <c r="S6846">
        <f t="shared" si="748"/>
        <v>1204.5416</v>
      </c>
    </row>
    <row r="6847" spans="1:19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742"/>
        <v>Medium</v>
      </c>
      <c r="F6847" s="2" t="str">
        <f t="shared" si="743"/>
        <v>Low</v>
      </c>
      <c r="G6847" s="2">
        <v>0.44</v>
      </c>
      <c r="H6847" s="2">
        <f t="shared" si="747"/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tr">
        <f t="shared" si="744"/>
        <v>High impact</v>
      </c>
      <c r="Q6847" s="2" t="str">
        <f t="shared" si="745"/>
        <v>Not Good</v>
      </c>
      <c r="R6847" s="2" t="str">
        <f t="shared" si="746"/>
        <v>Not Good</v>
      </c>
      <c r="S6847">
        <f t="shared" si="748"/>
        <v>664.524</v>
      </c>
    </row>
    <row r="6848" spans="1:19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742"/>
        <v>Medium</v>
      </c>
      <c r="F6848" s="2" t="str">
        <f t="shared" si="743"/>
        <v>Low</v>
      </c>
      <c r="G6848" s="2">
        <v>0.3</v>
      </c>
      <c r="H6848" s="2">
        <f t="shared" si="747"/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tr">
        <f t="shared" si="744"/>
        <v>High impact</v>
      </c>
      <c r="Q6848" s="2" t="str">
        <f t="shared" si="745"/>
        <v>Not Good</v>
      </c>
      <c r="R6848" s="2" t="str">
        <f t="shared" si="746"/>
        <v>Not Good</v>
      </c>
      <c r="S6848">
        <f t="shared" si="748"/>
        <v>1105.6220000000001</v>
      </c>
    </row>
    <row r="6849" spans="1:19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742"/>
        <v>Low</v>
      </c>
      <c r="F6849" s="2" t="str">
        <f t="shared" si="743"/>
        <v>High</v>
      </c>
      <c r="G6849" s="2">
        <v>0.36</v>
      </c>
      <c r="H6849" s="2">
        <f t="shared" si="747"/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tr">
        <f t="shared" si="744"/>
        <v>High impact</v>
      </c>
      <c r="Q6849" s="2" t="str">
        <f t="shared" si="745"/>
        <v>Not Good</v>
      </c>
      <c r="R6849" s="2" t="str">
        <f t="shared" si="746"/>
        <v>Not Good</v>
      </c>
      <c r="S6849">
        <f t="shared" si="748"/>
        <v>579.67360000000008</v>
      </c>
    </row>
    <row r="6850" spans="1:19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ref="E6850:E6913" si="749">IF(D6850&gt;2000,"High",IF(D6850&gt;=1000,"Medium","Low"))</f>
        <v>High</v>
      </c>
      <c r="F6850" s="2" t="str">
        <f t="shared" ref="F6850:F6913" si="750">IF(D6851&gt;2000,"High","Low")</f>
        <v>Low</v>
      </c>
      <c r="G6850" s="2">
        <v>0.48</v>
      </c>
      <c r="H6850" s="2">
        <f t="shared" si="747"/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tr">
        <f t="shared" ref="P6850:P6913" si="751">IF(OR(D6850&gt;2000,K6850&gt;0.2),"High impact","Normal")</f>
        <v>High impact</v>
      </c>
      <c r="Q6850" s="2" t="str">
        <f t="shared" ref="Q6850:Q6913" si="752">IF(AND(D6850&gt;1000,N6850&gt;500),"Good","Not Good")</f>
        <v>Not Good</v>
      </c>
      <c r="R6850" s="2" t="str">
        <f t="shared" ref="R6850:R6913" si="753">IF(NOT(AND(D6850&gt;2000,N6850&gt;500)),"Not Good","Good")</f>
        <v>Not Good</v>
      </c>
      <c r="S6850">
        <f t="shared" si="748"/>
        <v>1136.7511999999999</v>
      </c>
    </row>
    <row r="6851" spans="1:19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si="749"/>
        <v>Low</v>
      </c>
      <c r="F6851" s="2" t="str">
        <f t="shared" si="750"/>
        <v>High</v>
      </c>
      <c r="G6851" s="2">
        <v>0.43</v>
      </c>
      <c r="H6851" s="2">
        <f t="shared" ref="H6851:H6914" si="754">D6851*G6851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tr">
        <f t="shared" si="751"/>
        <v>High impact</v>
      </c>
      <c r="Q6851" s="2" t="str">
        <f t="shared" si="752"/>
        <v>Not Good</v>
      </c>
      <c r="R6851" s="2" t="str">
        <f t="shared" si="753"/>
        <v>Not Good</v>
      </c>
      <c r="S6851">
        <f t="shared" ref="S6851:S6914" si="755">D6851-H6851</f>
        <v>156.18</v>
      </c>
    </row>
    <row r="6852" spans="1:19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749"/>
        <v>High</v>
      </c>
      <c r="F6852" s="2" t="str">
        <f t="shared" si="750"/>
        <v>Low</v>
      </c>
      <c r="G6852" s="2">
        <v>0.33</v>
      </c>
      <c r="H6852" s="2">
        <f t="shared" si="754"/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tr">
        <f t="shared" si="751"/>
        <v>High impact</v>
      </c>
      <c r="Q6852" s="2" t="str">
        <f t="shared" si="752"/>
        <v>Good</v>
      </c>
      <c r="R6852" s="2" t="str">
        <f t="shared" si="753"/>
        <v>Good</v>
      </c>
      <c r="S6852">
        <f t="shared" si="755"/>
        <v>2985.3056000000001</v>
      </c>
    </row>
    <row r="6853" spans="1:19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749"/>
        <v>Low</v>
      </c>
      <c r="F6853" s="2" t="str">
        <f t="shared" si="750"/>
        <v>High</v>
      </c>
      <c r="G6853" s="2">
        <v>0.27</v>
      </c>
      <c r="H6853" s="2">
        <f t="shared" si="754"/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tr">
        <f t="shared" si="751"/>
        <v>High impact</v>
      </c>
      <c r="Q6853" s="2" t="str">
        <f t="shared" si="752"/>
        <v>Not Good</v>
      </c>
      <c r="R6853" s="2" t="str">
        <f t="shared" si="753"/>
        <v>Not Good</v>
      </c>
      <c r="S6853">
        <f t="shared" si="755"/>
        <v>657.79570000000001</v>
      </c>
    </row>
    <row r="6854" spans="1:19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749"/>
        <v>High</v>
      </c>
      <c r="F6854" s="2" t="str">
        <f t="shared" si="750"/>
        <v>High</v>
      </c>
      <c r="G6854" s="2">
        <v>0.24</v>
      </c>
      <c r="H6854" s="2">
        <f t="shared" si="754"/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tr">
        <f t="shared" si="751"/>
        <v>High impact</v>
      </c>
      <c r="Q6854" s="2" t="str">
        <f t="shared" si="752"/>
        <v>Good</v>
      </c>
      <c r="R6854" s="2" t="str">
        <f t="shared" si="753"/>
        <v>Good</v>
      </c>
      <c r="S6854">
        <f t="shared" si="755"/>
        <v>3375.5324000000001</v>
      </c>
    </row>
    <row r="6855" spans="1:19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749"/>
        <v>High</v>
      </c>
      <c r="F6855" s="2" t="str">
        <f t="shared" si="750"/>
        <v>High</v>
      </c>
      <c r="G6855" s="2">
        <v>0.38</v>
      </c>
      <c r="H6855" s="2">
        <f t="shared" si="754"/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tr">
        <f t="shared" si="751"/>
        <v>High impact</v>
      </c>
      <c r="Q6855" s="2" t="str">
        <f t="shared" si="752"/>
        <v>Not Good</v>
      </c>
      <c r="R6855" s="2" t="str">
        <f t="shared" si="753"/>
        <v>Not Good</v>
      </c>
      <c r="S6855">
        <f t="shared" si="755"/>
        <v>2685.5486000000001</v>
      </c>
    </row>
    <row r="6856" spans="1:19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749"/>
        <v>High</v>
      </c>
      <c r="F6856" s="2" t="str">
        <f t="shared" si="750"/>
        <v>High</v>
      </c>
      <c r="G6856" s="2">
        <v>0.4</v>
      </c>
      <c r="H6856" s="2">
        <f t="shared" si="754"/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tr">
        <f t="shared" si="751"/>
        <v>High impact</v>
      </c>
      <c r="Q6856" s="2" t="str">
        <f t="shared" si="752"/>
        <v>Good</v>
      </c>
      <c r="R6856" s="2" t="str">
        <f t="shared" si="753"/>
        <v>Good</v>
      </c>
      <c r="S6856">
        <f t="shared" si="755"/>
        <v>1387.9319999999998</v>
      </c>
    </row>
    <row r="6857" spans="1:19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749"/>
        <v>High</v>
      </c>
      <c r="F6857" s="2" t="str">
        <f t="shared" si="750"/>
        <v>Low</v>
      </c>
      <c r="G6857" s="2">
        <v>0.11</v>
      </c>
      <c r="H6857" s="2">
        <f t="shared" si="754"/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tr">
        <f t="shared" si="751"/>
        <v>High impact</v>
      </c>
      <c r="Q6857" s="2" t="str">
        <f t="shared" si="752"/>
        <v>Not Good</v>
      </c>
      <c r="R6857" s="2" t="str">
        <f t="shared" si="753"/>
        <v>Not Good</v>
      </c>
      <c r="S6857">
        <f t="shared" si="755"/>
        <v>2259.5853999999999</v>
      </c>
    </row>
    <row r="6858" spans="1:19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749"/>
        <v>Medium</v>
      </c>
      <c r="F6858" s="2" t="str">
        <f t="shared" si="750"/>
        <v>High</v>
      </c>
      <c r="G6858" s="2">
        <v>0.24</v>
      </c>
      <c r="H6858" s="2">
        <f t="shared" si="754"/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tr">
        <f t="shared" si="751"/>
        <v>High impact</v>
      </c>
      <c r="Q6858" s="2" t="str">
        <f t="shared" si="752"/>
        <v>Not Good</v>
      </c>
      <c r="R6858" s="2" t="str">
        <f t="shared" si="753"/>
        <v>Not Good</v>
      </c>
      <c r="S6858">
        <f t="shared" si="755"/>
        <v>1200.3288000000002</v>
      </c>
    </row>
    <row r="6859" spans="1:19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749"/>
        <v>High</v>
      </c>
      <c r="F6859" s="2" t="str">
        <f t="shared" si="750"/>
        <v>High</v>
      </c>
      <c r="G6859" s="2">
        <v>0.39</v>
      </c>
      <c r="H6859" s="2">
        <f t="shared" si="754"/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tr">
        <f t="shared" si="751"/>
        <v>High impact</v>
      </c>
      <c r="Q6859" s="2" t="str">
        <f t="shared" si="752"/>
        <v>Not Good</v>
      </c>
      <c r="R6859" s="2" t="str">
        <f t="shared" si="753"/>
        <v>Not Good</v>
      </c>
      <c r="S6859">
        <f t="shared" si="755"/>
        <v>3040.6608999999999</v>
      </c>
    </row>
    <row r="6860" spans="1:19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749"/>
        <v>High</v>
      </c>
      <c r="F6860" s="2" t="str">
        <f t="shared" si="750"/>
        <v>High</v>
      </c>
      <c r="G6860" s="2">
        <v>0.34</v>
      </c>
      <c r="H6860" s="2">
        <f t="shared" si="754"/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tr">
        <f t="shared" si="751"/>
        <v>High impact</v>
      </c>
      <c r="Q6860" s="2" t="str">
        <f t="shared" si="752"/>
        <v>Good</v>
      </c>
      <c r="R6860" s="2" t="str">
        <f t="shared" si="753"/>
        <v>Good</v>
      </c>
      <c r="S6860">
        <f t="shared" si="755"/>
        <v>2235.2748000000001</v>
      </c>
    </row>
    <row r="6861" spans="1:19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749"/>
        <v>High</v>
      </c>
      <c r="F6861" s="2" t="str">
        <f t="shared" si="750"/>
        <v>High</v>
      </c>
      <c r="G6861" s="2">
        <v>0.3</v>
      </c>
      <c r="H6861" s="2">
        <f t="shared" si="754"/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tr">
        <f t="shared" si="751"/>
        <v>High impact</v>
      </c>
      <c r="Q6861" s="2" t="str">
        <f t="shared" si="752"/>
        <v>Good</v>
      </c>
      <c r="R6861" s="2" t="str">
        <f t="shared" si="753"/>
        <v>Good</v>
      </c>
      <c r="S6861">
        <f t="shared" si="755"/>
        <v>3334.7019999999998</v>
      </c>
    </row>
    <row r="6862" spans="1:19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749"/>
        <v>High</v>
      </c>
      <c r="F6862" s="2" t="str">
        <f t="shared" si="750"/>
        <v>High</v>
      </c>
      <c r="G6862" s="2">
        <v>0.16</v>
      </c>
      <c r="H6862" s="2">
        <f t="shared" si="754"/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tr">
        <f t="shared" si="751"/>
        <v>High impact</v>
      </c>
      <c r="Q6862" s="2" t="str">
        <f t="shared" si="752"/>
        <v>Good</v>
      </c>
      <c r="R6862" s="2" t="str">
        <f t="shared" si="753"/>
        <v>Good</v>
      </c>
      <c r="S6862">
        <f t="shared" si="755"/>
        <v>1791.3</v>
      </c>
    </row>
    <row r="6863" spans="1:19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749"/>
        <v>High</v>
      </c>
      <c r="F6863" s="2" t="str">
        <f t="shared" si="750"/>
        <v>High</v>
      </c>
      <c r="G6863" s="2">
        <v>0.3</v>
      </c>
      <c r="H6863" s="2">
        <f t="shared" si="754"/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tr">
        <f t="shared" si="751"/>
        <v>High impact</v>
      </c>
      <c r="Q6863" s="2" t="str">
        <f t="shared" si="752"/>
        <v>Not Good</v>
      </c>
      <c r="R6863" s="2" t="str">
        <f t="shared" si="753"/>
        <v>Not Good</v>
      </c>
      <c r="S6863">
        <f t="shared" si="755"/>
        <v>3098.7460000000001</v>
      </c>
    </row>
    <row r="6864" spans="1:19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749"/>
        <v>High</v>
      </c>
      <c r="F6864" s="2" t="str">
        <f t="shared" si="750"/>
        <v>High</v>
      </c>
      <c r="G6864" s="2">
        <v>0.31</v>
      </c>
      <c r="H6864" s="2">
        <f t="shared" si="754"/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tr">
        <f t="shared" si="751"/>
        <v>High impact</v>
      </c>
      <c r="Q6864" s="2" t="str">
        <f t="shared" si="752"/>
        <v>Good</v>
      </c>
      <c r="R6864" s="2" t="str">
        <f t="shared" si="753"/>
        <v>Good</v>
      </c>
      <c r="S6864">
        <f t="shared" si="755"/>
        <v>1584.4814999999999</v>
      </c>
    </row>
    <row r="6865" spans="1:19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749"/>
        <v>High</v>
      </c>
      <c r="F6865" s="2" t="str">
        <f t="shared" si="750"/>
        <v>Low</v>
      </c>
      <c r="G6865" s="2">
        <v>0.22</v>
      </c>
      <c r="H6865" s="2">
        <f t="shared" si="754"/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tr">
        <f t="shared" si="751"/>
        <v>High impact</v>
      </c>
      <c r="Q6865" s="2" t="str">
        <f t="shared" si="752"/>
        <v>Good</v>
      </c>
      <c r="R6865" s="2" t="str">
        <f t="shared" si="753"/>
        <v>Good</v>
      </c>
      <c r="S6865">
        <f t="shared" si="755"/>
        <v>3391.0187999999998</v>
      </c>
    </row>
    <row r="6866" spans="1:19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749"/>
        <v>Low</v>
      </c>
      <c r="F6866" s="2" t="str">
        <f t="shared" si="750"/>
        <v>High</v>
      </c>
      <c r="G6866" s="2">
        <v>0.48</v>
      </c>
      <c r="H6866" s="2">
        <f t="shared" si="754"/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tr">
        <f t="shared" si="751"/>
        <v>High impact</v>
      </c>
      <c r="Q6866" s="2" t="str">
        <f t="shared" si="752"/>
        <v>Not Good</v>
      </c>
      <c r="R6866" s="2" t="str">
        <f t="shared" si="753"/>
        <v>Not Good</v>
      </c>
      <c r="S6866">
        <f t="shared" si="755"/>
        <v>385.60079999999999</v>
      </c>
    </row>
    <row r="6867" spans="1:19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749"/>
        <v>High</v>
      </c>
      <c r="F6867" s="2" t="str">
        <f t="shared" si="750"/>
        <v>High</v>
      </c>
      <c r="G6867" s="2">
        <v>0.33</v>
      </c>
      <c r="H6867" s="2">
        <f t="shared" si="754"/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tr">
        <f t="shared" si="751"/>
        <v>High impact</v>
      </c>
      <c r="Q6867" s="2" t="str">
        <f t="shared" si="752"/>
        <v>Not Good</v>
      </c>
      <c r="R6867" s="2" t="str">
        <f t="shared" si="753"/>
        <v>Not Good</v>
      </c>
      <c r="S6867">
        <f t="shared" si="755"/>
        <v>2157.7952999999998</v>
      </c>
    </row>
    <row r="6868" spans="1:19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749"/>
        <v>High</v>
      </c>
      <c r="F6868" s="2" t="str">
        <f t="shared" si="750"/>
        <v>High</v>
      </c>
      <c r="G6868" s="2">
        <v>0.43</v>
      </c>
      <c r="H6868" s="2">
        <f t="shared" si="754"/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tr">
        <f t="shared" si="751"/>
        <v>High impact</v>
      </c>
      <c r="Q6868" s="2" t="str">
        <f t="shared" si="752"/>
        <v>Good</v>
      </c>
      <c r="R6868" s="2" t="str">
        <f t="shared" si="753"/>
        <v>Good</v>
      </c>
      <c r="S6868">
        <f t="shared" si="755"/>
        <v>1952.6205</v>
      </c>
    </row>
    <row r="6869" spans="1:19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749"/>
        <v>High</v>
      </c>
      <c r="F6869" s="2" t="str">
        <f t="shared" si="750"/>
        <v>High</v>
      </c>
      <c r="G6869" s="2">
        <v>0.06</v>
      </c>
      <c r="H6869" s="2">
        <f t="shared" si="754"/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tr">
        <f t="shared" si="751"/>
        <v>High impact</v>
      </c>
      <c r="Q6869" s="2" t="str">
        <f t="shared" si="752"/>
        <v>Good</v>
      </c>
      <c r="R6869" s="2" t="str">
        <f t="shared" si="753"/>
        <v>Good</v>
      </c>
      <c r="S6869">
        <f t="shared" si="755"/>
        <v>3116.3255999999997</v>
      </c>
    </row>
    <row r="6870" spans="1:19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749"/>
        <v>High</v>
      </c>
      <c r="F6870" s="2" t="str">
        <f t="shared" si="750"/>
        <v>High</v>
      </c>
      <c r="G6870" s="2">
        <v>0.38</v>
      </c>
      <c r="H6870" s="2">
        <f t="shared" si="754"/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tr">
        <f t="shared" si="751"/>
        <v>High impact</v>
      </c>
      <c r="Q6870" s="2" t="str">
        <f t="shared" si="752"/>
        <v>Not Good</v>
      </c>
      <c r="R6870" s="2" t="str">
        <f t="shared" si="753"/>
        <v>Not Good</v>
      </c>
      <c r="S6870">
        <f t="shared" si="755"/>
        <v>1420.0727999999999</v>
      </c>
    </row>
    <row r="6871" spans="1:19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749"/>
        <v>High</v>
      </c>
      <c r="F6871" s="2" t="str">
        <f t="shared" si="750"/>
        <v>Low</v>
      </c>
      <c r="G6871" s="2">
        <v>0.3</v>
      </c>
      <c r="H6871" s="2">
        <f t="shared" si="754"/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tr">
        <f t="shared" si="751"/>
        <v>High impact</v>
      </c>
      <c r="Q6871" s="2" t="str">
        <f t="shared" si="752"/>
        <v>Not Good</v>
      </c>
      <c r="R6871" s="2" t="str">
        <f t="shared" si="753"/>
        <v>Not Good</v>
      </c>
      <c r="S6871">
        <f t="shared" si="755"/>
        <v>2415.8330000000001</v>
      </c>
    </row>
    <row r="6872" spans="1:19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749"/>
        <v>Medium</v>
      </c>
      <c r="F6872" s="2" t="str">
        <f t="shared" si="750"/>
        <v>High</v>
      </c>
      <c r="G6872" s="2">
        <v>0.15</v>
      </c>
      <c r="H6872" s="2">
        <f t="shared" si="754"/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tr">
        <f t="shared" si="751"/>
        <v>High impact</v>
      </c>
      <c r="Q6872" s="2" t="str">
        <f t="shared" si="752"/>
        <v>Not Good</v>
      </c>
      <c r="R6872" s="2" t="str">
        <f t="shared" si="753"/>
        <v>Not Good</v>
      </c>
      <c r="S6872">
        <f t="shared" si="755"/>
        <v>1082.3644999999999</v>
      </c>
    </row>
    <row r="6873" spans="1:19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749"/>
        <v>High</v>
      </c>
      <c r="F6873" s="2" t="str">
        <f t="shared" si="750"/>
        <v>High</v>
      </c>
      <c r="G6873" s="2">
        <v>7.0000000000000007E-2</v>
      </c>
      <c r="H6873" s="2">
        <f t="shared" si="754"/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tr">
        <f t="shared" si="751"/>
        <v>High impact</v>
      </c>
      <c r="Q6873" s="2" t="str">
        <f t="shared" si="752"/>
        <v>Good</v>
      </c>
      <c r="R6873" s="2" t="str">
        <f t="shared" si="753"/>
        <v>Good</v>
      </c>
      <c r="S6873">
        <f t="shared" si="755"/>
        <v>2808.2837999999997</v>
      </c>
    </row>
    <row r="6874" spans="1:19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749"/>
        <v>High</v>
      </c>
      <c r="F6874" s="2" t="str">
        <f t="shared" si="750"/>
        <v>Low</v>
      </c>
      <c r="G6874" s="2">
        <v>0.19</v>
      </c>
      <c r="H6874" s="2">
        <f t="shared" si="754"/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tr">
        <f t="shared" si="751"/>
        <v>High impact</v>
      </c>
      <c r="Q6874" s="2" t="str">
        <f t="shared" si="752"/>
        <v>Good</v>
      </c>
      <c r="R6874" s="2" t="str">
        <f t="shared" si="753"/>
        <v>Good</v>
      </c>
      <c r="S6874">
        <f t="shared" si="755"/>
        <v>2280.7575000000002</v>
      </c>
    </row>
    <row r="6875" spans="1:19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749"/>
        <v>Medium</v>
      </c>
      <c r="F6875" s="2" t="str">
        <f t="shared" si="750"/>
        <v>High</v>
      </c>
      <c r="G6875" s="2">
        <v>0.22</v>
      </c>
      <c r="H6875" s="2">
        <f t="shared" si="754"/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tr">
        <f t="shared" si="751"/>
        <v>High impact</v>
      </c>
      <c r="Q6875" s="2" t="str">
        <f t="shared" si="752"/>
        <v>Not Good</v>
      </c>
      <c r="R6875" s="2" t="str">
        <f t="shared" si="753"/>
        <v>Not Good</v>
      </c>
      <c r="S6875">
        <f t="shared" si="755"/>
        <v>1294.6907999999999</v>
      </c>
    </row>
    <row r="6876" spans="1:19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749"/>
        <v>High</v>
      </c>
      <c r="F6876" s="2" t="str">
        <f t="shared" si="750"/>
        <v>Low</v>
      </c>
      <c r="G6876" s="2">
        <v>7.0000000000000007E-2</v>
      </c>
      <c r="H6876" s="2">
        <f t="shared" si="754"/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tr">
        <f t="shared" si="751"/>
        <v>High impact</v>
      </c>
      <c r="Q6876" s="2" t="str">
        <f t="shared" si="752"/>
        <v>Good</v>
      </c>
      <c r="R6876" s="2" t="str">
        <f t="shared" si="753"/>
        <v>Good</v>
      </c>
      <c r="S6876">
        <f t="shared" si="755"/>
        <v>3642.2799</v>
      </c>
    </row>
    <row r="6877" spans="1:19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749"/>
        <v>Low</v>
      </c>
      <c r="F6877" s="2" t="str">
        <f t="shared" si="750"/>
        <v>Low</v>
      </c>
      <c r="G6877" s="2">
        <v>0.34</v>
      </c>
      <c r="H6877" s="2">
        <f t="shared" si="754"/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tr">
        <f t="shared" si="751"/>
        <v>High impact</v>
      </c>
      <c r="Q6877" s="2" t="str">
        <f t="shared" si="752"/>
        <v>Not Good</v>
      </c>
      <c r="R6877" s="2" t="str">
        <f t="shared" si="753"/>
        <v>Not Good</v>
      </c>
      <c r="S6877">
        <f t="shared" si="755"/>
        <v>327.53819999999996</v>
      </c>
    </row>
    <row r="6878" spans="1:19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749"/>
        <v>Low</v>
      </c>
      <c r="F6878" s="2" t="str">
        <f t="shared" si="750"/>
        <v>High</v>
      </c>
      <c r="G6878" s="2">
        <v>0.15</v>
      </c>
      <c r="H6878" s="2">
        <f t="shared" si="754"/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tr">
        <f t="shared" si="751"/>
        <v>High impact</v>
      </c>
      <c r="Q6878" s="2" t="str">
        <f t="shared" si="752"/>
        <v>Not Good</v>
      </c>
      <c r="R6878" s="2" t="str">
        <f t="shared" si="753"/>
        <v>Not Good</v>
      </c>
      <c r="S6878">
        <f t="shared" si="755"/>
        <v>799.04250000000002</v>
      </c>
    </row>
    <row r="6879" spans="1:19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749"/>
        <v>High</v>
      </c>
      <c r="F6879" s="2" t="str">
        <f t="shared" si="750"/>
        <v>High</v>
      </c>
      <c r="G6879" s="2">
        <v>0.4</v>
      </c>
      <c r="H6879" s="2">
        <f t="shared" si="754"/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tr">
        <f t="shared" si="751"/>
        <v>High impact</v>
      </c>
      <c r="Q6879" s="2" t="str">
        <f t="shared" si="752"/>
        <v>Good</v>
      </c>
      <c r="R6879" s="2" t="str">
        <f t="shared" si="753"/>
        <v>Good</v>
      </c>
      <c r="S6879">
        <f t="shared" si="755"/>
        <v>1445.1839999999997</v>
      </c>
    </row>
    <row r="6880" spans="1:19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749"/>
        <v>High</v>
      </c>
      <c r="F6880" s="2" t="str">
        <f t="shared" si="750"/>
        <v>High</v>
      </c>
      <c r="G6880" s="2">
        <v>0.32</v>
      </c>
      <c r="H6880" s="2">
        <f t="shared" si="754"/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tr">
        <f t="shared" si="751"/>
        <v>High impact</v>
      </c>
      <c r="Q6880" s="2" t="str">
        <f t="shared" si="752"/>
        <v>Good</v>
      </c>
      <c r="R6880" s="2" t="str">
        <f t="shared" si="753"/>
        <v>Good</v>
      </c>
      <c r="S6880">
        <f t="shared" si="755"/>
        <v>3039.2668000000003</v>
      </c>
    </row>
    <row r="6881" spans="1:19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749"/>
        <v>High</v>
      </c>
      <c r="F6881" s="2" t="str">
        <f t="shared" si="750"/>
        <v>High</v>
      </c>
      <c r="G6881" s="2">
        <v>0.16</v>
      </c>
      <c r="H6881" s="2">
        <f t="shared" si="754"/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tr">
        <f t="shared" si="751"/>
        <v>High impact</v>
      </c>
      <c r="Q6881" s="2" t="str">
        <f t="shared" si="752"/>
        <v>Good</v>
      </c>
      <c r="R6881" s="2" t="str">
        <f t="shared" si="753"/>
        <v>Good</v>
      </c>
      <c r="S6881">
        <f t="shared" si="755"/>
        <v>2451.3552</v>
      </c>
    </row>
    <row r="6882" spans="1:19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749"/>
        <v>High</v>
      </c>
      <c r="F6882" s="2" t="str">
        <f t="shared" si="750"/>
        <v>High</v>
      </c>
      <c r="G6882" s="2">
        <v>0.18</v>
      </c>
      <c r="H6882" s="2">
        <f t="shared" si="754"/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tr">
        <f t="shared" si="751"/>
        <v>High impact</v>
      </c>
      <c r="Q6882" s="2" t="str">
        <f t="shared" si="752"/>
        <v>Good</v>
      </c>
      <c r="R6882" s="2" t="str">
        <f t="shared" si="753"/>
        <v>Good</v>
      </c>
      <c r="S6882">
        <f t="shared" si="755"/>
        <v>3465.4266000000002</v>
      </c>
    </row>
    <row r="6883" spans="1:19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749"/>
        <v>High</v>
      </c>
      <c r="F6883" s="2" t="str">
        <f t="shared" si="750"/>
        <v>High</v>
      </c>
      <c r="G6883" s="2">
        <v>0.47</v>
      </c>
      <c r="H6883" s="2">
        <f t="shared" si="754"/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tr">
        <f t="shared" si="751"/>
        <v>High impact</v>
      </c>
      <c r="Q6883" s="2" t="str">
        <f t="shared" si="752"/>
        <v>Not Good</v>
      </c>
      <c r="R6883" s="2" t="str">
        <f t="shared" si="753"/>
        <v>Not Good</v>
      </c>
      <c r="S6883">
        <f t="shared" si="755"/>
        <v>1397.1277000000002</v>
      </c>
    </row>
    <row r="6884" spans="1:19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749"/>
        <v>High</v>
      </c>
      <c r="F6884" s="2" t="str">
        <f t="shared" si="750"/>
        <v>Low</v>
      </c>
      <c r="G6884" s="2">
        <v>0.47</v>
      </c>
      <c r="H6884" s="2">
        <f t="shared" si="754"/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tr">
        <f t="shared" si="751"/>
        <v>High impact</v>
      </c>
      <c r="Q6884" s="2" t="str">
        <f t="shared" si="752"/>
        <v>Not Good</v>
      </c>
      <c r="R6884" s="2" t="str">
        <f t="shared" si="753"/>
        <v>Not Good</v>
      </c>
      <c r="S6884">
        <f t="shared" si="755"/>
        <v>2092.8269</v>
      </c>
    </row>
    <row r="6885" spans="1:19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749"/>
        <v>Medium</v>
      </c>
      <c r="F6885" s="2" t="str">
        <f t="shared" si="750"/>
        <v>High</v>
      </c>
      <c r="G6885" s="2">
        <v>0.21</v>
      </c>
      <c r="H6885" s="2">
        <f t="shared" si="754"/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tr">
        <f t="shared" si="751"/>
        <v>High impact</v>
      </c>
      <c r="Q6885" s="2" t="str">
        <f t="shared" si="752"/>
        <v>Not Good</v>
      </c>
      <c r="R6885" s="2" t="str">
        <f t="shared" si="753"/>
        <v>Not Good</v>
      </c>
      <c r="S6885">
        <f t="shared" si="755"/>
        <v>1340.1639</v>
      </c>
    </row>
    <row r="6886" spans="1:19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749"/>
        <v>High</v>
      </c>
      <c r="F6886" s="2" t="str">
        <f t="shared" si="750"/>
        <v>High</v>
      </c>
      <c r="G6886" s="2">
        <v>0.34</v>
      </c>
      <c r="H6886" s="2">
        <f t="shared" si="754"/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tr">
        <f t="shared" si="751"/>
        <v>High impact</v>
      </c>
      <c r="Q6886" s="2" t="str">
        <f t="shared" si="752"/>
        <v>Not Good</v>
      </c>
      <c r="R6886" s="2" t="str">
        <f t="shared" si="753"/>
        <v>Not Good</v>
      </c>
      <c r="S6886">
        <f t="shared" si="755"/>
        <v>2702.1719999999996</v>
      </c>
    </row>
    <row r="6887" spans="1:19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749"/>
        <v>High</v>
      </c>
      <c r="F6887" s="2" t="str">
        <f t="shared" si="750"/>
        <v>High</v>
      </c>
      <c r="G6887" s="2">
        <v>0.49</v>
      </c>
      <c r="H6887" s="2">
        <f t="shared" si="754"/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tr">
        <f t="shared" si="751"/>
        <v>High impact</v>
      </c>
      <c r="Q6887" s="2" t="str">
        <f t="shared" si="752"/>
        <v>Not Good</v>
      </c>
      <c r="R6887" s="2" t="str">
        <f t="shared" si="753"/>
        <v>Not Good</v>
      </c>
      <c r="S6887">
        <f t="shared" si="755"/>
        <v>1054.8126000000002</v>
      </c>
    </row>
    <row r="6888" spans="1:19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749"/>
        <v>High</v>
      </c>
      <c r="F6888" s="2" t="str">
        <f t="shared" si="750"/>
        <v>Low</v>
      </c>
      <c r="G6888" s="2">
        <v>0.5</v>
      </c>
      <c r="H6888" s="2">
        <f t="shared" si="754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tr">
        <f t="shared" si="751"/>
        <v>High impact</v>
      </c>
      <c r="Q6888" s="2" t="str">
        <f t="shared" si="752"/>
        <v>Not Good</v>
      </c>
      <c r="R6888" s="2" t="str">
        <f t="shared" si="753"/>
        <v>Not Good</v>
      </c>
      <c r="S6888">
        <f t="shared" si="755"/>
        <v>1419.135</v>
      </c>
    </row>
    <row r="6889" spans="1:19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749"/>
        <v>Low</v>
      </c>
      <c r="F6889" s="2" t="str">
        <f t="shared" si="750"/>
        <v>High</v>
      </c>
      <c r="G6889" s="2">
        <v>0.04</v>
      </c>
      <c r="H6889" s="2">
        <f t="shared" si="754"/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tr">
        <f t="shared" si="751"/>
        <v>High impact</v>
      </c>
      <c r="Q6889" s="2" t="str">
        <f t="shared" si="752"/>
        <v>Not Good</v>
      </c>
      <c r="R6889" s="2" t="str">
        <f t="shared" si="753"/>
        <v>Not Good</v>
      </c>
      <c r="S6889">
        <f t="shared" si="755"/>
        <v>923.34720000000004</v>
      </c>
    </row>
    <row r="6890" spans="1:19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749"/>
        <v>High</v>
      </c>
      <c r="F6890" s="2" t="str">
        <f t="shared" si="750"/>
        <v>High</v>
      </c>
      <c r="G6890" s="2">
        <v>0.28000000000000003</v>
      </c>
      <c r="H6890" s="2">
        <f t="shared" si="754"/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tr">
        <f t="shared" si="751"/>
        <v>High impact</v>
      </c>
      <c r="Q6890" s="2" t="str">
        <f t="shared" si="752"/>
        <v>Good</v>
      </c>
      <c r="R6890" s="2" t="str">
        <f t="shared" si="753"/>
        <v>Good</v>
      </c>
      <c r="S6890">
        <f t="shared" si="755"/>
        <v>3319.2864</v>
      </c>
    </row>
    <row r="6891" spans="1:19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749"/>
        <v>High</v>
      </c>
      <c r="F6891" s="2" t="str">
        <f t="shared" si="750"/>
        <v>High</v>
      </c>
      <c r="G6891" s="2">
        <v>0.36</v>
      </c>
      <c r="H6891" s="2">
        <f t="shared" si="754"/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tr">
        <f t="shared" si="751"/>
        <v>High impact</v>
      </c>
      <c r="Q6891" s="2" t="str">
        <f t="shared" si="752"/>
        <v>Good</v>
      </c>
      <c r="R6891" s="2" t="str">
        <f t="shared" si="753"/>
        <v>Good</v>
      </c>
      <c r="S6891">
        <f t="shared" si="755"/>
        <v>2263.7759999999998</v>
      </c>
    </row>
    <row r="6892" spans="1:19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749"/>
        <v>High</v>
      </c>
      <c r="F6892" s="2" t="str">
        <f t="shared" si="750"/>
        <v>Low</v>
      </c>
      <c r="G6892" s="2">
        <v>0.09</v>
      </c>
      <c r="H6892" s="2">
        <f t="shared" si="754"/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tr">
        <f t="shared" si="751"/>
        <v>High impact</v>
      </c>
      <c r="Q6892" s="2" t="str">
        <f t="shared" si="752"/>
        <v>Good</v>
      </c>
      <c r="R6892" s="2" t="str">
        <f t="shared" si="753"/>
        <v>Good</v>
      </c>
      <c r="S6892">
        <f t="shared" si="755"/>
        <v>3920.6349000000005</v>
      </c>
    </row>
    <row r="6893" spans="1:19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749"/>
        <v>Medium</v>
      </c>
      <c r="F6893" s="2" t="str">
        <f t="shared" si="750"/>
        <v>Low</v>
      </c>
      <c r="G6893" s="2">
        <v>0.41</v>
      </c>
      <c r="H6893" s="2">
        <f t="shared" si="754"/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tr">
        <f t="shared" si="751"/>
        <v>High impact</v>
      </c>
      <c r="Q6893" s="2" t="str">
        <f t="shared" si="752"/>
        <v>Not Good</v>
      </c>
      <c r="R6893" s="2" t="str">
        <f t="shared" si="753"/>
        <v>Not Good</v>
      </c>
      <c r="S6893">
        <f t="shared" si="755"/>
        <v>659.93270000000007</v>
      </c>
    </row>
    <row r="6894" spans="1:19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749"/>
        <v>Low</v>
      </c>
      <c r="F6894" s="2" t="str">
        <f t="shared" si="750"/>
        <v>Low</v>
      </c>
      <c r="G6894" s="2">
        <v>0.23</v>
      </c>
      <c r="H6894" s="2">
        <f t="shared" si="754"/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tr">
        <f t="shared" si="751"/>
        <v>High impact</v>
      </c>
      <c r="Q6894" s="2" t="str">
        <f t="shared" si="752"/>
        <v>Not Good</v>
      </c>
      <c r="R6894" s="2" t="str">
        <f t="shared" si="753"/>
        <v>Not Good</v>
      </c>
      <c r="S6894">
        <f t="shared" si="755"/>
        <v>332.37049999999999</v>
      </c>
    </row>
    <row r="6895" spans="1:19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749"/>
        <v>Medium</v>
      </c>
      <c r="F6895" s="2" t="str">
        <f t="shared" si="750"/>
        <v>High</v>
      </c>
      <c r="G6895" s="2">
        <v>0.25</v>
      </c>
      <c r="H6895" s="2">
        <f t="shared" si="754"/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tr">
        <f t="shared" si="751"/>
        <v>High impact</v>
      </c>
      <c r="Q6895" s="2" t="str">
        <f t="shared" si="752"/>
        <v>Not Good</v>
      </c>
      <c r="R6895" s="2" t="str">
        <f t="shared" si="753"/>
        <v>Not Good</v>
      </c>
      <c r="S6895">
        <f t="shared" si="755"/>
        <v>1314.2474999999999</v>
      </c>
    </row>
    <row r="6896" spans="1:19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749"/>
        <v>High</v>
      </c>
      <c r="F6896" s="2" t="str">
        <f t="shared" si="750"/>
        <v>High</v>
      </c>
      <c r="G6896" s="2">
        <v>0.14000000000000001</v>
      </c>
      <c r="H6896" s="2">
        <f t="shared" si="754"/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tr">
        <f t="shared" si="751"/>
        <v>High impact</v>
      </c>
      <c r="Q6896" s="2" t="str">
        <f t="shared" si="752"/>
        <v>Good</v>
      </c>
      <c r="R6896" s="2" t="str">
        <f t="shared" si="753"/>
        <v>Good</v>
      </c>
      <c r="S6896">
        <f t="shared" si="755"/>
        <v>2263.3136000000004</v>
      </c>
    </row>
    <row r="6897" spans="1:19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749"/>
        <v>High</v>
      </c>
      <c r="F6897" s="2" t="str">
        <f t="shared" si="750"/>
        <v>High</v>
      </c>
      <c r="G6897" s="2">
        <v>0.15</v>
      </c>
      <c r="H6897" s="2">
        <f t="shared" si="754"/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tr">
        <f t="shared" si="751"/>
        <v>High impact</v>
      </c>
      <c r="Q6897" s="2" t="str">
        <f t="shared" si="752"/>
        <v>Good</v>
      </c>
      <c r="R6897" s="2" t="str">
        <f t="shared" si="753"/>
        <v>Good</v>
      </c>
      <c r="S6897">
        <f t="shared" si="755"/>
        <v>3426.8685</v>
      </c>
    </row>
    <row r="6898" spans="1:19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749"/>
        <v>High</v>
      </c>
      <c r="F6898" s="2" t="str">
        <f t="shared" si="750"/>
        <v>Low</v>
      </c>
      <c r="G6898" s="2">
        <v>0.04</v>
      </c>
      <c r="H6898" s="2">
        <f t="shared" si="754"/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tr">
        <f t="shared" si="751"/>
        <v>High impact</v>
      </c>
      <c r="Q6898" s="2" t="str">
        <f t="shared" si="752"/>
        <v>Not Good</v>
      </c>
      <c r="R6898" s="2" t="str">
        <f t="shared" si="753"/>
        <v>Not Good</v>
      </c>
      <c r="S6898">
        <f t="shared" si="755"/>
        <v>1966.9056</v>
      </c>
    </row>
    <row r="6899" spans="1:19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749"/>
        <v>Medium</v>
      </c>
      <c r="F6899" s="2" t="str">
        <f t="shared" si="750"/>
        <v>Low</v>
      </c>
      <c r="G6899" s="2">
        <v>0.47</v>
      </c>
      <c r="H6899" s="2">
        <f t="shared" si="754"/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tr">
        <f t="shared" si="751"/>
        <v>High impact</v>
      </c>
      <c r="Q6899" s="2" t="str">
        <f t="shared" si="752"/>
        <v>Not Good</v>
      </c>
      <c r="R6899" s="2" t="str">
        <f t="shared" si="753"/>
        <v>Not Good</v>
      </c>
      <c r="S6899">
        <f t="shared" si="755"/>
        <v>754.08400000000006</v>
      </c>
    </row>
    <row r="6900" spans="1:19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749"/>
        <v>Medium</v>
      </c>
      <c r="F6900" s="2" t="str">
        <f t="shared" si="750"/>
        <v>High</v>
      </c>
      <c r="G6900" s="2">
        <v>0.19</v>
      </c>
      <c r="H6900" s="2">
        <f t="shared" si="754"/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tr">
        <f t="shared" si="751"/>
        <v>High impact</v>
      </c>
      <c r="Q6900" s="2" t="str">
        <f t="shared" si="752"/>
        <v>Not Good</v>
      </c>
      <c r="R6900" s="2" t="str">
        <f t="shared" si="753"/>
        <v>Not Good</v>
      </c>
      <c r="S6900">
        <f t="shared" si="755"/>
        <v>1559.6306999999999</v>
      </c>
    </row>
    <row r="6901" spans="1:19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749"/>
        <v>High</v>
      </c>
      <c r="F6901" s="2" t="str">
        <f t="shared" si="750"/>
        <v>Low</v>
      </c>
      <c r="G6901" s="2">
        <v>0.08</v>
      </c>
      <c r="H6901" s="2">
        <f t="shared" si="754"/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tr">
        <f t="shared" si="751"/>
        <v>High impact</v>
      </c>
      <c r="Q6901" s="2" t="str">
        <f t="shared" si="752"/>
        <v>Good</v>
      </c>
      <c r="R6901" s="2" t="str">
        <f t="shared" si="753"/>
        <v>Good</v>
      </c>
      <c r="S6901">
        <f t="shared" si="755"/>
        <v>3263.8656000000001</v>
      </c>
    </row>
    <row r="6902" spans="1:19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749"/>
        <v>Medium</v>
      </c>
      <c r="F6902" s="2" t="str">
        <f t="shared" si="750"/>
        <v>High</v>
      </c>
      <c r="G6902" s="2">
        <v>7.0000000000000007E-2</v>
      </c>
      <c r="H6902" s="2">
        <f t="shared" si="754"/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tr">
        <f t="shared" si="751"/>
        <v>High impact</v>
      </c>
      <c r="Q6902" s="2" t="str">
        <f t="shared" si="752"/>
        <v>Not Good</v>
      </c>
      <c r="R6902" s="2" t="str">
        <f t="shared" si="753"/>
        <v>Not Good</v>
      </c>
      <c r="S6902">
        <f t="shared" si="755"/>
        <v>1625.1470999999999</v>
      </c>
    </row>
    <row r="6903" spans="1:19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749"/>
        <v>High</v>
      </c>
      <c r="F6903" s="2" t="str">
        <f t="shared" si="750"/>
        <v>Low</v>
      </c>
      <c r="G6903" s="2">
        <v>0.2</v>
      </c>
      <c r="H6903" s="2">
        <f t="shared" si="754"/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tr">
        <f t="shared" si="751"/>
        <v>High impact</v>
      </c>
      <c r="Q6903" s="2" t="str">
        <f t="shared" si="752"/>
        <v>Not Good</v>
      </c>
      <c r="R6903" s="2" t="str">
        <f t="shared" si="753"/>
        <v>Not Good</v>
      </c>
      <c r="S6903">
        <f t="shared" si="755"/>
        <v>3918.328</v>
      </c>
    </row>
    <row r="6904" spans="1:19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749"/>
        <v>Low</v>
      </c>
      <c r="F6904" s="2" t="str">
        <f t="shared" si="750"/>
        <v>High</v>
      </c>
      <c r="G6904" s="2">
        <v>0.32</v>
      </c>
      <c r="H6904" s="2">
        <f t="shared" si="754"/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tr">
        <f t="shared" si="751"/>
        <v>High impact</v>
      </c>
      <c r="Q6904" s="2" t="str">
        <f t="shared" si="752"/>
        <v>Not Good</v>
      </c>
      <c r="R6904" s="2" t="str">
        <f t="shared" si="753"/>
        <v>Not Good</v>
      </c>
      <c r="S6904">
        <f t="shared" si="755"/>
        <v>651.03199999999993</v>
      </c>
    </row>
    <row r="6905" spans="1:19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749"/>
        <v>High</v>
      </c>
      <c r="F6905" s="2" t="str">
        <f t="shared" si="750"/>
        <v>High</v>
      </c>
      <c r="G6905" s="2">
        <v>0.39</v>
      </c>
      <c r="H6905" s="2">
        <f t="shared" si="754"/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tr">
        <f t="shared" si="751"/>
        <v>High impact</v>
      </c>
      <c r="Q6905" s="2" t="str">
        <f t="shared" si="752"/>
        <v>Good</v>
      </c>
      <c r="R6905" s="2" t="str">
        <f t="shared" si="753"/>
        <v>Good</v>
      </c>
      <c r="S6905">
        <f t="shared" si="755"/>
        <v>2312.0037000000002</v>
      </c>
    </row>
    <row r="6906" spans="1:19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749"/>
        <v>High</v>
      </c>
      <c r="F6906" s="2" t="str">
        <f t="shared" si="750"/>
        <v>Low</v>
      </c>
      <c r="G6906" s="2">
        <v>0.46</v>
      </c>
      <c r="H6906" s="2">
        <f t="shared" si="754"/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tr">
        <f t="shared" si="751"/>
        <v>High impact</v>
      </c>
      <c r="Q6906" s="2" t="str">
        <f t="shared" si="752"/>
        <v>Good</v>
      </c>
      <c r="R6906" s="2" t="str">
        <f t="shared" si="753"/>
        <v>Good</v>
      </c>
      <c r="S6906">
        <f t="shared" si="755"/>
        <v>1612.9259999999999</v>
      </c>
    </row>
    <row r="6907" spans="1:19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749"/>
        <v>Medium</v>
      </c>
      <c r="F6907" s="2" t="str">
        <f t="shared" si="750"/>
        <v>High</v>
      </c>
      <c r="G6907" s="2">
        <v>0.32</v>
      </c>
      <c r="H6907" s="2">
        <f t="shared" si="754"/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tr">
        <f t="shared" si="751"/>
        <v>High impact</v>
      </c>
      <c r="Q6907" s="2" t="str">
        <f t="shared" si="752"/>
        <v>Not Good</v>
      </c>
      <c r="R6907" s="2" t="str">
        <f t="shared" si="753"/>
        <v>Not Good</v>
      </c>
      <c r="S6907">
        <f t="shared" si="755"/>
        <v>844.67560000000003</v>
      </c>
    </row>
    <row r="6908" spans="1:19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749"/>
        <v>High</v>
      </c>
      <c r="F6908" s="2" t="str">
        <f t="shared" si="750"/>
        <v>High</v>
      </c>
      <c r="G6908" s="2">
        <v>0.21</v>
      </c>
      <c r="H6908" s="2">
        <f t="shared" si="754"/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tr">
        <f t="shared" si="751"/>
        <v>High impact</v>
      </c>
      <c r="Q6908" s="2" t="str">
        <f t="shared" si="752"/>
        <v>Good</v>
      </c>
      <c r="R6908" s="2" t="str">
        <f t="shared" si="753"/>
        <v>Good</v>
      </c>
      <c r="S6908">
        <f t="shared" si="755"/>
        <v>2996.2408999999998</v>
      </c>
    </row>
    <row r="6909" spans="1:19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749"/>
        <v>High</v>
      </c>
      <c r="F6909" s="2" t="str">
        <f t="shared" si="750"/>
        <v>High</v>
      </c>
      <c r="G6909" s="2">
        <v>0.21</v>
      </c>
      <c r="H6909" s="2">
        <f t="shared" si="754"/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tr">
        <f t="shared" si="751"/>
        <v>High impact</v>
      </c>
      <c r="Q6909" s="2" t="str">
        <f t="shared" si="752"/>
        <v>Not Good</v>
      </c>
      <c r="R6909" s="2" t="str">
        <f t="shared" si="753"/>
        <v>Not Good</v>
      </c>
      <c r="S6909">
        <f t="shared" si="755"/>
        <v>1811.4304999999999</v>
      </c>
    </row>
    <row r="6910" spans="1:19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749"/>
        <v>High</v>
      </c>
      <c r="F6910" s="2" t="str">
        <f t="shared" si="750"/>
        <v>High</v>
      </c>
      <c r="G6910" s="2">
        <v>0.28999999999999998</v>
      </c>
      <c r="H6910" s="2">
        <f t="shared" si="754"/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tr">
        <f t="shared" si="751"/>
        <v>High impact</v>
      </c>
      <c r="Q6910" s="2" t="str">
        <f t="shared" si="752"/>
        <v>Good</v>
      </c>
      <c r="R6910" s="2" t="str">
        <f t="shared" si="753"/>
        <v>Good</v>
      </c>
      <c r="S6910">
        <f t="shared" si="755"/>
        <v>2445.0625</v>
      </c>
    </row>
    <row r="6911" spans="1:19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749"/>
        <v>High</v>
      </c>
      <c r="F6911" s="2" t="str">
        <f t="shared" si="750"/>
        <v>Low</v>
      </c>
      <c r="G6911" s="2">
        <v>0.27</v>
      </c>
      <c r="H6911" s="2">
        <f t="shared" si="754"/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tr">
        <f t="shared" si="751"/>
        <v>High impact</v>
      </c>
      <c r="Q6911" s="2" t="str">
        <f t="shared" si="752"/>
        <v>Good</v>
      </c>
      <c r="R6911" s="2" t="str">
        <f t="shared" si="753"/>
        <v>Good</v>
      </c>
      <c r="S6911">
        <f t="shared" si="755"/>
        <v>2441.8937999999998</v>
      </c>
    </row>
    <row r="6912" spans="1:19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749"/>
        <v>Low</v>
      </c>
      <c r="F6912" s="2" t="str">
        <f t="shared" si="750"/>
        <v>High</v>
      </c>
      <c r="G6912" s="2">
        <v>0.32</v>
      </c>
      <c r="H6912" s="2">
        <f t="shared" si="754"/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tr">
        <f t="shared" si="751"/>
        <v>High impact</v>
      </c>
      <c r="Q6912" s="2" t="str">
        <f t="shared" si="752"/>
        <v>Not Good</v>
      </c>
      <c r="R6912" s="2" t="str">
        <f t="shared" si="753"/>
        <v>Not Good</v>
      </c>
      <c r="S6912">
        <f t="shared" si="755"/>
        <v>436.66199999999998</v>
      </c>
    </row>
    <row r="6913" spans="1:19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749"/>
        <v>High</v>
      </c>
      <c r="F6913" s="2" t="str">
        <f t="shared" si="750"/>
        <v>High</v>
      </c>
      <c r="G6913" s="2">
        <v>0.25</v>
      </c>
      <c r="H6913" s="2">
        <f t="shared" si="754"/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tr">
        <f t="shared" si="751"/>
        <v>High impact</v>
      </c>
      <c r="Q6913" s="2" t="str">
        <f t="shared" si="752"/>
        <v>Good</v>
      </c>
      <c r="R6913" s="2" t="str">
        <f t="shared" si="753"/>
        <v>Good</v>
      </c>
      <c r="S6913">
        <f t="shared" si="755"/>
        <v>3161.94</v>
      </c>
    </row>
    <row r="6914" spans="1:19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ref="E6914:E6977" si="756">IF(D6914&gt;2000,"High",IF(D6914&gt;=1000,"Medium","Low"))</f>
        <v>High</v>
      </c>
      <c r="F6914" s="2" t="str">
        <f t="shared" ref="F6914:F6977" si="757">IF(D6915&gt;2000,"High","Low")</f>
        <v>High</v>
      </c>
      <c r="G6914" s="2">
        <v>0.03</v>
      </c>
      <c r="H6914" s="2">
        <f t="shared" si="754"/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tr">
        <f t="shared" ref="P6914:P6977" si="758">IF(OR(D6914&gt;2000,K6914&gt;0.2),"High impact","Normal")</f>
        <v>High impact</v>
      </c>
      <c r="Q6914" s="2" t="str">
        <f t="shared" ref="Q6914:Q6977" si="759">IF(AND(D6914&gt;1000,N6914&gt;500),"Good","Not Good")</f>
        <v>Not Good</v>
      </c>
      <c r="R6914" s="2" t="str">
        <f t="shared" ref="R6914:R6977" si="760">IF(NOT(AND(D6914&gt;2000,N6914&gt;500)),"Not Good","Good")</f>
        <v>Not Good</v>
      </c>
      <c r="S6914">
        <f t="shared" si="755"/>
        <v>3336.0531000000001</v>
      </c>
    </row>
    <row r="6915" spans="1:19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si="756"/>
        <v>High</v>
      </c>
      <c r="F6915" s="2" t="str">
        <f t="shared" si="757"/>
        <v>High</v>
      </c>
      <c r="G6915" s="2">
        <v>0.25</v>
      </c>
      <c r="H6915" s="2">
        <f t="shared" ref="H6915:H6978" si="761">D6915*G6915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tr">
        <f t="shared" si="758"/>
        <v>High impact</v>
      </c>
      <c r="Q6915" s="2" t="str">
        <f t="shared" si="759"/>
        <v>Good</v>
      </c>
      <c r="R6915" s="2" t="str">
        <f t="shared" si="760"/>
        <v>Good</v>
      </c>
      <c r="S6915">
        <f t="shared" ref="S6915:S6978" si="762">D6915-H6915</f>
        <v>2943.6525000000001</v>
      </c>
    </row>
    <row r="6916" spans="1:19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756"/>
        <v>High</v>
      </c>
      <c r="F6916" s="2" t="str">
        <f t="shared" si="757"/>
        <v>Low</v>
      </c>
      <c r="G6916" s="2">
        <v>0.01</v>
      </c>
      <c r="H6916" s="2">
        <f t="shared" si="761"/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tr">
        <f t="shared" si="758"/>
        <v>High impact</v>
      </c>
      <c r="Q6916" s="2" t="str">
        <f t="shared" si="759"/>
        <v>Good</v>
      </c>
      <c r="R6916" s="2" t="str">
        <f t="shared" si="760"/>
        <v>Good</v>
      </c>
      <c r="S6916">
        <f t="shared" si="762"/>
        <v>2271.1095</v>
      </c>
    </row>
    <row r="6917" spans="1:19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756"/>
        <v>Medium</v>
      </c>
      <c r="F6917" s="2" t="str">
        <f t="shared" si="757"/>
        <v>Low</v>
      </c>
      <c r="G6917" s="2">
        <v>0.09</v>
      </c>
      <c r="H6917" s="2">
        <f t="shared" si="761"/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tr">
        <f t="shared" si="758"/>
        <v>High impact</v>
      </c>
      <c r="Q6917" s="2" t="str">
        <f t="shared" si="759"/>
        <v>Not Good</v>
      </c>
      <c r="R6917" s="2" t="str">
        <f t="shared" si="760"/>
        <v>Not Good</v>
      </c>
      <c r="S6917">
        <f t="shared" si="762"/>
        <v>960.77800000000002</v>
      </c>
    </row>
    <row r="6918" spans="1:19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756"/>
        <v>Medium</v>
      </c>
      <c r="F6918" s="2" t="str">
        <f t="shared" si="757"/>
        <v>High</v>
      </c>
      <c r="G6918" s="2">
        <v>0.19</v>
      </c>
      <c r="H6918" s="2">
        <f t="shared" si="761"/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tr">
        <f t="shared" si="758"/>
        <v>High impact</v>
      </c>
      <c r="Q6918" s="2" t="str">
        <f t="shared" si="759"/>
        <v>Not Good</v>
      </c>
      <c r="R6918" s="2" t="str">
        <f t="shared" si="760"/>
        <v>Not Good</v>
      </c>
      <c r="S6918">
        <f t="shared" si="762"/>
        <v>1375.7445</v>
      </c>
    </row>
    <row r="6919" spans="1:19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756"/>
        <v>High</v>
      </c>
      <c r="F6919" s="2" t="str">
        <f t="shared" si="757"/>
        <v>High</v>
      </c>
      <c r="G6919" s="2">
        <v>0.28000000000000003</v>
      </c>
      <c r="H6919" s="2">
        <f t="shared" si="761"/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tr">
        <f t="shared" si="758"/>
        <v>High impact</v>
      </c>
      <c r="Q6919" s="2" t="str">
        <f t="shared" si="759"/>
        <v>Good</v>
      </c>
      <c r="R6919" s="2" t="str">
        <f t="shared" si="760"/>
        <v>Good</v>
      </c>
      <c r="S6919">
        <f t="shared" si="762"/>
        <v>3252.384</v>
      </c>
    </row>
    <row r="6920" spans="1:19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756"/>
        <v>High</v>
      </c>
      <c r="F6920" s="2" t="str">
        <f t="shared" si="757"/>
        <v>High</v>
      </c>
      <c r="G6920" s="2">
        <v>0.09</v>
      </c>
      <c r="H6920" s="2">
        <f t="shared" si="761"/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tr">
        <f t="shared" si="758"/>
        <v>High impact</v>
      </c>
      <c r="Q6920" s="2" t="str">
        <f t="shared" si="759"/>
        <v>Good</v>
      </c>
      <c r="R6920" s="2" t="str">
        <f t="shared" si="760"/>
        <v>Good</v>
      </c>
      <c r="S6920">
        <f t="shared" si="762"/>
        <v>4273.6238999999996</v>
      </c>
    </row>
    <row r="6921" spans="1:19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756"/>
        <v>High</v>
      </c>
      <c r="F6921" s="2" t="str">
        <f t="shared" si="757"/>
        <v>Low</v>
      </c>
      <c r="G6921" s="2">
        <v>0.14000000000000001</v>
      </c>
      <c r="H6921" s="2">
        <f t="shared" si="761"/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tr">
        <f t="shared" si="758"/>
        <v>High impact</v>
      </c>
      <c r="Q6921" s="2" t="str">
        <f t="shared" si="759"/>
        <v>Good</v>
      </c>
      <c r="R6921" s="2" t="str">
        <f t="shared" si="760"/>
        <v>Good</v>
      </c>
      <c r="S6921">
        <f t="shared" si="762"/>
        <v>2116.5889999999999</v>
      </c>
    </row>
    <row r="6922" spans="1:19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756"/>
        <v>Medium</v>
      </c>
      <c r="F6922" s="2" t="str">
        <f t="shared" si="757"/>
        <v>High</v>
      </c>
      <c r="G6922" s="2">
        <v>0.19</v>
      </c>
      <c r="H6922" s="2">
        <f t="shared" si="761"/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tr">
        <f t="shared" si="758"/>
        <v>High impact</v>
      </c>
      <c r="Q6922" s="2" t="str">
        <f t="shared" si="759"/>
        <v>Not Good</v>
      </c>
      <c r="R6922" s="2" t="str">
        <f t="shared" si="760"/>
        <v>Not Good</v>
      </c>
      <c r="S6922">
        <f t="shared" si="762"/>
        <v>1266.9209999999998</v>
      </c>
    </row>
    <row r="6923" spans="1:19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756"/>
        <v>High</v>
      </c>
      <c r="F6923" s="2" t="str">
        <f t="shared" si="757"/>
        <v>High</v>
      </c>
      <c r="G6923" s="2">
        <v>0.1</v>
      </c>
      <c r="H6923" s="2">
        <f t="shared" si="761"/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tr">
        <f t="shared" si="758"/>
        <v>High impact</v>
      </c>
      <c r="Q6923" s="2" t="str">
        <f t="shared" si="759"/>
        <v>Not Good</v>
      </c>
      <c r="R6923" s="2" t="str">
        <f t="shared" si="760"/>
        <v>Not Good</v>
      </c>
      <c r="S6923">
        <f t="shared" si="762"/>
        <v>3310.6680000000001</v>
      </c>
    </row>
    <row r="6924" spans="1:19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756"/>
        <v>High</v>
      </c>
      <c r="F6924" s="2" t="str">
        <f t="shared" si="757"/>
        <v>High</v>
      </c>
      <c r="G6924" s="2">
        <v>0.5</v>
      </c>
      <c r="H6924" s="2">
        <f t="shared" si="761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tr">
        <f t="shared" si="758"/>
        <v>High impact</v>
      </c>
      <c r="Q6924" s="2" t="str">
        <f t="shared" si="759"/>
        <v>Good</v>
      </c>
      <c r="R6924" s="2" t="str">
        <f t="shared" si="760"/>
        <v>Good</v>
      </c>
      <c r="S6924">
        <f t="shared" si="762"/>
        <v>1926.6849999999999</v>
      </c>
    </row>
    <row r="6925" spans="1:19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756"/>
        <v>High</v>
      </c>
      <c r="F6925" s="2" t="str">
        <f t="shared" si="757"/>
        <v>Low</v>
      </c>
      <c r="G6925" s="2">
        <v>0.4</v>
      </c>
      <c r="H6925" s="2">
        <f t="shared" si="761"/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tr">
        <f t="shared" si="758"/>
        <v>High impact</v>
      </c>
      <c r="Q6925" s="2" t="str">
        <f t="shared" si="759"/>
        <v>Good</v>
      </c>
      <c r="R6925" s="2" t="str">
        <f t="shared" si="760"/>
        <v>Good</v>
      </c>
      <c r="S6925">
        <f t="shared" si="762"/>
        <v>2457.4679999999998</v>
      </c>
    </row>
    <row r="6926" spans="1:19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756"/>
        <v>Low</v>
      </c>
      <c r="F6926" s="2" t="str">
        <f t="shared" si="757"/>
        <v>Low</v>
      </c>
      <c r="G6926" s="2">
        <v>0.41</v>
      </c>
      <c r="H6926" s="2">
        <f t="shared" si="761"/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tr">
        <f t="shared" si="758"/>
        <v>High impact</v>
      </c>
      <c r="Q6926" s="2" t="str">
        <f t="shared" si="759"/>
        <v>Not Good</v>
      </c>
      <c r="R6926" s="2" t="str">
        <f t="shared" si="760"/>
        <v>Not Good</v>
      </c>
      <c r="S6926">
        <f t="shared" si="762"/>
        <v>148.86290000000002</v>
      </c>
    </row>
    <row r="6927" spans="1:19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756"/>
        <v>Low</v>
      </c>
      <c r="F6927" s="2" t="str">
        <f t="shared" si="757"/>
        <v>Low</v>
      </c>
      <c r="G6927" s="2">
        <v>0.28000000000000003</v>
      </c>
      <c r="H6927" s="2">
        <f t="shared" si="761"/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tr">
        <f t="shared" si="758"/>
        <v>High impact</v>
      </c>
      <c r="Q6927" s="2" t="str">
        <f t="shared" si="759"/>
        <v>Not Good</v>
      </c>
      <c r="R6927" s="2" t="str">
        <f t="shared" si="760"/>
        <v>Not Good</v>
      </c>
      <c r="S6927">
        <f t="shared" si="762"/>
        <v>106.34399999999999</v>
      </c>
    </row>
    <row r="6928" spans="1:19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756"/>
        <v>Medium</v>
      </c>
      <c r="F6928" s="2" t="str">
        <f t="shared" si="757"/>
        <v>Low</v>
      </c>
      <c r="G6928" s="2">
        <v>0.48</v>
      </c>
      <c r="H6928" s="2">
        <f t="shared" si="761"/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tr">
        <f t="shared" si="758"/>
        <v>High impact</v>
      </c>
      <c r="Q6928" s="2" t="str">
        <f t="shared" si="759"/>
        <v>Not Good</v>
      </c>
      <c r="R6928" s="2" t="str">
        <f t="shared" si="760"/>
        <v>Not Good</v>
      </c>
      <c r="S6928">
        <f t="shared" si="762"/>
        <v>962.03120000000001</v>
      </c>
    </row>
    <row r="6929" spans="1:19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756"/>
        <v>Low</v>
      </c>
      <c r="F6929" s="2" t="str">
        <f t="shared" si="757"/>
        <v>High</v>
      </c>
      <c r="G6929" s="2">
        <v>0.37</v>
      </c>
      <c r="H6929" s="2">
        <f t="shared" si="761"/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tr">
        <f t="shared" si="758"/>
        <v>High impact</v>
      </c>
      <c r="Q6929" s="2" t="str">
        <f t="shared" si="759"/>
        <v>Not Good</v>
      </c>
      <c r="R6929" s="2" t="str">
        <f t="shared" si="760"/>
        <v>Not Good</v>
      </c>
      <c r="S6929">
        <f t="shared" si="762"/>
        <v>533.75490000000002</v>
      </c>
    </row>
    <row r="6930" spans="1:19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756"/>
        <v>High</v>
      </c>
      <c r="F6930" s="2" t="str">
        <f t="shared" si="757"/>
        <v>High</v>
      </c>
      <c r="G6930" s="2">
        <v>0.17</v>
      </c>
      <c r="H6930" s="2">
        <f t="shared" si="761"/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tr">
        <f t="shared" si="758"/>
        <v>High impact</v>
      </c>
      <c r="Q6930" s="2" t="str">
        <f t="shared" si="759"/>
        <v>Good</v>
      </c>
      <c r="R6930" s="2" t="str">
        <f t="shared" si="760"/>
        <v>Good</v>
      </c>
      <c r="S6930">
        <f t="shared" si="762"/>
        <v>3356.8602999999998</v>
      </c>
    </row>
    <row r="6931" spans="1:19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756"/>
        <v>High</v>
      </c>
      <c r="F6931" s="2" t="str">
        <f t="shared" si="757"/>
        <v>High</v>
      </c>
      <c r="G6931" s="2">
        <v>0.31</v>
      </c>
      <c r="H6931" s="2">
        <f t="shared" si="761"/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tr">
        <f t="shared" si="758"/>
        <v>High impact</v>
      </c>
      <c r="Q6931" s="2" t="str">
        <f t="shared" si="759"/>
        <v>Not Good</v>
      </c>
      <c r="R6931" s="2" t="str">
        <f t="shared" si="760"/>
        <v>Not Good</v>
      </c>
      <c r="S6931">
        <f t="shared" si="762"/>
        <v>1870.5416999999998</v>
      </c>
    </row>
    <row r="6932" spans="1:19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756"/>
        <v>High</v>
      </c>
      <c r="F6932" s="2" t="str">
        <f t="shared" si="757"/>
        <v>Low</v>
      </c>
      <c r="G6932" s="2">
        <v>0.27</v>
      </c>
      <c r="H6932" s="2">
        <f t="shared" si="761"/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tr">
        <f t="shared" si="758"/>
        <v>High impact</v>
      </c>
      <c r="Q6932" s="2" t="str">
        <f t="shared" si="759"/>
        <v>Not Good</v>
      </c>
      <c r="R6932" s="2" t="str">
        <f t="shared" si="760"/>
        <v>Not Good</v>
      </c>
      <c r="S6932">
        <f t="shared" si="762"/>
        <v>3025.2732999999998</v>
      </c>
    </row>
    <row r="6933" spans="1:19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756"/>
        <v>Low</v>
      </c>
      <c r="F6933" s="2" t="str">
        <f t="shared" si="757"/>
        <v>High</v>
      </c>
      <c r="G6933" s="2">
        <v>0.28999999999999998</v>
      </c>
      <c r="H6933" s="2">
        <f t="shared" si="761"/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tr">
        <f t="shared" si="758"/>
        <v>High impact</v>
      </c>
      <c r="Q6933" s="2" t="str">
        <f t="shared" si="759"/>
        <v>Not Good</v>
      </c>
      <c r="R6933" s="2" t="str">
        <f t="shared" si="760"/>
        <v>Not Good</v>
      </c>
      <c r="S6933">
        <f t="shared" si="762"/>
        <v>686.47770000000003</v>
      </c>
    </row>
    <row r="6934" spans="1:19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756"/>
        <v>High</v>
      </c>
      <c r="F6934" s="2" t="str">
        <f t="shared" si="757"/>
        <v>High</v>
      </c>
      <c r="G6934" s="2">
        <v>0.41</v>
      </c>
      <c r="H6934" s="2">
        <f t="shared" si="761"/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tr">
        <f t="shared" si="758"/>
        <v>High impact</v>
      </c>
      <c r="Q6934" s="2" t="str">
        <f t="shared" si="759"/>
        <v>Good</v>
      </c>
      <c r="R6934" s="2" t="str">
        <f t="shared" si="760"/>
        <v>Good</v>
      </c>
      <c r="S6934">
        <f t="shared" si="762"/>
        <v>1872.3000999999999</v>
      </c>
    </row>
    <row r="6935" spans="1:19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756"/>
        <v>High</v>
      </c>
      <c r="F6935" s="2" t="str">
        <f t="shared" si="757"/>
        <v>Low</v>
      </c>
      <c r="G6935" s="2">
        <v>0.25</v>
      </c>
      <c r="H6935" s="2">
        <f t="shared" si="761"/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tr">
        <f t="shared" si="758"/>
        <v>High impact</v>
      </c>
      <c r="Q6935" s="2" t="str">
        <f t="shared" si="759"/>
        <v>Good</v>
      </c>
      <c r="R6935" s="2" t="str">
        <f t="shared" si="760"/>
        <v>Good</v>
      </c>
      <c r="S6935">
        <f t="shared" si="762"/>
        <v>2207.13</v>
      </c>
    </row>
    <row r="6936" spans="1:19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756"/>
        <v>Medium</v>
      </c>
      <c r="F6936" s="2" t="str">
        <f t="shared" si="757"/>
        <v>High</v>
      </c>
      <c r="G6936" s="2">
        <v>0.36</v>
      </c>
      <c r="H6936" s="2">
        <f t="shared" si="761"/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tr">
        <f t="shared" si="758"/>
        <v>High impact</v>
      </c>
      <c r="Q6936" s="2" t="str">
        <f t="shared" si="759"/>
        <v>Good</v>
      </c>
      <c r="R6936" s="2" t="str">
        <f t="shared" si="760"/>
        <v>Not Good</v>
      </c>
      <c r="S6936">
        <f t="shared" si="762"/>
        <v>1131.424</v>
      </c>
    </row>
    <row r="6937" spans="1:19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756"/>
        <v>High</v>
      </c>
      <c r="F6937" s="2" t="str">
        <f t="shared" si="757"/>
        <v>High</v>
      </c>
      <c r="G6937" s="2">
        <v>0.13</v>
      </c>
      <c r="H6937" s="2">
        <f t="shared" si="761"/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tr">
        <f t="shared" si="758"/>
        <v>High impact</v>
      </c>
      <c r="Q6937" s="2" t="str">
        <f t="shared" si="759"/>
        <v>Not Good</v>
      </c>
      <c r="R6937" s="2" t="str">
        <f t="shared" si="760"/>
        <v>Not Good</v>
      </c>
      <c r="S6937">
        <f t="shared" si="762"/>
        <v>2291.319</v>
      </c>
    </row>
    <row r="6938" spans="1:19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756"/>
        <v>High</v>
      </c>
      <c r="F6938" s="2" t="str">
        <f t="shared" si="757"/>
        <v>High</v>
      </c>
      <c r="G6938" s="2">
        <v>0.47</v>
      </c>
      <c r="H6938" s="2">
        <f t="shared" si="761"/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tr">
        <f t="shared" si="758"/>
        <v>High impact</v>
      </c>
      <c r="Q6938" s="2" t="str">
        <f t="shared" si="759"/>
        <v>Good</v>
      </c>
      <c r="R6938" s="2" t="str">
        <f t="shared" si="760"/>
        <v>Good</v>
      </c>
      <c r="S6938">
        <f t="shared" si="762"/>
        <v>1582.7019</v>
      </c>
    </row>
    <row r="6939" spans="1:19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756"/>
        <v>High</v>
      </c>
      <c r="F6939" s="2" t="str">
        <f t="shared" si="757"/>
        <v>Low</v>
      </c>
      <c r="G6939" s="2">
        <v>0.04</v>
      </c>
      <c r="H6939" s="2">
        <f t="shared" si="761"/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tr">
        <f t="shared" si="758"/>
        <v>High impact</v>
      </c>
      <c r="Q6939" s="2" t="str">
        <f t="shared" si="759"/>
        <v>Good</v>
      </c>
      <c r="R6939" s="2" t="str">
        <f t="shared" si="760"/>
        <v>Good</v>
      </c>
      <c r="S6939">
        <f t="shared" si="762"/>
        <v>4280.1503999999995</v>
      </c>
    </row>
    <row r="6940" spans="1:19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756"/>
        <v>Low</v>
      </c>
      <c r="F6940" s="2" t="str">
        <f t="shared" si="757"/>
        <v>High</v>
      </c>
      <c r="G6940" s="2">
        <v>0.5</v>
      </c>
      <c r="H6940" s="2">
        <f t="shared" si="761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tr">
        <f t="shared" si="758"/>
        <v>High impact</v>
      </c>
      <c r="Q6940" s="2" t="str">
        <f t="shared" si="759"/>
        <v>Not Good</v>
      </c>
      <c r="R6940" s="2" t="str">
        <f t="shared" si="760"/>
        <v>Not Good</v>
      </c>
      <c r="S6940">
        <f t="shared" si="762"/>
        <v>186.315</v>
      </c>
    </row>
    <row r="6941" spans="1:19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756"/>
        <v>High</v>
      </c>
      <c r="F6941" s="2" t="str">
        <f t="shared" si="757"/>
        <v>High</v>
      </c>
      <c r="G6941" s="2">
        <v>0.32</v>
      </c>
      <c r="H6941" s="2">
        <f t="shared" si="761"/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tr">
        <f t="shared" si="758"/>
        <v>High impact</v>
      </c>
      <c r="Q6941" s="2" t="str">
        <f t="shared" si="759"/>
        <v>Good</v>
      </c>
      <c r="R6941" s="2" t="str">
        <f t="shared" si="760"/>
        <v>Good</v>
      </c>
      <c r="S6941">
        <f t="shared" si="762"/>
        <v>2811.4803999999995</v>
      </c>
    </row>
    <row r="6942" spans="1:19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756"/>
        <v>High</v>
      </c>
      <c r="F6942" s="2" t="str">
        <f t="shared" si="757"/>
        <v>High</v>
      </c>
      <c r="G6942" s="2">
        <v>0.23</v>
      </c>
      <c r="H6942" s="2">
        <f t="shared" si="761"/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tr">
        <f t="shared" si="758"/>
        <v>High impact</v>
      </c>
      <c r="Q6942" s="2" t="str">
        <f t="shared" si="759"/>
        <v>Not Good</v>
      </c>
      <c r="R6942" s="2" t="str">
        <f t="shared" si="760"/>
        <v>Not Good</v>
      </c>
      <c r="S6942">
        <f t="shared" si="762"/>
        <v>3775.1329000000005</v>
      </c>
    </row>
    <row r="6943" spans="1:19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756"/>
        <v>High</v>
      </c>
      <c r="F6943" s="2" t="str">
        <f t="shared" si="757"/>
        <v>High</v>
      </c>
      <c r="G6943" s="2">
        <v>0.16</v>
      </c>
      <c r="H6943" s="2">
        <f t="shared" si="761"/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tr">
        <f t="shared" si="758"/>
        <v>High impact</v>
      </c>
      <c r="Q6943" s="2" t="str">
        <f t="shared" si="759"/>
        <v>Good</v>
      </c>
      <c r="R6943" s="2" t="str">
        <f t="shared" si="760"/>
        <v>Good</v>
      </c>
      <c r="S6943">
        <f t="shared" si="762"/>
        <v>3095.9879999999998</v>
      </c>
    </row>
    <row r="6944" spans="1:19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756"/>
        <v>High</v>
      </c>
      <c r="F6944" s="2" t="str">
        <f t="shared" si="757"/>
        <v>Low</v>
      </c>
      <c r="G6944" s="2">
        <v>0.2</v>
      </c>
      <c r="H6944" s="2">
        <f t="shared" si="761"/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tr">
        <f t="shared" si="758"/>
        <v>High impact</v>
      </c>
      <c r="Q6944" s="2" t="str">
        <f t="shared" si="759"/>
        <v>Not Good</v>
      </c>
      <c r="R6944" s="2" t="str">
        <f t="shared" si="760"/>
        <v>Not Good</v>
      </c>
      <c r="S6944">
        <f t="shared" si="762"/>
        <v>2970.4</v>
      </c>
    </row>
    <row r="6945" spans="1:19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756"/>
        <v>Medium</v>
      </c>
      <c r="F6945" s="2" t="str">
        <f t="shared" si="757"/>
        <v>High</v>
      </c>
      <c r="G6945" s="2">
        <v>0.39</v>
      </c>
      <c r="H6945" s="2">
        <f t="shared" si="761"/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tr">
        <f t="shared" si="758"/>
        <v>High impact</v>
      </c>
      <c r="Q6945" s="2" t="str">
        <f t="shared" si="759"/>
        <v>Not Good</v>
      </c>
      <c r="R6945" s="2" t="str">
        <f t="shared" si="760"/>
        <v>Not Good</v>
      </c>
      <c r="S6945">
        <f t="shared" si="762"/>
        <v>712.52269999999999</v>
      </c>
    </row>
    <row r="6946" spans="1:19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756"/>
        <v>High</v>
      </c>
      <c r="F6946" s="2" t="str">
        <f t="shared" si="757"/>
        <v>High</v>
      </c>
      <c r="G6946" s="2">
        <v>7.0000000000000007E-2</v>
      </c>
      <c r="H6946" s="2">
        <f t="shared" si="761"/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tr">
        <f t="shared" si="758"/>
        <v>High impact</v>
      </c>
      <c r="Q6946" s="2" t="str">
        <f t="shared" si="759"/>
        <v>Not Good</v>
      </c>
      <c r="R6946" s="2" t="str">
        <f t="shared" si="760"/>
        <v>Not Good</v>
      </c>
      <c r="S6946">
        <f t="shared" si="762"/>
        <v>2476.6457999999998</v>
      </c>
    </row>
    <row r="6947" spans="1:19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756"/>
        <v>High</v>
      </c>
      <c r="F6947" s="2" t="str">
        <f t="shared" si="757"/>
        <v>High</v>
      </c>
      <c r="G6947" s="2">
        <v>0.13</v>
      </c>
      <c r="H6947" s="2">
        <f t="shared" si="761"/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tr">
        <f t="shared" si="758"/>
        <v>High impact</v>
      </c>
      <c r="Q6947" s="2" t="str">
        <f t="shared" si="759"/>
        <v>Good</v>
      </c>
      <c r="R6947" s="2" t="str">
        <f t="shared" si="760"/>
        <v>Good</v>
      </c>
      <c r="S6947">
        <f t="shared" si="762"/>
        <v>3096.4257000000002</v>
      </c>
    </row>
    <row r="6948" spans="1:19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756"/>
        <v>High</v>
      </c>
      <c r="F6948" s="2" t="str">
        <f t="shared" si="757"/>
        <v>Low</v>
      </c>
      <c r="G6948" s="2">
        <v>0.06</v>
      </c>
      <c r="H6948" s="2">
        <f t="shared" si="761"/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tr">
        <f t="shared" si="758"/>
        <v>High impact</v>
      </c>
      <c r="Q6948" s="2" t="str">
        <f t="shared" si="759"/>
        <v>Not Good</v>
      </c>
      <c r="R6948" s="2" t="str">
        <f t="shared" si="760"/>
        <v>Not Good</v>
      </c>
      <c r="S6948">
        <f t="shared" si="762"/>
        <v>2868.1091999999999</v>
      </c>
    </row>
    <row r="6949" spans="1:19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756"/>
        <v>Medium</v>
      </c>
      <c r="F6949" s="2" t="str">
        <f t="shared" si="757"/>
        <v>High</v>
      </c>
      <c r="G6949" s="2">
        <v>0.21</v>
      </c>
      <c r="H6949" s="2">
        <f t="shared" si="761"/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tr">
        <f t="shared" si="758"/>
        <v>High impact</v>
      </c>
      <c r="Q6949" s="2" t="str">
        <f t="shared" si="759"/>
        <v>Not Good</v>
      </c>
      <c r="R6949" s="2" t="str">
        <f t="shared" si="760"/>
        <v>Not Good</v>
      </c>
      <c r="S6949">
        <f t="shared" si="762"/>
        <v>1569.8406</v>
      </c>
    </row>
    <row r="6950" spans="1:19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756"/>
        <v>High</v>
      </c>
      <c r="F6950" s="2" t="str">
        <f t="shared" si="757"/>
        <v>High</v>
      </c>
      <c r="G6950" s="2">
        <v>0.19</v>
      </c>
      <c r="H6950" s="2">
        <f t="shared" si="761"/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tr">
        <f t="shared" si="758"/>
        <v>High impact</v>
      </c>
      <c r="Q6950" s="2" t="str">
        <f t="shared" si="759"/>
        <v>Good</v>
      </c>
      <c r="R6950" s="2" t="str">
        <f t="shared" si="760"/>
        <v>Good</v>
      </c>
      <c r="S6950">
        <f t="shared" si="762"/>
        <v>3812.3298</v>
      </c>
    </row>
    <row r="6951" spans="1:19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756"/>
        <v>High</v>
      </c>
      <c r="F6951" s="2" t="str">
        <f t="shared" si="757"/>
        <v>High</v>
      </c>
      <c r="G6951" s="2">
        <v>0.32</v>
      </c>
      <c r="H6951" s="2">
        <f t="shared" si="761"/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tr">
        <f t="shared" si="758"/>
        <v>High impact</v>
      </c>
      <c r="Q6951" s="2" t="str">
        <f t="shared" si="759"/>
        <v>Not Good</v>
      </c>
      <c r="R6951" s="2" t="str">
        <f t="shared" si="760"/>
        <v>Not Good</v>
      </c>
      <c r="S6951">
        <f t="shared" si="762"/>
        <v>1780.6071999999999</v>
      </c>
    </row>
    <row r="6952" spans="1:19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756"/>
        <v>High</v>
      </c>
      <c r="F6952" s="2" t="str">
        <f t="shared" si="757"/>
        <v>High</v>
      </c>
      <c r="G6952" s="2">
        <v>0.5</v>
      </c>
      <c r="H6952" s="2">
        <f t="shared" si="761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tr">
        <f t="shared" si="758"/>
        <v>High impact</v>
      </c>
      <c r="Q6952" s="2" t="str">
        <f t="shared" si="759"/>
        <v>Good</v>
      </c>
      <c r="R6952" s="2" t="str">
        <f t="shared" si="760"/>
        <v>Good</v>
      </c>
      <c r="S6952">
        <f t="shared" si="762"/>
        <v>2426.1950000000002</v>
      </c>
    </row>
    <row r="6953" spans="1:19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756"/>
        <v>High</v>
      </c>
      <c r="F6953" s="2" t="str">
        <f t="shared" si="757"/>
        <v>High</v>
      </c>
      <c r="G6953" s="2">
        <v>0.45</v>
      </c>
      <c r="H6953" s="2">
        <f t="shared" si="761"/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tr">
        <f t="shared" si="758"/>
        <v>High impact</v>
      </c>
      <c r="Q6953" s="2" t="str">
        <f t="shared" si="759"/>
        <v>Good</v>
      </c>
      <c r="R6953" s="2" t="str">
        <f t="shared" si="760"/>
        <v>Good</v>
      </c>
      <c r="S6953">
        <f t="shared" si="762"/>
        <v>1574.6444999999999</v>
      </c>
    </row>
    <row r="6954" spans="1:19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756"/>
        <v>High</v>
      </c>
      <c r="F6954" s="2" t="str">
        <f t="shared" si="757"/>
        <v>High</v>
      </c>
      <c r="G6954" s="2">
        <v>0.44</v>
      </c>
      <c r="H6954" s="2">
        <f t="shared" si="761"/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tr">
        <f t="shared" si="758"/>
        <v>High impact</v>
      </c>
      <c r="Q6954" s="2" t="str">
        <f t="shared" si="759"/>
        <v>Good</v>
      </c>
      <c r="R6954" s="2" t="str">
        <f t="shared" si="760"/>
        <v>Good</v>
      </c>
      <c r="S6954">
        <f t="shared" si="762"/>
        <v>2233.0447999999997</v>
      </c>
    </row>
    <row r="6955" spans="1:19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756"/>
        <v>High</v>
      </c>
      <c r="F6955" s="2" t="str">
        <f t="shared" si="757"/>
        <v>High</v>
      </c>
      <c r="G6955" s="2">
        <v>0.32</v>
      </c>
      <c r="H6955" s="2">
        <f t="shared" si="761"/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tr">
        <f t="shared" si="758"/>
        <v>High impact</v>
      </c>
      <c r="Q6955" s="2" t="str">
        <f t="shared" si="759"/>
        <v>Good</v>
      </c>
      <c r="R6955" s="2" t="str">
        <f t="shared" si="760"/>
        <v>Good</v>
      </c>
      <c r="S6955">
        <f t="shared" si="762"/>
        <v>2540.4187999999999</v>
      </c>
    </row>
    <row r="6956" spans="1:19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756"/>
        <v>High</v>
      </c>
      <c r="F6956" s="2" t="str">
        <f t="shared" si="757"/>
        <v>Low</v>
      </c>
      <c r="G6956" s="2">
        <v>0.14000000000000001</v>
      </c>
      <c r="H6956" s="2">
        <f t="shared" si="761"/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tr">
        <f t="shared" si="758"/>
        <v>High impact</v>
      </c>
      <c r="Q6956" s="2" t="str">
        <f t="shared" si="759"/>
        <v>Good</v>
      </c>
      <c r="R6956" s="2" t="str">
        <f t="shared" si="760"/>
        <v>Good</v>
      </c>
      <c r="S6956">
        <f t="shared" si="762"/>
        <v>2870.7143999999998</v>
      </c>
    </row>
    <row r="6957" spans="1:19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756"/>
        <v>Low</v>
      </c>
      <c r="F6957" s="2" t="str">
        <f t="shared" si="757"/>
        <v>Low</v>
      </c>
      <c r="G6957" s="2">
        <v>0.19</v>
      </c>
      <c r="H6957" s="2">
        <f t="shared" si="761"/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tr">
        <f t="shared" si="758"/>
        <v>High impact</v>
      </c>
      <c r="Q6957" s="2" t="str">
        <f t="shared" si="759"/>
        <v>Not Good</v>
      </c>
      <c r="R6957" s="2" t="str">
        <f t="shared" si="760"/>
        <v>Not Good</v>
      </c>
      <c r="S6957">
        <f t="shared" si="762"/>
        <v>138.39660000000001</v>
      </c>
    </row>
    <row r="6958" spans="1:19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756"/>
        <v>Low</v>
      </c>
      <c r="F6958" s="2" t="str">
        <f t="shared" si="757"/>
        <v>High</v>
      </c>
      <c r="G6958" s="2">
        <v>0.13</v>
      </c>
      <c r="H6958" s="2">
        <f t="shared" si="761"/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tr">
        <f t="shared" si="758"/>
        <v>High impact</v>
      </c>
      <c r="Q6958" s="2" t="str">
        <f t="shared" si="759"/>
        <v>Not Good</v>
      </c>
      <c r="R6958" s="2" t="str">
        <f t="shared" si="760"/>
        <v>Not Good</v>
      </c>
      <c r="S6958">
        <f t="shared" si="762"/>
        <v>417.07799999999997</v>
      </c>
    </row>
    <row r="6959" spans="1:19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756"/>
        <v>High</v>
      </c>
      <c r="F6959" s="2" t="str">
        <f t="shared" si="757"/>
        <v>High</v>
      </c>
      <c r="G6959" s="2">
        <v>7.0000000000000007E-2</v>
      </c>
      <c r="H6959" s="2">
        <f t="shared" si="761"/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tr">
        <f t="shared" si="758"/>
        <v>High impact</v>
      </c>
      <c r="Q6959" s="2" t="str">
        <f t="shared" si="759"/>
        <v>Good</v>
      </c>
      <c r="R6959" s="2" t="str">
        <f t="shared" si="760"/>
        <v>Good</v>
      </c>
      <c r="S6959">
        <f t="shared" si="762"/>
        <v>2742.8211000000001</v>
      </c>
    </row>
    <row r="6960" spans="1:19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756"/>
        <v>High</v>
      </c>
      <c r="F6960" s="2" t="str">
        <f t="shared" si="757"/>
        <v>High</v>
      </c>
      <c r="G6960" s="2">
        <v>0.22</v>
      </c>
      <c r="H6960" s="2">
        <f t="shared" si="761"/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tr">
        <f t="shared" si="758"/>
        <v>High impact</v>
      </c>
      <c r="Q6960" s="2" t="str">
        <f t="shared" si="759"/>
        <v>Not Good</v>
      </c>
      <c r="R6960" s="2" t="str">
        <f t="shared" si="760"/>
        <v>Not Good</v>
      </c>
      <c r="S6960">
        <f t="shared" si="762"/>
        <v>3562.8293999999996</v>
      </c>
    </row>
    <row r="6961" spans="1:19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756"/>
        <v>High</v>
      </c>
      <c r="F6961" s="2" t="str">
        <f t="shared" si="757"/>
        <v>Low</v>
      </c>
      <c r="G6961" s="2">
        <v>0.45</v>
      </c>
      <c r="H6961" s="2">
        <f t="shared" si="761"/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tr">
        <f t="shared" si="758"/>
        <v>High impact</v>
      </c>
      <c r="Q6961" s="2" t="str">
        <f t="shared" si="759"/>
        <v>Good</v>
      </c>
      <c r="R6961" s="2" t="str">
        <f t="shared" si="760"/>
        <v>Good</v>
      </c>
      <c r="S6961">
        <f t="shared" si="762"/>
        <v>1675.0744999999999</v>
      </c>
    </row>
    <row r="6962" spans="1:19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756"/>
        <v>Medium</v>
      </c>
      <c r="F6962" s="2" t="str">
        <f t="shared" si="757"/>
        <v>Low</v>
      </c>
      <c r="G6962" s="2">
        <v>0.37</v>
      </c>
      <c r="H6962" s="2">
        <f t="shared" si="761"/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tr">
        <f t="shared" si="758"/>
        <v>High impact</v>
      </c>
      <c r="Q6962" s="2" t="str">
        <f t="shared" si="759"/>
        <v>Not Good</v>
      </c>
      <c r="R6962" s="2" t="str">
        <f t="shared" si="760"/>
        <v>Not Good</v>
      </c>
      <c r="S6962">
        <f t="shared" si="762"/>
        <v>791.51940000000013</v>
      </c>
    </row>
    <row r="6963" spans="1:19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756"/>
        <v>Medium</v>
      </c>
      <c r="F6963" s="2" t="str">
        <f t="shared" si="757"/>
        <v>High</v>
      </c>
      <c r="G6963" s="2">
        <v>0.49</v>
      </c>
      <c r="H6963" s="2">
        <f t="shared" si="761"/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tr">
        <f t="shared" si="758"/>
        <v>High impact</v>
      </c>
      <c r="Q6963" s="2" t="str">
        <f t="shared" si="759"/>
        <v>Not Good</v>
      </c>
      <c r="R6963" s="2" t="str">
        <f t="shared" si="760"/>
        <v>Not Good</v>
      </c>
      <c r="S6963">
        <f t="shared" si="762"/>
        <v>851.22569999999996</v>
      </c>
    </row>
    <row r="6964" spans="1:19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756"/>
        <v>High</v>
      </c>
      <c r="F6964" s="2" t="str">
        <f t="shared" si="757"/>
        <v>High</v>
      </c>
      <c r="G6964" s="2">
        <v>0.1</v>
      </c>
      <c r="H6964" s="2">
        <f t="shared" si="761"/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tr">
        <f t="shared" si="758"/>
        <v>High impact</v>
      </c>
      <c r="Q6964" s="2" t="str">
        <f t="shared" si="759"/>
        <v>Not Good</v>
      </c>
      <c r="R6964" s="2" t="str">
        <f t="shared" si="760"/>
        <v>Not Good</v>
      </c>
      <c r="S6964">
        <f t="shared" si="762"/>
        <v>2838.1320000000001</v>
      </c>
    </row>
    <row r="6965" spans="1:19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756"/>
        <v>High</v>
      </c>
      <c r="F6965" s="2" t="str">
        <f t="shared" si="757"/>
        <v>High</v>
      </c>
      <c r="G6965" s="2">
        <v>0.25</v>
      </c>
      <c r="H6965" s="2">
        <f t="shared" si="761"/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tr">
        <f t="shared" si="758"/>
        <v>High impact</v>
      </c>
      <c r="Q6965" s="2" t="str">
        <f t="shared" si="759"/>
        <v>Good</v>
      </c>
      <c r="R6965" s="2" t="str">
        <f t="shared" si="760"/>
        <v>Good</v>
      </c>
      <c r="S6965">
        <f t="shared" si="762"/>
        <v>2269.1775000000002</v>
      </c>
    </row>
    <row r="6966" spans="1:19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756"/>
        <v>High</v>
      </c>
      <c r="F6966" s="2" t="str">
        <f t="shared" si="757"/>
        <v>High</v>
      </c>
      <c r="G6966" s="2">
        <v>0.4</v>
      </c>
      <c r="H6966" s="2">
        <f t="shared" si="761"/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tr">
        <f t="shared" si="758"/>
        <v>High impact</v>
      </c>
      <c r="Q6966" s="2" t="str">
        <f t="shared" si="759"/>
        <v>Good</v>
      </c>
      <c r="R6966" s="2" t="str">
        <f t="shared" si="760"/>
        <v>Good</v>
      </c>
      <c r="S6966">
        <f t="shared" si="762"/>
        <v>2869.7639999999997</v>
      </c>
    </row>
    <row r="6967" spans="1:19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756"/>
        <v>High</v>
      </c>
      <c r="F6967" s="2" t="str">
        <f t="shared" si="757"/>
        <v>Low</v>
      </c>
      <c r="G6967" s="2">
        <v>0.23</v>
      </c>
      <c r="H6967" s="2">
        <f t="shared" si="761"/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tr">
        <f t="shared" si="758"/>
        <v>High impact</v>
      </c>
      <c r="Q6967" s="2" t="str">
        <f t="shared" si="759"/>
        <v>Good</v>
      </c>
      <c r="R6967" s="2" t="str">
        <f t="shared" si="760"/>
        <v>Good</v>
      </c>
      <c r="S6967">
        <f t="shared" si="762"/>
        <v>2073.2327</v>
      </c>
    </row>
    <row r="6968" spans="1:19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756"/>
        <v>Medium</v>
      </c>
      <c r="F6968" s="2" t="str">
        <f t="shared" si="757"/>
        <v>High</v>
      </c>
      <c r="G6968" s="2">
        <v>0.18</v>
      </c>
      <c r="H6968" s="2">
        <f t="shared" si="761"/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tr">
        <f t="shared" si="758"/>
        <v>High impact</v>
      </c>
      <c r="Q6968" s="2" t="str">
        <f t="shared" si="759"/>
        <v>Not Good</v>
      </c>
      <c r="R6968" s="2" t="str">
        <f t="shared" si="760"/>
        <v>Not Good</v>
      </c>
      <c r="S6968">
        <f t="shared" si="762"/>
        <v>1508.4474</v>
      </c>
    </row>
    <row r="6969" spans="1:19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756"/>
        <v>High</v>
      </c>
      <c r="F6969" s="2" t="str">
        <f t="shared" si="757"/>
        <v>High</v>
      </c>
      <c r="G6969" s="2">
        <v>0.41</v>
      </c>
      <c r="H6969" s="2">
        <f t="shared" si="761"/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tr">
        <f t="shared" si="758"/>
        <v>High impact</v>
      </c>
      <c r="Q6969" s="2" t="str">
        <f t="shared" si="759"/>
        <v>Good</v>
      </c>
      <c r="R6969" s="2" t="str">
        <f t="shared" si="760"/>
        <v>Good</v>
      </c>
      <c r="S6969">
        <f t="shared" si="762"/>
        <v>1576.7514000000001</v>
      </c>
    </row>
    <row r="6970" spans="1:19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756"/>
        <v>High</v>
      </c>
      <c r="F6970" s="2" t="str">
        <f t="shared" si="757"/>
        <v>High</v>
      </c>
      <c r="G6970" s="2">
        <v>0.22</v>
      </c>
      <c r="H6970" s="2">
        <f t="shared" si="761"/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tr">
        <f t="shared" si="758"/>
        <v>High impact</v>
      </c>
      <c r="Q6970" s="2" t="str">
        <f t="shared" si="759"/>
        <v>Good</v>
      </c>
      <c r="R6970" s="2" t="str">
        <f t="shared" si="760"/>
        <v>Good</v>
      </c>
      <c r="S6970">
        <f t="shared" si="762"/>
        <v>3082.989</v>
      </c>
    </row>
    <row r="6971" spans="1:19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756"/>
        <v>High</v>
      </c>
      <c r="F6971" s="2" t="str">
        <f t="shared" si="757"/>
        <v>Low</v>
      </c>
      <c r="G6971" s="2">
        <v>0.46</v>
      </c>
      <c r="H6971" s="2">
        <f t="shared" si="761"/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tr">
        <f t="shared" si="758"/>
        <v>High impact</v>
      </c>
      <c r="Q6971" s="2" t="str">
        <f t="shared" si="759"/>
        <v>Not Good</v>
      </c>
      <c r="R6971" s="2" t="str">
        <f t="shared" si="760"/>
        <v>Not Good</v>
      </c>
      <c r="S6971">
        <f t="shared" si="762"/>
        <v>1483.8012000000001</v>
      </c>
    </row>
    <row r="6972" spans="1:19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756"/>
        <v>Medium</v>
      </c>
      <c r="F6972" s="2" t="str">
        <f t="shared" si="757"/>
        <v>Low</v>
      </c>
      <c r="G6972" s="2">
        <v>0.13</v>
      </c>
      <c r="H6972" s="2">
        <f t="shared" si="761"/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tr">
        <f t="shared" si="758"/>
        <v>High impact</v>
      </c>
      <c r="Q6972" s="2" t="str">
        <f t="shared" si="759"/>
        <v>Not Good</v>
      </c>
      <c r="R6972" s="2" t="str">
        <f t="shared" si="760"/>
        <v>Not Good</v>
      </c>
      <c r="S6972">
        <f t="shared" si="762"/>
        <v>1476.9642000000001</v>
      </c>
    </row>
    <row r="6973" spans="1:19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756"/>
        <v>Medium</v>
      </c>
      <c r="F6973" s="2" t="str">
        <f t="shared" si="757"/>
        <v>High</v>
      </c>
      <c r="G6973" s="2">
        <v>0.45</v>
      </c>
      <c r="H6973" s="2">
        <f t="shared" si="761"/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tr">
        <f t="shared" si="758"/>
        <v>High impact</v>
      </c>
      <c r="Q6973" s="2" t="str">
        <f t="shared" si="759"/>
        <v>Not Good</v>
      </c>
      <c r="R6973" s="2" t="str">
        <f t="shared" si="760"/>
        <v>Not Good</v>
      </c>
      <c r="S6973">
        <f t="shared" si="762"/>
        <v>967.58199999999999</v>
      </c>
    </row>
    <row r="6974" spans="1:19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756"/>
        <v>High</v>
      </c>
      <c r="F6974" s="2" t="str">
        <f t="shared" si="757"/>
        <v>Low</v>
      </c>
      <c r="G6974" s="2">
        <v>0.14000000000000001</v>
      </c>
      <c r="H6974" s="2">
        <f t="shared" si="761"/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tr">
        <f t="shared" si="758"/>
        <v>High impact</v>
      </c>
      <c r="Q6974" s="2" t="str">
        <f t="shared" si="759"/>
        <v>Good</v>
      </c>
      <c r="R6974" s="2" t="str">
        <f t="shared" si="760"/>
        <v>Good</v>
      </c>
      <c r="S6974">
        <f t="shared" si="762"/>
        <v>3275.2067999999999</v>
      </c>
    </row>
    <row r="6975" spans="1:19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756"/>
        <v>Low</v>
      </c>
      <c r="F6975" s="2" t="str">
        <f t="shared" si="757"/>
        <v>Low</v>
      </c>
      <c r="G6975" s="2">
        <v>0.14000000000000001</v>
      </c>
      <c r="H6975" s="2">
        <f t="shared" si="761"/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tr">
        <f t="shared" si="758"/>
        <v>High impact</v>
      </c>
      <c r="Q6975" s="2" t="str">
        <f t="shared" si="759"/>
        <v>Not Good</v>
      </c>
      <c r="R6975" s="2" t="str">
        <f t="shared" si="760"/>
        <v>Not Good</v>
      </c>
      <c r="S6975">
        <f t="shared" si="762"/>
        <v>366.01600000000002</v>
      </c>
    </row>
    <row r="6976" spans="1:19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756"/>
        <v>Medium</v>
      </c>
      <c r="F6976" s="2" t="str">
        <f t="shared" si="757"/>
        <v>Low</v>
      </c>
      <c r="G6976" s="2">
        <v>0.21</v>
      </c>
      <c r="H6976" s="2">
        <f t="shared" si="761"/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tr">
        <f t="shared" si="758"/>
        <v>High impact</v>
      </c>
      <c r="Q6976" s="2" t="str">
        <f t="shared" si="759"/>
        <v>Not Good</v>
      </c>
      <c r="R6976" s="2" t="str">
        <f t="shared" si="760"/>
        <v>Not Good</v>
      </c>
      <c r="S6976">
        <f t="shared" si="762"/>
        <v>1142.577</v>
      </c>
    </row>
    <row r="6977" spans="1:19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756"/>
        <v>Low</v>
      </c>
      <c r="F6977" s="2" t="str">
        <f t="shared" si="757"/>
        <v>High</v>
      </c>
      <c r="G6977" s="2">
        <v>0.26</v>
      </c>
      <c r="H6977" s="2">
        <f t="shared" si="761"/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tr">
        <f t="shared" si="758"/>
        <v>High impact</v>
      </c>
      <c r="Q6977" s="2" t="str">
        <f t="shared" si="759"/>
        <v>Not Good</v>
      </c>
      <c r="R6977" s="2" t="str">
        <f t="shared" si="760"/>
        <v>Not Good</v>
      </c>
      <c r="S6977">
        <f t="shared" si="762"/>
        <v>628.91120000000001</v>
      </c>
    </row>
    <row r="6978" spans="1:19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ref="E6978:E7041" si="763">IF(D6978&gt;2000,"High",IF(D6978&gt;=1000,"Medium","Low"))</f>
        <v>High</v>
      </c>
      <c r="F6978" s="2" t="str">
        <f t="shared" ref="F6978:F7041" si="764">IF(D6979&gt;2000,"High","Low")</f>
        <v>Low</v>
      </c>
      <c r="G6978" s="2">
        <v>0.21</v>
      </c>
      <c r="H6978" s="2">
        <f t="shared" si="761"/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tr">
        <f t="shared" ref="P6978:P7041" si="765">IF(OR(D6978&gt;2000,K6978&gt;0.2),"High impact","Normal")</f>
        <v>High impact</v>
      </c>
      <c r="Q6978" s="2" t="str">
        <f t="shared" ref="Q6978:Q7041" si="766">IF(AND(D6978&gt;1000,N6978&gt;500),"Good","Not Good")</f>
        <v>Good</v>
      </c>
      <c r="R6978" s="2" t="str">
        <f t="shared" ref="R6978:R7041" si="767">IF(NOT(AND(D6978&gt;2000,N6978&gt;500)),"Not Good","Good")</f>
        <v>Good</v>
      </c>
      <c r="S6978">
        <f t="shared" si="762"/>
        <v>3735.8388999999997</v>
      </c>
    </row>
    <row r="6979" spans="1:19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si="763"/>
        <v>Low</v>
      </c>
      <c r="F6979" s="2" t="str">
        <f t="shared" si="764"/>
        <v>High</v>
      </c>
      <c r="G6979" s="2">
        <v>0.43</v>
      </c>
      <c r="H6979" s="2">
        <f t="shared" ref="H6979:H7042" si="768">D6979*G6979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tr">
        <f t="shared" si="765"/>
        <v>High impact</v>
      </c>
      <c r="Q6979" s="2" t="str">
        <f t="shared" si="766"/>
        <v>Not Good</v>
      </c>
      <c r="R6979" s="2" t="str">
        <f t="shared" si="767"/>
        <v>Not Good</v>
      </c>
      <c r="S6979">
        <f t="shared" ref="S6979:S7042" si="769">D6979-H6979</f>
        <v>308.63220000000001</v>
      </c>
    </row>
    <row r="6980" spans="1:19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763"/>
        <v>High</v>
      </c>
      <c r="F6980" s="2" t="str">
        <f t="shared" si="764"/>
        <v>High</v>
      </c>
      <c r="G6980" s="2">
        <v>0.4</v>
      </c>
      <c r="H6980" s="2">
        <f t="shared" si="768"/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tr">
        <f t="shared" si="765"/>
        <v>High impact</v>
      </c>
      <c r="Q6980" s="2" t="str">
        <f t="shared" si="766"/>
        <v>Good</v>
      </c>
      <c r="R6980" s="2" t="str">
        <f t="shared" si="767"/>
        <v>Good</v>
      </c>
      <c r="S6980">
        <f t="shared" si="769"/>
        <v>2289.06</v>
      </c>
    </row>
    <row r="6981" spans="1:19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763"/>
        <v>High</v>
      </c>
      <c r="F6981" s="2" t="str">
        <f t="shared" si="764"/>
        <v>High</v>
      </c>
      <c r="G6981" s="2">
        <v>0.15</v>
      </c>
      <c r="H6981" s="2">
        <f t="shared" si="768"/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tr">
        <f t="shared" si="765"/>
        <v>High impact</v>
      </c>
      <c r="Q6981" s="2" t="str">
        <f t="shared" si="766"/>
        <v>Not Good</v>
      </c>
      <c r="R6981" s="2" t="str">
        <f t="shared" si="767"/>
        <v>Not Good</v>
      </c>
      <c r="S6981">
        <f t="shared" si="769"/>
        <v>2710.7265000000002</v>
      </c>
    </row>
    <row r="6982" spans="1:19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763"/>
        <v>High</v>
      </c>
      <c r="F6982" s="2" t="str">
        <f t="shared" si="764"/>
        <v>High</v>
      </c>
      <c r="G6982" s="2">
        <v>0.26</v>
      </c>
      <c r="H6982" s="2">
        <f t="shared" si="768"/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tr">
        <f t="shared" si="765"/>
        <v>High impact</v>
      </c>
      <c r="Q6982" s="2" t="str">
        <f t="shared" si="766"/>
        <v>Good</v>
      </c>
      <c r="R6982" s="2" t="str">
        <f t="shared" si="767"/>
        <v>Good</v>
      </c>
      <c r="S6982">
        <f t="shared" si="769"/>
        <v>2368.5475999999999</v>
      </c>
    </row>
    <row r="6983" spans="1:19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763"/>
        <v>High</v>
      </c>
      <c r="F6983" s="2" t="str">
        <f t="shared" si="764"/>
        <v>High</v>
      </c>
      <c r="G6983" s="2">
        <v>0.22</v>
      </c>
      <c r="H6983" s="2">
        <f t="shared" si="768"/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tr">
        <f t="shared" si="765"/>
        <v>High impact</v>
      </c>
      <c r="Q6983" s="2" t="str">
        <f t="shared" si="766"/>
        <v>Not Good</v>
      </c>
      <c r="R6983" s="2" t="str">
        <f t="shared" si="767"/>
        <v>Not Good</v>
      </c>
      <c r="S6983">
        <f t="shared" si="769"/>
        <v>2995.8396000000002</v>
      </c>
    </row>
    <row r="6984" spans="1:19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763"/>
        <v>High</v>
      </c>
      <c r="F6984" s="2" t="str">
        <f t="shared" si="764"/>
        <v>High</v>
      </c>
      <c r="G6984" s="2">
        <v>0.03</v>
      </c>
      <c r="H6984" s="2">
        <f t="shared" si="768"/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tr">
        <f t="shared" si="765"/>
        <v>High impact</v>
      </c>
      <c r="Q6984" s="2" t="str">
        <f t="shared" si="766"/>
        <v>Good</v>
      </c>
      <c r="R6984" s="2" t="str">
        <f t="shared" si="767"/>
        <v>Good</v>
      </c>
      <c r="S6984">
        <f t="shared" si="769"/>
        <v>2000.5183</v>
      </c>
    </row>
    <row r="6985" spans="1:19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763"/>
        <v>High</v>
      </c>
      <c r="F6985" s="2" t="str">
        <f t="shared" si="764"/>
        <v>Low</v>
      </c>
      <c r="G6985" s="2">
        <v>0.37</v>
      </c>
      <c r="H6985" s="2">
        <f t="shared" si="768"/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tr">
        <f t="shared" si="765"/>
        <v>High impact</v>
      </c>
      <c r="Q6985" s="2" t="str">
        <f t="shared" si="766"/>
        <v>Not Good</v>
      </c>
      <c r="R6985" s="2" t="str">
        <f t="shared" si="767"/>
        <v>Not Good</v>
      </c>
      <c r="S6985">
        <f t="shared" si="769"/>
        <v>1300.0931999999998</v>
      </c>
    </row>
    <row r="6986" spans="1:19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763"/>
        <v>Medium</v>
      </c>
      <c r="F6986" s="2" t="str">
        <f t="shared" si="764"/>
        <v>High</v>
      </c>
      <c r="G6986" s="2">
        <v>0.09</v>
      </c>
      <c r="H6986" s="2">
        <f t="shared" si="768"/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tr">
        <f t="shared" si="765"/>
        <v>High impact</v>
      </c>
      <c r="Q6986" s="2" t="str">
        <f t="shared" si="766"/>
        <v>Not Good</v>
      </c>
      <c r="R6986" s="2" t="str">
        <f t="shared" si="767"/>
        <v>Not Good</v>
      </c>
      <c r="S6986">
        <f t="shared" si="769"/>
        <v>1378.3406</v>
      </c>
    </row>
    <row r="6987" spans="1:19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763"/>
        <v>High</v>
      </c>
      <c r="F6987" s="2" t="str">
        <f t="shared" si="764"/>
        <v>High</v>
      </c>
      <c r="G6987" s="2">
        <v>0.47</v>
      </c>
      <c r="H6987" s="2">
        <f t="shared" si="768"/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tr">
        <f t="shared" si="765"/>
        <v>High impact</v>
      </c>
      <c r="Q6987" s="2" t="str">
        <f t="shared" si="766"/>
        <v>Not Good</v>
      </c>
      <c r="R6987" s="2" t="str">
        <f t="shared" si="767"/>
        <v>Not Good</v>
      </c>
      <c r="S6987">
        <f t="shared" si="769"/>
        <v>1605.3594000000001</v>
      </c>
    </row>
    <row r="6988" spans="1:19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763"/>
        <v>High</v>
      </c>
      <c r="F6988" s="2" t="str">
        <f t="shared" si="764"/>
        <v>High</v>
      </c>
      <c r="G6988" s="2">
        <v>0.2</v>
      </c>
      <c r="H6988" s="2">
        <f t="shared" si="768"/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tr">
        <f t="shared" si="765"/>
        <v>High impact</v>
      </c>
      <c r="Q6988" s="2" t="str">
        <f t="shared" si="766"/>
        <v>Not Good</v>
      </c>
      <c r="R6988" s="2" t="str">
        <f t="shared" si="767"/>
        <v>Not Good</v>
      </c>
      <c r="S6988">
        <f t="shared" si="769"/>
        <v>3724.84</v>
      </c>
    </row>
    <row r="6989" spans="1:19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763"/>
        <v>High</v>
      </c>
      <c r="F6989" s="2" t="str">
        <f t="shared" si="764"/>
        <v>High</v>
      </c>
      <c r="G6989" s="2">
        <v>0.31</v>
      </c>
      <c r="H6989" s="2">
        <f t="shared" si="768"/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tr">
        <f t="shared" si="765"/>
        <v>High impact</v>
      </c>
      <c r="Q6989" s="2" t="str">
        <f t="shared" si="766"/>
        <v>Good</v>
      </c>
      <c r="R6989" s="2" t="str">
        <f t="shared" si="767"/>
        <v>Good</v>
      </c>
      <c r="S6989">
        <f t="shared" si="769"/>
        <v>3192.9888000000001</v>
      </c>
    </row>
    <row r="6990" spans="1:19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763"/>
        <v>High</v>
      </c>
      <c r="F6990" s="2" t="str">
        <f t="shared" si="764"/>
        <v>High</v>
      </c>
      <c r="G6990" s="2">
        <v>0.41</v>
      </c>
      <c r="H6990" s="2">
        <f t="shared" si="768"/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tr">
        <f t="shared" si="765"/>
        <v>High impact</v>
      </c>
      <c r="Q6990" s="2" t="str">
        <f t="shared" si="766"/>
        <v>Good</v>
      </c>
      <c r="R6990" s="2" t="str">
        <f t="shared" si="767"/>
        <v>Good</v>
      </c>
      <c r="S6990">
        <f t="shared" si="769"/>
        <v>2091.2609000000002</v>
      </c>
    </row>
    <row r="6991" spans="1:19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763"/>
        <v>High</v>
      </c>
      <c r="F6991" s="2" t="str">
        <f t="shared" si="764"/>
        <v>High</v>
      </c>
      <c r="G6991" s="2">
        <v>0.09</v>
      </c>
      <c r="H6991" s="2">
        <f t="shared" si="768"/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tr">
        <f t="shared" si="765"/>
        <v>High impact</v>
      </c>
      <c r="Q6991" s="2" t="str">
        <f t="shared" si="766"/>
        <v>Good</v>
      </c>
      <c r="R6991" s="2" t="str">
        <f t="shared" si="767"/>
        <v>Good</v>
      </c>
      <c r="S6991">
        <f t="shared" si="769"/>
        <v>4131.6821</v>
      </c>
    </row>
    <row r="6992" spans="1:19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763"/>
        <v>High</v>
      </c>
      <c r="F6992" s="2" t="str">
        <f t="shared" si="764"/>
        <v>High</v>
      </c>
      <c r="G6992" s="2">
        <v>0.27</v>
      </c>
      <c r="H6992" s="2">
        <f t="shared" si="768"/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tr">
        <f t="shared" si="765"/>
        <v>High impact</v>
      </c>
      <c r="Q6992" s="2" t="str">
        <f t="shared" si="766"/>
        <v>Good</v>
      </c>
      <c r="R6992" s="2" t="str">
        <f t="shared" si="767"/>
        <v>Good</v>
      </c>
      <c r="S6992">
        <f t="shared" si="769"/>
        <v>3519.5051999999996</v>
      </c>
    </row>
    <row r="6993" spans="1:19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763"/>
        <v>High</v>
      </c>
      <c r="F6993" s="2" t="str">
        <f t="shared" si="764"/>
        <v>High</v>
      </c>
      <c r="G6993" s="2">
        <v>0.12</v>
      </c>
      <c r="H6993" s="2">
        <f t="shared" si="768"/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tr">
        <f t="shared" si="765"/>
        <v>High impact</v>
      </c>
      <c r="Q6993" s="2" t="str">
        <f t="shared" si="766"/>
        <v>Good</v>
      </c>
      <c r="R6993" s="2" t="str">
        <f t="shared" si="767"/>
        <v>Good</v>
      </c>
      <c r="S6993">
        <f t="shared" si="769"/>
        <v>3516.4888000000001</v>
      </c>
    </row>
    <row r="6994" spans="1:19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763"/>
        <v>High</v>
      </c>
      <c r="F6994" s="2" t="str">
        <f t="shared" si="764"/>
        <v>High</v>
      </c>
      <c r="G6994" s="2">
        <v>0.25</v>
      </c>
      <c r="H6994" s="2">
        <f t="shared" si="768"/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tr">
        <f t="shared" si="765"/>
        <v>High impact</v>
      </c>
      <c r="Q6994" s="2" t="str">
        <f t="shared" si="766"/>
        <v>Not Good</v>
      </c>
      <c r="R6994" s="2" t="str">
        <f t="shared" si="767"/>
        <v>Not Good</v>
      </c>
      <c r="S6994">
        <f t="shared" si="769"/>
        <v>1573.7850000000001</v>
      </c>
    </row>
    <row r="6995" spans="1:19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763"/>
        <v>High</v>
      </c>
      <c r="F6995" s="2" t="str">
        <f t="shared" si="764"/>
        <v>High</v>
      </c>
      <c r="G6995" s="2">
        <v>0.28999999999999998</v>
      </c>
      <c r="H6995" s="2">
        <f t="shared" si="768"/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tr">
        <f t="shared" si="765"/>
        <v>High impact</v>
      </c>
      <c r="Q6995" s="2" t="str">
        <f t="shared" si="766"/>
        <v>Not Good</v>
      </c>
      <c r="R6995" s="2" t="str">
        <f t="shared" si="767"/>
        <v>Not Good</v>
      </c>
      <c r="S6995">
        <f t="shared" si="769"/>
        <v>1752.1380000000001</v>
      </c>
    </row>
    <row r="6996" spans="1:19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763"/>
        <v>High</v>
      </c>
      <c r="F6996" s="2" t="str">
        <f t="shared" si="764"/>
        <v>High</v>
      </c>
      <c r="G6996" s="2">
        <v>0.08</v>
      </c>
      <c r="H6996" s="2">
        <f t="shared" si="768"/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tr">
        <f t="shared" si="765"/>
        <v>High impact</v>
      </c>
      <c r="Q6996" s="2" t="str">
        <f t="shared" si="766"/>
        <v>Good</v>
      </c>
      <c r="R6996" s="2" t="str">
        <f t="shared" si="767"/>
        <v>Good</v>
      </c>
      <c r="S6996">
        <f t="shared" si="769"/>
        <v>4290.1071999999995</v>
      </c>
    </row>
    <row r="6997" spans="1:19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763"/>
        <v>High</v>
      </c>
      <c r="F6997" s="2" t="str">
        <f t="shared" si="764"/>
        <v>High</v>
      </c>
      <c r="G6997" s="2">
        <v>0.28999999999999998</v>
      </c>
      <c r="H6997" s="2">
        <f t="shared" si="768"/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tr">
        <f t="shared" si="765"/>
        <v>High impact</v>
      </c>
      <c r="Q6997" s="2" t="str">
        <f t="shared" si="766"/>
        <v>Not Good</v>
      </c>
      <c r="R6997" s="2" t="str">
        <f t="shared" si="767"/>
        <v>Not Good</v>
      </c>
      <c r="S6997">
        <f t="shared" si="769"/>
        <v>2401.9584</v>
      </c>
    </row>
    <row r="6998" spans="1:19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763"/>
        <v>High</v>
      </c>
      <c r="F6998" s="2" t="str">
        <f t="shared" si="764"/>
        <v>Low</v>
      </c>
      <c r="G6998" s="2">
        <v>0.23</v>
      </c>
      <c r="H6998" s="2">
        <f t="shared" si="768"/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tr">
        <f t="shared" si="765"/>
        <v>High impact</v>
      </c>
      <c r="Q6998" s="2" t="str">
        <f t="shared" si="766"/>
        <v>Good</v>
      </c>
      <c r="R6998" s="2" t="str">
        <f t="shared" si="767"/>
        <v>Good</v>
      </c>
      <c r="S6998">
        <f t="shared" si="769"/>
        <v>3173.4779999999996</v>
      </c>
    </row>
    <row r="6999" spans="1:19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763"/>
        <v>Low</v>
      </c>
      <c r="F6999" s="2" t="str">
        <f t="shared" si="764"/>
        <v>Low</v>
      </c>
      <c r="G6999" s="2">
        <v>0.26</v>
      </c>
      <c r="H6999" s="2">
        <f t="shared" si="768"/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tr">
        <f t="shared" si="765"/>
        <v>High impact</v>
      </c>
      <c r="Q6999" s="2" t="str">
        <f t="shared" si="766"/>
        <v>Not Good</v>
      </c>
      <c r="R6999" s="2" t="str">
        <f t="shared" si="767"/>
        <v>Not Good</v>
      </c>
      <c r="S6999">
        <f t="shared" si="769"/>
        <v>495.03039999999999</v>
      </c>
    </row>
    <row r="7000" spans="1:19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763"/>
        <v>Medium</v>
      </c>
      <c r="F7000" s="2" t="str">
        <f t="shared" si="764"/>
        <v>Low</v>
      </c>
      <c r="G7000" s="2">
        <v>0.45</v>
      </c>
      <c r="H7000" s="2">
        <f t="shared" si="768"/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tr">
        <f t="shared" si="765"/>
        <v>High impact</v>
      </c>
      <c r="Q7000" s="2" t="str">
        <f t="shared" si="766"/>
        <v>Not Good</v>
      </c>
      <c r="R7000" s="2" t="str">
        <f t="shared" si="767"/>
        <v>Not Good</v>
      </c>
      <c r="S7000">
        <f t="shared" si="769"/>
        <v>577.56599999999992</v>
      </c>
    </row>
    <row r="7001" spans="1:19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763"/>
        <v>Medium</v>
      </c>
      <c r="F7001" s="2" t="str">
        <f t="shared" si="764"/>
        <v>Low</v>
      </c>
      <c r="G7001" s="2">
        <v>0.24</v>
      </c>
      <c r="H7001" s="2">
        <f t="shared" si="768"/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tr">
        <f t="shared" si="765"/>
        <v>High impact</v>
      </c>
      <c r="Q7001" s="2" t="str">
        <f t="shared" si="766"/>
        <v>Not Good</v>
      </c>
      <c r="R7001" s="2" t="str">
        <f t="shared" si="767"/>
        <v>Not Good</v>
      </c>
      <c r="S7001">
        <f t="shared" si="769"/>
        <v>1357.4588000000001</v>
      </c>
    </row>
    <row r="7002" spans="1:19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763"/>
        <v>Medium</v>
      </c>
      <c r="F7002" s="2" t="str">
        <f t="shared" si="764"/>
        <v>High</v>
      </c>
      <c r="G7002" s="2">
        <v>0.24</v>
      </c>
      <c r="H7002" s="2">
        <f t="shared" si="768"/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tr">
        <f t="shared" si="765"/>
        <v>High impact</v>
      </c>
      <c r="Q7002" s="2" t="str">
        <f t="shared" si="766"/>
        <v>Not Good</v>
      </c>
      <c r="R7002" s="2" t="str">
        <f t="shared" si="767"/>
        <v>Not Good</v>
      </c>
      <c r="S7002">
        <f t="shared" si="769"/>
        <v>777.00880000000006</v>
      </c>
    </row>
    <row r="7003" spans="1:19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763"/>
        <v>High</v>
      </c>
      <c r="F7003" s="2" t="str">
        <f t="shared" si="764"/>
        <v>Low</v>
      </c>
      <c r="G7003" s="2">
        <v>0.24</v>
      </c>
      <c r="H7003" s="2">
        <f t="shared" si="768"/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tr">
        <f t="shared" si="765"/>
        <v>High impact</v>
      </c>
      <c r="Q7003" s="2" t="str">
        <f t="shared" si="766"/>
        <v>Good</v>
      </c>
      <c r="R7003" s="2" t="str">
        <f t="shared" si="767"/>
        <v>Good</v>
      </c>
      <c r="S7003">
        <f t="shared" si="769"/>
        <v>3451.6768000000002</v>
      </c>
    </row>
    <row r="7004" spans="1:19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763"/>
        <v>Medium</v>
      </c>
      <c r="F7004" s="2" t="str">
        <f t="shared" si="764"/>
        <v>High</v>
      </c>
      <c r="G7004" s="2">
        <v>0.31</v>
      </c>
      <c r="H7004" s="2">
        <f t="shared" si="768"/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tr">
        <f t="shared" si="765"/>
        <v>High impact</v>
      </c>
      <c r="Q7004" s="2" t="str">
        <f t="shared" si="766"/>
        <v>Not Good</v>
      </c>
      <c r="R7004" s="2" t="str">
        <f t="shared" si="767"/>
        <v>Not Good</v>
      </c>
      <c r="S7004">
        <f t="shared" si="769"/>
        <v>802.30439999999999</v>
      </c>
    </row>
    <row r="7005" spans="1:19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763"/>
        <v>High</v>
      </c>
      <c r="F7005" s="2" t="str">
        <f t="shared" si="764"/>
        <v>Low</v>
      </c>
      <c r="G7005" s="2">
        <v>0.18</v>
      </c>
      <c r="H7005" s="2">
        <f t="shared" si="768"/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tr">
        <f t="shared" si="765"/>
        <v>High impact</v>
      </c>
      <c r="Q7005" s="2" t="str">
        <f t="shared" si="766"/>
        <v>Not Good</v>
      </c>
      <c r="R7005" s="2" t="str">
        <f t="shared" si="767"/>
        <v>Not Good</v>
      </c>
      <c r="S7005">
        <f t="shared" si="769"/>
        <v>2320.7640000000001</v>
      </c>
    </row>
    <row r="7006" spans="1:19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763"/>
        <v>Low</v>
      </c>
      <c r="F7006" s="2" t="str">
        <f t="shared" si="764"/>
        <v>Low</v>
      </c>
      <c r="G7006" s="2">
        <v>0.4</v>
      </c>
      <c r="H7006" s="2">
        <f t="shared" si="768"/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tr">
        <f t="shared" si="765"/>
        <v>High impact</v>
      </c>
      <c r="Q7006" s="2" t="str">
        <f t="shared" si="766"/>
        <v>Not Good</v>
      </c>
      <c r="R7006" s="2" t="str">
        <f t="shared" si="767"/>
        <v>Not Good</v>
      </c>
      <c r="S7006">
        <f t="shared" si="769"/>
        <v>311.23199999999997</v>
      </c>
    </row>
    <row r="7007" spans="1:19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763"/>
        <v>Low</v>
      </c>
      <c r="F7007" s="2" t="str">
        <f t="shared" si="764"/>
        <v>Low</v>
      </c>
      <c r="G7007" s="2">
        <v>0.14000000000000001</v>
      </c>
      <c r="H7007" s="2">
        <f t="shared" si="768"/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tr">
        <f t="shared" si="765"/>
        <v>High impact</v>
      </c>
      <c r="Q7007" s="2" t="str">
        <f t="shared" si="766"/>
        <v>Not Good</v>
      </c>
      <c r="R7007" s="2" t="str">
        <f t="shared" si="767"/>
        <v>Not Good</v>
      </c>
      <c r="S7007">
        <f t="shared" si="769"/>
        <v>739.00659999999993</v>
      </c>
    </row>
    <row r="7008" spans="1:19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763"/>
        <v>Medium</v>
      </c>
      <c r="F7008" s="2" t="str">
        <f t="shared" si="764"/>
        <v>High</v>
      </c>
      <c r="G7008" s="2">
        <v>0.15</v>
      </c>
      <c r="H7008" s="2">
        <f t="shared" si="768"/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tr">
        <f t="shared" si="765"/>
        <v>High impact</v>
      </c>
      <c r="Q7008" s="2" t="str">
        <f t="shared" si="766"/>
        <v>Not Good</v>
      </c>
      <c r="R7008" s="2" t="str">
        <f t="shared" si="767"/>
        <v>Not Good</v>
      </c>
      <c r="S7008">
        <f t="shared" si="769"/>
        <v>1115.4804999999999</v>
      </c>
    </row>
    <row r="7009" spans="1:19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763"/>
        <v>High</v>
      </c>
      <c r="F7009" s="2" t="str">
        <f t="shared" si="764"/>
        <v>High</v>
      </c>
      <c r="G7009" s="2">
        <v>0.28999999999999998</v>
      </c>
      <c r="H7009" s="2">
        <f t="shared" si="768"/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tr">
        <f t="shared" si="765"/>
        <v>High impact</v>
      </c>
      <c r="Q7009" s="2" t="str">
        <f t="shared" si="766"/>
        <v>Good</v>
      </c>
      <c r="R7009" s="2" t="str">
        <f t="shared" si="767"/>
        <v>Good</v>
      </c>
      <c r="S7009">
        <f t="shared" si="769"/>
        <v>3490.4878000000003</v>
      </c>
    </row>
    <row r="7010" spans="1:19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763"/>
        <v>High</v>
      </c>
      <c r="F7010" s="2" t="str">
        <f t="shared" si="764"/>
        <v>High</v>
      </c>
      <c r="G7010" s="2">
        <v>0.13</v>
      </c>
      <c r="H7010" s="2">
        <f t="shared" si="768"/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tr">
        <f t="shared" si="765"/>
        <v>High impact</v>
      </c>
      <c r="Q7010" s="2" t="str">
        <f t="shared" si="766"/>
        <v>Good</v>
      </c>
      <c r="R7010" s="2" t="str">
        <f t="shared" si="767"/>
        <v>Good</v>
      </c>
      <c r="S7010">
        <f t="shared" si="769"/>
        <v>3484.8807000000002</v>
      </c>
    </row>
    <row r="7011" spans="1:19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763"/>
        <v>High</v>
      </c>
      <c r="F7011" s="2" t="str">
        <f t="shared" si="764"/>
        <v>High</v>
      </c>
      <c r="G7011" s="2">
        <v>0.04</v>
      </c>
      <c r="H7011" s="2">
        <f t="shared" si="768"/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tr">
        <f t="shared" si="765"/>
        <v>High impact</v>
      </c>
      <c r="Q7011" s="2" t="str">
        <f t="shared" si="766"/>
        <v>Good</v>
      </c>
      <c r="R7011" s="2" t="str">
        <f t="shared" si="767"/>
        <v>Good</v>
      </c>
      <c r="S7011">
        <f t="shared" si="769"/>
        <v>3264.4032000000002</v>
      </c>
    </row>
    <row r="7012" spans="1:19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763"/>
        <v>High</v>
      </c>
      <c r="F7012" s="2" t="str">
        <f t="shared" si="764"/>
        <v>High</v>
      </c>
      <c r="G7012" s="2">
        <v>0.1</v>
      </c>
      <c r="H7012" s="2">
        <f t="shared" si="768"/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tr">
        <f t="shared" si="765"/>
        <v>High impact</v>
      </c>
      <c r="Q7012" s="2" t="str">
        <f t="shared" si="766"/>
        <v>Good</v>
      </c>
      <c r="R7012" s="2" t="str">
        <f t="shared" si="767"/>
        <v>Good</v>
      </c>
      <c r="S7012">
        <f t="shared" si="769"/>
        <v>4130.7120000000004</v>
      </c>
    </row>
    <row r="7013" spans="1:19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763"/>
        <v>High</v>
      </c>
      <c r="F7013" s="2" t="str">
        <f t="shared" si="764"/>
        <v>High</v>
      </c>
      <c r="G7013" s="2">
        <v>0.46</v>
      </c>
      <c r="H7013" s="2">
        <f t="shared" si="768"/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tr">
        <f t="shared" si="765"/>
        <v>High impact</v>
      </c>
      <c r="Q7013" s="2" t="str">
        <f t="shared" si="766"/>
        <v>Good</v>
      </c>
      <c r="R7013" s="2" t="str">
        <f t="shared" si="767"/>
        <v>Good</v>
      </c>
      <c r="S7013">
        <f t="shared" si="769"/>
        <v>2584.1268</v>
      </c>
    </row>
    <row r="7014" spans="1:19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763"/>
        <v>High</v>
      </c>
      <c r="F7014" s="2" t="str">
        <f t="shared" si="764"/>
        <v>Low</v>
      </c>
      <c r="G7014" s="2">
        <v>0.01</v>
      </c>
      <c r="H7014" s="2">
        <f t="shared" si="768"/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tr">
        <f t="shared" si="765"/>
        <v>High impact</v>
      </c>
      <c r="Q7014" s="2" t="str">
        <f t="shared" si="766"/>
        <v>Not Good</v>
      </c>
      <c r="R7014" s="2" t="str">
        <f t="shared" si="767"/>
        <v>Not Good</v>
      </c>
      <c r="S7014">
        <f t="shared" si="769"/>
        <v>2299.2849000000001</v>
      </c>
    </row>
    <row r="7015" spans="1:19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763"/>
        <v>Medium</v>
      </c>
      <c r="F7015" s="2" t="str">
        <f t="shared" si="764"/>
        <v>Low</v>
      </c>
      <c r="G7015" s="2">
        <v>7.0000000000000007E-2</v>
      </c>
      <c r="H7015" s="2">
        <f t="shared" si="768"/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tr">
        <f t="shared" si="765"/>
        <v>High impact</v>
      </c>
      <c r="Q7015" s="2" t="str">
        <f t="shared" si="766"/>
        <v>Not Good</v>
      </c>
      <c r="R7015" s="2" t="str">
        <f t="shared" si="767"/>
        <v>Not Good</v>
      </c>
      <c r="S7015">
        <f t="shared" si="769"/>
        <v>1586.2824000000001</v>
      </c>
    </row>
    <row r="7016" spans="1:19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763"/>
        <v>Medium</v>
      </c>
      <c r="F7016" s="2" t="str">
        <f t="shared" si="764"/>
        <v>Low</v>
      </c>
      <c r="G7016" s="2">
        <v>0.38</v>
      </c>
      <c r="H7016" s="2">
        <f t="shared" si="768"/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tr">
        <f t="shared" si="765"/>
        <v>High impact</v>
      </c>
      <c r="Q7016" s="2" t="str">
        <f t="shared" si="766"/>
        <v>Not Good</v>
      </c>
      <c r="R7016" s="2" t="str">
        <f t="shared" si="767"/>
        <v>Not Good</v>
      </c>
      <c r="S7016">
        <f t="shared" si="769"/>
        <v>1019.9309999999999</v>
      </c>
    </row>
    <row r="7017" spans="1:19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763"/>
        <v>Low</v>
      </c>
      <c r="F7017" s="2" t="str">
        <f t="shared" si="764"/>
        <v>Low</v>
      </c>
      <c r="G7017" s="2">
        <v>0.49</v>
      </c>
      <c r="H7017" s="2">
        <f t="shared" si="768"/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tr">
        <f t="shared" si="765"/>
        <v>High impact</v>
      </c>
      <c r="Q7017" s="2" t="str">
        <f t="shared" si="766"/>
        <v>Not Good</v>
      </c>
      <c r="R7017" s="2" t="str">
        <f t="shared" si="767"/>
        <v>Not Good</v>
      </c>
      <c r="S7017">
        <f t="shared" si="769"/>
        <v>140.28569999999999</v>
      </c>
    </row>
    <row r="7018" spans="1:19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763"/>
        <v>Medium</v>
      </c>
      <c r="F7018" s="2" t="str">
        <f t="shared" si="764"/>
        <v>Low</v>
      </c>
      <c r="G7018" s="2">
        <v>0.34</v>
      </c>
      <c r="H7018" s="2">
        <f t="shared" si="768"/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tr">
        <f t="shared" si="765"/>
        <v>High impact</v>
      </c>
      <c r="Q7018" s="2" t="str">
        <f t="shared" si="766"/>
        <v>Not Good</v>
      </c>
      <c r="R7018" s="2" t="str">
        <f t="shared" si="767"/>
        <v>Not Good</v>
      </c>
      <c r="S7018">
        <f t="shared" si="769"/>
        <v>970.35179999999991</v>
      </c>
    </row>
    <row r="7019" spans="1:19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763"/>
        <v>Medium</v>
      </c>
      <c r="F7019" s="2" t="str">
        <f t="shared" si="764"/>
        <v>Low</v>
      </c>
      <c r="G7019" s="2">
        <v>0.46</v>
      </c>
      <c r="H7019" s="2">
        <f t="shared" si="768"/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tr">
        <f t="shared" si="765"/>
        <v>High impact</v>
      </c>
      <c r="Q7019" s="2" t="str">
        <f t="shared" si="766"/>
        <v>Not Good</v>
      </c>
      <c r="R7019" s="2" t="str">
        <f t="shared" si="767"/>
        <v>Not Good</v>
      </c>
      <c r="S7019">
        <f t="shared" si="769"/>
        <v>993.45420000000001</v>
      </c>
    </row>
    <row r="7020" spans="1:19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763"/>
        <v>Low</v>
      </c>
      <c r="F7020" s="2" t="str">
        <f t="shared" si="764"/>
        <v>High</v>
      </c>
      <c r="G7020" s="2">
        <v>0.43</v>
      </c>
      <c r="H7020" s="2">
        <f t="shared" si="768"/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tr">
        <f t="shared" si="765"/>
        <v>High impact</v>
      </c>
      <c r="Q7020" s="2" t="str">
        <f t="shared" si="766"/>
        <v>Not Good</v>
      </c>
      <c r="R7020" s="2" t="str">
        <f t="shared" si="767"/>
        <v>Not Good</v>
      </c>
      <c r="S7020">
        <f t="shared" si="769"/>
        <v>160.05600000000001</v>
      </c>
    </row>
    <row r="7021" spans="1:19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763"/>
        <v>High</v>
      </c>
      <c r="F7021" s="2" t="str">
        <f t="shared" si="764"/>
        <v>High</v>
      </c>
      <c r="G7021" s="2">
        <v>0.24</v>
      </c>
      <c r="H7021" s="2">
        <f t="shared" si="768"/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tr">
        <f t="shared" si="765"/>
        <v>High impact</v>
      </c>
      <c r="Q7021" s="2" t="str">
        <f t="shared" si="766"/>
        <v>Good</v>
      </c>
      <c r="R7021" s="2" t="str">
        <f t="shared" si="767"/>
        <v>Good</v>
      </c>
      <c r="S7021">
        <f t="shared" si="769"/>
        <v>3362.8176000000003</v>
      </c>
    </row>
    <row r="7022" spans="1:19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763"/>
        <v>High</v>
      </c>
      <c r="F7022" s="2" t="str">
        <f t="shared" si="764"/>
        <v>Low</v>
      </c>
      <c r="G7022" s="2">
        <v>0.17</v>
      </c>
      <c r="H7022" s="2">
        <f t="shared" si="768"/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tr">
        <f t="shared" si="765"/>
        <v>High impact</v>
      </c>
      <c r="Q7022" s="2" t="str">
        <f t="shared" si="766"/>
        <v>Not Good</v>
      </c>
      <c r="R7022" s="2" t="str">
        <f t="shared" si="767"/>
        <v>Not Good</v>
      </c>
      <c r="S7022">
        <f t="shared" si="769"/>
        <v>3531.2349999999997</v>
      </c>
    </row>
    <row r="7023" spans="1:19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763"/>
        <v>Medium</v>
      </c>
      <c r="F7023" s="2" t="str">
        <f t="shared" si="764"/>
        <v>High</v>
      </c>
      <c r="G7023" s="2">
        <v>0.32</v>
      </c>
      <c r="H7023" s="2">
        <f t="shared" si="768"/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tr">
        <f t="shared" si="765"/>
        <v>High impact</v>
      </c>
      <c r="Q7023" s="2" t="str">
        <f t="shared" si="766"/>
        <v>Not Good</v>
      </c>
      <c r="R7023" s="2" t="str">
        <f t="shared" si="767"/>
        <v>Not Good</v>
      </c>
      <c r="S7023">
        <f t="shared" si="769"/>
        <v>905.99799999999993</v>
      </c>
    </row>
    <row r="7024" spans="1:19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763"/>
        <v>High</v>
      </c>
      <c r="F7024" s="2" t="str">
        <f t="shared" si="764"/>
        <v>High</v>
      </c>
      <c r="G7024" s="2">
        <v>0.27</v>
      </c>
      <c r="H7024" s="2">
        <f t="shared" si="768"/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tr">
        <f t="shared" si="765"/>
        <v>High impact</v>
      </c>
      <c r="Q7024" s="2" t="str">
        <f t="shared" si="766"/>
        <v>Good</v>
      </c>
      <c r="R7024" s="2" t="str">
        <f t="shared" si="767"/>
        <v>Good</v>
      </c>
      <c r="S7024">
        <f t="shared" si="769"/>
        <v>2943.7541999999999</v>
      </c>
    </row>
    <row r="7025" spans="1:19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763"/>
        <v>High</v>
      </c>
      <c r="F7025" s="2" t="str">
        <f t="shared" si="764"/>
        <v>Low</v>
      </c>
      <c r="G7025" s="2">
        <v>0.01</v>
      </c>
      <c r="H7025" s="2">
        <f t="shared" si="768"/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tr">
        <f t="shared" si="765"/>
        <v>High impact</v>
      </c>
      <c r="Q7025" s="2" t="str">
        <f t="shared" si="766"/>
        <v>Not Good</v>
      </c>
      <c r="R7025" s="2" t="str">
        <f t="shared" si="767"/>
        <v>Not Good</v>
      </c>
      <c r="S7025">
        <f t="shared" si="769"/>
        <v>3961.4256</v>
      </c>
    </row>
    <row r="7026" spans="1:19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763"/>
        <v>Medium</v>
      </c>
      <c r="F7026" s="2" t="str">
        <f t="shared" si="764"/>
        <v>High</v>
      </c>
      <c r="G7026" s="2">
        <v>0.48</v>
      </c>
      <c r="H7026" s="2">
        <f t="shared" si="768"/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tr">
        <f t="shared" si="765"/>
        <v>High impact</v>
      </c>
      <c r="Q7026" s="2" t="str">
        <f t="shared" si="766"/>
        <v>Not Good</v>
      </c>
      <c r="R7026" s="2" t="str">
        <f t="shared" si="767"/>
        <v>Not Good</v>
      </c>
      <c r="S7026">
        <f t="shared" si="769"/>
        <v>905.61120000000005</v>
      </c>
    </row>
    <row r="7027" spans="1:19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763"/>
        <v>High</v>
      </c>
      <c r="F7027" s="2" t="str">
        <f t="shared" si="764"/>
        <v>Low</v>
      </c>
      <c r="G7027" s="2">
        <v>0.28999999999999998</v>
      </c>
      <c r="H7027" s="2">
        <f t="shared" si="768"/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tr">
        <f t="shared" si="765"/>
        <v>High impact</v>
      </c>
      <c r="Q7027" s="2" t="str">
        <f t="shared" si="766"/>
        <v>Not Good</v>
      </c>
      <c r="R7027" s="2" t="str">
        <f t="shared" si="767"/>
        <v>Not Good</v>
      </c>
      <c r="S7027">
        <f t="shared" si="769"/>
        <v>2496.0973000000004</v>
      </c>
    </row>
    <row r="7028" spans="1:19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763"/>
        <v>Medium</v>
      </c>
      <c r="F7028" s="2" t="str">
        <f t="shared" si="764"/>
        <v>Low</v>
      </c>
      <c r="G7028" s="2">
        <v>0.44</v>
      </c>
      <c r="H7028" s="2">
        <f t="shared" si="768"/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tr">
        <f t="shared" si="765"/>
        <v>High impact</v>
      </c>
      <c r="Q7028" s="2" t="str">
        <f t="shared" si="766"/>
        <v>Not Good</v>
      </c>
      <c r="R7028" s="2" t="str">
        <f t="shared" si="767"/>
        <v>Not Good</v>
      </c>
      <c r="S7028">
        <f t="shared" si="769"/>
        <v>851.36799999999994</v>
      </c>
    </row>
    <row r="7029" spans="1:19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763"/>
        <v>Low</v>
      </c>
      <c r="F7029" s="2" t="str">
        <f t="shared" si="764"/>
        <v>High</v>
      </c>
      <c r="G7029" s="2">
        <v>0.37</v>
      </c>
      <c r="H7029" s="2">
        <f t="shared" si="768"/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tr">
        <f t="shared" si="765"/>
        <v>High impact</v>
      </c>
      <c r="Q7029" s="2" t="str">
        <f t="shared" si="766"/>
        <v>Not Good</v>
      </c>
      <c r="R7029" s="2" t="str">
        <f t="shared" si="767"/>
        <v>Not Good</v>
      </c>
      <c r="S7029">
        <f t="shared" si="769"/>
        <v>279.94050000000004</v>
      </c>
    </row>
    <row r="7030" spans="1:19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763"/>
        <v>High</v>
      </c>
      <c r="F7030" s="2" t="str">
        <f t="shared" si="764"/>
        <v>High</v>
      </c>
      <c r="G7030" s="2">
        <v>0.17</v>
      </c>
      <c r="H7030" s="2">
        <f t="shared" si="768"/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tr">
        <f t="shared" si="765"/>
        <v>High impact</v>
      </c>
      <c r="Q7030" s="2" t="str">
        <f t="shared" si="766"/>
        <v>Good</v>
      </c>
      <c r="R7030" s="2" t="str">
        <f t="shared" si="767"/>
        <v>Good</v>
      </c>
      <c r="S7030">
        <f t="shared" si="769"/>
        <v>2136.0133000000001</v>
      </c>
    </row>
    <row r="7031" spans="1:19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763"/>
        <v>High</v>
      </c>
      <c r="F7031" s="2" t="str">
        <f t="shared" si="764"/>
        <v>Low</v>
      </c>
      <c r="G7031" s="2">
        <v>0.45</v>
      </c>
      <c r="H7031" s="2">
        <f t="shared" si="768"/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tr">
        <f t="shared" si="765"/>
        <v>High impact</v>
      </c>
      <c r="Q7031" s="2" t="str">
        <f t="shared" si="766"/>
        <v>Good</v>
      </c>
      <c r="R7031" s="2" t="str">
        <f t="shared" si="767"/>
        <v>Good</v>
      </c>
      <c r="S7031">
        <f t="shared" si="769"/>
        <v>1236.29</v>
      </c>
    </row>
    <row r="7032" spans="1:19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763"/>
        <v>Low</v>
      </c>
      <c r="F7032" s="2" t="str">
        <f t="shared" si="764"/>
        <v>High</v>
      </c>
      <c r="G7032" s="2">
        <v>0.4</v>
      </c>
      <c r="H7032" s="2">
        <f t="shared" si="768"/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tr">
        <f t="shared" si="765"/>
        <v>High impact</v>
      </c>
      <c r="Q7032" s="2" t="str">
        <f t="shared" si="766"/>
        <v>Not Good</v>
      </c>
      <c r="R7032" s="2" t="str">
        <f t="shared" si="767"/>
        <v>Not Good</v>
      </c>
      <c r="S7032">
        <f t="shared" si="769"/>
        <v>466.17</v>
      </c>
    </row>
    <row r="7033" spans="1:19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763"/>
        <v>High</v>
      </c>
      <c r="F7033" s="2" t="str">
        <f t="shared" si="764"/>
        <v>High</v>
      </c>
      <c r="G7033" s="2">
        <v>0.21</v>
      </c>
      <c r="H7033" s="2">
        <f t="shared" si="768"/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tr">
        <f t="shared" si="765"/>
        <v>High impact</v>
      </c>
      <c r="Q7033" s="2" t="str">
        <f t="shared" si="766"/>
        <v>Good</v>
      </c>
      <c r="R7033" s="2" t="str">
        <f t="shared" si="767"/>
        <v>Good</v>
      </c>
      <c r="S7033">
        <f t="shared" si="769"/>
        <v>1977.9309000000001</v>
      </c>
    </row>
    <row r="7034" spans="1:19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763"/>
        <v>High</v>
      </c>
      <c r="F7034" s="2" t="str">
        <f t="shared" si="764"/>
        <v>High</v>
      </c>
      <c r="G7034" s="2">
        <v>0.42</v>
      </c>
      <c r="H7034" s="2">
        <f t="shared" si="768"/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tr">
        <f t="shared" si="765"/>
        <v>High impact</v>
      </c>
      <c r="Q7034" s="2" t="str">
        <f t="shared" si="766"/>
        <v>Good</v>
      </c>
      <c r="R7034" s="2" t="str">
        <f t="shared" si="767"/>
        <v>Good</v>
      </c>
      <c r="S7034">
        <f t="shared" si="769"/>
        <v>2756.1251999999999</v>
      </c>
    </row>
    <row r="7035" spans="1:19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763"/>
        <v>High</v>
      </c>
      <c r="F7035" s="2" t="str">
        <f t="shared" si="764"/>
        <v>High</v>
      </c>
      <c r="G7035" s="2">
        <v>0.14000000000000001</v>
      </c>
      <c r="H7035" s="2">
        <f t="shared" si="768"/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tr">
        <f t="shared" si="765"/>
        <v>High impact</v>
      </c>
      <c r="Q7035" s="2" t="str">
        <f t="shared" si="766"/>
        <v>Not Good</v>
      </c>
      <c r="R7035" s="2" t="str">
        <f t="shared" si="767"/>
        <v>Not Good</v>
      </c>
      <c r="S7035">
        <f t="shared" si="769"/>
        <v>3168.0937999999996</v>
      </c>
    </row>
    <row r="7036" spans="1:19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763"/>
        <v>High</v>
      </c>
      <c r="F7036" s="2" t="str">
        <f t="shared" si="764"/>
        <v>High</v>
      </c>
      <c r="G7036" s="2">
        <v>0.34</v>
      </c>
      <c r="H7036" s="2">
        <f t="shared" si="768"/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tr">
        <f t="shared" si="765"/>
        <v>High impact</v>
      </c>
      <c r="Q7036" s="2" t="str">
        <f t="shared" si="766"/>
        <v>Good</v>
      </c>
      <c r="R7036" s="2" t="str">
        <f t="shared" si="767"/>
        <v>Good</v>
      </c>
      <c r="S7036">
        <f t="shared" si="769"/>
        <v>2455.5101999999997</v>
      </c>
    </row>
    <row r="7037" spans="1:19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763"/>
        <v>High</v>
      </c>
      <c r="F7037" s="2" t="str">
        <f t="shared" si="764"/>
        <v>High</v>
      </c>
      <c r="G7037" s="2">
        <v>0.06</v>
      </c>
      <c r="H7037" s="2">
        <f t="shared" si="768"/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tr">
        <f t="shared" si="765"/>
        <v>High impact</v>
      </c>
      <c r="Q7037" s="2" t="str">
        <f t="shared" si="766"/>
        <v>Not Good</v>
      </c>
      <c r="R7037" s="2" t="str">
        <f t="shared" si="767"/>
        <v>Not Good</v>
      </c>
      <c r="S7037">
        <f t="shared" si="769"/>
        <v>3583.28</v>
      </c>
    </row>
    <row r="7038" spans="1:19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763"/>
        <v>High</v>
      </c>
      <c r="F7038" s="2" t="str">
        <f t="shared" si="764"/>
        <v>Low</v>
      </c>
      <c r="G7038" s="2">
        <v>0.43</v>
      </c>
      <c r="H7038" s="2">
        <f t="shared" si="768"/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tr">
        <f t="shared" si="765"/>
        <v>High impact</v>
      </c>
      <c r="Q7038" s="2" t="str">
        <f t="shared" si="766"/>
        <v>Not Good</v>
      </c>
      <c r="R7038" s="2" t="str">
        <f t="shared" si="767"/>
        <v>Not Good</v>
      </c>
      <c r="S7038">
        <f t="shared" si="769"/>
        <v>2136.7646999999997</v>
      </c>
    </row>
    <row r="7039" spans="1:19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763"/>
        <v>Low</v>
      </c>
      <c r="F7039" s="2" t="str">
        <f t="shared" si="764"/>
        <v>High</v>
      </c>
      <c r="G7039" s="2">
        <v>0.36</v>
      </c>
      <c r="H7039" s="2">
        <f t="shared" si="768"/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tr">
        <f t="shared" si="765"/>
        <v>High impact</v>
      </c>
      <c r="Q7039" s="2" t="str">
        <f t="shared" si="766"/>
        <v>Not Good</v>
      </c>
      <c r="R7039" s="2" t="str">
        <f t="shared" si="767"/>
        <v>Not Good</v>
      </c>
      <c r="S7039">
        <f t="shared" si="769"/>
        <v>126.4128</v>
      </c>
    </row>
    <row r="7040" spans="1:19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763"/>
        <v>High</v>
      </c>
      <c r="F7040" s="2" t="str">
        <f t="shared" si="764"/>
        <v>High</v>
      </c>
      <c r="G7040" s="2">
        <v>0.08</v>
      </c>
      <c r="H7040" s="2">
        <f t="shared" si="768"/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tr">
        <f t="shared" si="765"/>
        <v>High impact</v>
      </c>
      <c r="Q7040" s="2" t="str">
        <f t="shared" si="766"/>
        <v>Good</v>
      </c>
      <c r="R7040" s="2" t="str">
        <f t="shared" si="767"/>
        <v>Good</v>
      </c>
      <c r="S7040">
        <f t="shared" si="769"/>
        <v>4260.5108</v>
      </c>
    </row>
    <row r="7041" spans="1:19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763"/>
        <v>High</v>
      </c>
      <c r="F7041" s="2" t="str">
        <f t="shared" si="764"/>
        <v>Low</v>
      </c>
      <c r="G7041" s="2">
        <v>0.01</v>
      </c>
      <c r="H7041" s="2">
        <f t="shared" si="768"/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tr">
        <f t="shared" si="765"/>
        <v>High impact</v>
      </c>
      <c r="Q7041" s="2" t="str">
        <f t="shared" si="766"/>
        <v>Good</v>
      </c>
      <c r="R7041" s="2" t="str">
        <f t="shared" si="767"/>
        <v>Good</v>
      </c>
      <c r="S7041">
        <f t="shared" si="769"/>
        <v>4126.0032000000001</v>
      </c>
    </row>
    <row r="7042" spans="1:19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ref="E7042:E7105" si="770">IF(D7042&gt;2000,"High",IF(D7042&gt;=1000,"Medium","Low"))</f>
        <v>Medium</v>
      </c>
      <c r="F7042" s="2" t="str">
        <f t="shared" ref="F7042:F7105" si="771">IF(D7043&gt;2000,"High","Low")</f>
        <v>High</v>
      </c>
      <c r="G7042" s="2">
        <v>0.19</v>
      </c>
      <c r="H7042" s="2">
        <f t="shared" si="768"/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tr">
        <f t="shared" ref="P7042:P7105" si="772">IF(OR(D7042&gt;2000,K7042&gt;0.2),"High impact","Normal")</f>
        <v>High impact</v>
      </c>
      <c r="Q7042" s="2" t="str">
        <f t="shared" ref="Q7042:Q7105" si="773">IF(AND(D7042&gt;1000,N7042&gt;500),"Good","Not Good")</f>
        <v>Not Good</v>
      </c>
      <c r="R7042" s="2" t="str">
        <f t="shared" ref="R7042:R7105" si="774">IF(NOT(AND(D7042&gt;2000,N7042&gt;500)),"Not Good","Good")</f>
        <v>Not Good</v>
      </c>
      <c r="S7042">
        <f t="shared" si="769"/>
        <v>1170.8063999999999</v>
      </c>
    </row>
    <row r="7043" spans="1:19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si="770"/>
        <v>High</v>
      </c>
      <c r="F7043" s="2" t="str">
        <f t="shared" si="771"/>
        <v>High</v>
      </c>
      <c r="G7043" s="2">
        <v>0.34</v>
      </c>
      <c r="H7043" s="2">
        <f t="shared" ref="H7043:H7106" si="775">D7043*G7043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tr">
        <f t="shared" si="772"/>
        <v>High impact</v>
      </c>
      <c r="Q7043" s="2" t="str">
        <f t="shared" si="773"/>
        <v>Good</v>
      </c>
      <c r="R7043" s="2" t="str">
        <f t="shared" si="774"/>
        <v>Good</v>
      </c>
      <c r="S7043">
        <f t="shared" ref="S7043:S7106" si="776">D7043-H7043</f>
        <v>1853.5704000000001</v>
      </c>
    </row>
    <row r="7044" spans="1:19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770"/>
        <v>High</v>
      </c>
      <c r="F7044" s="2" t="str">
        <f t="shared" si="771"/>
        <v>Low</v>
      </c>
      <c r="G7044" s="2">
        <v>0.14000000000000001</v>
      </c>
      <c r="H7044" s="2">
        <f t="shared" si="775"/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tr">
        <f t="shared" si="772"/>
        <v>High impact</v>
      </c>
      <c r="Q7044" s="2" t="str">
        <f t="shared" si="773"/>
        <v>Good</v>
      </c>
      <c r="R7044" s="2" t="str">
        <f t="shared" si="774"/>
        <v>Good</v>
      </c>
      <c r="S7044">
        <f t="shared" si="776"/>
        <v>2677.6358</v>
      </c>
    </row>
    <row r="7045" spans="1:19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770"/>
        <v>Low</v>
      </c>
      <c r="F7045" s="2" t="str">
        <f t="shared" si="771"/>
        <v>Low</v>
      </c>
      <c r="G7045" s="2">
        <v>0.49</v>
      </c>
      <c r="H7045" s="2">
        <f t="shared" si="775"/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tr">
        <f t="shared" si="772"/>
        <v>High impact</v>
      </c>
      <c r="Q7045" s="2" t="str">
        <f t="shared" si="773"/>
        <v>Not Good</v>
      </c>
      <c r="R7045" s="2" t="str">
        <f t="shared" si="774"/>
        <v>Not Good</v>
      </c>
      <c r="S7045">
        <f t="shared" si="776"/>
        <v>380.7303</v>
      </c>
    </row>
    <row r="7046" spans="1:19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770"/>
        <v>Medium</v>
      </c>
      <c r="F7046" s="2" t="str">
        <f t="shared" si="771"/>
        <v>Low</v>
      </c>
      <c r="G7046" s="2">
        <v>0.47</v>
      </c>
      <c r="H7046" s="2">
        <f t="shared" si="775"/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tr">
        <f t="shared" si="772"/>
        <v>High impact</v>
      </c>
      <c r="Q7046" s="2" t="str">
        <f t="shared" si="773"/>
        <v>Not Good</v>
      </c>
      <c r="R7046" s="2" t="str">
        <f t="shared" si="774"/>
        <v>Not Good</v>
      </c>
      <c r="S7046">
        <f t="shared" si="776"/>
        <v>712.54260000000011</v>
      </c>
    </row>
    <row r="7047" spans="1:19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770"/>
        <v>Low</v>
      </c>
      <c r="F7047" s="2" t="str">
        <f t="shared" si="771"/>
        <v>High</v>
      </c>
      <c r="G7047" s="2">
        <v>0.3</v>
      </c>
      <c r="H7047" s="2">
        <f t="shared" si="775"/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tr">
        <f t="shared" si="772"/>
        <v>High impact</v>
      </c>
      <c r="Q7047" s="2" t="str">
        <f t="shared" si="773"/>
        <v>Not Good</v>
      </c>
      <c r="R7047" s="2" t="str">
        <f t="shared" si="774"/>
        <v>Not Good</v>
      </c>
      <c r="S7047">
        <f t="shared" si="776"/>
        <v>149.751</v>
      </c>
    </row>
    <row r="7048" spans="1:19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770"/>
        <v>High</v>
      </c>
      <c r="F7048" s="2" t="str">
        <f t="shared" si="771"/>
        <v>Low</v>
      </c>
      <c r="G7048" s="2">
        <v>0.16</v>
      </c>
      <c r="H7048" s="2">
        <f t="shared" si="775"/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tr">
        <f t="shared" si="772"/>
        <v>High impact</v>
      </c>
      <c r="Q7048" s="2" t="str">
        <f t="shared" si="773"/>
        <v>Good</v>
      </c>
      <c r="R7048" s="2" t="str">
        <f t="shared" si="774"/>
        <v>Good</v>
      </c>
      <c r="S7048">
        <f t="shared" si="776"/>
        <v>3640.0223999999998</v>
      </c>
    </row>
    <row r="7049" spans="1:19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770"/>
        <v>Low</v>
      </c>
      <c r="F7049" s="2" t="str">
        <f t="shared" si="771"/>
        <v>Low</v>
      </c>
      <c r="G7049" s="2">
        <v>0.45</v>
      </c>
      <c r="H7049" s="2">
        <f t="shared" si="775"/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tr">
        <f t="shared" si="772"/>
        <v>High impact</v>
      </c>
      <c r="Q7049" s="2" t="str">
        <f t="shared" si="773"/>
        <v>Not Good</v>
      </c>
      <c r="R7049" s="2" t="str">
        <f t="shared" si="774"/>
        <v>Not Good</v>
      </c>
      <c r="S7049">
        <f t="shared" si="776"/>
        <v>122.1165</v>
      </c>
    </row>
    <row r="7050" spans="1:19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770"/>
        <v>Medium</v>
      </c>
      <c r="F7050" s="2" t="str">
        <f t="shared" si="771"/>
        <v>Low</v>
      </c>
      <c r="G7050" s="2">
        <v>0.4</v>
      </c>
      <c r="H7050" s="2">
        <f t="shared" si="775"/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tr">
        <f t="shared" si="772"/>
        <v>High impact</v>
      </c>
      <c r="Q7050" s="2" t="str">
        <f t="shared" si="773"/>
        <v>Not Good</v>
      </c>
      <c r="R7050" s="2" t="str">
        <f t="shared" si="774"/>
        <v>Not Good</v>
      </c>
      <c r="S7050">
        <f t="shared" si="776"/>
        <v>996.96599999999989</v>
      </c>
    </row>
    <row r="7051" spans="1:19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770"/>
        <v>Low</v>
      </c>
      <c r="F7051" s="2" t="str">
        <f t="shared" si="771"/>
        <v>High</v>
      </c>
      <c r="G7051" s="2">
        <v>0.04</v>
      </c>
      <c r="H7051" s="2">
        <f t="shared" si="775"/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tr">
        <f t="shared" si="772"/>
        <v>High impact</v>
      </c>
      <c r="Q7051" s="2" t="str">
        <f t="shared" si="773"/>
        <v>Not Good</v>
      </c>
      <c r="R7051" s="2" t="str">
        <f t="shared" si="774"/>
        <v>Not Good</v>
      </c>
      <c r="S7051">
        <f t="shared" si="776"/>
        <v>464.0736</v>
      </c>
    </row>
    <row r="7052" spans="1:19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770"/>
        <v>High</v>
      </c>
      <c r="F7052" s="2" t="str">
        <f t="shared" si="771"/>
        <v>High</v>
      </c>
      <c r="G7052" s="2">
        <v>0.24</v>
      </c>
      <c r="H7052" s="2">
        <f t="shared" si="775"/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tr">
        <f t="shared" si="772"/>
        <v>High impact</v>
      </c>
      <c r="Q7052" s="2" t="str">
        <f t="shared" si="773"/>
        <v>Good</v>
      </c>
      <c r="R7052" s="2" t="str">
        <f t="shared" si="774"/>
        <v>Good</v>
      </c>
      <c r="S7052">
        <f t="shared" si="776"/>
        <v>2985.9564</v>
      </c>
    </row>
    <row r="7053" spans="1:19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770"/>
        <v>High</v>
      </c>
      <c r="F7053" s="2" t="str">
        <f t="shared" si="771"/>
        <v>High</v>
      </c>
      <c r="G7053" s="2">
        <v>0.49</v>
      </c>
      <c r="H7053" s="2">
        <f t="shared" si="775"/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tr">
        <f t="shared" si="772"/>
        <v>High impact</v>
      </c>
      <c r="Q7053" s="2" t="str">
        <f t="shared" si="773"/>
        <v>Good</v>
      </c>
      <c r="R7053" s="2" t="str">
        <f t="shared" si="774"/>
        <v>Good</v>
      </c>
      <c r="S7053">
        <f t="shared" si="776"/>
        <v>2362.5342000000001</v>
      </c>
    </row>
    <row r="7054" spans="1:19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770"/>
        <v>High</v>
      </c>
      <c r="F7054" s="2" t="str">
        <f t="shared" si="771"/>
        <v>Low</v>
      </c>
      <c r="G7054" s="2">
        <v>0.23</v>
      </c>
      <c r="H7054" s="2">
        <f t="shared" si="775"/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tr">
        <f t="shared" si="772"/>
        <v>High impact</v>
      </c>
      <c r="Q7054" s="2" t="str">
        <f t="shared" si="773"/>
        <v>Good</v>
      </c>
      <c r="R7054" s="2" t="str">
        <f t="shared" si="774"/>
        <v>Good</v>
      </c>
      <c r="S7054">
        <f t="shared" si="776"/>
        <v>2200.5060000000003</v>
      </c>
    </row>
    <row r="7055" spans="1:19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770"/>
        <v>Low</v>
      </c>
      <c r="F7055" s="2" t="str">
        <f t="shared" si="771"/>
        <v>High</v>
      </c>
      <c r="G7055" s="2">
        <v>0.47</v>
      </c>
      <c r="H7055" s="2">
        <f t="shared" si="775"/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tr">
        <f t="shared" si="772"/>
        <v>High impact</v>
      </c>
      <c r="Q7055" s="2" t="str">
        <f t="shared" si="773"/>
        <v>Not Good</v>
      </c>
      <c r="R7055" s="2" t="str">
        <f t="shared" si="774"/>
        <v>Not Good</v>
      </c>
      <c r="S7055">
        <f t="shared" si="776"/>
        <v>415.45640000000003</v>
      </c>
    </row>
    <row r="7056" spans="1:19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770"/>
        <v>High</v>
      </c>
      <c r="F7056" s="2" t="str">
        <f t="shared" si="771"/>
        <v>High</v>
      </c>
      <c r="G7056" s="2">
        <v>0.49</v>
      </c>
      <c r="H7056" s="2">
        <f t="shared" si="775"/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tr">
        <f t="shared" si="772"/>
        <v>High impact</v>
      </c>
      <c r="Q7056" s="2" t="str">
        <f t="shared" si="773"/>
        <v>Good</v>
      </c>
      <c r="R7056" s="2" t="str">
        <f t="shared" si="774"/>
        <v>Good</v>
      </c>
      <c r="S7056">
        <f t="shared" si="776"/>
        <v>1445.8448999999998</v>
      </c>
    </row>
    <row r="7057" spans="1:19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770"/>
        <v>High</v>
      </c>
      <c r="F7057" s="2" t="str">
        <f t="shared" si="771"/>
        <v>High</v>
      </c>
      <c r="G7057" s="2">
        <v>0.19</v>
      </c>
      <c r="H7057" s="2">
        <f t="shared" si="775"/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tr">
        <f t="shared" si="772"/>
        <v>High impact</v>
      </c>
      <c r="Q7057" s="2" t="str">
        <f t="shared" si="773"/>
        <v>Not Good</v>
      </c>
      <c r="R7057" s="2" t="str">
        <f t="shared" si="774"/>
        <v>Not Good</v>
      </c>
      <c r="S7057">
        <f t="shared" si="776"/>
        <v>3138.4827</v>
      </c>
    </row>
    <row r="7058" spans="1:19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770"/>
        <v>High</v>
      </c>
      <c r="F7058" s="2" t="str">
        <f t="shared" si="771"/>
        <v>High</v>
      </c>
      <c r="G7058" s="2">
        <v>0.48</v>
      </c>
      <c r="H7058" s="2">
        <f t="shared" si="775"/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tr">
        <f t="shared" si="772"/>
        <v>High impact</v>
      </c>
      <c r="Q7058" s="2" t="str">
        <f t="shared" si="773"/>
        <v>Good</v>
      </c>
      <c r="R7058" s="2" t="str">
        <f t="shared" si="774"/>
        <v>Good</v>
      </c>
      <c r="S7058">
        <f t="shared" si="776"/>
        <v>1882.5247999999999</v>
      </c>
    </row>
    <row r="7059" spans="1:19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770"/>
        <v>High</v>
      </c>
      <c r="F7059" s="2" t="str">
        <f t="shared" si="771"/>
        <v>Low</v>
      </c>
      <c r="G7059" s="2">
        <v>7.0000000000000007E-2</v>
      </c>
      <c r="H7059" s="2">
        <f t="shared" si="775"/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tr">
        <f t="shared" si="772"/>
        <v>High impact</v>
      </c>
      <c r="Q7059" s="2" t="str">
        <f t="shared" si="773"/>
        <v>Not Good</v>
      </c>
      <c r="R7059" s="2" t="str">
        <f t="shared" si="774"/>
        <v>Not Good</v>
      </c>
      <c r="S7059">
        <f t="shared" si="776"/>
        <v>3473.0106000000001</v>
      </c>
    </row>
    <row r="7060" spans="1:19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770"/>
        <v>Medium</v>
      </c>
      <c r="F7060" s="2" t="str">
        <f t="shared" si="771"/>
        <v>Low</v>
      </c>
      <c r="G7060" s="2">
        <v>0.08</v>
      </c>
      <c r="H7060" s="2">
        <f t="shared" si="775"/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tr">
        <f t="shared" si="772"/>
        <v>High impact</v>
      </c>
      <c r="Q7060" s="2" t="str">
        <f t="shared" si="773"/>
        <v>Not Good</v>
      </c>
      <c r="R7060" s="2" t="str">
        <f t="shared" si="774"/>
        <v>Not Good</v>
      </c>
      <c r="S7060">
        <f t="shared" si="776"/>
        <v>1350.5140000000001</v>
      </c>
    </row>
    <row r="7061" spans="1:19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770"/>
        <v>Low</v>
      </c>
      <c r="F7061" s="2" t="str">
        <f t="shared" si="771"/>
        <v>Low</v>
      </c>
      <c r="G7061" s="2">
        <v>0.14000000000000001</v>
      </c>
      <c r="H7061" s="2">
        <f t="shared" si="775"/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tr">
        <f t="shared" si="772"/>
        <v>High impact</v>
      </c>
      <c r="Q7061" s="2" t="str">
        <f t="shared" si="773"/>
        <v>Not Good</v>
      </c>
      <c r="R7061" s="2" t="str">
        <f t="shared" si="774"/>
        <v>Not Good</v>
      </c>
      <c r="S7061">
        <f t="shared" si="776"/>
        <v>396.72659999999996</v>
      </c>
    </row>
    <row r="7062" spans="1:19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770"/>
        <v>Low</v>
      </c>
      <c r="F7062" s="2" t="str">
        <f t="shared" si="771"/>
        <v>High</v>
      </c>
      <c r="G7062" s="2">
        <v>0.23</v>
      </c>
      <c r="H7062" s="2">
        <f t="shared" si="775"/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tr">
        <f t="shared" si="772"/>
        <v>High impact</v>
      </c>
      <c r="Q7062" s="2" t="str">
        <f t="shared" si="773"/>
        <v>Not Good</v>
      </c>
      <c r="R7062" s="2" t="str">
        <f t="shared" si="774"/>
        <v>Not Good</v>
      </c>
      <c r="S7062">
        <f t="shared" si="776"/>
        <v>639.03839999999991</v>
      </c>
    </row>
    <row r="7063" spans="1:19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770"/>
        <v>High</v>
      </c>
      <c r="F7063" s="2" t="str">
        <f t="shared" si="771"/>
        <v>High</v>
      </c>
      <c r="G7063" s="2">
        <v>0.09</v>
      </c>
      <c r="H7063" s="2">
        <f t="shared" si="775"/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tr">
        <f t="shared" si="772"/>
        <v>High impact</v>
      </c>
      <c r="Q7063" s="2" t="str">
        <f t="shared" si="773"/>
        <v>Good</v>
      </c>
      <c r="R7063" s="2" t="str">
        <f t="shared" si="774"/>
        <v>Good</v>
      </c>
      <c r="S7063">
        <f t="shared" si="776"/>
        <v>4351.6017999999995</v>
      </c>
    </row>
    <row r="7064" spans="1:19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770"/>
        <v>High</v>
      </c>
      <c r="F7064" s="2" t="str">
        <f t="shared" si="771"/>
        <v>High</v>
      </c>
      <c r="G7064" s="2">
        <v>0.17</v>
      </c>
      <c r="H7064" s="2">
        <f t="shared" si="775"/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tr">
        <f t="shared" si="772"/>
        <v>High impact</v>
      </c>
      <c r="Q7064" s="2" t="str">
        <f t="shared" si="773"/>
        <v>Not Good</v>
      </c>
      <c r="R7064" s="2" t="str">
        <f t="shared" si="774"/>
        <v>Not Good</v>
      </c>
      <c r="S7064">
        <f t="shared" si="776"/>
        <v>2578.1625999999997</v>
      </c>
    </row>
    <row r="7065" spans="1:19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770"/>
        <v>High</v>
      </c>
      <c r="F7065" s="2" t="str">
        <f t="shared" si="771"/>
        <v>High</v>
      </c>
      <c r="G7065" s="2">
        <v>0.05</v>
      </c>
      <c r="H7065" s="2">
        <f t="shared" si="775"/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tr">
        <f t="shared" si="772"/>
        <v>High impact</v>
      </c>
      <c r="Q7065" s="2" t="str">
        <f t="shared" si="773"/>
        <v>Good</v>
      </c>
      <c r="R7065" s="2" t="str">
        <f t="shared" si="774"/>
        <v>Good</v>
      </c>
      <c r="S7065">
        <f t="shared" si="776"/>
        <v>3483.3744999999999</v>
      </c>
    </row>
    <row r="7066" spans="1:19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770"/>
        <v>High</v>
      </c>
      <c r="F7066" s="2" t="str">
        <f t="shared" si="771"/>
        <v>High</v>
      </c>
      <c r="G7066" s="2">
        <v>0.22</v>
      </c>
      <c r="H7066" s="2">
        <f t="shared" si="775"/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tr">
        <f t="shared" si="772"/>
        <v>High impact</v>
      </c>
      <c r="Q7066" s="2" t="str">
        <f t="shared" si="773"/>
        <v>Not Good</v>
      </c>
      <c r="R7066" s="2" t="str">
        <f t="shared" si="774"/>
        <v>Not Good</v>
      </c>
      <c r="S7066">
        <f t="shared" si="776"/>
        <v>3514.2276000000002</v>
      </c>
    </row>
    <row r="7067" spans="1:19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770"/>
        <v>High</v>
      </c>
      <c r="F7067" s="2" t="str">
        <f t="shared" si="771"/>
        <v>Low</v>
      </c>
      <c r="G7067" s="2">
        <v>0.41</v>
      </c>
      <c r="H7067" s="2">
        <f t="shared" si="775"/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tr">
        <f t="shared" si="772"/>
        <v>High impact</v>
      </c>
      <c r="Q7067" s="2" t="str">
        <f t="shared" si="773"/>
        <v>Good</v>
      </c>
      <c r="R7067" s="2" t="str">
        <f t="shared" si="774"/>
        <v>Good</v>
      </c>
      <c r="S7067">
        <f t="shared" si="776"/>
        <v>2524.3150000000001</v>
      </c>
    </row>
    <row r="7068" spans="1:19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770"/>
        <v>Medium</v>
      </c>
      <c r="F7068" s="2" t="str">
        <f t="shared" si="771"/>
        <v>Low</v>
      </c>
      <c r="G7068" s="2">
        <v>0.3</v>
      </c>
      <c r="H7068" s="2">
        <f t="shared" si="775"/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tr">
        <f t="shared" si="772"/>
        <v>High impact</v>
      </c>
      <c r="Q7068" s="2" t="str">
        <f t="shared" si="773"/>
        <v>Not Good</v>
      </c>
      <c r="R7068" s="2" t="str">
        <f t="shared" si="774"/>
        <v>Not Good</v>
      </c>
      <c r="S7068">
        <f t="shared" si="776"/>
        <v>819.11900000000014</v>
      </c>
    </row>
    <row r="7069" spans="1:19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770"/>
        <v>Low</v>
      </c>
      <c r="F7069" s="2" t="str">
        <f t="shared" si="771"/>
        <v>High</v>
      </c>
      <c r="G7069" s="2">
        <v>0.41</v>
      </c>
      <c r="H7069" s="2">
        <f t="shared" si="775"/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tr">
        <f t="shared" si="772"/>
        <v>High impact</v>
      </c>
      <c r="Q7069" s="2" t="str">
        <f t="shared" si="773"/>
        <v>Not Good</v>
      </c>
      <c r="R7069" s="2" t="str">
        <f t="shared" si="774"/>
        <v>Not Good</v>
      </c>
      <c r="S7069">
        <f t="shared" si="776"/>
        <v>226.84910000000002</v>
      </c>
    </row>
    <row r="7070" spans="1:19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770"/>
        <v>High</v>
      </c>
      <c r="F7070" s="2" t="str">
        <f t="shared" si="771"/>
        <v>High</v>
      </c>
      <c r="G7070" s="2">
        <v>7.0000000000000007E-2</v>
      </c>
      <c r="H7070" s="2">
        <f t="shared" si="775"/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tr">
        <f t="shared" si="772"/>
        <v>High impact</v>
      </c>
      <c r="Q7070" s="2" t="str">
        <f t="shared" si="773"/>
        <v>Good</v>
      </c>
      <c r="R7070" s="2" t="str">
        <f t="shared" si="774"/>
        <v>Good</v>
      </c>
      <c r="S7070">
        <f t="shared" si="776"/>
        <v>4308.8109000000004</v>
      </c>
    </row>
    <row r="7071" spans="1:19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770"/>
        <v>High</v>
      </c>
      <c r="F7071" s="2" t="str">
        <f t="shared" si="771"/>
        <v>High</v>
      </c>
      <c r="G7071" s="2">
        <v>0.2</v>
      </c>
      <c r="H7071" s="2">
        <f t="shared" si="775"/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tr">
        <f t="shared" si="772"/>
        <v>High impact</v>
      </c>
      <c r="Q7071" s="2" t="str">
        <f t="shared" si="773"/>
        <v>Good</v>
      </c>
      <c r="R7071" s="2" t="str">
        <f t="shared" si="774"/>
        <v>Good</v>
      </c>
      <c r="S7071">
        <f t="shared" si="776"/>
        <v>3928.136</v>
      </c>
    </row>
    <row r="7072" spans="1:19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770"/>
        <v>High</v>
      </c>
      <c r="F7072" s="2" t="str">
        <f t="shared" si="771"/>
        <v>High</v>
      </c>
      <c r="G7072" s="2">
        <v>0.02</v>
      </c>
      <c r="H7072" s="2">
        <f t="shared" si="775"/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tr">
        <f t="shared" si="772"/>
        <v>High impact</v>
      </c>
      <c r="Q7072" s="2" t="str">
        <f t="shared" si="773"/>
        <v>Not Good</v>
      </c>
      <c r="R7072" s="2" t="str">
        <f t="shared" si="774"/>
        <v>Not Good</v>
      </c>
      <c r="S7072">
        <f t="shared" si="776"/>
        <v>2822.3901999999998</v>
      </c>
    </row>
    <row r="7073" spans="1:19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770"/>
        <v>High</v>
      </c>
      <c r="F7073" s="2" t="str">
        <f t="shared" si="771"/>
        <v>Low</v>
      </c>
      <c r="G7073" s="2">
        <v>0.18</v>
      </c>
      <c r="H7073" s="2">
        <f t="shared" si="775"/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tr">
        <f t="shared" si="772"/>
        <v>High impact</v>
      </c>
      <c r="Q7073" s="2" t="str">
        <f t="shared" si="773"/>
        <v>Good</v>
      </c>
      <c r="R7073" s="2" t="str">
        <f t="shared" si="774"/>
        <v>Good</v>
      </c>
      <c r="S7073">
        <f t="shared" si="776"/>
        <v>3651.5994000000001</v>
      </c>
    </row>
    <row r="7074" spans="1:19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770"/>
        <v>Medium</v>
      </c>
      <c r="F7074" s="2" t="str">
        <f t="shared" si="771"/>
        <v>Low</v>
      </c>
      <c r="G7074" s="2">
        <v>0.31</v>
      </c>
      <c r="H7074" s="2">
        <f t="shared" si="775"/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tr">
        <f t="shared" si="772"/>
        <v>High impact</v>
      </c>
      <c r="Q7074" s="2" t="str">
        <f t="shared" si="773"/>
        <v>Not Good</v>
      </c>
      <c r="R7074" s="2" t="str">
        <f t="shared" si="774"/>
        <v>Not Good</v>
      </c>
      <c r="S7074">
        <f t="shared" si="776"/>
        <v>852.77100000000007</v>
      </c>
    </row>
    <row r="7075" spans="1:19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770"/>
        <v>Low</v>
      </c>
      <c r="F7075" s="2" t="str">
        <f t="shared" si="771"/>
        <v>High</v>
      </c>
      <c r="G7075" s="2">
        <v>0.28000000000000003</v>
      </c>
      <c r="H7075" s="2">
        <f t="shared" si="775"/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tr">
        <f t="shared" si="772"/>
        <v>High impact</v>
      </c>
      <c r="Q7075" s="2" t="str">
        <f t="shared" si="773"/>
        <v>Not Good</v>
      </c>
      <c r="R7075" s="2" t="str">
        <f t="shared" si="774"/>
        <v>Not Good</v>
      </c>
      <c r="S7075">
        <f t="shared" si="776"/>
        <v>463.7448</v>
      </c>
    </row>
    <row r="7076" spans="1:19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770"/>
        <v>High</v>
      </c>
      <c r="F7076" s="2" t="str">
        <f t="shared" si="771"/>
        <v>High</v>
      </c>
      <c r="G7076" s="2">
        <v>0.03</v>
      </c>
      <c r="H7076" s="2">
        <f t="shared" si="775"/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tr">
        <f t="shared" si="772"/>
        <v>High impact</v>
      </c>
      <c r="Q7076" s="2" t="str">
        <f t="shared" si="773"/>
        <v>Not Good</v>
      </c>
      <c r="R7076" s="2" t="str">
        <f t="shared" si="774"/>
        <v>Not Good</v>
      </c>
      <c r="S7076">
        <f t="shared" si="776"/>
        <v>2472.627</v>
      </c>
    </row>
    <row r="7077" spans="1:19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770"/>
        <v>High</v>
      </c>
      <c r="F7077" s="2" t="str">
        <f t="shared" si="771"/>
        <v>High</v>
      </c>
      <c r="G7077" s="2">
        <v>0.03</v>
      </c>
      <c r="H7077" s="2">
        <f t="shared" si="775"/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tr">
        <f t="shared" si="772"/>
        <v>High impact</v>
      </c>
      <c r="Q7077" s="2" t="str">
        <f t="shared" si="773"/>
        <v>Good</v>
      </c>
      <c r="R7077" s="2" t="str">
        <f t="shared" si="774"/>
        <v>Good</v>
      </c>
      <c r="S7077">
        <f t="shared" si="776"/>
        <v>3952.556</v>
      </c>
    </row>
    <row r="7078" spans="1:19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770"/>
        <v>High</v>
      </c>
      <c r="F7078" s="2" t="str">
        <f t="shared" si="771"/>
        <v>High</v>
      </c>
      <c r="G7078" s="2">
        <v>0.15</v>
      </c>
      <c r="H7078" s="2">
        <f t="shared" si="775"/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tr">
        <f t="shared" si="772"/>
        <v>High impact</v>
      </c>
      <c r="Q7078" s="2" t="str">
        <f t="shared" si="773"/>
        <v>Good</v>
      </c>
      <c r="R7078" s="2" t="str">
        <f t="shared" si="774"/>
        <v>Good</v>
      </c>
      <c r="S7078">
        <f t="shared" si="776"/>
        <v>2811.63</v>
      </c>
    </row>
    <row r="7079" spans="1:19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770"/>
        <v>High</v>
      </c>
      <c r="F7079" s="2" t="str">
        <f t="shared" si="771"/>
        <v>Low</v>
      </c>
      <c r="G7079" s="2">
        <v>0.39</v>
      </c>
      <c r="H7079" s="2">
        <f t="shared" si="775"/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tr">
        <f t="shared" si="772"/>
        <v>High impact</v>
      </c>
      <c r="Q7079" s="2" t="str">
        <f t="shared" si="773"/>
        <v>Good</v>
      </c>
      <c r="R7079" s="2" t="str">
        <f t="shared" si="774"/>
        <v>Good</v>
      </c>
      <c r="S7079">
        <f t="shared" si="776"/>
        <v>1965.9506999999999</v>
      </c>
    </row>
    <row r="7080" spans="1:19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770"/>
        <v>Low</v>
      </c>
      <c r="F7080" s="2" t="str">
        <f t="shared" si="771"/>
        <v>Low</v>
      </c>
      <c r="G7080" s="2">
        <v>0.01</v>
      </c>
      <c r="H7080" s="2">
        <f t="shared" si="775"/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tr">
        <f t="shared" si="772"/>
        <v>High impact</v>
      </c>
      <c r="Q7080" s="2" t="str">
        <f t="shared" si="773"/>
        <v>Not Good</v>
      </c>
      <c r="R7080" s="2" t="str">
        <f t="shared" si="774"/>
        <v>Not Good</v>
      </c>
      <c r="S7080">
        <f t="shared" si="776"/>
        <v>183.69450000000001</v>
      </c>
    </row>
    <row r="7081" spans="1:19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770"/>
        <v>Medium</v>
      </c>
      <c r="F7081" s="2" t="str">
        <f t="shared" si="771"/>
        <v>High</v>
      </c>
      <c r="G7081" s="2">
        <v>0.31</v>
      </c>
      <c r="H7081" s="2">
        <f t="shared" si="775"/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tr">
        <f t="shared" si="772"/>
        <v>High impact</v>
      </c>
      <c r="Q7081" s="2" t="str">
        <f t="shared" si="773"/>
        <v>Not Good</v>
      </c>
      <c r="R7081" s="2" t="str">
        <f t="shared" si="774"/>
        <v>Not Good</v>
      </c>
      <c r="S7081">
        <f t="shared" si="776"/>
        <v>1142.4468000000002</v>
      </c>
    </row>
    <row r="7082" spans="1:19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770"/>
        <v>High</v>
      </c>
      <c r="F7082" s="2" t="str">
        <f t="shared" si="771"/>
        <v>Low</v>
      </c>
      <c r="G7082" s="2">
        <v>0.09</v>
      </c>
      <c r="H7082" s="2">
        <f t="shared" si="775"/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tr">
        <f t="shared" si="772"/>
        <v>High impact</v>
      </c>
      <c r="Q7082" s="2" t="str">
        <f t="shared" si="773"/>
        <v>Good</v>
      </c>
      <c r="R7082" s="2" t="str">
        <f t="shared" si="774"/>
        <v>Good</v>
      </c>
      <c r="S7082">
        <f t="shared" si="776"/>
        <v>4280.2123000000001</v>
      </c>
    </row>
    <row r="7083" spans="1:19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770"/>
        <v>Low</v>
      </c>
      <c r="F7083" s="2" t="str">
        <f t="shared" si="771"/>
        <v>High</v>
      </c>
      <c r="G7083" s="2">
        <v>0.47</v>
      </c>
      <c r="H7083" s="2">
        <f t="shared" si="775"/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tr">
        <f t="shared" si="772"/>
        <v>High impact</v>
      </c>
      <c r="Q7083" s="2" t="str">
        <f t="shared" si="773"/>
        <v>Not Good</v>
      </c>
      <c r="R7083" s="2" t="str">
        <f t="shared" si="774"/>
        <v>Not Good</v>
      </c>
      <c r="S7083">
        <f t="shared" si="776"/>
        <v>401.70820000000003</v>
      </c>
    </row>
    <row r="7084" spans="1:19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770"/>
        <v>High</v>
      </c>
      <c r="F7084" s="2" t="str">
        <f t="shared" si="771"/>
        <v>High</v>
      </c>
      <c r="G7084" s="2">
        <v>0.22</v>
      </c>
      <c r="H7084" s="2">
        <f t="shared" si="775"/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tr">
        <f t="shared" si="772"/>
        <v>High impact</v>
      </c>
      <c r="Q7084" s="2" t="str">
        <f t="shared" si="773"/>
        <v>Good</v>
      </c>
      <c r="R7084" s="2" t="str">
        <f t="shared" si="774"/>
        <v>Good</v>
      </c>
      <c r="S7084">
        <f t="shared" si="776"/>
        <v>2854.1682000000001</v>
      </c>
    </row>
    <row r="7085" spans="1:19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770"/>
        <v>High</v>
      </c>
      <c r="F7085" s="2" t="str">
        <f t="shared" si="771"/>
        <v>High</v>
      </c>
      <c r="G7085" s="2">
        <v>0.02</v>
      </c>
      <c r="H7085" s="2">
        <f t="shared" si="775"/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tr">
        <f t="shared" si="772"/>
        <v>High impact</v>
      </c>
      <c r="Q7085" s="2" t="str">
        <f t="shared" si="773"/>
        <v>Good</v>
      </c>
      <c r="R7085" s="2" t="str">
        <f t="shared" si="774"/>
        <v>Good</v>
      </c>
      <c r="S7085">
        <f t="shared" si="776"/>
        <v>3744.2075999999997</v>
      </c>
    </row>
    <row r="7086" spans="1:19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770"/>
        <v>High</v>
      </c>
      <c r="F7086" s="2" t="str">
        <f t="shared" si="771"/>
        <v>High</v>
      </c>
      <c r="G7086" s="2">
        <v>0.36</v>
      </c>
      <c r="H7086" s="2">
        <f t="shared" si="775"/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tr">
        <f t="shared" si="772"/>
        <v>High impact</v>
      </c>
      <c r="Q7086" s="2" t="str">
        <f t="shared" si="773"/>
        <v>Not Good</v>
      </c>
      <c r="R7086" s="2" t="str">
        <f t="shared" si="774"/>
        <v>Not Good</v>
      </c>
      <c r="S7086">
        <f t="shared" si="776"/>
        <v>2362.1632</v>
      </c>
    </row>
    <row r="7087" spans="1:19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770"/>
        <v>High</v>
      </c>
      <c r="F7087" s="2" t="str">
        <f t="shared" si="771"/>
        <v>High</v>
      </c>
      <c r="G7087" s="2">
        <v>0.24</v>
      </c>
      <c r="H7087" s="2">
        <f t="shared" si="775"/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tr">
        <f t="shared" si="772"/>
        <v>High impact</v>
      </c>
      <c r="Q7087" s="2" t="str">
        <f t="shared" si="773"/>
        <v>Not Good</v>
      </c>
      <c r="R7087" s="2" t="str">
        <f t="shared" si="774"/>
        <v>Not Good</v>
      </c>
      <c r="S7087">
        <f t="shared" si="776"/>
        <v>3760.1000000000004</v>
      </c>
    </row>
    <row r="7088" spans="1:19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770"/>
        <v>High</v>
      </c>
      <c r="F7088" s="2" t="str">
        <f t="shared" si="771"/>
        <v>High</v>
      </c>
      <c r="G7088" s="2">
        <v>0.44</v>
      </c>
      <c r="H7088" s="2">
        <f t="shared" si="775"/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tr">
        <f t="shared" si="772"/>
        <v>High impact</v>
      </c>
      <c r="Q7088" s="2" t="str">
        <f t="shared" si="773"/>
        <v>Not Good</v>
      </c>
      <c r="R7088" s="2" t="str">
        <f t="shared" si="774"/>
        <v>Not Good</v>
      </c>
      <c r="S7088">
        <f t="shared" si="776"/>
        <v>1178.8671999999999</v>
      </c>
    </row>
    <row r="7089" spans="1:19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770"/>
        <v>High</v>
      </c>
      <c r="F7089" s="2" t="str">
        <f t="shared" si="771"/>
        <v>Low</v>
      </c>
      <c r="G7089" s="2">
        <v>0.33</v>
      </c>
      <c r="H7089" s="2">
        <f t="shared" si="775"/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tr">
        <f t="shared" si="772"/>
        <v>High impact</v>
      </c>
      <c r="Q7089" s="2" t="str">
        <f t="shared" si="773"/>
        <v>Good</v>
      </c>
      <c r="R7089" s="2" t="str">
        <f t="shared" si="774"/>
        <v>Good</v>
      </c>
      <c r="S7089">
        <f t="shared" si="776"/>
        <v>2306.6424999999999</v>
      </c>
    </row>
    <row r="7090" spans="1:19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770"/>
        <v>Medium</v>
      </c>
      <c r="F7090" s="2" t="str">
        <f t="shared" si="771"/>
        <v>High</v>
      </c>
      <c r="G7090" s="2">
        <v>0.35</v>
      </c>
      <c r="H7090" s="2">
        <f t="shared" si="775"/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tr">
        <f t="shared" si="772"/>
        <v>High impact</v>
      </c>
      <c r="Q7090" s="2" t="str">
        <f t="shared" si="773"/>
        <v>Not Good</v>
      </c>
      <c r="R7090" s="2" t="str">
        <f t="shared" si="774"/>
        <v>Not Good</v>
      </c>
      <c r="S7090">
        <f t="shared" si="776"/>
        <v>681.79150000000004</v>
      </c>
    </row>
    <row r="7091" spans="1:19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770"/>
        <v>High</v>
      </c>
      <c r="F7091" s="2" t="str">
        <f t="shared" si="771"/>
        <v>High</v>
      </c>
      <c r="G7091" s="2">
        <v>0.38</v>
      </c>
      <c r="H7091" s="2">
        <f t="shared" si="775"/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tr">
        <f t="shared" si="772"/>
        <v>High impact</v>
      </c>
      <c r="Q7091" s="2" t="str">
        <f t="shared" si="773"/>
        <v>Good</v>
      </c>
      <c r="R7091" s="2" t="str">
        <f t="shared" si="774"/>
        <v>Good</v>
      </c>
      <c r="S7091">
        <f t="shared" si="776"/>
        <v>1276.3195999999998</v>
      </c>
    </row>
    <row r="7092" spans="1:19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770"/>
        <v>High</v>
      </c>
      <c r="F7092" s="2" t="str">
        <f t="shared" si="771"/>
        <v>Low</v>
      </c>
      <c r="G7092" s="2">
        <v>0.21</v>
      </c>
      <c r="H7092" s="2">
        <f t="shared" si="775"/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tr">
        <f t="shared" si="772"/>
        <v>High impact</v>
      </c>
      <c r="Q7092" s="2" t="str">
        <f t="shared" si="773"/>
        <v>Good</v>
      </c>
      <c r="R7092" s="2" t="str">
        <f t="shared" si="774"/>
        <v>Good</v>
      </c>
      <c r="S7092">
        <f t="shared" si="776"/>
        <v>1981.8335000000002</v>
      </c>
    </row>
    <row r="7093" spans="1:19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770"/>
        <v>Medium</v>
      </c>
      <c r="F7093" s="2" t="str">
        <f t="shared" si="771"/>
        <v>High</v>
      </c>
      <c r="G7093" s="2">
        <v>0.4</v>
      </c>
      <c r="H7093" s="2">
        <f t="shared" si="775"/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tr">
        <f t="shared" si="772"/>
        <v>High impact</v>
      </c>
      <c r="Q7093" s="2" t="str">
        <f t="shared" si="773"/>
        <v>Not Good</v>
      </c>
      <c r="R7093" s="2" t="str">
        <f t="shared" si="774"/>
        <v>Not Good</v>
      </c>
      <c r="S7093">
        <f t="shared" si="776"/>
        <v>691.59</v>
      </c>
    </row>
    <row r="7094" spans="1:19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770"/>
        <v>High</v>
      </c>
      <c r="F7094" s="2" t="str">
        <f t="shared" si="771"/>
        <v>High</v>
      </c>
      <c r="G7094" s="2">
        <v>0.03</v>
      </c>
      <c r="H7094" s="2">
        <f t="shared" si="775"/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tr">
        <f t="shared" si="772"/>
        <v>High impact</v>
      </c>
      <c r="Q7094" s="2" t="str">
        <f t="shared" si="773"/>
        <v>Good</v>
      </c>
      <c r="R7094" s="2" t="str">
        <f t="shared" si="774"/>
        <v>Good</v>
      </c>
      <c r="S7094">
        <f t="shared" si="776"/>
        <v>4407.0689000000002</v>
      </c>
    </row>
    <row r="7095" spans="1:19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770"/>
        <v>High</v>
      </c>
      <c r="F7095" s="2" t="str">
        <f t="shared" si="771"/>
        <v>Low</v>
      </c>
      <c r="G7095" s="2">
        <v>0.38</v>
      </c>
      <c r="H7095" s="2">
        <f t="shared" si="775"/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tr">
        <f t="shared" si="772"/>
        <v>High impact</v>
      </c>
      <c r="Q7095" s="2" t="str">
        <f t="shared" si="773"/>
        <v>Good</v>
      </c>
      <c r="R7095" s="2" t="str">
        <f t="shared" si="774"/>
        <v>Good</v>
      </c>
      <c r="S7095">
        <f t="shared" si="776"/>
        <v>2237.8094000000001</v>
      </c>
    </row>
    <row r="7096" spans="1:19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770"/>
        <v>Medium</v>
      </c>
      <c r="F7096" s="2" t="str">
        <f t="shared" si="771"/>
        <v>Low</v>
      </c>
      <c r="G7096" s="2">
        <v>0.32</v>
      </c>
      <c r="H7096" s="2">
        <f t="shared" si="775"/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tr">
        <f t="shared" si="772"/>
        <v>High impact</v>
      </c>
      <c r="Q7096" s="2" t="str">
        <f t="shared" si="773"/>
        <v>Not Good</v>
      </c>
      <c r="R7096" s="2" t="str">
        <f t="shared" si="774"/>
        <v>Not Good</v>
      </c>
      <c r="S7096">
        <f t="shared" si="776"/>
        <v>1013.4788000000001</v>
      </c>
    </row>
    <row r="7097" spans="1:19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770"/>
        <v>Low</v>
      </c>
      <c r="F7097" s="2" t="str">
        <f t="shared" si="771"/>
        <v>Low</v>
      </c>
      <c r="G7097" s="2">
        <v>0.28000000000000003</v>
      </c>
      <c r="H7097" s="2">
        <f t="shared" si="775"/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tr">
        <f t="shared" si="772"/>
        <v>High impact</v>
      </c>
      <c r="Q7097" s="2" t="str">
        <f t="shared" si="773"/>
        <v>Not Good</v>
      </c>
      <c r="R7097" s="2" t="str">
        <f t="shared" si="774"/>
        <v>Not Good</v>
      </c>
      <c r="S7097">
        <f t="shared" si="776"/>
        <v>548.12879999999996</v>
      </c>
    </row>
    <row r="7098" spans="1:19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770"/>
        <v>Medium</v>
      </c>
      <c r="F7098" s="2" t="str">
        <f t="shared" si="771"/>
        <v>High</v>
      </c>
      <c r="G7098" s="2">
        <v>0.16</v>
      </c>
      <c r="H7098" s="2">
        <f t="shared" si="775"/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tr">
        <f t="shared" si="772"/>
        <v>High impact</v>
      </c>
      <c r="Q7098" s="2" t="str">
        <f t="shared" si="773"/>
        <v>Not Good</v>
      </c>
      <c r="R7098" s="2" t="str">
        <f t="shared" si="774"/>
        <v>Not Good</v>
      </c>
      <c r="S7098">
        <f t="shared" si="776"/>
        <v>1268.8620000000001</v>
      </c>
    </row>
    <row r="7099" spans="1:19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770"/>
        <v>High</v>
      </c>
      <c r="F7099" s="2" t="str">
        <f t="shared" si="771"/>
        <v>High</v>
      </c>
      <c r="G7099" s="2">
        <v>0.06</v>
      </c>
      <c r="H7099" s="2">
        <f t="shared" si="775"/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tr">
        <f t="shared" si="772"/>
        <v>High impact</v>
      </c>
      <c r="Q7099" s="2" t="str">
        <f t="shared" si="773"/>
        <v>Good</v>
      </c>
      <c r="R7099" s="2" t="str">
        <f t="shared" si="774"/>
        <v>Good</v>
      </c>
      <c r="S7099">
        <f t="shared" si="776"/>
        <v>2963.4722000000002</v>
      </c>
    </row>
    <row r="7100" spans="1:19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770"/>
        <v>High</v>
      </c>
      <c r="F7100" s="2" t="str">
        <f t="shared" si="771"/>
        <v>High</v>
      </c>
      <c r="G7100" s="2">
        <v>0.32</v>
      </c>
      <c r="H7100" s="2">
        <f t="shared" si="775"/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tr">
        <f t="shared" si="772"/>
        <v>High impact</v>
      </c>
      <c r="Q7100" s="2" t="str">
        <f t="shared" si="773"/>
        <v>Not Good</v>
      </c>
      <c r="R7100" s="2" t="str">
        <f t="shared" si="774"/>
        <v>Not Good</v>
      </c>
      <c r="S7100">
        <f t="shared" si="776"/>
        <v>2821.5919999999996</v>
      </c>
    </row>
    <row r="7101" spans="1:19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770"/>
        <v>High</v>
      </c>
      <c r="F7101" s="2" t="str">
        <f t="shared" si="771"/>
        <v>Low</v>
      </c>
      <c r="G7101" s="2">
        <v>0.24</v>
      </c>
      <c r="H7101" s="2">
        <f t="shared" si="775"/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tr">
        <f t="shared" si="772"/>
        <v>High impact</v>
      </c>
      <c r="Q7101" s="2" t="str">
        <f t="shared" si="773"/>
        <v>Good</v>
      </c>
      <c r="R7101" s="2" t="str">
        <f t="shared" si="774"/>
        <v>Good</v>
      </c>
      <c r="S7101">
        <f t="shared" si="776"/>
        <v>1949.7952</v>
      </c>
    </row>
    <row r="7102" spans="1:19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770"/>
        <v>Low</v>
      </c>
      <c r="F7102" s="2" t="str">
        <f t="shared" si="771"/>
        <v>Low</v>
      </c>
      <c r="G7102" s="2">
        <v>0.11</v>
      </c>
      <c r="H7102" s="2">
        <f t="shared" si="775"/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tr">
        <f t="shared" si="772"/>
        <v>High impact</v>
      </c>
      <c r="Q7102" s="2" t="str">
        <f t="shared" si="773"/>
        <v>Not Good</v>
      </c>
      <c r="R7102" s="2" t="str">
        <f t="shared" si="774"/>
        <v>Not Good</v>
      </c>
      <c r="S7102">
        <f t="shared" si="776"/>
        <v>535.97580000000005</v>
      </c>
    </row>
    <row r="7103" spans="1:19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770"/>
        <v>Medium</v>
      </c>
      <c r="F7103" s="2" t="str">
        <f t="shared" si="771"/>
        <v>Low</v>
      </c>
      <c r="G7103" s="2">
        <v>0.02</v>
      </c>
      <c r="H7103" s="2">
        <f t="shared" si="775"/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tr">
        <f t="shared" si="772"/>
        <v>High impact</v>
      </c>
      <c r="Q7103" s="2" t="str">
        <f t="shared" si="773"/>
        <v>Not Good</v>
      </c>
      <c r="R7103" s="2" t="str">
        <f t="shared" si="774"/>
        <v>Not Good</v>
      </c>
      <c r="S7103">
        <f t="shared" si="776"/>
        <v>1295.2072000000001</v>
      </c>
    </row>
    <row r="7104" spans="1:19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770"/>
        <v>Medium</v>
      </c>
      <c r="F7104" s="2" t="str">
        <f t="shared" si="771"/>
        <v>High</v>
      </c>
      <c r="G7104" s="2">
        <v>0.27</v>
      </c>
      <c r="H7104" s="2">
        <f t="shared" si="775"/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tr">
        <f t="shared" si="772"/>
        <v>High impact</v>
      </c>
      <c r="Q7104" s="2" t="str">
        <f t="shared" si="773"/>
        <v>Not Good</v>
      </c>
      <c r="R7104" s="2" t="str">
        <f t="shared" si="774"/>
        <v>Not Good</v>
      </c>
      <c r="S7104">
        <f t="shared" si="776"/>
        <v>1307.5833</v>
      </c>
    </row>
    <row r="7105" spans="1:19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770"/>
        <v>High</v>
      </c>
      <c r="F7105" s="2" t="str">
        <f t="shared" si="771"/>
        <v>Low</v>
      </c>
      <c r="G7105" s="2">
        <v>0.06</v>
      </c>
      <c r="H7105" s="2">
        <f t="shared" si="775"/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tr">
        <f t="shared" si="772"/>
        <v>High impact</v>
      </c>
      <c r="Q7105" s="2" t="str">
        <f t="shared" si="773"/>
        <v>Not Good</v>
      </c>
      <c r="R7105" s="2" t="str">
        <f t="shared" si="774"/>
        <v>Not Good</v>
      </c>
      <c r="S7105">
        <f t="shared" si="776"/>
        <v>3024.0458000000003</v>
      </c>
    </row>
    <row r="7106" spans="1:19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ref="E7106:E7169" si="777">IF(D7106&gt;2000,"High",IF(D7106&gt;=1000,"Medium","Low"))</f>
        <v>Medium</v>
      </c>
      <c r="F7106" s="2" t="str">
        <f t="shared" ref="F7106:F7169" si="778">IF(D7107&gt;2000,"High","Low")</f>
        <v>Low</v>
      </c>
      <c r="G7106" s="2">
        <v>0.46</v>
      </c>
      <c r="H7106" s="2">
        <f t="shared" si="775"/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tr">
        <f t="shared" ref="P7106:P7169" si="779">IF(OR(D7106&gt;2000,K7106&gt;0.2),"High impact","Normal")</f>
        <v>High impact</v>
      </c>
      <c r="Q7106" s="2" t="str">
        <f t="shared" ref="Q7106:Q7169" si="780">IF(AND(D7106&gt;1000,N7106&gt;500),"Good","Not Good")</f>
        <v>Not Good</v>
      </c>
      <c r="R7106" s="2" t="str">
        <f t="shared" ref="R7106:R7169" si="781">IF(NOT(AND(D7106&gt;2000,N7106&gt;500)),"Not Good","Good")</f>
        <v>Not Good</v>
      </c>
      <c r="S7106">
        <f t="shared" si="776"/>
        <v>706.61699999999996</v>
      </c>
    </row>
    <row r="7107" spans="1:19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si="777"/>
        <v>Medium</v>
      </c>
      <c r="F7107" s="2" t="str">
        <f t="shared" si="778"/>
        <v>Low</v>
      </c>
      <c r="G7107" s="2">
        <v>0.08</v>
      </c>
      <c r="H7107" s="2">
        <f t="shared" ref="H7107:H7170" si="782">D7107*G7107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tr">
        <f t="shared" si="779"/>
        <v>High impact</v>
      </c>
      <c r="Q7107" s="2" t="str">
        <f t="shared" si="780"/>
        <v>Not Good</v>
      </c>
      <c r="R7107" s="2" t="str">
        <f t="shared" si="781"/>
        <v>Not Good</v>
      </c>
      <c r="S7107">
        <f t="shared" ref="S7107:S7170" si="783">D7107-H7107</f>
        <v>1146.55</v>
      </c>
    </row>
    <row r="7108" spans="1:19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777"/>
        <v>Medium</v>
      </c>
      <c r="F7108" s="2" t="str">
        <f t="shared" si="778"/>
        <v>High</v>
      </c>
      <c r="G7108" s="2">
        <v>0.02</v>
      </c>
      <c r="H7108" s="2">
        <f t="shared" si="782"/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tr">
        <f t="shared" si="779"/>
        <v>High impact</v>
      </c>
      <c r="Q7108" s="2" t="str">
        <f t="shared" si="780"/>
        <v>Not Good</v>
      </c>
      <c r="R7108" s="2" t="str">
        <f t="shared" si="781"/>
        <v>Not Good</v>
      </c>
      <c r="S7108">
        <f t="shared" si="783"/>
        <v>1472.3422</v>
      </c>
    </row>
    <row r="7109" spans="1:19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777"/>
        <v>High</v>
      </c>
      <c r="F7109" s="2" t="str">
        <f t="shared" si="778"/>
        <v>High</v>
      </c>
      <c r="G7109" s="2">
        <v>0.13</v>
      </c>
      <c r="H7109" s="2">
        <f t="shared" si="782"/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tr">
        <f t="shared" si="779"/>
        <v>High impact</v>
      </c>
      <c r="Q7109" s="2" t="str">
        <f t="shared" si="780"/>
        <v>Not Good</v>
      </c>
      <c r="R7109" s="2" t="str">
        <f t="shared" si="781"/>
        <v>Not Good</v>
      </c>
      <c r="S7109">
        <f t="shared" si="783"/>
        <v>2612.9492999999998</v>
      </c>
    </row>
    <row r="7110" spans="1:19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777"/>
        <v>High</v>
      </c>
      <c r="F7110" s="2" t="str">
        <f t="shared" si="778"/>
        <v>High</v>
      </c>
      <c r="G7110" s="2">
        <v>0.09</v>
      </c>
      <c r="H7110" s="2">
        <f t="shared" si="782"/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tr">
        <f t="shared" si="779"/>
        <v>High impact</v>
      </c>
      <c r="Q7110" s="2" t="str">
        <f t="shared" si="780"/>
        <v>Good</v>
      </c>
      <c r="R7110" s="2" t="str">
        <f t="shared" si="781"/>
        <v>Good</v>
      </c>
      <c r="S7110">
        <f t="shared" si="783"/>
        <v>2287.6399000000001</v>
      </c>
    </row>
    <row r="7111" spans="1:19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777"/>
        <v>High</v>
      </c>
      <c r="F7111" s="2" t="str">
        <f t="shared" si="778"/>
        <v>High</v>
      </c>
      <c r="G7111" s="2">
        <v>0.4</v>
      </c>
      <c r="H7111" s="2">
        <f t="shared" si="782"/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tr">
        <f t="shared" si="779"/>
        <v>High impact</v>
      </c>
      <c r="Q7111" s="2" t="str">
        <f t="shared" si="780"/>
        <v>Good</v>
      </c>
      <c r="R7111" s="2" t="str">
        <f t="shared" si="781"/>
        <v>Good</v>
      </c>
      <c r="S7111">
        <f t="shared" si="783"/>
        <v>2534.4120000000003</v>
      </c>
    </row>
    <row r="7112" spans="1:19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777"/>
        <v>High</v>
      </c>
      <c r="F7112" s="2" t="str">
        <f t="shared" si="778"/>
        <v>High</v>
      </c>
      <c r="G7112" s="2">
        <v>0.14000000000000001</v>
      </c>
      <c r="H7112" s="2">
        <f t="shared" si="782"/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tr">
        <f t="shared" si="779"/>
        <v>High impact</v>
      </c>
      <c r="Q7112" s="2" t="str">
        <f t="shared" si="780"/>
        <v>Good</v>
      </c>
      <c r="R7112" s="2" t="str">
        <f t="shared" si="781"/>
        <v>Good</v>
      </c>
      <c r="S7112">
        <f t="shared" si="783"/>
        <v>3027.0881999999997</v>
      </c>
    </row>
    <row r="7113" spans="1:19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777"/>
        <v>High</v>
      </c>
      <c r="F7113" s="2" t="str">
        <f t="shared" si="778"/>
        <v>Low</v>
      </c>
      <c r="G7113" s="2">
        <v>0.12</v>
      </c>
      <c r="H7113" s="2">
        <f t="shared" si="782"/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tr">
        <f t="shared" si="779"/>
        <v>High impact</v>
      </c>
      <c r="Q7113" s="2" t="str">
        <f t="shared" si="780"/>
        <v>Good</v>
      </c>
      <c r="R7113" s="2" t="str">
        <f t="shared" si="781"/>
        <v>Good</v>
      </c>
      <c r="S7113">
        <f t="shared" si="783"/>
        <v>2963.3383999999996</v>
      </c>
    </row>
    <row r="7114" spans="1:19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777"/>
        <v>Low</v>
      </c>
      <c r="F7114" s="2" t="str">
        <f t="shared" si="778"/>
        <v>Low</v>
      </c>
      <c r="G7114" s="2">
        <v>0.5</v>
      </c>
      <c r="H7114" s="2">
        <f t="shared" si="782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tr">
        <f t="shared" si="779"/>
        <v>High impact</v>
      </c>
      <c r="Q7114" s="2" t="str">
        <f t="shared" si="780"/>
        <v>Not Good</v>
      </c>
      <c r="R7114" s="2" t="str">
        <f t="shared" si="781"/>
        <v>Not Good</v>
      </c>
      <c r="S7114">
        <f t="shared" si="783"/>
        <v>428.89499999999998</v>
      </c>
    </row>
    <row r="7115" spans="1:19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777"/>
        <v>Low</v>
      </c>
      <c r="F7115" s="2" t="str">
        <f t="shared" si="778"/>
        <v>High</v>
      </c>
      <c r="G7115" s="2">
        <v>0.08</v>
      </c>
      <c r="H7115" s="2">
        <f t="shared" si="782"/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tr">
        <f t="shared" si="779"/>
        <v>High impact</v>
      </c>
      <c r="Q7115" s="2" t="str">
        <f t="shared" si="780"/>
        <v>Not Good</v>
      </c>
      <c r="R7115" s="2" t="str">
        <f t="shared" si="781"/>
        <v>Not Good</v>
      </c>
      <c r="S7115">
        <f t="shared" si="783"/>
        <v>340.97039999999998</v>
      </c>
    </row>
    <row r="7116" spans="1:19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777"/>
        <v>High</v>
      </c>
      <c r="F7116" s="2" t="str">
        <f t="shared" si="778"/>
        <v>Low</v>
      </c>
      <c r="G7116" s="2">
        <v>0.04</v>
      </c>
      <c r="H7116" s="2">
        <f t="shared" si="782"/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tr">
        <f t="shared" si="779"/>
        <v>High impact</v>
      </c>
      <c r="Q7116" s="2" t="str">
        <f t="shared" si="780"/>
        <v>Not Good</v>
      </c>
      <c r="R7116" s="2" t="str">
        <f t="shared" si="781"/>
        <v>Not Good</v>
      </c>
      <c r="S7116">
        <f t="shared" si="783"/>
        <v>2495.0303999999996</v>
      </c>
    </row>
    <row r="7117" spans="1:19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777"/>
        <v>Low</v>
      </c>
      <c r="F7117" s="2" t="str">
        <f t="shared" si="778"/>
        <v>Low</v>
      </c>
      <c r="G7117" s="2">
        <v>0.15</v>
      </c>
      <c r="H7117" s="2">
        <f t="shared" si="782"/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tr">
        <f t="shared" si="779"/>
        <v>High impact</v>
      </c>
      <c r="Q7117" s="2" t="str">
        <f t="shared" si="780"/>
        <v>Not Good</v>
      </c>
      <c r="R7117" s="2" t="str">
        <f t="shared" si="781"/>
        <v>Not Good</v>
      </c>
      <c r="S7117">
        <f t="shared" si="783"/>
        <v>383.38400000000001</v>
      </c>
    </row>
    <row r="7118" spans="1:19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777"/>
        <v>Medium</v>
      </c>
      <c r="F7118" s="2" t="str">
        <f t="shared" si="778"/>
        <v>Low</v>
      </c>
      <c r="G7118" s="2">
        <v>0.2</v>
      </c>
      <c r="H7118" s="2">
        <f t="shared" si="782"/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tr">
        <f t="shared" si="779"/>
        <v>High impact</v>
      </c>
      <c r="Q7118" s="2" t="str">
        <f t="shared" si="780"/>
        <v>Good</v>
      </c>
      <c r="R7118" s="2" t="str">
        <f t="shared" si="781"/>
        <v>Not Good</v>
      </c>
      <c r="S7118">
        <f t="shared" si="783"/>
        <v>1506.952</v>
      </c>
    </row>
    <row r="7119" spans="1:19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777"/>
        <v>Low</v>
      </c>
      <c r="F7119" s="2" t="str">
        <f t="shared" si="778"/>
        <v>Low</v>
      </c>
      <c r="G7119" s="2">
        <v>0.38</v>
      </c>
      <c r="H7119" s="2">
        <f t="shared" si="782"/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tr">
        <f t="shared" si="779"/>
        <v>High impact</v>
      </c>
      <c r="Q7119" s="2" t="str">
        <f t="shared" si="780"/>
        <v>Not Good</v>
      </c>
      <c r="R7119" s="2" t="str">
        <f t="shared" si="781"/>
        <v>Not Good</v>
      </c>
      <c r="S7119">
        <f t="shared" si="783"/>
        <v>141.32900000000001</v>
      </c>
    </row>
    <row r="7120" spans="1:19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777"/>
        <v>Low</v>
      </c>
      <c r="F7120" s="2" t="str">
        <f t="shared" si="778"/>
        <v>Low</v>
      </c>
      <c r="G7120" s="2">
        <v>0.48</v>
      </c>
      <c r="H7120" s="2">
        <f t="shared" si="782"/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tr">
        <f t="shared" si="779"/>
        <v>High impact</v>
      </c>
      <c r="Q7120" s="2" t="str">
        <f t="shared" si="780"/>
        <v>Not Good</v>
      </c>
      <c r="R7120" s="2" t="str">
        <f t="shared" si="781"/>
        <v>Not Good</v>
      </c>
      <c r="S7120">
        <f t="shared" si="783"/>
        <v>502.50720000000001</v>
      </c>
    </row>
    <row r="7121" spans="1:19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777"/>
        <v>Low</v>
      </c>
      <c r="F7121" s="2" t="str">
        <f t="shared" si="778"/>
        <v>High</v>
      </c>
      <c r="G7121" s="2">
        <v>0.38</v>
      </c>
      <c r="H7121" s="2">
        <f t="shared" si="782"/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tr">
        <f t="shared" si="779"/>
        <v>High impact</v>
      </c>
      <c r="Q7121" s="2" t="str">
        <f t="shared" si="780"/>
        <v>Not Good</v>
      </c>
      <c r="R7121" s="2" t="str">
        <f t="shared" si="781"/>
        <v>Not Good</v>
      </c>
      <c r="S7121">
        <f t="shared" si="783"/>
        <v>397.29599999999994</v>
      </c>
    </row>
    <row r="7122" spans="1:19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777"/>
        <v>High</v>
      </c>
      <c r="F7122" s="2" t="str">
        <f t="shared" si="778"/>
        <v>Low</v>
      </c>
      <c r="G7122" s="2">
        <v>0.36</v>
      </c>
      <c r="H7122" s="2">
        <f t="shared" si="782"/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tr">
        <f t="shared" si="779"/>
        <v>High impact</v>
      </c>
      <c r="Q7122" s="2" t="str">
        <f t="shared" si="780"/>
        <v>Not Good</v>
      </c>
      <c r="R7122" s="2" t="str">
        <f t="shared" si="781"/>
        <v>Not Good</v>
      </c>
      <c r="S7122">
        <f t="shared" si="783"/>
        <v>2575.8912</v>
      </c>
    </row>
    <row r="7123" spans="1:19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777"/>
        <v>Medium</v>
      </c>
      <c r="F7123" s="2" t="str">
        <f t="shared" si="778"/>
        <v>Low</v>
      </c>
      <c r="G7123" s="2">
        <v>0.5</v>
      </c>
      <c r="H7123" s="2">
        <f t="shared" si="782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tr">
        <f t="shared" si="779"/>
        <v>High impact</v>
      </c>
      <c r="Q7123" s="2" t="str">
        <f t="shared" si="780"/>
        <v>Not Good</v>
      </c>
      <c r="R7123" s="2" t="str">
        <f t="shared" si="781"/>
        <v>Not Good</v>
      </c>
      <c r="S7123">
        <f t="shared" si="783"/>
        <v>898.01</v>
      </c>
    </row>
    <row r="7124" spans="1:19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777"/>
        <v>Low</v>
      </c>
      <c r="F7124" s="2" t="str">
        <f t="shared" si="778"/>
        <v>Low</v>
      </c>
      <c r="G7124" s="2">
        <v>0.38</v>
      </c>
      <c r="H7124" s="2">
        <f t="shared" si="782"/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tr">
        <f t="shared" si="779"/>
        <v>High impact</v>
      </c>
      <c r="Q7124" s="2" t="str">
        <f t="shared" si="780"/>
        <v>Not Good</v>
      </c>
      <c r="R7124" s="2" t="str">
        <f t="shared" si="781"/>
        <v>Not Good</v>
      </c>
      <c r="S7124">
        <f t="shared" si="783"/>
        <v>301.53700000000003</v>
      </c>
    </row>
    <row r="7125" spans="1:19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777"/>
        <v>Medium</v>
      </c>
      <c r="F7125" s="2" t="str">
        <f t="shared" si="778"/>
        <v>High</v>
      </c>
      <c r="G7125" s="2">
        <v>7.0000000000000007E-2</v>
      </c>
      <c r="H7125" s="2">
        <f t="shared" si="782"/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tr">
        <f t="shared" si="779"/>
        <v>High impact</v>
      </c>
      <c r="Q7125" s="2" t="str">
        <f t="shared" si="780"/>
        <v>Not Good</v>
      </c>
      <c r="R7125" s="2" t="str">
        <f t="shared" si="781"/>
        <v>Not Good</v>
      </c>
      <c r="S7125">
        <f t="shared" si="783"/>
        <v>1302.7904999999998</v>
      </c>
    </row>
    <row r="7126" spans="1:19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777"/>
        <v>High</v>
      </c>
      <c r="F7126" s="2" t="str">
        <f t="shared" si="778"/>
        <v>High</v>
      </c>
      <c r="G7126" s="2">
        <v>0.23</v>
      </c>
      <c r="H7126" s="2">
        <f t="shared" si="782"/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tr">
        <f t="shared" si="779"/>
        <v>High impact</v>
      </c>
      <c r="Q7126" s="2" t="str">
        <f t="shared" si="780"/>
        <v>Good</v>
      </c>
      <c r="R7126" s="2" t="str">
        <f t="shared" si="781"/>
        <v>Good</v>
      </c>
      <c r="S7126">
        <f t="shared" si="783"/>
        <v>2653.2352000000001</v>
      </c>
    </row>
    <row r="7127" spans="1:19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777"/>
        <v>High</v>
      </c>
      <c r="F7127" s="2" t="str">
        <f t="shared" si="778"/>
        <v>Low</v>
      </c>
      <c r="G7127" s="2">
        <v>0.25</v>
      </c>
      <c r="H7127" s="2">
        <f t="shared" si="782"/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tr">
        <f t="shared" si="779"/>
        <v>High impact</v>
      </c>
      <c r="Q7127" s="2" t="str">
        <f t="shared" si="780"/>
        <v>Good</v>
      </c>
      <c r="R7127" s="2" t="str">
        <f t="shared" si="781"/>
        <v>Good</v>
      </c>
      <c r="S7127">
        <f t="shared" si="783"/>
        <v>2815.2075</v>
      </c>
    </row>
    <row r="7128" spans="1:19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777"/>
        <v>Low</v>
      </c>
      <c r="F7128" s="2" t="str">
        <f t="shared" si="778"/>
        <v>High</v>
      </c>
      <c r="G7128" s="2">
        <v>0.15</v>
      </c>
      <c r="H7128" s="2">
        <f t="shared" si="782"/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tr">
        <f t="shared" si="779"/>
        <v>High impact</v>
      </c>
      <c r="Q7128" s="2" t="str">
        <f t="shared" si="780"/>
        <v>Not Good</v>
      </c>
      <c r="R7128" s="2" t="str">
        <f t="shared" si="781"/>
        <v>Not Good</v>
      </c>
      <c r="S7128">
        <f t="shared" si="783"/>
        <v>584.23900000000003</v>
      </c>
    </row>
    <row r="7129" spans="1:19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777"/>
        <v>High</v>
      </c>
      <c r="F7129" s="2" t="str">
        <f t="shared" si="778"/>
        <v>Low</v>
      </c>
      <c r="G7129" s="2">
        <v>0.08</v>
      </c>
      <c r="H7129" s="2">
        <f t="shared" si="782"/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tr">
        <f t="shared" si="779"/>
        <v>High impact</v>
      </c>
      <c r="Q7129" s="2" t="str">
        <f t="shared" si="780"/>
        <v>Good</v>
      </c>
      <c r="R7129" s="2" t="str">
        <f t="shared" si="781"/>
        <v>Good</v>
      </c>
      <c r="S7129">
        <f t="shared" si="783"/>
        <v>3601.7816000000003</v>
      </c>
    </row>
    <row r="7130" spans="1:19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777"/>
        <v>Medium</v>
      </c>
      <c r="F7130" s="2" t="str">
        <f t="shared" si="778"/>
        <v>High</v>
      </c>
      <c r="G7130" s="2">
        <v>0.36</v>
      </c>
      <c r="H7130" s="2">
        <f t="shared" si="782"/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tr">
        <f t="shared" si="779"/>
        <v>High impact</v>
      </c>
      <c r="Q7130" s="2" t="str">
        <f t="shared" si="780"/>
        <v>Not Good</v>
      </c>
      <c r="R7130" s="2" t="str">
        <f t="shared" si="781"/>
        <v>Not Good</v>
      </c>
      <c r="S7130">
        <f t="shared" si="783"/>
        <v>1226.0736000000002</v>
      </c>
    </row>
    <row r="7131" spans="1:19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777"/>
        <v>High</v>
      </c>
      <c r="F7131" s="2" t="str">
        <f t="shared" si="778"/>
        <v>High</v>
      </c>
      <c r="G7131" s="2">
        <v>0.14000000000000001</v>
      </c>
      <c r="H7131" s="2">
        <f t="shared" si="782"/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tr">
        <f t="shared" si="779"/>
        <v>High impact</v>
      </c>
      <c r="Q7131" s="2" t="str">
        <f t="shared" si="780"/>
        <v>Good</v>
      </c>
      <c r="R7131" s="2" t="str">
        <f t="shared" si="781"/>
        <v>Good</v>
      </c>
      <c r="S7131">
        <f t="shared" si="783"/>
        <v>2948.9227999999998</v>
      </c>
    </row>
    <row r="7132" spans="1:19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777"/>
        <v>High</v>
      </c>
      <c r="F7132" s="2" t="str">
        <f t="shared" si="778"/>
        <v>High</v>
      </c>
      <c r="G7132" s="2">
        <v>0.31</v>
      </c>
      <c r="H7132" s="2">
        <f t="shared" si="782"/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tr">
        <f t="shared" si="779"/>
        <v>High impact</v>
      </c>
      <c r="Q7132" s="2" t="str">
        <f t="shared" si="780"/>
        <v>Not Good</v>
      </c>
      <c r="R7132" s="2" t="str">
        <f t="shared" si="781"/>
        <v>Not Good</v>
      </c>
      <c r="S7132">
        <f t="shared" si="783"/>
        <v>2339.3690999999999</v>
      </c>
    </row>
    <row r="7133" spans="1:19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777"/>
        <v>High</v>
      </c>
      <c r="F7133" s="2" t="str">
        <f t="shared" si="778"/>
        <v>High</v>
      </c>
      <c r="G7133" s="2">
        <v>0.16</v>
      </c>
      <c r="H7133" s="2">
        <f t="shared" si="782"/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tr">
        <f t="shared" si="779"/>
        <v>High impact</v>
      </c>
      <c r="Q7133" s="2" t="str">
        <f t="shared" si="780"/>
        <v>Good</v>
      </c>
      <c r="R7133" s="2" t="str">
        <f t="shared" si="781"/>
        <v>Good</v>
      </c>
      <c r="S7133">
        <f t="shared" si="783"/>
        <v>3350.424</v>
      </c>
    </row>
    <row r="7134" spans="1:19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777"/>
        <v>High</v>
      </c>
      <c r="F7134" s="2" t="str">
        <f t="shared" si="778"/>
        <v>Low</v>
      </c>
      <c r="G7134" s="2">
        <v>0.25</v>
      </c>
      <c r="H7134" s="2">
        <f t="shared" si="782"/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tr">
        <f t="shared" si="779"/>
        <v>High impact</v>
      </c>
      <c r="Q7134" s="2" t="str">
        <f t="shared" si="780"/>
        <v>Good</v>
      </c>
      <c r="R7134" s="2" t="str">
        <f t="shared" si="781"/>
        <v>Good</v>
      </c>
      <c r="S7134">
        <f t="shared" si="783"/>
        <v>2637.1499999999996</v>
      </c>
    </row>
    <row r="7135" spans="1:19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777"/>
        <v>Low</v>
      </c>
      <c r="F7135" s="2" t="str">
        <f t="shared" si="778"/>
        <v>High</v>
      </c>
      <c r="G7135" s="2">
        <v>0.17</v>
      </c>
      <c r="H7135" s="2">
        <f t="shared" si="782"/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tr">
        <f t="shared" si="779"/>
        <v>High impact</v>
      </c>
      <c r="Q7135" s="2" t="str">
        <f t="shared" si="780"/>
        <v>Not Good</v>
      </c>
      <c r="R7135" s="2" t="str">
        <f t="shared" si="781"/>
        <v>Not Good</v>
      </c>
      <c r="S7135">
        <f t="shared" si="783"/>
        <v>241.0735</v>
      </c>
    </row>
    <row r="7136" spans="1:19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777"/>
        <v>High</v>
      </c>
      <c r="F7136" s="2" t="str">
        <f t="shared" si="778"/>
        <v>Low</v>
      </c>
      <c r="G7136" s="2">
        <v>0.21</v>
      </c>
      <c r="H7136" s="2">
        <f t="shared" si="782"/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tr">
        <f t="shared" si="779"/>
        <v>High impact</v>
      </c>
      <c r="Q7136" s="2" t="str">
        <f t="shared" si="780"/>
        <v>Not Good</v>
      </c>
      <c r="R7136" s="2" t="str">
        <f t="shared" si="781"/>
        <v>Not Good</v>
      </c>
      <c r="S7136">
        <f t="shared" si="783"/>
        <v>2089.9133999999999</v>
      </c>
    </row>
    <row r="7137" spans="1:19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777"/>
        <v>Low</v>
      </c>
      <c r="F7137" s="2" t="str">
        <f t="shared" si="778"/>
        <v>High</v>
      </c>
      <c r="G7137" s="2">
        <v>0.37</v>
      </c>
      <c r="H7137" s="2">
        <f t="shared" si="782"/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tr">
        <f t="shared" si="779"/>
        <v>High impact</v>
      </c>
      <c r="Q7137" s="2" t="str">
        <f t="shared" si="780"/>
        <v>Not Good</v>
      </c>
      <c r="R7137" s="2" t="str">
        <f t="shared" si="781"/>
        <v>Not Good</v>
      </c>
      <c r="S7137">
        <f t="shared" si="783"/>
        <v>576.0027</v>
      </c>
    </row>
    <row r="7138" spans="1:19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777"/>
        <v>High</v>
      </c>
      <c r="F7138" s="2" t="str">
        <f t="shared" si="778"/>
        <v>Low</v>
      </c>
      <c r="G7138" s="2">
        <v>0.44</v>
      </c>
      <c r="H7138" s="2">
        <f t="shared" si="782"/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tr">
        <f t="shared" si="779"/>
        <v>High impact</v>
      </c>
      <c r="Q7138" s="2" t="str">
        <f t="shared" si="780"/>
        <v>Not Good</v>
      </c>
      <c r="R7138" s="2" t="str">
        <f t="shared" si="781"/>
        <v>Not Good</v>
      </c>
      <c r="S7138">
        <f t="shared" si="783"/>
        <v>2717.5848000000001</v>
      </c>
    </row>
    <row r="7139" spans="1:19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777"/>
        <v>Medium</v>
      </c>
      <c r="F7139" s="2" t="str">
        <f t="shared" si="778"/>
        <v>High</v>
      </c>
      <c r="G7139" s="2">
        <v>0.25</v>
      </c>
      <c r="H7139" s="2">
        <f t="shared" si="782"/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tr">
        <f t="shared" si="779"/>
        <v>High impact</v>
      </c>
      <c r="Q7139" s="2" t="str">
        <f t="shared" si="780"/>
        <v>Not Good</v>
      </c>
      <c r="R7139" s="2" t="str">
        <f t="shared" si="781"/>
        <v>Not Good</v>
      </c>
      <c r="S7139">
        <f t="shared" si="783"/>
        <v>1015.1924999999999</v>
      </c>
    </row>
    <row r="7140" spans="1:19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777"/>
        <v>High</v>
      </c>
      <c r="F7140" s="2" t="str">
        <f t="shared" si="778"/>
        <v>Low</v>
      </c>
      <c r="G7140" s="2">
        <v>0.31</v>
      </c>
      <c r="H7140" s="2">
        <f t="shared" si="782"/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tr">
        <f t="shared" si="779"/>
        <v>High impact</v>
      </c>
      <c r="Q7140" s="2" t="str">
        <f t="shared" si="780"/>
        <v>Not Good</v>
      </c>
      <c r="R7140" s="2" t="str">
        <f t="shared" si="781"/>
        <v>Not Good</v>
      </c>
      <c r="S7140">
        <f t="shared" si="783"/>
        <v>1489.3857000000003</v>
      </c>
    </row>
    <row r="7141" spans="1:19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777"/>
        <v>Medium</v>
      </c>
      <c r="F7141" s="2" t="str">
        <f t="shared" si="778"/>
        <v>Low</v>
      </c>
      <c r="G7141" s="2">
        <v>0.43</v>
      </c>
      <c r="H7141" s="2">
        <f t="shared" si="782"/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tr">
        <f t="shared" si="779"/>
        <v>High impact</v>
      </c>
      <c r="Q7141" s="2" t="str">
        <f t="shared" si="780"/>
        <v>Not Good</v>
      </c>
      <c r="R7141" s="2" t="str">
        <f t="shared" si="781"/>
        <v>Not Good</v>
      </c>
      <c r="S7141">
        <f t="shared" si="783"/>
        <v>606.38879999999995</v>
      </c>
    </row>
    <row r="7142" spans="1:19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777"/>
        <v>Low</v>
      </c>
      <c r="F7142" s="2" t="str">
        <f t="shared" si="778"/>
        <v>High</v>
      </c>
      <c r="G7142" s="2">
        <v>7.0000000000000007E-2</v>
      </c>
      <c r="H7142" s="2">
        <f t="shared" si="782"/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tr">
        <f t="shared" si="779"/>
        <v>High impact</v>
      </c>
      <c r="Q7142" s="2" t="str">
        <f t="shared" si="780"/>
        <v>Not Good</v>
      </c>
      <c r="R7142" s="2" t="str">
        <f t="shared" si="781"/>
        <v>Not Good</v>
      </c>
      <c r="S7142">
        <f t="shared" si="783"/>
        <v>706.32569999999998</v>
      </c>
    </row>
    <row r="7143" spans="1:19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777"/>
        <v>High</v>
      </c>
      <c r="F7143" s="2" t="str">
        <f t="shared" si="778"/>
        <v>High</v>
      </c>
      <c r="G7143" s="2">
        <v>0.08</v>
      </c>
      <c r="H7143" s="2">
        <f t="shared" si="782"/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tr">
        <f t="shared" si="779"/>
        <v>High impact</v>
      </c>
      <c r="Q7143" s="2" t="str">
        <f t="shared" si="780"/>
        <v>Good</v>
      </c>
      <c r="R7143" s="2" t="str">
        <f t="shared" si="781"/>
        <v>Good</v>
      </c>
      <c r="S7143">
        <f t="shared" si="783"/>
        <v>2800.9951999999998</v>
      </c>
    </row>
    <row r="7144" spans="1:19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777"/>
        <v>High</v>
      </c>
      <c r="F7144" s="2" t="str">
        <f t="shared" si="778"/>
        <v>Low</v>
      </c>
      <c r="G7144" s="2">
        <v>0.18</v>
      </c>
      <c r="H7144" s="2">
        <f t="shared" si="782"/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tr">
        <f t="shared" si="779"/>
        <v>High impact</v>
      </c>
      <c r="Q7144" s="2" t="str">
        <f t="shared" si="780"/>
        <v>Good</v>
      </c>
      <c r="R7144" s="2" t="str">
        <f t="shared" si="781"/>
        <v>Good</v>
      </c>
      <c r="S7144">
        <f t="shared" si="783"/>
        <v>2063.5956000000001</v>
      </c>
    </row>
    <row r="7145" spans="1:19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777"/>
        <v>Medium</v>
      </c>
      <c r="F7145" s="2" t="str">
        <f t="shared" si="778"/>
        <v>Low</v>
      </c>
      <c r="G7145" s="2">
        <v>0.15</v>
      </c>
      <c r="H7145" s="2">
        <f t="shared" si="782"/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tr">
        <f t="shared" si="779"/>
        <v>High impact</v>
      </c>
      <c r="Q7145" s="2" t="str">
        <f t="shared" si="780"/>
        <v>Not Good</v>
      </c>
      <c r="R7145" s="2" t="str">
        <f t="shared" si="781"/>
        <v>Not Good</v>
      </c>
      <c r="S7145">
        <f t="shared" si="783"/>
        <v>1645.4555</v>
      </c>
    </row>
    <row r="7146" spans="1:19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777"/>
        <v>Low</v>
      </c>
      <c r="F7146" s="2" t="str">
        <f t="shared" si="778"/>
        <v>High</v>
      </c>
      <c r="G7146" s="2">
        <v>0.49</v>
      </c>
      <c r="H7146" s="2">
        <f t="shared" si="782"/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tr">
        <f t="shared" si="779"/>
        <v>High impact</v>
      </c>
      <c r="Q7146" s="2" t="str">
        <f t="shared" si="780"/>
        <v>Not Good</v>
      </c>
      <c r="R7146" s="2" t="str">
        <f t="shared" si="781"/>
        <v>Not Good</v>
      </c>
      <c r="S7146">
        <f t="shared" si="783"/>
        <v>264.46049999999997</v>
      </c>
    </row>
    <row r="7147" spans="1:19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777"/>
        <v>High</v>
      </c>
      <c r="F7147" s="2" t="str">
        <f t="shared" si="778"/>
        <v>Low</v>
      </c>
      <c r="G7147" s="2">
        <v>0.28000000000000003</v>
      </c>
      <c r="H7147" s="2">
        <f t="shared" si="782"/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tr">
        <f t="shared" si="779"/>
        <v>High impact</v>
      </c>
      <c r="Q7147" s="2" t="str">
        <f t="shared" si="780"/>
        <v>Good</v>
      </c>
      <c r="R7147" s="2" t="str">
        <f t="shared" si="781"/>
        <v>Good</v>
      </c>
      <c r="S7147">
        <f t="shared" si="783"/>
        <v>2668.4639999999999</v>
      </c>
    </row>
    <row r="7148" spans="1:19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777"/>
        <v>Low</v>
      </c>
      <c r="F7148" s="2" t="str">
        <f t="shared" si="778"/>
        <v>High</v>
      </c>
      <c r="G7148" s="2">
        <v>0.26</v>
      </c>
      <c r="H7148" s="2">
        <f t="shared" si="782"/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tr">
        <f t="shared" si="779"/>
        <v>High impact</v>
      </c>
      <c r="Q7148" s="2" t="str">
        <f t="shared" si="780"/>
        <v>Not Good</v>
      </c>
      <c r="R7148" s="2" t="str">
        <f t="shared" si="781"/>
        <v>Not Good</v>
      </c>
      <c r="S7148">
        <f t="shared" si="783"/>
        <v>95.238</v>
      </c>
    </row>
    <row r="7149" spans="1:19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777"/>
        <v>High</v>
      </c>
      <c r="F7149" s="2" t="str">
        <f t="shared" si="778"/>
        <v>High</v>
      </c>
      <c r="G7149" s="2">
        <v>0.28999999999999998</v>
      </c>
      <c r="H7149" s="2">
        <f t="shared" si="782"/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tr">
        <f t="shared" si="779"/>
        <v>High impact</v>
      </c>
      <c r="Q7149" s="2" t="str">
        <f t="shared" si="780"/>
        <v>Not Good</v>
      </c>
      <c r="R7149" s="2" t="str">
        <f t="shared" si="781"/>
        <v>Not Good</v>
      </c>
      <c r="S7149">
        <f t="shared" si="783"/>
        <v>1663.2033999999999</v>
      </c>
    </row>
    <row r="7150" spans="1:19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777"/>
        <v>High</v>
      </c>
      <c r="F7150" s="2" t="str">
        <f t="shared" si="778"/>
        <v>High</v>
      </c>
      <c r="G7150" s="2">
        <v>0.44</v>
      </c>
      <c r="H7150" s="2">
        <f t="shared" si="782"/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tr">
        <f t="shared" si="779"/>
        <v>High impact</v>
      </c>
      <c r="Q7150" s="2" t="str">
        <f t="shared" si="780"/>
        <v>Good</v>
      </c>
      <c r="R7150" s="2" t="str">
        <f t="shared" si="781"/>
        <v>Good</v>
      </c>
      <c r="S7150">
        <f t="shared" si="783"/>
        <v>1791.7759999999998</v>
      </c>
    </row>
    <row r="7151" spans="1:19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777"/>
        <v>High</v>
      </c>
      <c r="F7151" s="2" t="str">
        <f t="shared" si="778"/>
        <v>Low</v>
      </c>
      <c r="G7151" s="2">
        <v>0.12</v>
      </c>
      <c r="H7151" s="2">
        <f t="shared" si="782"/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tr">
        <f t="shared" si="779"/>
        <v>High impact</v>
      </c>
      <c r="Q7151" s="2" t="str">
        <f t="shared" si="780"/>
        <v>Not Good</v>
      </c>
      <c r="R7151" s="2" t="str">
        <f t="shared" si="781"/>
        <v>Not Good</v>
      </c>
      <c r="S7151">
        <f t="shared" si="783"/>
        <v>1945.2224000000001</v>
      </c>
    </row>
    <row r="7152" spans="1:19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777"/>
        <v>Low</v>
      </c>
      <c r="F7152" s="2" t="str">
        <f t="shared" si="778"/>
        <v>High</v>
      </c>
      <c r="G7152" s="2">
        <v>0.26</v>
      </c>
      <c r="H7152" s="2">
        <f t="shared" si="782"/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tr">
        <f t="shared" si="779"/>
        <v>High impact</v>
      </c>
      <c r="Q7152" s="2" t="str">
        <f t="shared" si="780"/>
        <v>Not Good</v>
      </c>
      <c r="R7152" s="2" t="str">
        <f t="shared" si="781"/>
        <v>Not Good</v>
      </c>
      <c r="S7152">
        <f t="shared" si="783"/>
        <v>531.63079999999991</v>
      </c>
    </row>
    <row r="7153" spans="1:19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777"/>
        <v>High</v>
      </c>
      <c r="F7153" s="2" t="str">
        <f t="shared" si="778"/>
        <v>Low</v>
      </c>
      <c r="G7153" s="2">
        <v>0.14000000000000001</v>
      </c>
      <c r="H7153" s="2">
        <f t="shared" si="782"/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tr">
        <f t="shared" si="779"/>
        <v>High impact</v>
      </c>
      <c r="Q7153" s="2" t="str">
        <f t="shared" si="780"/>
        <v>Good</v>
      </c>
      <c r="R7153" s="2" t="str">
        <f t="shared" si="781"/>
        <v>Good</v>
      </c>
      <c r="S7153">
        <f t="shared" si="783"/>
        <v>3365.5412000000001</v>
      </c>
    </row>
    <row r="7154" spans="1:19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777"/>
        <v>Medium</v>
      </c>
      <c r="F7154" s="2" t="str">
        <f t="shared" si="778"/>
        <v>Low</v>
      </c>
      <c r="G7154" s="2">
        <v>0.39</v>
      </c>
      <c r="H7154" s="2">
        <f t="shared" si="782"/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tr">
        <f t="shared" si="779"/>
        <v>High impact</v>
      </c>
      <c r="Q7154" s="2" t="str">
        <f t="shared" si="780"/>
        <v>Not Good</v>
      </c>
      <c r="R7154" s="2" t="str">
        <f t="shared" si="781"/>
        <v>Not Good</v>
      </c>
      <c r="S7154">
        <f t="shared" si="783"/>
        <v>1029.2712999999999</v>
      </c>
    </row>
    <row r="7155" spans="1:19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777"/>
        <v>Low</v>
      </c>
      <c r="F7155" s="2" t="str">
        <f t="shared" si="778"/>
        <v>High</v>
      </c>
      <c r="G7155" s="2">
        <v>0.39</v>
      </c>
      <c r="H7155" s="2">
        <f t="shared" si="782"/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tr">
        <f t="shared" si="779"/>
        <v>High impact</v>
      </c>
      <c r="Q7155" s="2" t="str">
        <f t="shared" si="780"/>
        <v>Not Good</v>
      </c>
      <c r="R7155" s="2" t="str">
        <f t="shared" si="781"/>
        <v>Not Good</v>
      </c>
      <c r="S7155">
        <f t="shared" si="783"/>
        <v>463.78299999999996</v>
      </c>
    </row>
    <row r="7156" spans="1:19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777"/>
        <v>High</v>
      </c>
      <c r="F7156" s="2" t="str">
        <f t="shared" si="778"/>
        <v>Low</v>
      </c>
      <c r="G7156" s="2">
        <v>0.48</v>
      </c>
      <c r="H7156" s="2">
        <f t="shared" si="782"/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tr">
        <f t="shared" si="779"/>
        <v>High impact</v>
      </c>
      <c r="Q7156" s="2" t="str">
        <f t="shared" si="780"/>
        <v>Good</v>
      </c>
      <c r="R7156" s="2" t="str">
        <f t="shared" si="781"/>
        <v>Good</v>
      </c>
      <c r="S7156">
        <f t="shared" si="783"/>
        <v>1454.0760000000002</v>
      </c>
    </row>
    <row r="7157" spans="1:19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777"/>
        <v>Low</v>
      </c>
      <c r="F7157" s="2" t="str">
        <f t="shared" si="778"/>
        <v>Low</v>
      </c>
      <c r="G7157" s="2">
        <v>0.22</v>
      </c>
      <c r="H7157" s="2">
        <f t="shared" si="782"/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tr">
        <f t="shared" si="779"/>
        <v>High impact</v>
      </c>
      <c r="Q7157" s="2" t="str">
        <f t="shared" si="780"/>
        <v>Not Good</v>
      </c>
      <c r="R7157" s="2" t="str">
        <f t="shared" si="781"/>
        <v>Not Good</v>
      </c>
      <c r="S7157">
        <f t="shared" si="783"/>
        <v>151.2732</v>
      </c>
    </row>
    <row r="7158" spans="1:19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777"/>
        <v>Medium</v>
      </c>
      <c r="F7158" s="2" t="str">
        <f t="shared" si="778"/>
        <v>High</v>
      </c>
      <c r="G7158" s="2">
        <v>0.08</v>
      </c>
      <c r="H7158" s="2">
        <f t="shared" si="782"/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tr">
        <f t="shared" si="779"/>
        <v>High impact</v>
      </c>
      <c r="Q7158" s="2" t="str">
        <f t="shared" si="780"/>
        <v>Not Good</v>
      </c>
      <c r="R7158" s="2" t="str">
        <f t="shared" si="781"/>
        <v>Not Good</v>
      </c>
      <c r="S7158">
        <f t="shared" si="783"/>
        <v>1552.8772000000001</v>
      </c>
    </row>
    <row r="7159" spans="1:19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777"/>
        <v>High</v>
      </c>
      <c r="F7159" s="2" t="str">
        <f t="shared" si="778"/>
        <v>High</v>
      </c>
      <c r="G7159" s="2">
        <v>0.45</v>
      </c>
      <c r="H7159" s="2">
        <f t="shared" si="782"/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tr">
        <f t="shared" si="779"/>
        <v>High impact</v>
      </c>
      <c r="Q7159" s="2" t="str">
        <f t="shared" si="780"/>
        <v>Good</v>
      </c>
      <c r="R7159" s="2" t="str">
        <f t="shared" si="781"/>
        <v>Good</v>
      </c>
      <c r="S7159">
        <f t="shared" si="783"/>
        <v>2077.9825000000001</v>
      </c>
    </row>
    <row r="7160" spans="1:19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777"/>
        <v>High</v>
      </c>
      <c r="F7160" s="2" t="str">
        <f t="shared" si="778"/>
        <v>High</v>
      </c>
      <c r="G7160" s="2">
        <v>0.45</v>
      </c>
      <c r="H7160" s="2">
        <f t="shared" si="782"/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tr">
        <f t="shared" si="779"/>
        <v>High impact</v>
      </c>
      <c r="Q7160" s="2" t="str">
        <f t="shared" si="780"/>
        <v>Good</v>
      </c>
      <c r="R7160" s="2" t="str">
        <f t="shared" si="781"/>
        <v>Good</v>
      </c>
      <c r="S7160">
        <f t="shared" si="783"/>
        <v>2514.7595000000001</v>
      </c>
    </row>
    <row r="7161" spans="1:19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777"/>
        <v>High</v>
      </c>
      <c r="F7161" s="2" t="str">
        <f t="shared" si="778"/>
        <v>Low</v>
      </c>
      <c r="G7161" s="2">
        <v>0.12</v>
      </c>
      <c r="H7161" s="2">
        <f t="shared" si="782"/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tr">
        <f t="shared" si="779"/>
        <v>High impact</v>
      </c>
      <c r="Q7161" s="2" t="str">
        <f t="shared" si="780"/>
        <v>Good</v>
      </c>
      <c r="R7161" s="2" t="str">
        <f t="shared" si="781"/>
        <v>Good</v>
      </c>
      <c r="S7161">
        <f t="shared" si="783"/>
        <v>2639.5248000000001</v>
      </c>
    </row>
    <row r="7162" spans="1:19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777"/>
        <v>Medium</v>
      </c>
      <c r="F7162" s="2" t="str">
        <f t="shared" si="778"/>
        <v>Low</v>
      </c>
      <c r="G7162" s="2">
        <v>0.14000000000000001</v>
      </c>
      <c r="H7162" s="2">
        <f t="shared" si="782"/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tr">
        <f t="shared" si="779"/>
        <v>High impact</v>
      </c>
      <c r="Q7162" s="2" t="str">
        <f t="shared" si="780"/>
        <v>Not Good</v>
      </c>
      <c r="R7162" s="2" t="str">
        <f t="shared" si="781"/>
        <v>Not Good</v>
      </c>
      <c r="S7162">
        <f t="shared" si="783"/>
        <v>1003.0179999999999</v>
      </c>
    </row>
    <row r="7163" spans="1:19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777"/>
        <v>Medium</v>
      </c>
      <c r="F7163" s="2" t="str">
        <f t="shared" si="778"/>
        <v>High</v>
      </c>
      <c r="G7163" s="2">
        <v>0.16</v>
      </c>
      <c r="H7163" s="2">
        <f t="shared" si="782"/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tr">
        <f t="shared" si="779"/>
        <v>High impact</v>
      </c>
      <c r="Q7163" s="2" t="str">
        <f t="shared" si="780"/>
        <v>Not Good</v>
      </c>
      <c r="R7163" s="2" t="str">
        <f t="shared" si="781"/>
        <v>Not Good</v>
      </c>
      <c r="S7163">
        <f t="shared" si="783"/>
        <v>989.52</v>
      </c>
    </row>
    <row r="7164" spans="1:19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777"/>
        <v>High</v>
      </c>
      <c r="F7164" s="2" t="str">
        <f t="shared" si="778"/>
        <v>High</v>
      </c>
      <c r="G7164" s="2">
        <v>0.23</v>
      </c>
      <c r="H7164" s="2">
        <f t="shared" si="782"/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tr">
        <f t="shared" si="779"/>
        <v>High impact</v>
      </c>
      <c r="Q7164" s="2" t="str">
        <f t="shared" si="780"/>
        <v>Good</v>
      </c>
      <c r="R7164" s="2" t="str">
        <f t="shared" si="781"/>
        <v>Good</v>
      </c>
      <c r="S7164">
        <f t="shared" si="783"/>
        <v>2355.4069</v>
      </c>
    </row>
    <row r="7165" spans="1:19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777"/>
        <v>High</v>
      </c>
      <c r="F7165" s="2" t="str">
        <f t="shared" si="778"/>
        <v>Low</v>
      </c>
      <c r="G7165" s="2">
        <v>0.41</v>
      </c>
      <c r="H7165" s="2">
        <f t="shared" si="782"/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tr">
        <f t="shared" si="779"/>
        <v>High impact</v>
      </c>
      <c r="Q7165" s="2" t="str">
        <f t="shared" si="780"/>
        <v>Not Good</v>
      </c>
      <c r="R7165" s="2" t="str">
        <f t="shared" si="781"/>
        <v>Not Good</v>
      </c>
      <c r="S7165">
        <f t="shared" si="783"/>
        <v>1234.9467</v>
      </c>
    </row>
    <row r="7166" spans="1:19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777"/>
        <v>Low</v>
      </c>
      <c r="F7166" s="2" t="str">
        <f t="shared" si="778"/>
        <v>High</v>
      </c>
      <c r="G7166" s="2">
        <v>7.0000000000000007E-2</v>
      </c>
      <c r="H7166" s="2">
        <f t="shared" si="782"/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tr">
        <f t="shared" si="779"/>
        <v>High impact</v>
      </c>
      <c r="Q7166" s="2" t="str">
        <f t="shared" si="780"/>
        <v>Not Good</v>
      </c>
      <c r="R7166" s="2" t="str">
        <f t="shared" si="781"/>
        <v>Not Good</v>
      </c>
      <c r="S7166">
        <f t="shared" si="783"/>
        <v>900.798</v>
      </c>
    </row>
    <row r="7167" spans="1:19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777"/>
        <v>High</v>
      </c>
      <c r="F7167" s="2" t="str">
        <f t="shared" si="778"/>
        <v>Low</v>
      </c>
      <c r="G7167" s="2">
        <v>0.35</v>
      </c>
      <c r="H7167" s="2">
        <f t="shared" si="782"/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tr">
        <f t="shared" si="779"/>
        <v>High impact</v>
      </c>
      <c r="Q7167" s="2" t="str">
        <f t="shared" si="780"/>
        <v>Not Good</v>
      </c>
      <c r="R7167" s="2" t="str">
        <f t="shared" si="781"/>
        <v>Not Good</v>
      </c>
      <c r="S7167">
        <f t="shared" si="783"/>
        <v>2572.8625000000002</v>
      </c>
    </row>
    <row r="7168" spans="1:19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777"/>
        <v>Medium</v>
      </c>
      <c r="F7168" s="2" t="str">
        <f t="shared" si="778"/>
        <v>Low</v>
      </c>
      <c r="G7168" s="2">
        <v>0.18</v>
      </c>
      <c r="H7168" s="2">
        <f t="shared" si="782"/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tr">
        <f t="shared" si="779"/>
        <v>High impact</v>
      </c>
      <c r="Q7168" s="2" t="str">
        <f t="shared" si="780"/>
        <v>Not Good</v>
      </c>
      <c r="R7168" s="2" t="str">
        <f t="shared" si="781"/>
        <v>Not Good</v>
      </c>
      <c r="S7168">
        <f t="shared" si="783"/>
        <v>886.57580000000007</v>
      </c>
    </row>
    <row r="7169" spans="1:19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777"/>
        <v>Medium</v>
      </c>
      <c r="F7169" s="2" t="str">
        <f t="shared" si="778"/>
        <v>Low</v>
      </c>
      <c r="G7169" s="2">
        <v>0.1</v>
      </c>
      <c r="H7169" s="2">
        <f t="shared" si="782"/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tr">
        <f t="shared" si="779"/>
        <v>High impact</v>
      </c>
      <c r="Q7169" s="2" t="str">
        <f t="shared" si="780"/>
        <v>Not Good</v>
      </c>
      <c r="R7169" s="2" t="str">
        <f t="shared" si="781"/>
        <v>Not Good</v>
      </c>
      <c r="S7169">
        <f t="shared" si="783"/>
        <v>1508.4359999999999</v>
      </c>
    </row>
    <row r="7170" spans="1:19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ref="E7170:E7233" si="784">IF(D7170&gt;2000,"High",IF(D7170&gt;=1000,"Medium","Low"))</f>
        <v>Low</v>
      </c>
      <c r="F7170" s="2" t="str">
        <f t="shared" ref="F7170:F7233" si="785">IF(D7171&gt;2000,"High","Low")</f>
        <v>High</v>
      </c>
      <c r="G7170" s="2">
        <v>0.17</v>
      </c>
      <c r="H7170" s="2">
        <f t="shared" si="782"/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tr">
        <f t="shared" ref="P7170:P7233" si="786">IF(OR(D7170&gt;2000,K7170&gt;0.2),"High impact","Normal")</f>
        <v>High impact</v>
      </c>
      <c r="Q7170" s="2" t="str">
        <f t="shared" ref="Q7170:Q7233" si="787">IF(AND(D7170&gt;1000,N7170&gt;500),"Good","Not Good")</f>
        <v>Not Good</v>
      </c>
      <c r="R7170" s="2" t="str">
        <f t="shared" ref="R7170:R7233" si="788">IF(NOT(AND(D7170&gt;2000,N7170&gt;500)),"Not Good","Good")</f>
        <v>Not Good</v>
      </c>
      <c r="S7170">
        <f t="shared" si="783"/>
        <v>332.83</v>
      </c>
    </row>
    <row r="7171" spans="1:19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si="784"/>
        <v>High</v>
      </c>
      <c r="F7171" s="2" t="str">
        <f t="shared" si="785"/>
        <v>Low</v>
      </c>
      <c r="G7171" s="2">
        <v>0.27</v>
      </c>
      <c r="H7171" s="2">
        <f t="shared" ref="H7171:H7234" si="789">D7171*G7171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tr">
        <f t="shared" si="786"/>
        <v>High impact</v>
      </c>
      <c r="Q7171" s="2" t="str">
        <f t="shared" si="787"/>
        <v>Good</v>
      </c>
      <c r="R7171" s="2" t="str">
        <f t="shared" si="788"/>
        <v>Good</v>
      </c>
      <c r="S7171">
        <f t="shared" ref="S7171:S7234" si="790">D7171-H7171</f>
        <v>2581.8055999999997</v>
      </c>
    </row>
    <row r="7172" spans="1:19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784"/>
        <v>Medium</v>
      </c>
      <c r="F7172" s="2" t="str">
        <f t="shared" si="785"/>
        <v>Low</v>
      </c>
      <c r="G7172" s="2">
        <v>0.46</v>
      </c>
      <c r="H7172" s="2">
        <f t="shared" si="789"/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tr">
        <f t="shared" si="786"/>
        <v>High impact</v>
      </c>
      <c r="Q7172" s="2" t="str">
        <f t="shared" si="787"/>
        <v>Not Good</v>
      </c>
      <c r="R7172" s="2" t="str">
        <f t="shared" si="788"/>
        <v>Not Good</v>
      </c>
      <c r="S7172">
        <f t="shared" si="790"/>
        <v>782.38439999999991</v>
      </c>
    </row>
    <row r="7173" spans="1:19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784"/>
        <v>Medium</v>
      </c>
      <c r="F7173" s="2" t="str">
        <f t="shared" si="785"/>
        <v>Low</v>
      </c>
      <c r="G7173" s="2">
        <v>0.31</v>
      </c>
      <c r="H7173" s="2">
        <f t="shared" si="789"/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tr">
        <f t="shared" si="786"/>
        <v>High impact</v>
      </c>
      <c r="Q7173" s="2" t="str">
        <f t="shared" si="787"/>
        <v>Not Good</v>
      </c>
      <c r="R7173" s="2" t="str">
        <f t="shared" si="788"/>
        <v>Not Good</v>
      </c>
      <c r="S7173">
        <f t="shared" si="790"/>
        <v>856.32449999999994</v>
      </c>
    </row>
    <row r="7174" spans="1:19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784"/>
        <v>Medium</v>
      </c>
      <c r="F7174" s="2" t="str">
        <f t="shared" si="785"/>
        <v>High</v>
      </c>
      <c r="G7174" s="2">
        <v>0.3</v>
      </c>
      <c r="H7174" s="2">
        <f t="shared" si="789"/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tr">
        <f t="shared" si="786"/>
        <v>High impact</v>
      </c>
      <c r="Q7174" s="2" t="str">
        <f t="shared" si="787"/>
        <v>Not Good</v>
      </c>
      <c r="R7174" s="2" t="str">
        <f t="shared" si="788"/>
        <v>Not Good</v>
      </c>
      <c r="S7174">
        <f t="shared" si="790"/>
        <v>1110.5219999999999</v>
      </c>
    </row>
    <row r="7175" spans="1:19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784"/>
        <v>High</v>
      </c>
      <c r="F7175" s="2" t="str">
        <f t="shared" si="785"/>
        <v>High</v>
      </c>
      <c r="G7175" s="2">
        <v>0.05</v>
      </c>
      <c r="H7175" s="2">
        <f t="shared" si="789"/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tr">
        <f t="shared" si="786"/>
        <v>High impact</v>
      </c>
      <c r="Q7175" s="2" t="str">
        <f t="shared" si="787"/>
        <v>Good</v>
      </c>
      <c r="R7175" s="2" t="str">
        <f t="shared" si="788"/>
        <v>Good</v>
      </c>
      <c r="S7175">
        <f t="shared" si="790"/>
        <v>4164.0779999999995</v>
      </c>
    </row>
    <row r="7176" spans="1:19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784"/>
        <v>High</v>
      </c>
      <c r="F7176" s="2" t="str">
        <f t="shared" si="785"/>
        <v>Low</v>
      </c>
      <c r="G7176" s="2">
        <v>0.04</v>
      </c>
      <c r="H7176" s="2">
        <f t="shared" si="789"/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tr">
        <f t="shared" si="786"/>
        <v>High impact</v>
      </c>
      <c r="Q7176" s="2" t="str">
        <f t="shared" si="787"/>
        <v>Good</v>
      </c>
      <c r="R7176" s="2" t="str">
        <f t="shared" si="788"/>
        <v>Good</v>
      </c>
      <c r="S7176">
        <f t="shared" si="790"/>
        <v>2532.7584000000002</v>
      </c>
    </row>
    <row r="7177" spans="1:19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784"/>
        <v>Low</v>
      </c>
      <c r="F7177" s="2" t="str">
        <f t="shared" si="785"/>
        <v>High</v>
      </c>
      <c r="G7177" s="2">
        <v>0.06</v>
      </c>
      <c r="H7177" s="2">
        <f t="shared" si="789"/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tr">
        <f t="shared" si="786"/>
        <v>High impact</v>
      </c>
      <c r="Q7177" s="2" t="str">
        <f t="shared" si="787"/>
        <v>Not Good</v>
      </c>
      <c r="R7177" s="2" t="str">
        <f t="shared" si="788"/>
        <v>Not Good</v>
      </c>
      <c r="S7177">
        <f t="shared" si="790"/>
        <v>821.22159999999997</v>
      </c>
    </row>
    <row r="7178" spans="1:19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784"/>
        <v>High</v>
      </c>
      <c r="F7178" s="2" t="str">
        <f t="shared" si="785"/>
        <v>Low</v>
      </c>
      <c r="G7178" s="2">
        <v>0.05</v>
      </c>
      <c r="H7178" s="2">
        <f t="shared" si="789"/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tr">
        <f t="shared" si="786"/>
        <v>High impact</v>
      </c>
      <c r="Q7178" s="2" t="str">
        <f t="shared" si="787"/>
        <v>Good</v>
      </c>
      <c r="R7178" s="2" t="str">
        <f t="shared" si="788"/>
        <v>Good</v>
      </c>
      <c r="S7178">
        <f t="shared" si="790"/>
        <v>3700.212</v>
      </c>
    </row>
    <row r="7179" spans="1:19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784"/>
        <v>Medium</v>
      </c>
      <c r="F7179" s="2" t="str">
        <f t="shared" si="785"/>
        <v>High</v>
      </c>
      <c r="G7179" s="2">
        <v>0.28999999999999998</v>
      </c>
      <c r="H7179" s="2">
        <f t="shared" si="789"/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tr">
        <f t="shared" si="786"/>
        <v>High impact</v>
      </c>
      <c r="Q7179" s="2" t="str">
        <f t="shared" si="787"/>
        <v>Not Good</v>
      </c>
      <c r="R7179" s="2" t="str">
        <f t="shared" si="788"/>
        <v>Not Good</v>
      </c>
      <c r="S7179">
        <f t="shared" si="790"/>
        <v>796.20820000000003</v>
      </c>
    </row>
    <row r="7180" spans="1:19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784"/>
        <v>High</v>
      </c>
      <c r="F7180" s="2" t="str">
        <f t="shared" si="785"/>
        <v>High</v>
      </c>
      <c r="G7180" s="2">
        <v>0.23</v>
      </c>
      <c r="H7180" s="2">
        <f t="shared" si="789"/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tr">
        <f t="shared" si="786"/>
        <v>High impact</v>
      </c>
      <c r="Q7180" s="2" t="str">
        <f t="shared" si="787"/>
        <v>Good</v>
      </c>
      <c r="R7180" s="2" t="str">
        <f t="shared" si="788"/>
        <v>Good</v>
      </c>
      <c r="S7180">
        <f t="shared" si="790"/>
        <v>1633.2701000000002</v>
      </c>
    </row>
    <row r="7181" spans="1:19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784"/>
        <v>High</v>
      </c>
      <c r="F7181" s="2" t="str">
        <f t="shared" si="785"/>
        <v>High</v>
      </c>
      <c r="G7181" s="2">
        <v>0</v>
      </c>
      <c r="H7181" s="2">
        <f t="shared" si="789"/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tr">
        <f t="shared" si="786"/>
        <v>High impact</v>
      </c>
      <c r="Q7181" s="2" t="str">
        <f t="shared" si="787"/>
        <v>Good</v>
      </c>
      <c r="R7181" s="2" t="str">
        <f t="shared" si="788"/>
        <v>Good</v>
      </c>
      <c r="S7181">
        <f t="shared" si="790"/>
        <v>2883.57</v>
      </c>
    </row>
    <row r="7182" spans="1:19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784"/>
        <v>High</v>
      </c>
      <c r="F7182" s="2" t="str">
        <f t="shared" si="785"/>
        <v>Low</v>
      </c>
      <c r="G7182" s="2">
        <v>0.18</v>
      </c>
      <c r="H7182" s="2">
        <f t="shared" si="789"/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tr">
        <f t="shared" si="786"/>
        <v>High impact</v>
      </c>
      <c r="Q7182" s="2" t="str">
        <f t="shared" si="787"/>
        <v>Not Good</v>
      </c>
      <c r="R7182" s="2" t="str">
        <f t="shared" si="788"/>
        <v>Not Good</v>
      </c>
      <c r="S7182">
        <f t="shared" si="790"/>
        <v>2430.2914000000001</v>
      </c>
    </row>
    <row r="7183" spans="1:19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784"/>
        <v>Low</v>
      </c>
      <c r="F7183" s="2" t="str">
        <f t="shared" si="785"/>
        <v>High</v>
      </c>
      <c r="G7183" s="2">
        <v>0.06</v>
      </c>
      <c r="H7183" s="2">
        <f t="shared" si="789"/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tr">
        <f t="shared" si="786"/>
        <v>High impact</v>
      </c>
      <c r="Q7183" s="2" t="str">
        <f t="shared" si="787"/>
        <v>Not Good</v>
      </c>
      <c r="R7183" s="2" t="str">
        <f t="shared" si="788"/>
        <v>Not Good</v>
      </c>
      <c r="S7183">
        <f t="shared" si="790"/>
        <v>411.96440000000001</v>
      </c>
    </row>
    <row r="7184" spans="1:19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784"/>
        <v>High</v>
      </c>
      <c r="F7184" s="2" t="str">
        <f t="shared" si="785"/>
        <v>High</v>
      </c>
      <c r="G7184" s="2">
        <v>0.49</v>
      </c>
      <c r="H7184" s="2">
        <f t="shared" si="789"/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tr">
        <f t="shared" si="786"/>
        <v>High impact</v>
      </c>
      <c r="Q7184" s="2" t="str">
        <f t="shared" si="787"/>
        <v>Good</v>
      </c>
      <c r="R7184" s="2" t="str">
        <f t="shared" si="788"/>
        <v>Good</v>
      </c>
      <c r="S7184">
        <f t="shared" si="790"/>
        <v>2142.1734000000001</v>
      </c>
    </row>
    <row r="7185" spans="1:19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784"/>
        <v>High</v>
      </c>
      <c r="F7185" s="2" t="str">
        <f t="shared" si="785"/>
        <v>High</v>
      </c>
      <c r="G7185" s="2">
        <v>0.23</v>
      </c>
      <c r="H7185" s="2">
        <f t="shared" si="789"/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tr">
        <f t="shared" si="786"/>
        <v>High impact</v>
      </c>
      <c r="Q7185" s="2" t="str">
        <f t="shared" si="787"/>
        <v>Good</v>
      </c>
      <c r="R7185" s="2" t="str">
        <f t="shared" si="788"/>
        <v>Good</v>
      </c>
      <c r="S7185">
        <f t="shared" si="790"/>
        <v>1885.8917000000001</v>
      </c>
    </row>
    <row r="7186" spans="1:19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784"/>
        <v>High</v>
      </c>
      <c r="F7186" s="2" t="str">
        <f t="shared" si="785"/>
        <v>High</v>
      </c>
      <c r="G7186" s="2">
        <v>0.21</v>
      </c>
      <c r="H7186" s="2">
        <f t="shared" si="789"/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tr">
        <f t="shared" si="786"/>
        <v>High impact</v>
      </c>
      <c r="Q7186" s="2" t="str">
        <f t="shared" si="787"/>
        <v>Good</v>
      </c>
      <c r="R7186" s="2" t="str">
        <f t="shared" si="788"/>
        <v>Good</v>
      </c>
      <c r="S7186">
        <f t="shared" si="790"/>
        <v>3908.4301999999998</v>
      </c>
    </row>
    <row r="7187" spans="1:19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784"/>
        <v>High</v>
      </c>
      <c r="F7187" s="2" t="str">
        <f t="shared" si="785"/>
        <v>High</v>
      </c>
      <c r="G7187" s="2">
        <v>0.32</v>
      </c>
      <c r="H7187" s="2">
        <f t="shared" si="789"/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tr">
        <f t="shared" si="786"/>
        <v>High impact</v>
      </c>
      <c r="Q7187" s="2" t="str">
        <f t="shared" si="787"/>
        <v>Good</v>
      </c>
      <c r="R7187" s="2" t="str">
        <f t="shared" si="788"/>
        <v>Good</v>
      </c>
      <c r="S7187">
        <f t="shared" si="790"/>
        <v>2458.5195999999996</v>
      </c>
    </row>
    <row r="7188" spans="1:19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784"/>
        <v>High</v>
      </c>
      <c r="F7188" s="2" t="str">
        <f t="shared" si="785"/>
        <v>High</v>
      </c>
      <c r="G7188" s="2">
        <v>0.18</v>
      </c>
      <c r="H7188" s="2">
        <f t="shared" si="789"/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tr">
        <f t="shared" si="786"/>
        <v>High impact</v>
      </c>
      <c r="Q7188" s="2" t="str">
        <f t="shared" si="787"/>
        <v>Good</v>
      </c>
      <c r="R7188" s="2" t="str">
        <f t="shared" si="788"/>
        <v>Good</v>
      </c>
      <c r="S7188">
        <f t="shared" si="790"/>
        <v>4070.1438000000003</v>
      </c>
    </row>
    <row r="7189" spans="1:19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784"/>
        <v>High</v>
      </c>
      <c r="F7189" s="2" t="str">
        <f t="shared" si="785"/>
        <v>Low</v>
      </c>
      <c r="G7189" s="2">
        <v>0.36</v>
      </c>
      <c r="H7189" s="2">
        <f t="shared" si="789"/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tr">
        <f t="shared" si="786"/>
        <v>High impact</v>
      </c>
      <c r="Q7189" s="2" t="str">
        <f t="shared" si="787"/>
        <v>Good</v>
      </c>
      <c r="R7189" s="2" t="str">
        <f t="shared" si="788"/>
        <v>Good</v>
      </c>
      <c r="S7189">
        <f t="shared" si="790"/>
        <v>1486.0992000000001</v>
      </c>
    </row>
    <row r="7190" spans="1:19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784"/>
        <v>Low</v>
      </c>
      <c r="F7190" s="2" t="str">
        <f t="shared" si="785"/>
        <v>High</v>
      </c>
      <c r="G7190" s="2">
        <v>0.45</v>
      </c>
      <c r="H7190" s="2">
        <f t="shared" si="789"/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tr">
        <f t="shared" si="786"/>
        <v>High impact</v>
      </c>
      <c r="Q7190" s="2" t="str">
        <f t="shared" si="787"/>
        <v>Not Good</v>
      </c>
      <c r="R7190" s="2" t="str">
        <f t="shared" si="788"/>
        <v>Not Good</v>
      </c>
      <c r="S7190">
        <f t="shared" si="790"/>
        <v>434.40649999999999</v>
      </c>
    </row>
    <row r="7191" spans="1:19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784"/>
        <v>High</v>
      </c>
      <c r="F7191" s="2" t="str">
        <f t="shared" si="785"/>
        <v>High</v>
      </c>
      <c r="G7191" s="2">
        <v>0.25</v>
      </c>
      <c r="H7191" s="2">
        <f t="shared" si="789"/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tr">
        <f t="shared" si="786"/>
        <v>High impact</v>
      </c>
      <c r="Q7191" s="2" t="str">
        <f t="shared" si="787"/>
        <v>Not Good</v>
      </c>
      <c r="R7191" s="2" t="str">
        <f t="shared" si="788"/>
        <v>Not Good</v>
      </c>
      <c r="S7191">
        <f t="shared" si="790"/>
        <v>2747.8650000000002</v>
      </c>
    </row>
    <row r="7192" spans="1:19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784"/>
        <v>High</v>
      </c>
      <c r="F7192" s="2" t="str">
        <f t="shared" si="785"/>
        <v>High</v>
      </c>
      <c r="G7192" s="2">
        <v>0.19</v>
      </c>
      <c r="H7192" s="2">
        <f t="shared" si="789"/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tr">
        <f t="shared" si="786"/>
        <v>High impact</v>
      </c>
      <c r="Q7192" s="2" t="str">
        <f t="shared" si="787"/>
        <v>Good</v>
      </c>
      <c r="R7192" s="2" t="str">
        <f t="shared" si="788"/>
        <v>Good</v>
      </c>
      <c r="S7192">
        <f t="shared" si="790"/>
        <v>3167.9342999999999</v>
      </c>
    </row>
    <row r="7193" spans="1:19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784"/>
        <v>High</v>
      </c>
      <c r="F7193" s="2" t="str">
        <f t="shared" si="785"/>
        <v>Low</v>
      </c>
      <c r="G7193" s="2">
        <v>0.26</v>
      </c>
      <c r="H7193" s="2">
        <f t="shared" si="789"/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tr">
        <f t="shared" si="786"/>
        <v>High impact</v>
      </c>
      <c r="Q7193" s="2" t="str">
        <f t="shared" si="787"/>
        <v>Not Good</v>
      </c>
      <c r="R7193" s="2" t="str">
        <f t="shared" si="788"/>
        <v>Not Good</v>
      </c>
      <c r="S7193">
        <f t="shared" si="790"/>
        <v>3166.3786</v>
      </c>
    </row>
    <row r="7194" spans="1:19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784"/>
        <v>Medium</v>
      </c>
      <c r="F7194" s="2" t="str">
        <f t="shared" si="785"/>
        <v>High</v>
      </c>
      <c r="G7194" s="2">
        <v>0.3</v>
      </c>
      <c r="H7194" s="2">
        <f t="shared" si="789"/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tr">
        <f t="shared" si="786"/>
        <v>High impact</v>
      </c>
      <c r="Q7194" s="2" t="str">
        <f t="shared" si="787"/>
        <v>Not Good</v>
      </c>
      <c r="R7194" s="2" t="str">
        <f t="shared" si="788"/>
        <v>Not Good</v>
      </c>
      <c r="S7194">
        <f t="shared" si="790"/>
        <v>1103.97</v>
      </c>
    </row>
    <row r="7195" spans="1:19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784"/>
        <v>High</v>
      </c>
      <c r="F7195" s="2" t="str">
        <f t="shared" si="785"/>
        <v>High</v>
      </c>
      <c r="G7195" s="2">
        <v>0.42</v>
      </c>
      <c r="H7195" s="2">
        <f t="shared" si="789"/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tr">
        <f t="shared" si="786"/>
        <v>High impact</v>
      </c>
      <c r="Q7195" s="2" t="str">
        <f t="shared" si="787"/>
        <v>Not Good</v>
      </c>
      <c r="R7195" s="2" t="str">
        <f t="shared" si="788"/>
        <v>Not Good</v>
      </c>
      <c r="S7195">
        <f t="shared" si="790"/>
        <v>1509.3630000000001</v>
      </c>
    </row>
    <row r="7196" spans="1:19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784"/>
        <v>High</v>
      </c>
      <c r="F7196" s="2" t="str">
        <f t="shared" si="785"/>
        <v>High</v>
      </c>
      <c r="G7196" s="2">
        <v>0.2</v>
      </c>
      <c r="H7196" s="2">
        <f t="shared" si="789"/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tr">
        <f t="shared" si="786"/>
        <v>High impact</v>
      </c>
      <c r="Q7196" s="2" t="str">
        <f t="shared" si="787"/>
        <v>Not Good</v>
      </c>
      <c r="R7196" s="2" t="str">
        <f t="shared" si="788"/>
        <v>Not Good</v>
      </c>
      <c r="S7196">
        <f t="shared" si="790"/>
        <v>3441.424</v>
      </c>
    </row>
    <row r="7197" spans="1:19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784"/>
        <v>High</v>
      </c>
      <c r="F7197" s="2" t="str">
        <f t="shared" si="785"/>
        <v>Low</v>
      </c>
      <c r="G7197" s="2">
        <v>0.03</v>
      </c>
      <c r="H7197" s="2">
        <f t="shared" si="789"/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tr">
        <f t="shared" si="786"/>
        <v>High impact</v>
      </c>
      <c r="Q7197" s="2" t="str">
        <f t="shared" si="787"/>
        <v>Good</v>
      </c>
      <c r="R7197" s="2" t="str">
        <f t="shared" si="788"/>
        <v>Good</v>
      </c>
      <c r="S7197">
        <f t="shared" si="790"/>
        <v>4207.0937000000004</v>
      </c>
    </row>
    <row r="7198" spans="1:19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784"/>
        <v>Low</v>
      </c>
      <c r="F7198" s="2" t="str">
        <f t="shared" si="785"/>
        <v>High</v>
      </c>
      <c r="G7198" s="2">
        <v>0.32</v>
      </c>
      <c r="H7198" s="2">
        <f t="shared" si="789"/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tr">
        <f t="shared" si="786"/>
        <v>High impact</v>
      </c>
      <c r="Q7198" s="2" t="str">
        <f t="shared" si="787"/>
        <v>Not Good</v>
      </c>
      <c r="R7198" s="2" t="str">
        <f t="shared" si="788"/>
        <v>Not Good</v>
      </c>
      <c r="S7198">
        <f t="shared" si="790"/>
        <v>153.57799999999997</v>
      </c>
    </row>
    <row r="7199" spans="1:19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784"/>
        <v>High</v>
      </c>
      <c r="F7199" s="2" t="str">
        <f t="shared" si="785"/>
        <v>High</v>
      </c>
      <c r="G7199" s="2">
        <v>0.49</v>
      </c>
      <c r="H7199" s="2">
        <f t="shared" si="789"/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tr">
        <f t="shared" si="786"/>
        <v>High impact</v>
      </c>
      <c r="Q7199" s="2" t="str">
        <f t="shared" si="787"/>
        <v>Good</v>
      </c>
      <c r="R7199" s="2" t="str">
        <f t="shared" si="788"/>
        <v>Good</v>
      </c>
      <c r="S7199">
        <f t="shared" si="790"/>
        <v>1727.6198999999999</v>
      </c>
    </row>
    <row r="7200" spans="1:19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784"/>
        <v>High</v>
      </c>
      <c r="F7200" s="2" t="str">
        <f t="shared" si="785"/>
        <v>Low</v>
      </c>
      <c r="G7200" s="2">
        <v>0.43</v>
      </c>
      <c r="H7200" s="2">
        <f t="shared" si="789"/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tr">
        <f t="shared" si="786"/>
        <v>High impact</v>
      </c>
      <c r="Q7200" s="2" t="str">
        <f t="shared" si="787"/>
        <v>Not Good</v>
      </c>
      <c r="R7200" s="2" t="str">
        <f t="shared" si="788"/>
        <v>Not Good</v>
      </c>
      <c r="S7200">
        <f t="shared" si="790"/>
        <v>1737.5138999999999</v>
      </c>
    </row>
    <row r="7201" spans="1:19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784"/>
        <v>Low</v>
      </c>
      <c r="F7201" s="2" t="str">
        <f t="shared" si="785"/>
        <v>High</v>
      </c>
      <c r="G7201" s="2">
        <v>0.38</v>
      </c>
      <c r="H7201" s="2">
        <f t="shared" si="789"/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tr">
        <f t="shared" si="786"/>
        <v>High impact</v>
      </c>
      <c r="Q7201" s="2" t="str">
        <f t="shared" si="787"/>
        <v>Not Good</v>
      </c>
      <c r="R7201" s="2" t="str">
        <f t="shared" si="788"/>
        <v>Not Good</v>
      </c>
      <c r="S7201">
        <f t="shared" si="790"/>
        <v>315.1832</v>
      </c>
    </row>
    <row r="7202" spans="1:19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784"/>
        <v>High</v>
      </c>
      <c r="F7202" s="2" t="str">
        <f t="shared" si="785"/>
        <v>High</v>
      </c>
      <c r="G7202" s="2">
        <v>0.09</v>
      </c>
      <c r="H7202" s="2">
        <f t="shared" si="789"/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tr">
        <f t="shared" si="786"/>
        <v>High impact</v>
      </c>
      <c r="Q7202" s="2" t="str">
        <f t="shared" si="787"/>
        <v>Good</v>
      </c>
      <c r="R7202" s="2" t="str">
        <f t="shared" si="788"/>
        <v>Good</v>
      </c>
      <c r="S7202">
        <f t="shared" si="790"/>
        <v>4238.4796999999999</v>
      </c>
    </row>
    <row r="7203" spans="1:19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784"/>
        <v>High</v>
      </c>
      <c r="F7203" s="2" t="str">
        <f t="shared" si="785"/>
        <v>High</v>
      </c>
      <c r="G7203" s="2">
        <v>0.37</v>
      </c>
      <c r="H7203" s="2">
        <f t="shared" si="789"/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tr">
        <f t="shared" si="786"/>
        <v>High impact</v>
      </c>
      <c r="Q7203" s="2" t="str">
        <f t="shared" si="787"/>
        <v>Not Good</v>
      </c>
      <c r="R7203" s="2" t="str">
        <f t="shared" si="788"/>
        <v>Not Good</v>
      </c>
      <c r="S7203">
        <f t="shared" si="790"/>
        <v>1437.8616000000002</v>
      </c>
    </row>
    <row r="7204" spans="1:19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784"/>
        <v>High</v>
      </c>
      <c r="F7204" s="2" t="str">
        <f t="shared" si="785"/>
        <v>High</v>
      </c>
      <c r="G7204" s="2">
        <v>0.04</v>
      </c>
      <c r="H7204" s="2">
        <f t="shared" si="789"/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tr">
        <f t="shared" si="786"/>
        <v>High impact</v>
      </c>
      <c r="Q7204" s="2" t="str">
        <f t="shared" si="787"/>
        <v>Good</v>
      </c>
      <c r="R7204" s="2" t="str">
        <f t="shared" si="788"/>
        <v>Good</v>
      </c>
      <c r="S7204">
        <f t="shared" si="790"/>
        <v>3267.7056000000002</v>
      </c>
    </row>
    <row r="7205" spans="1:19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784"/>
        <v>High</v>
      </c>
      <c r="F7205" s="2" t="str">
        <f t="shared" si="785"/>
        <v>Low</v>
      </c>
      <c r="G7205" s="2">
        <v>0.25</v>
      </c>
      <c r="H7205" s="2">
        <f t="shared" si="789"/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tr">
        <f t="shared" si="786"/>
        <v>High impact</v>
      </c>
      <c r="Q7205" s="2" t="str">
        <f t="shared" si="787"/>
        <v>Good</v>
      </c>
      <c r="R7205" s="2" t="str">
        <f t="shared" si="788"/>
        <v>Good</v>
      </c>
      <c r="S7205">
        <f t="shared" si="790"/>
        <v>3319.2825000000003</v>
      </c>
    </row>
    <row r="7206" spans="1:19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784"/>
        <v>Low</v>
      </c>
      <c r="F7206" s="2" t="str">
        <f t="shared" si="785"/>
        <v>High</v>
      </c>
      <c r="G7206" s="2">
        <v>0.19</v>
      </c>
      <c r="H7206" s="2">
        <f t="shared" si="789"/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tr">
        <f t="shared" si="786"/>
        <v>High impact</v>
      </c>
      <c r="Q7206" s="2" t="str">
        <f t="shared" si="787"/>
        <v>Not Good</v>
      </c>
      <c r="R7206" s="2" t="str">
        <f t="shared" si="788"/>
        <v>Not Good</v>
      </c>
      <c r="S7206">
        <f t="shared" si="790"/>
        <v>597.4479</v>
      </c>
    </row>
    <row r="7207" spans="1:19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784"/>
        <v>High</v>
      </c>
      <c r="F7207" s="2" t="str">
        <f t="shared" si="785"/>
        <v>High</v>
      </c>
      <c r="G7207" s="2">
        <v>0.45</v>
      </c>
      <c r="H7207" s="2">
        <f t="shared" si="789"/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tr">
        <f t="shared" si="786"/>
        <v>High impact</v>
      </c>
      <c r="Q7207" s="2" t="str">
        <f t="shared" si="787"/>
        <v>Not Good</v>
      </c>
      <c r="R7207" s="2" t="str">
        <f t="shared" si="788"/>
        <v>Not Good</v>
      </c>
      <c r="S7207">
        <f t="shared" si="790"/>
        <v>2361.4965000000002</v>
      </c>
    </row>
    <row r="7208" spans="1:19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784"/>
        <v>High</v>
      </c>
      <c r="F7208" s="2" t="str">
        <f t="shared" si="785"/>
        <v>High</v>
      </c>
      <c r="G7208" s="2">
        <v>0.08</v>
      </c>
      <c r="H7208" s="2">
        <f t="shared" si="789"/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tr">
        <f t="shared" si="786"/>
        <v>High impact</v>
      </c>
      <c r="Q7208" s="2" t="str">
        <f t="shared" si="787"/>
        <v>Not Good</v>
      </c>
      <c r="R7208" s="2" t="str">
        <f t="shared" si="788"/>
        <v>Not Good</v>
      </c>
      <c r="S7208">
        <f t="shared" si="790"/>
        <v>3357.172</v>
      </c>
    </row>
    <row r="7209" spans="1:19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784"/>
        <v>High</v>
      </c>
      <c r="F7209" s="2" t="str">
        <f t="shared" si="785"/>
        <v>High</v>
      </c>
      <c r="G7209" s="2">
        <v>0.39</v>
      </c>
      <c r="H7209" s="2">
        <f t="shared" si="789"/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tr">
        <f t="shared" si="786"/>
        <v>High impact</v>
      </c>
      <c r="Q7209" s="2" t="str">
        <f t="shared" si="787"/>
        <v>Not Good</v>
      </c>
      <c r="R7209" s="2" t="str">
        <f t="shared" si="788"/>
        <v>Not Good</v>
      </c>
      <c r="S7209">
        <f t="shared" si="790"/>
        <v>2570.54</v>
      </c>
    </row>
    <row r="7210" spans="1:19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784"/>
        <v>High</v>
      </c>
      <c r="F7210" s="2" t="str">
        <f t="shared" si="785"/>
        <v>Low</v>
      </c>
      <c r="G7210" s="2">
        <v>0.02</v>
      </c>
      <c r="H7210" s="2">
        <f t="shared" si="789"/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tr">
        <f t="shared" si="786"/>
        <v>High impact</v>
      </c>
      <c r="Q7210" s="2" t="str">
        <f t="shared" si="787"/>
        <v>Not Good</v>
      </c>
      <c r="R7210" s="2" t="str">
        <f t="shared" si="788"/>
        <v>Not Good</v>
      </c>
      <c r="S7210">
        <f t="shared" si="790"/>
        <v>2474.1961999999999</v>
      </c>
    </row>
    <row r="7211" spans="1:19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784"/>
        <v>Low</v>
      </c>
      <c r="F7211" s="2" t="str">
        <f t="shared" si="785"/>
        <v>High</v>
      </c>
      <c r="G7211" s="2">
        <v>0.35</v>
      </c>
      <c r="H7211" s="2">
        <f t="shared" si="789"/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tr">
        <f t="shared" si="786"/>
        <v>High impact</v>
      </c>
      <c r="Q7211" s="2" t="str">
        <f t="shared" si="787"/>
        <v>Not Good</v>
      </c>
      <c r="R7211" s="2" t="str">
        <f t="shared" si="788"/>
        <v>Not Good</v>
      </c>
      <c r="S7211">
        <f t="shared" si="790"/>
        <v>171.65199999999999</v>
      </c>
    </row>
    <row r="7212" spans="1:19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784"/>
        <v>High</v>
      </c>
      <c r="F7212" s="2" t="str">
        <f t="shared" si="785"/>
        <v>Low</v>
      </c>
      <c r="G7212" s="2">
        <v>0.15</v>
      </c>
      <c r="H7212" s="2">
        <f t="shared" si="789"/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tr">
        <f t="shared" si="786"/>
        <v>High impact</v>
      </c>
      <c r="Q7212" s="2" t="str">
        <f t="shared" si="787"/>
        <v>Good</v>
      </c>
      <c r="R7212" s="2" t="str">
        <f t="shared" si="788"/>
        <v>Good</v>
      </c>
      <c r="S7212">
        <f t="shared" si="790"/>
        <v>2877.7005000000004</v>
      </c>
    </row>
    <row r="7213" spans="1:19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784"/>
        <v>Medium</v>
      </c>
      <c r="F7213" s="2" t="str">
        <f t="shared" si="785"/>
        <v>High</v>
      </c>
      <c r="G7213" s="2">
        <v>0.49</v>
      </c>
      <c r="H7213" s="2">
        <f t="shared" si="789"/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tr">
        <f t="shared" si="786"/>
        <v>High impact</v>
      </c>
      <c r="Q7213" s="2" t="str">
        <f t="shared" si="787"/>
        <v>Good</v>
      </c>
      <c r="R7213" s="2" t="str">
        <f t="shared" si="788"/>
        <v>Not Good</v>
      </c>
      <c r="S7213">
        <f t="shared" si="790"/>
        <v>986.95710000000008</v>
      </c>
    </row>
    <row r="7214" spans="1:19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784"/>
        <v>High</v>
      </c>
      <c r="F7214" s="2" t="str">
        <f t="shared" si="785"/>
        <v>High</v>
      </c>
      <c r="G7214" s="2">
        <v>0.34</v>
      </c>
      <c r="H7214" s="2">
        <f t="shared" si="789"/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tr">
        <f t="shared" si="786"/>
        <v>High impact</v>
      </c>
      <c r="Q7214" s="2" t="str">
        <f t="shared" si="787"/>
        <v>Not Good</v>
      </c>
      <c r="R7214" s="2" t="str">
        <f t="shared" si="788"/>
        <v>Not Good</v>
      </c>
      <c r="S7214">
        <f t="shared" si="790"/>
        <v>1367.4144000000001</v>
      </c>
    </row>
    <row r="7215" spans="1:19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784"/>
        <v>High</v>
      </c>
      <c r="F7215" s="2" t="str">
        <f t="shared" si="785"/>
        <v>High</v>
      </c>
      <c r="G7215" s="2">
        <v>0.15</v>
      </c>
      <c r="H7215" s="2">
        <f t="shared" si="789"/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tr">
        <f t="shared" si="786"/>
        <v>High impact</v>
      </c>
      <c r="Q7215" s="2" t="str">
        <f t="shared" si="787"/>
        <v>Good</v>
      </c>
      <c r="R7215" s="2" t="str">
        <f t="shared" si="788"/>
        <v>Good</v>
      </c>
      <c r="S7215">
        <f t="shared" si="790"/>
        <v>1922.8529999999998</v>
      </c>
    </row>
    <row r="7216" spans="1:19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784"/>
        <v>High</v>
      </c>
      <c r="F7216" s="2" t="str">
        <f t="shared" si="785"/>
        <v>High</v>
      </c>
      <c r="G7216" s="2">
        <v>0.12</v>
      </c>
      <c r="H7216" s="2">
        <f t="shared" si="789"/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tr">
        <f t="shared" si="786"/>
        <v>High impact</v>
      </c>
      <c r="Q7216" s="2" t="str">
        <f t="shared" si="787"/>
        <v>Not Good</v>
      </c>
      <c r="R7216" s="2" t="str">
        <f t="shared" si="788"/>
        <v>Not Good</v>
      </c>
      <c r="S7216">
        <f t="shared" si="790"/>
        <v>2213.4288000000001</v>
      </c>
    </row>
    <row r="7217" spans="1:19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784"/>
        <v>High</v>
      </c>
      <c r="F7217" s="2" t="str">
        <f t="shared" si="785"/>
        <v>High</v>
      </c>
      <c r="G7217" s="2">
        <v>0.32</v>
      </c>
      <c r="H7217" s="2">
        <f t="shared" si="789"/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tr">
        <f t="shared" si="786"/>
        <v>High impact</v>
      </c>
      <c r="Q7217" s="2" t="str">
        <f t="shared" si="787"/>
        <v>Not Good</v>
      </c>
      <c r="R7217" s="2" t="str">
        <f t="shared" si="788"/>
        <v>Not Good</v>
      </c>
      <c r="S7217">
        <f t="shared" si="790"/>
        <v>2273.5663999999997</v>
      </c>
    </row>
    <row r="7218" spans="1:19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784"/>
        <v>High</v>
      </c>
      <c r="F7218" s="2" t="str">
        <f t="shared" si="785"/>
        <v>High</v>
      </c>
      <c r="G7218" s="2">
        <v>0.14000000000000001</v>
      </c>
      <c r="H7218" s="2">
        <f t="shared" si="789"/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tr">
        <f t="shared" si="786"/>
        <v>High impact</v>
      </c>
      <c r="Q7218" s="2" t="str">
        <f t="shared" si="787"/>
        <v>Good</v>
      </c>
      <c r="R7218" s="2" t="str">
        <f t="shared" si="788"/>
        <v>Good</v>
      </c>
      <c r="S7218">
        <f t="shared" si="790"/>
        <v>3148.6319999999996</v>
      </c>
    </row>
    <row r="7219" spans="1:19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784"/>
        <v>High</v>
      </c>
      <c r="F7219" s="2" t="str">
        <f t="shared" si="785"/>
        <v>High</v>
      </c>
      <c r="G7219" s="2">
        <v>0.09</v>
      </c>
      <c r="H7219" s="2">
        <f t="shared" si="789"/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tr">
        <f t="shared" si="786"/>
        <v>High impact</v>
      </c>
      <c r="Q7219" s="2" t="str">
        <f t="shared" si="787"/>
        <v>Good</v>
      </c>
      <c r="R7219" s="2" t="str">
        <f t="shared" si="788"/>
        <v>Good</v>
      </c>
      <c r="S7219">
        <f t="shared" si="790"/>
        <v>3554.9423000000002</v>
      </c>
    </row>
    <row r="7220" spans="1:19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784"/>
        <v>High</v>
      </c>
      <c r="F7220" s="2" t="str">
        <f t="shared" si="785"/>
        <v>High</v>
      </c>
      <c r="G7220" s="2">
        <v>0.32</v>
      </c>
      <c r="H7220" s="2">
        <f t="shared" si="789"/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tr">
        <f t="shared" si="786"/>
        <v>High impact</v>
      </c>
      <c r="Q7220" s="2" t="str">
        <f t="shared" si="787"/>
        <v>Not Good</v>
      </c>
      <c r="R7220" s="2" t="str">
        <f t="shared" si="788"/>
        <v>Not Good</v>
      </c>
      <c r="S7220">
        <f t="shared" si="790"/>
        <v>2305.7916</v>
      </c>
    </row>
    <row r="7221" spans="1:19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784"/>
        <v>High</v>
      </c>
      <c r="F7221" s="2" t="str">
        <f t="shared" si="785"/>
        <v>Low</v>
      </c>
      <c r="G7221" s="2">
        <v>0.36</v>
      </c>
      <c r="H7221" s="2">
        <f t="shared" si="789"/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tr">
        <f t="shared" si="786"/>
        <v>High impact</v>
      </c>
      <c r="Q7221" s="2" t="str">
        <f t="shared" si="787"/>
        <v>Not Good</v>
      </c>
      <c r="R7221" s="2" t="str">
        <f t="shared" si="788"/>
        <v>Not Good</v>
      </c>
      <c r="S7221">
        <f t="shared" si="790"/>
        <v>2583.7120000000004</v>
      </c>
    </row>
    <row r="7222" spans="1:19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784"/>
        <v>Low</v>
      </c>
      <c r="F7222" s="2" t="str">
        <f t="shared" si="785"/>
        <v>High</v>
      </c>
      <c r="G7222" s="2">
        <v>0.12</v>
      </c>
      <c r="H7222" s="2">
        <f t="shared" si="789"/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tr">
        <f t="shared" si="786"/>
        <v>High impact</v>
      </c>
      <c r="Q7222" s="2" t="str">
        <f t="shared" si="787"/>
        <v>Not Good</v>
      </c>
      <c r="R7222" s="2" t="str">
        <f t="shared" si="788"/>
        <v>Not Good</v>
      </c>
      <c r="S7222">
        <f t="shared" si="790"/>
        <v>614.70640000000003</v>
      </c>
    </row>
    <row r="7223" spans="1:19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784"/>
        <v>High</v>
      </c>
      <c r="F7223" s="2" t="str">
        <f t="shared" si="785"/>
        <v>Low</v>
      </c>
      <c r="G7223" s="2">
        <v>0.27</v>
      </c>
      <c r="H7223" s="2">
        <f t="shared" si="789"/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tr">
        <f t="shared" si="786"/>
        <v>High impact</v>
      </c>
      <c r="Q7223" s="2" t="str">
        <f t="shared" si="787"/>
        <v>Good</v>
      </c>
      <c r="R7223" s="2" t="str">
        <f t="shared" si="788"/>
        <v>Good</v>
      </c>
      <c r="S7223">
        <f t="shared" si="790"/>
        <v>3066.2992999999997</v>
      </c>
    </row>
    <row r="7224" spans="1:19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784"/>
        <v>Medium</v>
      </c>
      <c r="F7224" s="2" t="str">
        <f t="shared" si="785"/>
        <v>High</v>
      </c>
      <c r="G7224" s="2">
        <v>0.33</v>
      </c>
      <c r="H7224" s="2">
        <f t="shared" si="789"/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tr">
        <f t="shared" si="786"/>
        <v>High impact</v>
      </c>
      <c r="Q7224" s="2" t="str">
        <f t="shared" si="787"/>
        <v>Not Good</v>
      </c>
      <c r="R7224" s="2" t="str">
        <f t="shared" si="788"/>
        <v>Not Good</v>
      </c>
      <c r="S7224">
        <f t="shared" si="790"/>
        <v>1338.4389000000001</v>
      </c>
    </row>
    <row r="7225" spans="1:19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784"/>
        <v>High</v>
      </c>
      <c r="F7225" s="2" t="str">
        <f t="shared" si="785"/>
        <v>High</v>
      </c>
      <c r="G7225" s="2">
        <v>0.47</v>
      </c>
      <c r="H7225" s="2">
        <f t="shared" si="789"/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tr">
        <f t="shared" si="786"/>
        <v>High impact</v>
      </c>
      <c r="Q7225" s="2" t="str">
        <f t="shared" si="787"/>
        <v>Not Good</v>
      </c>
      <c r="R7225" s="2" t="str">
        <f t="shared" si="788"/>
        <v>Not Good</v>
      </c>
      <c r="S7225">
        <f t="shared" si="790"/>
        <v>1426.2353000000003</v>
      </c>
    </row>
    <row r="7226" spans="1:19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784"/>
        <v>High</v>
      </c>
      <c r="F7226" s="2" t="str">
        <f t="shared" si="785"/>
        <v>High</v>
      </c>
      <c r="G7226" s="2">
        <v>0.4</v>
      </c>
      <c r="H7226" s="2">
        <f t="shared" si="789"/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tr">
        <f t="shared" si="786"/>
        <v>High impact</v>
      </c>
      <c r="Q7226" s="2" t="str">
        <f t="shared" si="787"/>
        <v>Not Good</v>
      </c>
      <c r="R7226" s="2" t="str">
        <f t="shared" si="788"/>
        <v>Not Good</v>
      </c>
      <c r="S7226">
        <f t="shared" si="790"/>
        <v>1335.3119999999999</v>
      </c>
    </row>
    <row r="7227" spans="1:19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784"/>
        <v>High</v>
      </c>
      <c r="F7227" s="2" t="str">
        <f t="shared" si="785"/>
        <v>Low</v>
      </c>
      <c r="G7227" s="2">
        <v>0.21</v>
      </c>
      <c r="H7227" s="2">
        <f t="shared" si="789"/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tr">
        <f t="shared" si="786"/>
        <v>High impact</v>
      </c>
      <c r="Q7227" s="2" t="str">
        <f t="shared" si="787"/>
        <v>Not Good</v>
      </c>
      <c r="R7227" s="2" t="str">
        <f t="shared" si="788"/>
        <v>Not Good</v>
      </c>
      <c r="S7227">
        <f t="shared" si="790"/>
        <v>1920.4979000000003</v>
      </c>
    </row>
    <row r="7228" spans="1:19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784"/>
        <v>Medium</v>
      </c>
      <c r="F7228" s="2" t="str">
        <f t="shared" si="785"/>
        <v>Low</v>
      </c>
      <c r="G7228" s="2">
        <v>0.42</v>
      </c>
      <c r="H7228" s="2">
        <f t="shared" si="789"/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tr">
        <f t="shared" si="786"/>
        <v>High impact</v>
      </c>
      <c r="Q7228" s="2" t="str">
        <f t="shared" si="787"/>
        <v>Not Good</v>
      </c>
      <c r="R7228" s="2" t="str">
        <f t="shared" si="788"/>
        <v>Not Good</v>
      </c>
      <c r="S7228">
        <f t="shared" si="790"/>
        <v>869.18799999999999</v>
      </c>
    </row>
    <row r="7229" spans="1:19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784"/>
        <v>Low</v>
      </c>
      <c r="F7229" s="2" t="str">
        <f t="shared" si="785"/>
        <v>Low</v>
      </c>
      <c r="G7229" s="2">
        <v>0.22</v>
      </c>
      <c r="H7229" s="2">
        <f t="shared" si="789"/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tr">
        <f t="shared" si="786"/>
        <v>High impact</v>
      </c>
      <c r="Q7229" s="2" t="str">
        <f t="shared" si="787"/>
        <v>Not Good</v>
      </c>
      <c r="R7229" s="2" t="str">
        <f t="shared" si="788"/>
        <v>Not Good</v>
      </c>
      <c r="S7229">
        <f t="shared" si="790"/>
        <v>727.55279999999993</v>
      </c>
    </row>
    <row r="7230" spans="1:19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784"/>
        <v>Low</v>
      </c>
      <c r="F7230" s="2" t="str">
        <f t="shared" si="785"/>
        <v>High</v>
      </c>
      <c r="G7230" s="2">
        <v>7.0000000000000007E-2</v>
      </c>
      <c r="H7230" s="2">
        <f t="shared" si="789"/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tr">
        <f t="shared" si="786"/>
        <v>High impact</v>
      </c>
      <c r="Q7230" s="2" t="str">
        <f t="shared" si="787"/>
        <v>Not Good</v>
      </c>
      <c r="R7230" s="2" t="str">
        <f t="shared" si="788"/>
        <v>Not Good</v>
      </c>
      <c r="S7230">
        <f t="shared" si="790"/>
        <v>571.00139999999999</v>
      </c>
    </row>
    <row r="7231" spans="1:19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784"/>
        <v>High</v>
      </c>
      <c r="F7231" s="2" t="str">
        <f t="shared" si="785"/>
        <v>Low</v>
      </c>
      <c r="G7231" s="2">
        <v>0.17</v>
      </c>
      <c r="H7231" s="2">
        <f t="shared" si="789"/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tr">
        <f t="shared" si="786"/>
        <v>High impact</v>
      </c>
      <c r="Q7231" s="2" t="str">
        <f t="shared" si="787"/>
        <v>Good</v>
      </c>
      <c r="R7231" s="2" t="str">
        <f t="shared" si="788"/>
        <v>Good</v>
      </c>
      <c r="S7231">
        <f t="shared" si="790"/>
        <v>1918.8354999999999</v>
      </c>
    </row>
    <row r="7232" spans="1:19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784"/>
        <v>Low</v>
      </c>
      <c r="F7232" s="2" t="str">
        <f t="shared" si="785"/>
        <v>Low</v>
      </c>
      <c r="G7232" s="2">
        <v>0.4</v>
      </c>
      <c r="H7232" s="2">
        <f t="shared" si="789"/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tr">
        <f t="shared" si="786"/>
        <v>High impact</v>
      </c>
      <c r="Q7232" s="2" t="str">
        <f t="shared" si="787"/>
        <v>Not Good</v>
      </c>
      <c r="R7232" s="2" t="str">
        <f t="shared" si="788"/>
        <v>Not Good</v>
      </c>
      <c r="S7232">
        <f t="shared" si="790"/>
        <v>428.26799999999997</v>
      </c>
    </row>
    <row r="7233" spans="1:19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784"/>
        <v>Medium</v>
      </c>
      <c r="F7233" s="2" t="str">
        <f t="shared" si="785"/>
        <v>Low</v>
      </c>
      <c r="G7233" s="2">
        <v>0.48</v>
      </c>
      <c r="H7233" s="2">
        <f t="shared" si="789"/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tr">
        <f t="shared" si="786"/>
        <v>High impact</v>
      </c>
      <c r="Q7233" s="2" t="str">
        <f t="shared" si="787"/>
        <v>Not Good</v>
      </c>
      <c r="R7233" s="2" t="str">
        <f t="shared" si="788"/>
        <v>Not Good</v>
      </c>
      <c r="S7233">
        <f t="shared" si="790"/>
        <v>676.22880000000009</v>
      </c>
    </row>
    <row r="7234" spans="1:19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ref="E7234:E7297" si="791">IF(D7234&gt;2000,"High",IF(D7234&gt;=1000,"Medium","Low"))</f>
        <v>Low</v>
      </c>
      <c r="F7234" s="2" t="str">
        <f t="shared" ref="F7234:F7297" si="792">IF(D7235&gt;2000,"High","Low")</f>
        <v>Low</v>
      </c>
      <c r="G7234" s="2">
        <v>0.49</v>
      </c>
      <c r="H7234" s="2">
        <f t="shared" si="789"/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tr">
        <f t="shared" ref="P7234:P7297" si="793">IF(OR(D7234&gt;2000,K7234&gt;0.2),"High impact","Normal")</f>
        <v>High impact</v>
      </c>
      <c r="Q7234" s="2" t="str">
        <f t="shared" ref="Q7234:Q7297" si="794">IF(AND(D7234&gt;1000,N7234&gt;500),"Good","Not Good")</f>
        <v>Not Good</v>
      </c>
      <c r="R7234" s="2" t="str">
        <f t="shared" ref="R7234:R7297" si="795">IF(NOT(AND(D7234&gt;2000,N7234&gt;500)),"Not Good","Good")</f>
        <v>Not Good</v>
      </c>
      <c r="S7234">
        <f t="shared" si="790"/>
        <v>384.90720000000005</v>
      </c>
    </row>
    <row r="7235" spans="1:19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si="791"/>
        <v>Low</v>
      </c>
      <c r="F7235" s="2" t="str">
        <f t="shared" si="792"/>
        <v>High</v>
      </c>
      <c r="G7235" s="2">
        <v>0.32</v>
      </c>
      <c r="H7235" s="2">
        <f t="shared" ref="H7235:H7298" si="796">D7235*G7235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tr">
        <f t="shared" si="793"/>
        <v>High impact</v>
      </c>
      <c r="Q7235" s="2" t="str">
        <f t="shared" si="794"/>
        <v>Not Good</v>
      </c>
      <c r="R7235" s="2" t="str">
        <f t="shared" si="795"/>
        <v>Not Good</v>
      </c>
      <c r="S7235">
        <f t="shared" ref="S7235:S7298" si="797">D7235-H7235</f>
        <v>431.58920000000001</v>
      </c>
    </row>
    <row r="7236" spans="1:19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791"/>
        <v>High</v>
      </c>
      <c r="F7236" s="2" t="str">
        <f t="shared" si="792"/>
        <v>High</v>
      </c>
      <c r="G7236" s="2">
        <v>0.24</v>
      </c>
      <c r="H7236" s="2">
        <f t="shared" si="796"/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tr">
        <f t="shared" si="793"/>
        <v>High impact</v>
      </c>
      <c r="Q7236" s="2" t="str">
        <f t="shared" si="794"/>
        <v>Good</v>
      </c>
      <c r="R7236" s="2" t="str">
        <f t="shared" si="795"/>
        <v>Good</v>
      </c>
      <c r="S7236">
        <f t="shared" si="797"/>
        <v>3362.2856000000002</v>
      </c>
    </row>
    <row r="7237" spans="1:19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791"/>
        <v>High</v>
      </c>
      <c r="F7237" s="2" t="str">
        <f t="shared" si="792"/>
        <v>High</v>
      </c>
      <c r="G7237" s="2">
        <v>0.08</v>
      </c>
      <c r="H7237" s="2">
        <f t="shared" si="796"/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tr">
        <f t="shared" si="793"/>
        <v>High impact</v>
      </c>
      <c r="Q7237" s="2" t="str">
        <f t="shared" si="794"/>
        <v>Good</v>
      </c>
      <c r="R7237" s="2" t="str">
        <f t="shared" si="795"/>
        <v>Good</v>
      </c>
      <c r="S7237">
        <f t="shared" si="797"/>
        <v>3130.5115999999998</v>
      </c>
    </row>
    <row r="7238" spans="1:19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791"/>
        <v>High</v>
      </c>
      <c r="F7238" s="2" t="str">
        <f t="shared" si="792"/>
        <v>High</v>
      </c>
      <c r="G7238" s="2">
        <v>0.05</v>
      </c>
      <c r="H7238" s="2">
        <f t="shared" si="796"/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tr">
        <f t="shared" si="793"/>
        <v>High impact</v>
      </c>
      <c r="Q7238" s="2" t="str">
        <f t="shared" si="794"/>
        <v>Good</v>
      </c>
      <c r="R7238" s="2" t="str">
        <f t="shared" si="795"/>
        <v>Good</v>
      </c>
      <c r="S7238">
        <f t="shared" si="797"/>
        <v>4395.0990000000002</v>
      </c>
    </row>
    <row r="7239" spans="1:19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791"/>
        <v>High</v>
      </c>
      <c r="F7239" s="2" t="str">
        <f t="shared" si="792"/>
        <v>High</v>
      </c>
      <c r="G7239" s="2">
        <v>0.26</v>
      </c>
      <c r="H7239" s="2">
        <f t="shared" si="796"/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tr">
        <f t="shared" si="793"/>
        <v>High impact</v>
      </c>
      <c r="Q7239" s="2" t="str">
        <f t="shared" si="794"/>
        <v>Not Good</v>
      </c>
      <c r="R7239" s="2" t="str">
        <f t="shared" si="795"/>
        <v>Not Good</v>
      </c>
      <c r="S7239">
        <f t="shared" si="797"/>
        <v>2409.1884</v>
      </c>
    </row>
    <row r="7240" spans="1:19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791"/>
        <v>High</v>
      </c>
      <c r="F7240" s="2" t="str">
        <f t="shared" si="792"/>
        <v>High</v>
      </c>
      <c r="G7240" s="2">
        <v>0.36</v>
      </c>
      <c r="H7240" s="2">
        <f t="shared" si="796"/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tr">
        <f t="shared" si="793"/>
        <v>High impact</v>
      </c>
      <c r="Q7240" s="2" t="str">
        <f t="shared" si="794"/>
        <v>Good</v>
      </c>
      <c r="R7240" s="2" t="str">
        <f t="shared" si="795"/>
        <v>Good</v>
      </c>
      <c r="S7240">
        <f t="shared" si="797"/>
        <v>2710.6304</v>
      </c>
    </row>
    <row r="7241" spans="1:19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791"/>
        <v>High</v>
      </c>
      <c r="F7241" s="2" t="str">
        <f t="shared" si="792"/>
        <v>High</v>
      </c>
      <c r="G7241" s="2">
        <v>0.16</v>
      </c>
      <c r="H7241" s="2">
        <f t="shared" si="796"/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tr">
        <f t="shared" si="793"/>
        <v>High impact</v>
      </c>
      <c r="Q7241" s="2" t="str">
        <f t="shared" si="794"/>
        <v>Not Good</v>
      </c>
      <c r="R7241" s="2" t="str">
        <f t="shared" si="795"/>
        <v>Not Good</v>
      </c>
      <c r="S7241">
        <f t="shared" si="797"/>
        <v>2369.6064000000001</v>
      </c>
    </row>
    <row r="7242" spans="1:19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791"/>
        <v>High</v>
      </c>
      <c r="F7242" s="2" t="str">
        <f t="shared" si="792"/>
        <v>High</v>
      </c>
      <c r="G7242" s="2">
        <v>0.34</v>
      </c>
      <c r="H7242" s="2">
        <f t="shared" si="796"/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tr">
        <f t="shared" si="793"/>
        <v>High impact</v>
      </c>
      <c r="Q7242" s="2" t="str">
        <f t="shared" si="794"/>
        <v>Not Good</v>
      </c>
      <c r="R7242" s="2" t="str">
        <f t="shared" si="795"/>
        <v>Not Good</v>
      </c>
      <c r="S7242">
        <f t="shared" si="797"/>
        <v>1562.1473999999998</v>
      </c>
    </row>
    <row r="7243" spans="1:19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791"/>
        <v>High</v>
      </c>
      <c r="F7243" s="2" t="str">
        <f t="shared" si="792"/>
        <v>Low</v>
      </c>
      <c r="G7243" s="2">
        <v>0.28999999999999998</v>
      </c>
      <c r="H7243" s="2">
        <f t="shared" si="796"/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tr">
        <f t="shared" si="793"/>
        <v>High impact</v>
      </c>
      <c r="Q7243" s="2" t="str">
        <f t="shared" si="794"/>
        <v>Good</v>
      </c>
      <c r="R7243" s="2" t="str">
        <f t="shared" si="795"/>
        <v>Good</v>
      </c>
      <c r="S7243">
        <f t="shared" si="797"/>
        <v>1909.5734</v>
      </c>
    </row>
    <row r="7244" spans="1:19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791"/>
        <v>Medium</v>
      </c>
      <c r="F7244" s="2" t="str">
        <f t="shared" si="792"/>
        <v>High</v>
      </c>
      <c r="G7244" s="2">
        <v>0.47</v>
      </c>
      <c r="H7244" s="2">
        <f t="shared" si="796"/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tr">
        <f t="shared" si="793"/>
        <v>High impact</v>
      </c>
      <c r="Q7244" s="2" t="str">
        <f t="shared" si="794"/>
        <v>Not Good</v>
      </c>
      <c r="R7244" s="2" t="str">
        <f t="shared" si="795"/>
        <v>Not Good</v>
      </c>
      <c r="S7244">
        <f t="shared" si="797"/>
        <v>884.62300000000005</v>
      </c>
    </row>
    <row r="7245" spans="1:19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791"/>
        <v>High</v>
      </c>
      <c r="F7245" s="2" t="str">
        <f t="shared" si="792"/>
        <v>High</v>
      </c>
      <c r="G7245" s="2">
        <v>0.1</v>
      </c>
      <c r="H7245" s="2">
        <f t="shared" si="796"/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tr">
        <f t="shared" si="793"/>
        <v>High impact</v>
      </c>
      <c r="Q7245" s="2" t="str">
        <f t="shared" si="794"/>
        <v>Good</v>
      </c>
      <c r="R7245" s="2" t="str">
        <f t="shared" si="795"/>
        <v>Good</v>
      </c>
      <c r="S7245">
        <f t="shared" si="797"/>
        <v>2991.654</v>
      </c>
    </row>
    <row r="7246" spans="1:19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791"/>
        <v>High</v>
      </c>
      <c r="F7246" s="2" t="str">
        <f t="shared" si="792"/>
        <v>High</v>
      </c>
      <c r="G7246" s="2">
        <v>0.3</v>
      </c>
      <c r="H7246" s="2">
        <f t="shared" si="796"/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tr">
        <f t="shared" si="793"/>
        <v>High impact</v>
      </c>
      <c r="Q7246" s="2" t="str">
        <f t="shared" si="794"/>
        <v>Good</v>
      </c>
      <c r="R7246" s="2" t="str">
        <f t="shared" si="795"/>
        <v>Good</v>
      </c>
      <c r="S7246">
        <f t="shared" si="797"/>
        <v>3147.3119999999999</v>
      </c>
    </row>
    <row r="7247" spans="1:19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791"/>
        <v>High</v>
      </c>
      <c r="F7247" s="2" t="str">
        <f t="shared" si="792"/>
        <v>High</v>
      </c>
      <c r="G7247" s="2">
        <v>0.21</v>
      </c>
      <c r="H7247" s="2">
        <f t="shared" si="796"/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tr">
        <f t="shared" si="793"/>
        <v>High impact</v>
      </c>
      <c r="Q7247" s="2" t="str">
        <f t="shared" si="794"/>
        <v>Not Good</v>
      </c>
      <c r="R7247" s="2" t="str">
        <f t="shared" si="795"/>
        <v>Not Good</v>
      </c>
      <c r="S7247">
        <f t="shared" si="797"/>
        <v>3107.4887000000003</v>
      </c>
    </row>
    <row r="7248" spans="1:19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791"/>
        <v>High</v>
      </c>
      <c r="F7248" s="2" t="str">
        <f t="shared" si="792"/>
        <v>High</v>
      </c>
      <c r="G7248" s="2">
        <v>0.13</v>
      </c>
      <c r="H7248" s="2">
        <f t="shared" si="796"/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tr">
        <f t="shared" si="793"/>
        <v>High impact</v>
      </c>
      <c r="Q7248" s="2" t="str">
        <f t="shared" si="794"/>
        <v>Not Good</v>
      </c>
      <c r="R7248" s="2" t="str">
        <f t="shared" si="795"/>
        <v>Not Good</v>
      </c>
      <c r="S7248">
        <f t="shared" si="797"/>
        <v>2056.5060000000003</v>
      </c>
    </row>
    <row r="7249" spans="1:19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791"/>
        <v>High</v>
      </c>
      <c r="F7249" s="2" t="str">
        <f t="shared" si="792"/>
        <v>High</v>
      </c>
      <c r="G7249" s="2">
        <v>0.18</v>
      </c>
      <c r="H7249" s="2">
        <f t="shared" si="796"/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tr">
        <f t="shared" si="793"/>
        <v>High impact</v>
      </c>
      <c r="Q7249" s="2" t="str">
        <f t="shared" si="794"/>
        <v>Not Good</v>
      </c>
      <c r="R7249" s="2" t="str">
        <f t="shared" si="795"/>
        <v>Not Good</v>
      </c>
      <c r="S7249">
        <f t="shared" si="797"/>
        <v>3914.8440000000001</v>
      </c>
    </row>
    <row r="7250" spans="1:19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791"/>
        <v>High</v>
      </c>
      <c r="F7250" s="2" t="str">
        <f t="shared" si="792"/>
        <v>High</v>
      </c>
      <c r="G7250" s="2">
        <v>0.15</v>
      </c>
      <c r="H7250" s="2">
        <f t="shared" si="796"/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tr">
        <f t="shared" si="793"/>
        <v>High impact</v>
      </c>
      <c r="Q7250" s="2" t="str">
        <f t="shared" si="794"/>
        <v>Good</v>
      </c>
      <c r="R7250" s="2" t="str">
        <f t="shared" si="795"/>
        <v>Good</v>
      </c>
      <c r="S7250">
        <f t="shared" si="797"/>
        <v>4189.2844999999998</v>
      </c>
    </row>
    <row r="7251" spans="1:19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791"/>
        <v>High</v>
      </c>
      <c r="F7251" s="2" t="str">
        <f t="shared" si="792"/>
        <v>High</v>
      </c>
      <c r="G7251" s="2">
        <v>0.26</v>
      </c>
      <c r="H7251" s="2">
        <f t="shared" si="796"/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tr">
        <f t="shared" si="793"/>
        <v>High impact</v>
      </c>
      <c r="Q7251" s="2" t="str">
        <f t="shared" si="794"/>
        <v>Not Good</v>
      </c>
      <c r="R7251" s="2" t="str">
        <f t="shared" si="795"/>
        <v>Not Good</v>
      </c>
      <c r="S7251">
        <f t="shared" si="797"/>
        <v>1861.9805999999999</v>
      </c>
    </row>
    <row r="7252" spans="1:19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791"/>
        <v>High</v>
      </c>
      <c r="F7252" s="2" t="str">
        <f t="shared" si="792"/>
        <v>Low</v>
      </c>
      <c r="G7252" s="2">
        <v>0.28000000000000003</v>
      </c>
      <c r="H7252" s="2">
        <f t="shared" si="796"/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tr">
        <f t="shared" si="793"/>
        <v>High impact</v>
      </c>
      <c r="Q7252" s="2" t="str">
        <f t="shared" si="794"/>
        <v>Good</v>
      </c>
      <c r="R7252" s="2" t="str">
        <f t="shared" si="795"/>
        <v>Good</v>
      </c>
      <c r="S7252">
        <f t="shared" si="797"/>
        <v>3122.4528</v>
      </c>
    </row>
    <row r="7253" spans="1:19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791"/>
        <v>Low</v>
      </c>
      <c r="F7253" s="2" t="str">
        <f t="shared" si="792"/>
        <v>Low</v>
      </c>
      <c r="G7253" s="2">
        <v>0.43</v>
      </c>
      <c r="H7253" s="2">
        <f t="shared" si="796"/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tr">
        <f t="shared" si="793"/>
        <v>High impact</v>
      </c>
      <c r="Q7253" s="2" t="str">
        <f t="shared" si="794"/>
        <v>Not Good</v>
      </c>
      <c r="R7253" s="2" t="str">
        <f t="shared" si="795"/>
        <v>Not Good</v>
      </c>
      <c r="S7253">
        <f t="shared" si="797"/>
        <v>70.320899999999995</v>
      </c>
    </row>
    <row r="7254" spans="1:19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791"/>
        <v>Low</v>
      </c>
      <c r="F7254" s="2" t="str">
        <f t="shared" si="792"/>
        <v>Low</v>
      </c>
      <c r="G7254" s="2">
        <v>0.39</v>
      </c>
      <c r="H7254" s="2">
        <f t="shared" si="796"/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tr">
        <f t="shared" si="793"/>
        <v>High impact</v>
      </c>
      <c r="Q7254" s="2" t="str">
        <f t="shared" si="794"/>
        <v>Not Good</v>
      </c>
      <c r="R7254" s="2" t="str">
        <f t="shared" si="795"/>
        <v>Not Good</v>
      </c>
      <c r="S7254">
        <f t="shared" si="797"/>
        <v>260.2321</v>
      </c>
    </row>
    <row r="7255" spans="1:19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791"/>
        <v>Low</v>
      </c>
      <c r="F7255" s="2" t="str">
        <f t="shared" si="792"/>
        <v>High</v>
      </c>
      <c r="G7255" s="2">
        <v>0.15</v>
      </c>
      <c r="H7255" s="2">
        <f t="shared" si="796"/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tr">
        <f t="shared" si="793"/>
        <v>High impact</v>
      </c>
      <c r="Q7255" s="2" t="str">
        <f t="shared" si="794"/>
        <v>Not Good</v>
      </c>
      <c r="R7255" s="2" t="str">
        <f t="shared" si="795"/>
        <v>Not Good</v>
      </c>
      <c r="S7255">
        <f t="shared" si="797"/>
        <v>178.2535</v>
      </c>
    </row>
    <row r="7256" spans="1:19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791"/>
        <v>High</v>
      </c>
      <c r="F7256" s="2" t="str">
        <f t="shared" si="792"/>
        <v>Low</v>
      </c>
      <c r="G7256" s="2">
        <v>0.47</v>
      </c>
      <c r="H7256" s="2">
        <f t="shared" si="796"/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tr">
        <f t="shared" si="793"/>
        <v>High impact</v>
      </c>
      <c r="Q7256" s="2" t="str">
        <f t="shared" si="794"/>
        <v>Not Good</v>
      </c>
      <c r="R7256" s="2" t="str">
        <f t="shared" si="795"/>
        <v>Not Good</v>
      </c>
      <c r="S7256">
        <f t="shared" si="797"/>
        <v>2060.9050000000002</v>
      </c>
    </row>
    <row r="7257" spans="1:19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791"/>
        <v>Low</v>
      </c>
      <c r="F7257" s="2" t="str">
        <f t="shared" si="792"/>
        <v>Low</v>
      </c>
      <c r="G7257" s="2">
        <v>0.43</v>
      </c>
      <c r="H7257" s="2">
        <f t="shared" si="796"/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tr">
        <f t="shared" si="793"/>
        <v>High impact</v>
      </c>
      <c r="Q7257" s="2" t="str">
        <f t="shared" si="794"/>
        <v>Not Good</v>
      </c>
      <c r="R7257" s="2" t="str">
        <f t="shared" si="795"/>
        <v>Not Good</v>
      </c>
      <c r="S7257">
        <f t="shared" si="797"/>
        <v>279.82440000000003</v>
      </c>
    </row>
    <row r="7258" spans="1:19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791"/>
        <v>Low</v>
      </c>
      <c r="F7258" s="2" t="str">
        <f t="shared" si="792"/>
        <v>Low</v>
      </c>
      <c r="G7258" s="2">
        <v>0.31</v>
      </c>
      <c r="H7258" s="2">
        <f t="shared" si="796"/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tr">
        <f t="shared" si="793"/>
        <v>High impact</v>
      </c>
      <c r="Q7258" s="2" t="str">
        <f t="shared" si="794"/>
        <v>Not Good</v>
      </c>
      <c r="R7258" s="2" t="str">
        <f t="shared" si="795"/>
        <v>Not Good</v>
      </c>
      <c r="S7258">
        <f t="shared" si="797"/>
        <v>126.64950000000002</v>
      </c>
    </row>
    <row r="7259" spans="1:19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791"/>
        <v>Low</v>
      </c>
      <c r="F7259" s="2" t="str">
        <f t="shared" si="792"/>
        <v>Low</v>
      </c>
      <c r="G7259" s="2">
        <v>0.01</v>
      </c>
      <c r="H7259" s="2">
        <f t="shared" si="796"/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tr">
        <f t="shared" si="793"/>
        <v>High impact</v>
      </c>
      <c r="Q7259" s="2" t="str">
        <f t="shared" si="794"/>
        <v>Not Good</v>
      </c>
      <c r="R7259" s="2" t="str">
        <f t="shared" si="795"/>
        <v>Not Good</v>
      </c>
      <c r="S7259">
        <f t="shared" si="797"/>
        <v>814.12650000000008</v>
      </c>
    </row>
    <row r="7260" spans="1:19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791"/>
        <v>Medium</v>
      </c>
      <c r="F7260" s="2" t="str">
        <f t="shared" si="792"/>
        <v>High</v>
      </c>
      <c r="G7260" s="2">
        <v>0.1</v>
      </c>
      <c r="H7260" s="2">
        <f t="shared" si="796"/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tr">
        <f t="shared" si="793"/>
        <v>High impact</v>
      </c>
      <c r="Q7260" s="2" t="str">
        <f t="shared" si="794"/>
        <v>Not Good</v>
      </c>
      <c r="R7260" s="2" t="str">
        <f t="shared" si="795"/>
        <v>Not Good</v>
      </c>
      <c r="S7260">
        <f t="shared" si="797"/>
        <v>1440.7559999999999</v>
      </c>
    </row>
    <row r="7261" spans="1:19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791"/>
        <v>High</v>
      </c>
      <c r="F7261" s="2" t="str">
        <f t="shared" si="792"/>
        <v>Low</v>
      </c>
      <c r="G7261" s="2">
        <v>0.39</v>
      </c>
      <c r="H7261" s="2">
        <f t="shared" si="796"/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tr">
        <f t="shared" si="793"/>
        <v>High impact</v>
      </c>
      <c r="Q7261" s="2" t="str">
        <f t="shared" si="794"/>
        <v>Not Good</v>
      </c>
      <c r="R7261" s="2" t="str">
        <f t="shared" si="795"/>
        <v>Not Good</v>
      </c>
      <c r="S7261">
        <f t="shared" si="797"/>
        <v>1449.9883</v>
      </c>
    </row>
    <row r="7262" spans="1:19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791"/>
        <v>Low</v>
      </c>
      <c r="F7262" s="2" t="str">
        <f t="shared" si="792"/>
        <v>High</v>
      </c>
      <c r="G7262" s="2">
        <v>0.23</v>
      </c>
      <c r="H7262" s="2">
        <f t="shared" si="796"/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tr">
        <f t="shared" si="793"/>
        <v>High impact</v>
      </c>
      <c r="Q7262" s="2" t="str">
        <f t="shared" si="794"/>
        <v>Not Good</v>
      </c>
      <c r="R7262" s="2" t="str">
        <f t="shared" si="795"/>
        <v>Not Good</v>
      </c>
      <c r="S7262">
        <f t="shared" si="797"/>
        <v>323.76960000000003</v>
      </c>
    </row>
    <row r="7263" spans="1:19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791"/>
        <v>High</v>
      </c>
      <c r="F7263" s="2" t="str">
        <f t="shared" si="792"/>
        <v>Low</v>
      </c>
      <c r="G7263" s="2">
        <v>0.06</v>
      </c>
      <c r="H7263" s="2">
        <f t="shared" si="796"/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tr">
        <f t="shared" si="793"/>
        <v>High impact</v>
      </c>
      <c r="Q7263" s="2" t="str">
        <f t="shared" si="794"/>
        <v>Not Good</v>
      </c>
      <c r="R7263" s="2" t="str">
        <f t="shared" si="795"/>
        <v>Not Good</v>
      </c>
      <c r="S7263">
        <f t="shared" si="797"/>
        <v>2392.3094000000001</v>
      </c>
    </row>
    <row r="7264" spans="1:19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791"/>
        <v>Medium</v>
      </c>
      <c r="F7264" s="2" t="str">
        <f t="shared" si="792"/>
        <v>Low</v>
      </c>
      <c r="G7264" s="2">
        <v>0.2</v>
      </c>
      <c r="H7264" s="2">
        <f t="shared" si="796"/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tr">
        <f t="shared" si="793"/>
        <v>High impact</v>
      </c>
      <c r="Q7264" s="2" t="str">
        <f t="shared" si="794"/>
        <v>Not Good</v>
      </c>
      <c r="R7264" s="2" t="str">
        <f t="shared" si="795"/>
        <v>Not Good</v>
      </c>
      <c r="S7264">
        <f t="shared" si="797"/>
        <v>1052.4000000000001</v>
      </c>
    </row>
    <row r="7265" spans="1:19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791"/>
        <v>Medium</v>
      </c>
      <c r="F7265" s="2" t="str">
        <f t="shared" si="792"/>
        <v>High</v>
      </c>
      <c r="G7265" s="2">
        <v>0.11</v>
      </c>
      <c r="H7265" s="2">
        <f t="shared" si="796"/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tr">
        <f t="shared" si="793"/>
        <v>High impact</v>
      </c>
      <c r="Q7265" s="2" t="str">
        <f t="shared" si="794"/>
        <v>Not Good</v>
      </c>
      <c r="R7265" s="2" t="str">
        <f t="shared" si="795"/>
        <v>Not Good</v>
      </c>
      <c r="S7265">
        <f t="shared" si="797"/>
        <v>1285.5338000000002</v>
      </c>
    </row>
    <row r="7266" spans="1:19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791"/>
        <v>High</v>
      </c>
      <c r="F7266" s="2" t="str">
        <f t="shared" si="792"/>
        <v>High</v>
      </c>
      <c r="G7266" s="2">
        <v>0.45</v>
      </c>
      <c r="H7266" s="2">
        <f t="shared" si="796"/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tr">
        <f t="shared" si="793"/>
        <v>High impact</v>
      </c>
      <c r="Q7266" s="2" t="str">
        <f t="shared" si="794"/>
        <v>Not Good</v>
      </c>
      <c r="R7266" s="2" t="str">
        <f t="shared" si="795"/>
        <v>Not Good</v>
      </c>
      <c r="S7266">
        <f t="shared" si="797"/>
        <v>2270.0259999999998</v>
      </c>
    </row>
    <row r="7267" spans="1:19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791"/>
        <v>High</v>
      </c>
      <c r="F7267" s="2" t="str">
        <f t="shared" si="792"/>
        <v>High</v>
      </c>
      <c r="G7267" s="2">
        <v>0.44</v>
      </c>
      <c r="H7267" s="2">
        <f t="shared" si="796"/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tr">
        <f t="shared" si="793"/>
        <v>High impact</v>
      </c>
      <c r="Q7267" s="2" t="str">
        <f t="shared" si="794"/>
        <v>Good</v>
      </c>
      <c r="R7267" s="2" t="str">
        <f t="shared" si="795"/>
        <v>Good</v>
      </c>
      <c r="S7267">
        <f t="shared" si="797"/>
        <v>2764.1208000000001</v>
      </c>
    </row>
    <row r="7268" spans="1:19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791"/>
        <v>High</v>
      </c>
      <c r="F7268" s="2" t="str">
        <f t="shared" si="792"/>
        <v>Low</v>
      </c>
      <c r="G7268" s="2">
        <v>0.19</v>
      </c>
      <c r="H7268" s="2">
        <f t="shared" si="796"/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tr">
        <f t="shared" si="793"/>
        <v>High impact</v>
      </c>
      <c r="Q7268" s="2" t="str">
        <f t="shared" si="794"/>
        <v>Not Good</v>
      </c>
      <c r="R7268" s="2" t="str">
        <f t="shared" si="795"/>
        <v>Not Good</v>
      </c>
      <c r="S7268">
        <f t="shared" si="797"/>
        <v>1922.0732999999998</v>
      </c>
    </row>
    <row r="7269" spans="1:19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791"/>
        <v>Medium</v>
      </c>
      <c r="F7269" s="2" t="str">
        <f t="shared" si="792"/>
        <v>High</v>
      </c>
      <c r="G7269" s="2">
        <v>7.0000000000000007E-2</v>
      </c>
      <c r="H7269" s="2">
        <f t="shared" si="796"/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tr">
        <f t="shared" si="793"/>
        <v>High impact</v>
      </c>
      <c r="Q7269" s="2" t="str">
        <f t="shared" si="794"/>
        <v>Not Good</v>
      </c>
      <c r="R7269" s="2" t="str">
        <f t="shared" si="795"/>
        <v>Not Good</v>
      </c>
      <c r="S7269">
        <f t="shared" si="797"/>
        <v>1559.3124</v>
      </c>
    </row>
    <row r="7270" spans="1:19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791"/>
        <v>High</v>
      </c>
      <c r="F7270" s="2" t="str">
        <f t="shared" si="792"/>
        <v>High</v>
      </c>
      <c r="G7270" s="2">
        <v>0.18</v>
      </c>
      <c r="H7270" s="2">
        <f t="shared" si="796"/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tr">
        <f t="shared" si="793"/>
        <v>High impact</v>
      </c>
      <c r="Q7270" s="2" t="str">
        <f t="shared" si="794"/>
        <v>Not Good</v>
      </c>
      <c r="R7270" s="2" t="str">
        <f t="shared" si="795"/>
        <v>Not Good</v>
      </c>
      <c r="S7270">
        <f t="shared" si="797"/>
        <v>3824.5620000000004</v>
      </c>
    </row>
    <row r="7271" spans="1:19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791"/>
        <v>High</v>
      </c>
      <c r="F7271" s="2" t="str">
        <f t="shared" si="792"/>
        <v>High</v>
      </c>
      <c r="G7271" s="2">
        <v>0.06</v>
      </c>
      <c r="H7271" s="2">
        <f t="shared" si="796"/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tr">
        <f t="shared" si="793"/>
        <v>High impact</v>
      </c>
      <c r="Q7271" s="2" t="str">
        <f t="shared" si="794"/>
        <v>Not Good</v>
      </c>
      <c r="R7271" s="2" t="str">
        <f t="shared" si="795"/>
        <v>Not Good</v>
      </c>
      <c r="S7271">
        <f t="shared" si="797"/>
        <v>2399.0679999999998</v>
      </c>
    </row>
    <row r="7272" spans="1:19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791"/>
        <v>High</v>
      </c>
      <c r="F7272" s="2" t="str">
        <f t="shared" si="792"/>
        <v>High</v>
      </c>
      <c r="G7272" s="2">
        <v>0.15</v>
      </c>
      <c r="H7272" s="2">
        <f t="shared" si="796"/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tr">
        <f t="shared" si="793"/>
        <v>High impact</v>
      </c>
      <c r="Q7272" s="2" t="str">
        <f t="shared" si="794"/>
        <v>Good</v>
      </c>
      <c r="R7272" s="2" t="str">
        <f t="shared" si="795"/>
        <v>Good</v>
      </c>
      <c r="S7272">
        <f t="shared" si="797"/>
        <v>3126.9205000000002</v>
      </c>
    </row>
    <row r="7273" spans="1:19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791"/>
        <v>High</v>
      </c>
      <c r="F7273" s="2" t="str">
        <f t="shared" si="792"/>
        <v>Low</v>
      </c>
      <c r="G7273" s="2">
        <v>0.39</v>
      </c>
      <c r="H7273" s="2">
        <f t="shared" si="796"/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tr">
        <f t="shared" si="793"/>
        <v>High impact</v>
      </c>
      <c r="Q7273" s="2" t="str">
        <f t="shared" si="794"/>
        <v>Not Good</v>
      </c>
      <c r="R7273" s="2" t="str">
        <f t="shared" si="795"/>
        <v>Not Good</v>
      </c>
      <c r="S7273">
        <f t="shared" si="797"/>
        <v>1297.6713</v>
      </c>
    </row>
    <row r="7274" spans="1:19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791"/>
        <v>Medium</v>
      </c>
      <c r="F7274" s="2" t="str">
        <f t="shared" si="792"/>
        <v>High</v>
      </c>
      <c r="G7274" s="2">
        <v>0.15</v>
      </c>
      <c r="H7274" s="2">
        <f t="shared" si="796"/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tr">
        <f t="shared" si="793"/>
        <v>High impact</v>
      </c>
      <c r="Q7274" s="2" t="str">
        <f t="shared" si="794"/>
        <v>Not Good</v>
      </c>
      <c r="R7274" s="2" t="str">
        <f t="shared" si="795"/>
        <v>Not Good</v>
      </c>
      <c r="S7274">
        <f t="shared" si="797"/>
        <v>928.61649999999997</v>
      </c>
    </row>
    <row r="7275" spans="1:19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791"/>
        <v>High</v>
      </c>
      <c r="F7275" s="2" t="str">
        <f t="shared" si="792"/>
        <v>High</v>
      </c>
      <c r="G7275" s="2">
        <v>0.27</v>
      </c>
      <c r="H7275" s="2">
        <f t="shared" si="796"/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tr">
        <f t="shared" si="793"/>
        <v>High impact</v>
      </c>
      <c r="Q7275" s="2" t="str">
        <f t="shared" si="794"/>
        <v>Good</v>
      </c>
      <c r="R7275" s="2" t="str">
        <f t="shared" si="795"/>
        <v>Good</v>
      </c>
      <c r="S7275">
        <f t="shared" si="797"/>
        <v>2415.5262000000002</v>
      </c>
    </row>
    <row r="7276" spans="1:19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791"/>
        <v>High</v>
      </c>
      <c r="F7276" s="2" t="str">
        <f t="shared" si="792"/>
        <v>High</v>
      </c>
      <c r="G7276" s="2">
        <v>0.06</v>
      </c>
      <c r="H7276" s="2">
        <f t="shared" si="796"/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tr">
        <f t="shared" si="793"/>
        <v>High impact</v>
      </c>
      <c r="Q7276" s="2" t="str">
        <f t="shared" si="794"/>
        <v>Not Good</v>
      </c>
      <c r="R7276" s="2" t="str">
        <f t="shared" si="795"/>
        <v>Not Good</v>
      </c>
      <c r="S7276">
        <f t="shared" si="797"/>
        <v>3156.2662</v>
      </c>
    </row>
    <row r="7277" spans="1:19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791"/>
        <v>High</v>
      </c>
      <c r="F7277" s="2" t="str">
        <f t="shared" si="792"/>
        <v>Low</v>
      </c>
      <c r="G7277" s="2">
        <v>0.17</v>
      </c>
      <c r="H7277" s="2">
        <f t="shared" si="796"/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tr">
        <f t="shared" si="793"/>
        <v>High impact</v>
      </c>
      <c r="Q7277" s="2" t="str">
        <f t="shared" si="794"/>
        <v>Good</v>
      </c>
      <c r="R7277" s="2" t="str">
        <f t="shared" si="795"/>
        <v>Good</v>
      </c>
      <c r="S7277">
        <f t="shared" si="797"/>
        <v>1954.567</v>
      </c>
    </row>
    <row r="7278" spans="1:19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791"/>
        <v>Medium</v>
      </c>
      <c r="F7278" s="2" t="str">
        <f t="shared" si="792"/>
        <v>High</v>
      </c>
      <c r="G7278" s="2">
        <v>0.02</v>
      </c>
      <c r="H7278" s="2">
        <f t="shared" si="796"/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tr">
        <f t="shared" si="793"/>
        <v>High impact</v>
      </c>
      <c r="Q7278" s="2" t="str">
        <f t="shared" si="794"/>
        <v>Not Good</v>
      </c>
      <c r="R7278" s="2" t="str">
        <f t="shared" si="795"/>
        <v>Not Good</v>
      </c>
      <c r="S7278">
        <f t="shared" si="797"/>
        <v>1394.2950000000001</v>
      </c>
    </row>
    <row r="7279" spans="1:19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791"/>
        <v>High</v>
      </c>
      <c r="F7279" s="2" t="str">
        <f t="shared" si="792"/>
        <v>Low</v>
      </c>
      <c r="G7279" s="2">
        <v>0.27</v>
      </c>
      <c r="H7279" s="2">
        <f t="shared" si="796"/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tr">
        <f t="shared" si="793"/>
        <v>High impact</v>
      </c>
      <c r="Q7279" s="2" t="str">
        <f t="shared" si="794"/>
        <v>Good</v>
      </c>
      <c r="R7279" s="2" t="str">
        <f t="shared" si="795"/>
        <v>Good</v>
      </c>
      <c r="S7279">
        <f t="shared" si="797"/>
        <v>3048.3996999999999</v>
      </c>
    </row>
    <row r="7280" spans="1:19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791"/>
        <v>Medium</v>
      </c>
      <c r="F7280" s="2" t="str">
        <f t="shared" si="792"/>
        <v>High</v>
      </c>
      <c r="G7280" s="2">
        <v>0.17</v>
      </c>
      <c r="H7280" s="2">
        <f t="shared" si="796"/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tr">
        <f t="shared" si="793"/>
        <v>High impact</v>
      </c>
      <c r="Q7280" s="2" t="str">
        <f t="shared" si="794"/>
        <v>Not Good</v>
      </c>
      <c r="R7280" s="2" t="str">
        <f t="shared" si="795"/>
        <v>Not Good</v>
      </c>
      <c r="S7280">
        <f t="shared" si="797"/>
        <v>1202.7197999999999</v>
      </c>
    </row>
    <row r="7281" spans="1:19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791"/>
        <v>High</v>
      </c>
      <c r="F7281" s="2" t="str">
        <f t="shared" si="792"/>
        <v>Low</v>
      </c>
      <c r="G7281" s="2">
        <v>0.44</v>
      </c>
      <c r="H7281" s="2">
        <f t="shared" si="796"/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tr">
        <f t="shared" si="793"/>
        <v>High impact</v>
      </c>
      <c r="Q7281" s="2" t="str">
        <f t="shared" si="794"/>
        <v>Good</v>
      </c>
      <c r="R7281" s="2" t="str">
        <f t="shared" si="795"/>
        <v>Good</v>
      </c>
      <c r="S7281">
        <f t="shared" si="797"/>
        <v>1864.3631999999998</v>
      </c>
    </row>
    <row r="7282" spans="1:19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791"/>
        <v>Medium</v>
      </c>
      <c r="F7282" s="2" t="str">
        <f t="shared" si="792"/>
        <v>High</v>
      </c>
      <c r="G7282" s="2">
        <v>0.2</v>
      </c>
      <c r="H7282" s="2">
        <f t="shared" si="796"/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tr">
        <f t="shared" si="793"/>
        <v>High impact</v>
      </c>
      <c r="Q7282" s="2" t="str">
        <f t="shared" si="794"/>
        <v>Good</v>
      </c>
      <c r="R7282" s="2" t="str">
        <f t="shared" si="795"/>
        <v>Not Good</v>
      </c>
      <c r="S7282">
        <f t="shared" si="797"/>
        <v>1585.2239999999999</v>
      </c>
    </row>
    <row r="7283" spans="1:19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791"/>
        <v>High</v>
      </c>
      <c r="F7283" s="2" t="str">
        <f t="shared" si="792"/>
        <v>Low</v>
      </c>
      <c r="G7283" s="2">
        <v>0.28000000000000003</v>
      </c>
      <c r="H7283" s="2">
        <f t="shared" si="796"/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tr">
        <f t="shared" si="793"/>
        <v>High impact</v>
      </c>
      <c r="Q7283" s="2" t="str">
        <f t="shared" si="794"/>
        <v>Good</v>
      </c>
      <c r="R7283" s="2" t="str">
        <f t="shared" si="795"/>
        <v>Good</v>
      </c>
      <c r="S7283">
        <f t="shared" si="797"/>
        <v>1738.9151999999999</v>
      </c>
    </row>
    <row r="7284" spans="1:19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791"/>
        <v>Medium</v>
      </c>
      <c r="F7284" s="2" t="str">
        <f t="shared" si="792"/>
        <v>High</v>
      </c>
      <c r="G7284" s="2">
        <v>0.49</v>
      </c>
      <c r="H7284" s="2">
        <f t="shared" si="796"/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tr">
        <f t="shared" si="793"/>
        <v>High impact</v>
      </c>
      <c r="Q7284" s="2" t="str">
        <f t="shared" si="794"/>
        <v>Not Good</v>
      </c>
      <c r="R7284" s="2" t="str">
        <f t="shared" si="795"/>
        <v>Not Good</v>
      </c>
      <c r="S7284">
        <f t="shared" si="797"/>
        <v>579.29369999999994</v>
      </c>
    </row>
    <row r="7285" spans="1:19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791"/>
        <v>High</v>
      </c>
      <c r="F7285" s="2" t="str">
        <f t="shared" si="792"/>
        <v>Low</v>
      </c>
      <c r="G7285" s="2">
        <v>0.32</v>
      </c>
      <c r="H7285" s="2">
        <f t="shared" si="796"/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tr">
        <f t="shared" si="793"/>
        <v>High impact</v>
      </c>
      <c r="Q7285" s="2" t="str">
        <f t="shared" si="794"/>
        <v>Not Good</v>
      </c>
      <c r="R7285" s="2" t="str">
        <f t="shared" si="795"/>
        <v>Not Good</v>
      </c>
      <c r="S7285">
        <f t="shared" si="797"/>
        <v>2232.0659999999998</v>
      </c>
    </row>
    <row r="7286" spans="1:19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791"/>
        <v>Medium</v>
      </c>
      <c r="F7286" s="2" t="str">
        <f t="shared" si="792"/>
        <v>High</v>
      </c>
      <c r="G7286" s="2">
        <v>0.25</v>
      </c>
      <c r="H7286" s="2">
        <f t="shared" si="796"/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tr">
        <f t="shared" si="793"/>
        <v>High impact</v>
      </c>
      <c r="Q7286" s="2" t="str">
        <f t="shared" si="794"/>
        <v>Not Good</v>
      </c>
      <c r="R7286" s="2" t="str">
        <f t="shared" si="795"/>
        <v>Not Good</v>
      </c>
      <c r="S7286">
        <f t="shared" si="797"/>
        <v>904.91249999999991</v>
      </c>
    </row>
    <row r="7287" spans="1:19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791"/>
        <v>High</v>
      </c>
      <c r="F7287" s="2" t="str">
        <f t="shared" si="792"/>
        <v>Low</v>
      </c>
      <c r="G7287" s="2">
        <v>0.05</v>
      </c>
      <c r="H7287" s="2">
        <f t="shared" si="796"/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tr">
        <f t="shared" si="793"/>
        <v>High impact</v>
      </c>
      <c r="Q7287" s="2" t="str">
        <f t="shared" si="794"/>
        <v>Good</v>
      </c>
      <c r="R7287" s="2" t="str">
        <f t="shared" si="795"/>
        <v>Good</v>
      </c>
      <c r="S7287">
        <f t="shared" si="797"/>
        <v>2356</v>
      </c>
    </row>
    <row r="7288" spans="1:19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791"/>
        <v>Medium</v>
      </c>
      <c r="F7288" s="2" t="str">
        <f t="shared" si="792"/>
        <v>High</v>
      </c>
      <c r="G7288" s="2">
        <v>0.41</v>
      </c>
      <c r="H7288" s="2">
        <f t="shared" si="796"/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tr">
        <f t="shared" si="793"/>
        <v>High impact</v>
      </c>
      <c r="Q7288" s="2" t="str">
        <f t="shared" si="794"/>
        <v>Not Good</v>
      </c>
      <c r="R7288" s="2" t="str">
        <f t="shared" si="795"/>
        <v>Not Good</v>
      </c>
      <c r="S7288">
        <f t="shared" si="797"/>
        <v>1008.5755</v>
      </c>
    </row>
    <row r="7289" spans="1:19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791"/>
        <v>High</v>
      </c>
      <c r="F7289" s="2" t="str">
        <f t="shared" si="792"/>
        <v>High</v>
      </c>
      <c r="G7289" s="2">
        <v>0.32</v>
      </c>
      <c r="H7289" s="2">
        <f t="shared" si="796"/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tr">
        <f t="shared" si="793"/>
        <v>High impact</v>
      </c>
      <c r="Q7289" s="2" t="str">
        <f t="shared" si="794"/>
        <v>Good</v>
      </c>
      <c r="R7289" s="2" t="str">
        <f t="shared" si="795"/>
        <v>Good</v>
      </c>
      <c r="S7289">
        <f t="shared" si="797"/>
        <v>3278.7356</v>
      </c>
    </row>
    <row r="7290" spans="1:19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791"/>
        <v>High</v>
      </c>
      <c r="F7290" s="2" t="str">
        <f t="shared" si="792"/>
        <v>High</v>
      </c>
      <c r="G7290" s="2">
        <v>0.05</v>
      </c>
      <c r="H7290" s="2">
        <f t="shared" si="796"/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tr">
        <f t="shared" si="793"/>
        <v>High impact</v>
      </c>
      <c r="Q7290" s="2" t="str">
        <f t="shared" si="794"/>
        <v>Not Good</v>
      </c>
      <c r="R7290" s="2" t="str">
        <f t="shared" si="795"/>
        <v>Not Good</v>
      </c>
      <c r="S7290">
        <f t="shared" si="797"/>
        <v>4667.2359999999999</v>
      </c>
    </row>
    <row r="7291" spans="1:19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791"/>
        <v>High</v>
      </c>
      <c r="F7291" s="2" t="str">
        <f t="shared" si="792"/>
        <v>High</v>
      </c>
      <c r="G7291" s="2">
        <v>0.12</v>
      </c>
      <c r="H7291" s="2">
        <f t="shared" si="796"/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tr">
        <f t="shared" si="793"/>
        <v>High impact</v>
      </c>
      <c r="Q7291" s="2" t="str">
        <f t="shared" si="794"/>
        <v>Good</v>
      </c>
      <c r="R7291" s="2" t="str">
        <f t="shared" si="795"/>
        <v>Good</v>
      </c>
      <c r="S7291">
        <f t="shared" si="797"/>
        <v>3337.0568000000003</v>
      </c>
    </row>
    <row r="7292" spans="1:19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791"/>
        <v>High</v>
      </c>
      <c r="F7292" s="2" t="str">
        <f t="shared" si="792"/>
        <v>Low</v>
      </c>
      <c r="G7292" s="2">
        <v>0.27</v>
      </c>
      <c r="H7292" s="2">
        <f t="shared" si="796"/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tr">
        <f t="shared" si="793"/>
        <v>High impact</v>
      </c>
      <c r="Q7292" s="2" t="str">
        <f t="shared" si="794"/>
        <v>Good</v>
      </c>
      <c r="R7292" s="2" t="str">
        <f t="shared" si="795"/>
        <v>Good</v>
      </c>
      <c r="S7292">
        <f t="shared" si="797"/>
        <v>3592.4759999999997</v>
      </c>
    </row>
    <row r="7293" spans="1:19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791"/>
        <v>Low</v>
      </c>
      <c r="F7293" s="2" t="str">
        <f t="shared" si="792"/>
        <v>High</v>
      </c>
      <c r="G7293" s="2">
        <v>0.02</v>
      </c>
      <c r="H7293" s="2">
        <f t="shared" si="796"/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tr">
        <f t="shared" si="793"/>
        <v>High impact</v>
      </c>
      <c r="Q7293" s="2" t="str">
        <f t="shared" si="794"/>
        <v>Not Good</v>
      </c>
      <c r="R7293" s="2" t="str">
        <f t="shared" si="795"/>
        <v>Not Good</v>
      </c>
      <c r="S7293">
        <f t="shared" si="797"/>
        <v>643.27199999999993</v>
      </c>
    </row>
    <row r="7294" spans="1:19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791"/>
        <v>High</v>
      </c>
      <c r="F7294" s="2" t="str">
        <f t="shared" si="792"/>
        <v>Low</v>
      </c>
      <c r="G7294" s="2">
        <v>0.36</v>
      </c>
      <c r="H7294" s="2">
        <f t="shared" si="796"/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tr">
        <f t="shared" si="793"/>
        <v>High impact</v>
      </c>
      <c r="Q7294" s="2" t="str">
        <f t="shared" si="794"/>
        <v>Good</v>
      </c>
      <c r="R7294" s="2" t="str">
        <f t="shared" si="795"/>
        <v>Good</v>
      </c>
      <c r="S7294">
        <f t="shared" si="797"/>
        <v>3175.9296000000004</v>
      </c>
    </row>
    <row r="7295" spans="1:19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791"/>
        <v>Low</v>
      </c>
      <c r="F7295" s="2" t="str">
        <f t="shared" si="792"/>
        <v>High</v>
      </c>
      <c r="G7295" s="2">
        <v>0.11</v>
      </c>
      <c r="H7295" s="2">
        <f t="shared" si="796"/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tr">
        <f t="shared" si="793"/>
        <v>High impact</v>
      </c>
      <c r="Q7295" s="2" t="str">
        <f t="shared" si="794"/>
        <v>Not Good</v>
      </c>
      <c r="R7295" s="2" t="str">
        <f t="shared" si="795"/>
        <v>Not Good</v>
      </c>
      <c r="S7295">
        <f t="shared" si="797"/>
        <v>540.60379999999998</v>
      </c>
    </row>
    <row r="7296" spans="1:19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791"/>
        <v>High</v>
      </c>
      <c r="F7296" s="2" t="str">
        <f t="shared" si="792"/>
        <v>Low</v>
      </c>
      <c r="G7296" s="2">
        <v>0.24</v>
      </c>
      <c r="H7296" s="2">
        <f t="shared" si="796"/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tr">
        <f t="shared" si="793"/>
        <v>High impact</v>
      </c>
      <c r="Q7296" s="2" t="str">
        <f t="shared" si="794"/>
        <v>Not Good</v>
      </c>
      <c r="R7296" s="2" t="str">
        <f t="shared" si="795"/>
        <v>Not Good</v>
      </c>
      <c r="S7296">
        <f t="shared" si="797"/>
        <v>1623.1396</v>
      </c>
    </row>
    <row r="7297" spans="1:19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791"/>
        <v>Medium</v>
      </c>
      <c r="F7297" s="2" t="str">
        <f t="shared" si="792"/>
        <v>High</v>
      </c>
      <c r="G7297" s="2">
        <v>0.12</v>
      </c>
      <c r="H7297" s="2">
        <f t="shared" si="796"/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tr">
        <f t="shared" si="793"/>
        <v>High impact</v>
      </c>
      <c r="Q7297" s="2" t="str">
        <f t="shared" si="794"/>
        <v>Not Good</v>
      </c>
      <c r="R7297" s="2" t="str">
        <f t="shared" si="795"/>
        <v>Not Good</v>
      </c>
      <c r="S7297">
        <f t="shared" si="797"/>
        <v>1118.3391999999999</v>
      </c>
    </row>
    <row r="7298" spans="1:19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ref="E7298:E7361" si="798">IF(D7298&gt;2000,"High",IF(D7298&gt;=1000,"Medium","Low"))</f>
        <v>High</v>
      </c>
      <c r="F7298" s="2" t="str">
        <f t="shared" ref="F7298:F7361" si="799">IF(D7299&gt;2000,"High","Low")</f>
        <v>High</v>
      </c>
      <c r="G7298" s="2">
        <v>0.24</v>
      </c>
      <c r="H7298" s="2">
        <f t="shared" si="796"/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tr">
        <f t="shared" ref="P7298:P7361" si="800">IF(OR(D7298&gt;2000,K7298&gt;0.2),"High impact","Normal")</f>
        <v>High impact</v>
      </c>
      <c r="Q7298" s="2" t="str">
        <f t="shared" ref="Q7298:Q7361" si="801">IF(AND(D7298&gt;1000,N7298&gt;500),"Good","Not Good")</f>
        <v>Good</v>
      </c>
      <c r="R7298" s="2" t="str">
        <f t="shared" ref="R7298:R7361" si="802">IF(NOT(AND(D7298&gt;2000,N7298&gt;500)),"Not Good","Good")</f>
        <v>Good</v>
      </c>
      <c r="S7298">
        <f t="shared" si="797"/>
        <v>3628.1260000000002</v>
      </c>
    </row>
    <row r="7299" spans="1:19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si="798"/>
        <v>High</v>
      </c>
      <c r="F7299" s="2" t="str">
        <f t="shared" si="799"/>
        <v>High</v>
      </c>
      <c r="G7299" s="2">
        <v>0.09</v>
      </c>
      <c r="H7299" s="2">
        <f t="shared" ref="H7299:H7362" si="803">D7299*G7299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tr">
        <f t="shared" si="800"/>
        <v>High impact</v>
      </c>
      <c r="Q7299" s="2" t="str">
        <f t="shared" si="801"/>
        <v>Good</v>
      </c>
      <c r="R7299" s="2" t="str">
        <f t="shared" si="802"/>
        <v>Good</v>
      </c>
      <c r="S7299">
        <f t="shared" ref="S7299:S7362" si="804">D7299-H7299</f>
        <v>2925.9866999999999</v>
      </c>
    </row>
    <row r="7300" spans="1:19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798"/>
        <v>High</v>
      </c>
      <c r="F7300" s="2" t="str">
        <f t="shared" si="799"/>
        <v>High</v>
      </c>
      <c r="G7300" s="2">
        <v>0.3</v>
      </c>
      <c r="H7300" s="2">
        <f t="shared" si="803"/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tr">
        <f t="shared" si="800"/>
        <v>High impact</v>
      </c>
      <c r="Q7300" s="2" t="str">
        <f t="shared" si="801"/>
        <v>Not Good</v>
      </c>
      <c r="R7300" s="2" t="str">
        <f t="shared" si="802"/>
        <v>Not Good</v>
      </c>
      <c r="S7300">
        <f t="shared" si="804"/>
        <v>2118.1440000000002</v>
      </c>
    </row>
    <row r="7301" spans="1:19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798"/>
        <v>High</v>
      </c>
      <c r="F7301" s="2" t="str">
        <f t="shared" si="799"/>
        <v>High</v>
      </c>
      <c r="G7301" s="2">
        <v>0.46</v>
      </c>
      <c r="H7301" s="2">
        <f t="shared" si="803"/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tr">
        <f t="shared" si="800"/>
        <v>High impact</v>
      </c>
      <c r="Q7301" s="2" t="str">
        <f t="shared" si="801"/>
        <v>Good</v>
      </c>
      <c r="R7301" s="2" t="str">
        <f t="shared" si="802"/>
        <v>Good</v>
      </c>
      <c r="S7301">
        <f t="shared" si="804"/>
        <v>2693.223</v>
      </c>
    </row>
    <row r="7302" spans="1:19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798"/>
        <v>High</v>
      </c>
      <c r="F7302" s="2" t="str">
        <f t="shared" si="799"/>
        <v>High</v>
      </c>
      <c r="G7302" s="2">
        <v>0.4</v>
      </c>
      <c r="H7302" s="2">
        <f t="shared" si="803"/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tr">
        <f t="shared" si="800"/>
        <v>High impact</v>
      </c>
      <c r="Q7302" s="2" t="str">
        <f t="shared" si="801"/>
        <v>Good</v>
      </c>
      <c r="R7302" s="2" t="str">
        <f t="shared" si="802"/>
        <v>Good</v>
      </c>
      <c r="S7302">
        <f t="shared" si="804"/>
        <v>1860.5339999999999</v>
      </c>
    </row>
    <row r="7303" spans="1:19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798"/>
        <v>High</v>
      </c>
      <c r="F7303" s="2" t="str">
        <f t="shared" si="799"/>
        <v>Low</v>
      </c>
      <c r="G7303" s="2">
        <v>0.12</v>
      </c>
      <c r="H7303" s="2">
        <f t="shared" si="803"/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tr">
        <f t="shared" si="800"/>
        <v>High impact</v>
      </c>
      <c r="Q7303" s="2" t="str">
        <f t="shared" si="801"/>
        <v>Good</v>
      </c>
      <c r="R7303" s="2" t="str">
        <f t="shared" si="802"/>
        <v>Good</v>
      </c>
      <c r="S7303">
        <f t="shared" si="804"/>
        <v>2874.2383999999997</v>
      </c>
    </row>
    <row r="7304" spans="1:19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798"/>
        <v>Low</v>
      </c>
      <c r="F7304" s="2" t="str">
        <f t="shared" si="799"/>
        <v>High</v>
      </c>
      <c r="G7304" s="2">
        <v>0.25</v>
      </c>
      <c r="H7304" s="2">
        <f t="shared" si="803"/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tr">
        <f t="shared" si="800"/>
        <v>High impact</v>
      </c>
      <c r="Q7304" s="2" t="str">
        <f t="shared" si="801"/>
        <v>Not Good</v>
      </c>
      <c r="R7304" s="2" t="str">
        <f t="shared" si="802"/>
        <v>Not Good</v>
      </c>
      <c r="S7304">
        <f t="shared" si="804"/>
        <v>239.54249999999999</v>
      </c>
    </row>
    <row r="7305" spans="1:19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798"/>
        <v>High</v>
      </c>
      <c r="F7305" s="2" t="str">
        <f t="shared" si="799"/>
        <v>High</v>
      </c>
      <c r="G7305" s="2">
        <v>0.21</v>
      </c>
      <c r="H7305" s="2">
        <f t="shared" si="803"/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tr">
        <f t="shared" si="800"/>
        <v>High impact</v>
      </c>
      <c r="Q7305" s="2" t="str">
        <f t="shared" si="801"/>
        <v>Good</v>
      </c>
      <c r="R7305" s="2" t="str">
        <f t="shared" si="802"/>
        <v>Good</v>
      </c>
      <c r="S7305">
        <f t="shared" si="804"/>
        <v>3404.3865000000005</v>
      </c>
    </row>
    <row r="7306" spans="1:19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798"/>
        <v>High</v>
      </c>
      <c r="F7306" s="2" t="str">
        <f t="shared" si="799"/>
        <v>High</v>
      </c>
      <c r="G7306" s="2">
        <v>0.48</v>
      </c>
      <c r="H7306" s="2">
        <f t="shared" si="803"/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tr">
        <f t="shared" si="800"/>
        <v>High impact</v>
      </c>
      <c r="Q7306" s="2" t="str">
        <f t="shared" si="801"/>
        <v>Good</v>
      </c>
      <c r="R7306" s="2" t="str">
        <f t="shared" si="802"/>
        <v>Good</v>
      </c>
      <c r="S7306">
        <f t="shared" si="804"/>
        <v>2523.7887999999998</v>
      </c>
    </row>
    <row r="7307" spans="1:19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798"/>
        <v>High</v>
      </c>
      <c r="F7307" s="2" t="str">
        <f t="shared" si="799"/>
        <v>Low</v>
      </c>
      <c r="G7307" s="2">
        <v>0.4</v>
      </c>
      <c r="H7307" s="2">
        <f t="shared" si="803"/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tr">
        <f t="shared" si="800"/>
        <v>High impact</v>
      </c>
      <c r="Q7307" s="2" t="str">
        <f t="shared" si="801"/>
        <v>Good</v>
      </c>
      <c r="R7307" s="2" t="str">
        <f t="shared" si="802"/>
        <v>Good</v>
      </c>
      <c r="S7307">
        <f t="shared" si="804"/>
        <v>2883.3119999999999</v>
      </c>
    </row>
    <row r="7308" spans="1:19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798"/>
        <v>Medium</v>
      </c>
      <c r="F7308" s="2" t="str">
        <f t="shared" si="799"/>
        <v>Low</v>
      </c>
      <c r="G7308" s="2">
        <v>0.05</v>
      </c>
      <c r="H7308" s="2">
        <f t="shared" si="803"/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tr">
        <f t="shared" si="800"/>
        <v>High impact</v>
      </c>
      <c r="Q7308" s="2" t="str">
        <f t="shared" si="801"/>
        <v>Not Good</v>
      </c>
      <c r="R7308" s="2" t="str">
        <f t="shared" si="802"/>
        <v>Not Good</v>
      </c>
      <c r="S7308">
        <f t="shared" si="804"/>
        <v>1124.249</v>
      </c>
    </row>
    <row r="7309" spans="1:19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798"/>
        <v>Medium</v>
      </c>
      <c r="F7309" s="2" t="str">
        <f t="shared" si="799"/>
        <v>Low</v>
      </c>
      <c r="G7309" s="2">
        <v>0.08</v>
      </c>
      <c r="H7309" s="2">
        <f t="shared" si="803"/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tr">
        <f t="shared" si="800"/>
        <v>High impact</v>
      </c>
      <c r="Q7309" s="2" t="str">
        <f t="shared" si="801"/>
        <v>Not Good</v>
      </c>
      <c r="R7309" s="2" t="str">
        <f t="shared" si="802"/>
        <v>Not Good</v>
      </c>
      <c r="S7309">
        <f t="shared" si="804"/>
        <v>1110.4308000000001</v>
      </c>
    </row>
    <row r="7310" spans="1:19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798"/>
        <v>Medium</v>
      </c>
      <c r="F7310" s="2" t="str">
        <f t="shared" si="799"/>
        <v>Low</v>
      </c>
      <c r="G7310" s="2">
        <v>0.35</v>
      </c>
      <c r="H7310" s="2">
        <f t="shared" si="803"/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tr">
        <f t="shared" si="800"/>
        <v>High impact</v>
      </c>
      <c r="Q7310" s="2" t="str">
        <f t="shared" si="801"/>
        <v>Not Good</v>
      </c>
      <c r="R7310" s="2" t="str">
        <f t="shared" si="802"/>
        <v>Not Good</v>
      </c>
      <c r="S7310">
        <f t="shared" si="804"/>
        <v>1230.8595</v>
      </c>
    </row>
    <row r="7311" spans="1:19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798"/>
        <v>Medium</v>
      </c>
      <c r="F7311" s="2" t="str">
        <f t="shared" si="799"/>
        <v>Low</v>
      </c>
      <c r="G7311" s="2">
        <v>0.08</v>
      </c>
      <c r="H7311" s="2">
        <f t="shared" si="803"/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tr">
        <f t="shared" si="800"/>
        <v>High impact</v>
      </c>
      <c r="Q7311" s="2" t="str">
        <f t="shared" si="801"/>
        <v>Not Good</v>
      </c>
      <c r="R7311" s="2" t="str">
        <f t="shared" si="802"/>
        <v>Not Good</v>
      </c>
      <c r="S7311">
        <f t="shared" si="804"/>
        <v>1490.4276</v>
      </c>
    </row>
    <row r="7312" spans="1:19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798"/>
        <v>Medium</v>
      </c>
      <c r="F7312" s="2" t="str">
        <f t="shared" si="799"/>
        <v>High</v>
      </c>
      <c r="G7312" s="2">
        <v>0.48</v>
      </c>
      <c r="H7312" s="2">
        <f t="shared" si="803"/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tr">
        <f t="shared" si="800"/>
        <v>High impact</v>
      </c>
      <c r="Q7312" s="2" t="str">
        <f t="shared" si="801"/>
        <v>Not Good</v>
      </c>
      <c r="R7312" s="2" t="str">
        <f t="shared" si="802"/>
        <v>Not Good</v>
      </c>
      <c r="S7312">
        <f t="shared" si="804"/>
        <v>830.70519999999999</v>
      </c>
    </row>
    <row r="7313" spans="1:19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798"/>
        <v>High</v>
      </c>
      <c r="F7313" s="2" t="str">
        <f t="shared" si="799"/>
        <v>High</v>
      </c>
      <c r="G7313" s="2">
        <v>0.5</v>
      </c>
      <c r="H7313" s="2">
        <f t="shared" si="803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tr">
        <f t="shared" si="800"/>
        <v>High impact</v>
      </c>
      <c r="Q7313" s="2" t="str">
        <f t="shared" si="801"/>
        <v>Good</v>
      </c>
      <c r="R7313" s="2" t="str">
        <f t="shared" si="802"/>
        <v>Good</v>
      </c>
      <c r="S7313">
        <f t="shared" si="804"/>
        <v>1532.78</v>
      </c>
    </row>
    <row r="7314" spans="1:19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798"/>
        <v>High</v>
      </c>
      <c r="F7314" s="2" t="str">
        <f t="shared" si="799"/>
        <v>High</v>
      </c>
      <c r="G7314" s="2">
        <v>0.39</v>
      </c>
      <c r="H7314" s="2">
        <f t="shared" si="803"/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tr">
        <f t="shared" si="800"/>
        <v>High impact</v>
      </c>
      <c r="Q7314" s="2" t="str">
        <f t="shared" si="801"/>
        <v>Good</v>
      </c>
      <c r="R7314" s="2" t="str">
        <f t="shared" si="802"/>
        <v>Good</v>
      </c>
      <c r="S7314">
        <f t="shared" si="804"/>
        <v>2468.9628000000002</v>
      </c>
    </row>
    <row r="7315" spans="1:19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798"/>
        <v>High</v>
      </c>
      <c r="F7315" s="2" t="str">
        <f t="shared" si="799"/>
        <v>Low</v>
      </c>
      <c r="G7315" s="2">
        <v>0.01</v>
      </c>
      <c r="H7315" s="2">
        <f t="shared" si="803"/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tr">
        <f t="shared" si="800"/>
        <v>High impact</v>
      </c>
      <c r="Q7315" s="2" t="str">
        <f t="shared" si="801"/>
        <v>Good</v>
      </c>
      <c r="R7315" s="2" t="str">
        <f t="shared" si="802"/>
        <v>Good</v>
      </c>
      <c r="S7315">
        <f t="shared" si="804"/>
        <v>4643.2583999999997</v>
      </c>
    </row>
    <row r="7316" spans="1:19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798"/>
        <v>Low</v>
      </c>
      <c r="F7316" s="2" t="str">
        <f t="shared" si="799"/>
        <v>Low</v>
      </c>
      <c r="G7316" s="2">
        <v>0.24</v>
      </c>
      <c r="H7316" s="2">
        <f t="shared" si="803"/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tr">
        <f t="shared" si="800"/>
        <v>High impact</v>
      </c>
      <c r="Q7316" s="2" t="str">
        <f t="shared" si="801"/>
        <v>Not Good</v>
      </c>
      <c r="R7316" s="2" t="str">
        <f t="shared" si="802"/>
        <v>Not Good</v>
      </c>
      <c r="S7316">
        <f t="shared" si="804"/>
        <v>328.71519999999998</v>
      </c>
    </row>
    <row r="7317" spans="1:19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798"/>
        <v>Medium</v>
      </c>
      <c r="F7317" s="2" t="str">
        <f t="shared" si="799"/>
        <v>Low</v>
      </c>
      <c r="G7317" s="2">
        <v>0.2</v>
      </c>
      <c r="H7317" s="2">
        <f t="shared" si="803"/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tr">
        <f t="shared" si="800"/>
        <v>High impact</v>
      </c>
      <c r="Q7317" s="2" t="str">
        <f t="shared" si="801"/>
        <v>Not Good</v>
      </c>
      <c r="R7317" s="2" t="str">
        <f t="shared" si="802"/>
        <v>Not Good</v>
      </c>
      <c r="S7317">
        <f t="shared" si="804"/>
        <v>1169.672</v>
      </c>
    </row>
    <row r="7318" spans="1:19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798"/>
        <v>Medium</v>
      </c>
      <c r="F7318" s="2" t="str">
        <f t="shared" si="799"/>
        <v>Low</v>
      </c>
      <c r="G7318" s="2">
        <v>0.4</v>
      </c>
      <c r="H7318" s="2">
        <f t="shared" si="803"/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tr">
        <f t="shared" si="800"/>
        <v>High impact</v>
      </c>
      <c r="Q7318" s="2" t="str">
        <f t="shared" si="801"/>
        <v>Not Good</v>
      </c>
      <c r="R7318" s="2" t="str">
        <f t="shared" si="802"/>
        <v>Not Good</v>
      </c>
      <c r="S7318">
        <f t="shared" si="804"/>
        <v>809.74199999999996</v>
      </c>
    </row>
    <row r="7319" spans="1:19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798"/>
        <v>Medium</v>
      </c>
      <c r="F7319" s="2" t="str">
        <f t="shared" si="799"/>
        <v>High</v>
      </c>
      <c r="G7319" s="2">
        <v>0.14000000000000001</v>
      </c>
      <c r="H7319" s="2">
        <f t="shared" si="803"/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tr">
        <f t="shared" si="800"/>
        <v>High impact</v>
      </c>
      <c r="Q7319" s="2" t="str">
        <f t="shared" si="801"/>
        <v>Good</v>
      </c>
      <c r="R7319" s="2" t="str">
        <f t="shared" si="802"/>
        <v>Not Good</v>
      </c>
      <c r="S7319">
        <f t="shared" si="804"/>
        <v>1592.2470000000001</v>
      </c>
    </row>
    <row r="7320" spans="1:19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798"/>
        <v>High</v>
      </c>
      <c r="F7320" s="2" t="str">
        <f t="shared" si="799"/>
        <v>High</v>
      </c>
      <c r="G7320" s="2">
        <v>0.19</v>
      </c>
      <c r="H7320" s="2">
        <f t="shared" si="803"/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tr">
        <f t="shared" si="800"/>
        <v>High impact</v>
      </c>
      <c r="Q7320" s="2" t="str">
        <f t="shared" si="801"/>
        <v>Not Good</v>
      </c>
      <c r="R7320" s="2" t="str">
        <f t="shared" si="802"/>
        <v>Not Good</v>
      </c>
      <c r="S7320">
        <f t="shared" si="804"/>
        <v>1765.1843999999999</v>
      </c>
    </row>
    <row r="7321" spans="1:19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798"/>
        <v>High</v>
      </c>
      <c r="F7321" s="2" t="str">
        <f t="shared" si="799"/>
        <v>High</v>
      </c>
      <c r="G7321" s="2">
        <v>0.05</v>
      </c>
      <c r="H7321" s="2">
        <f t="shared" si="803"/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tr">
        <f t="shared" si="800"/>
        <v>High impact</v>
      </c>
      <c r="Q7321" s="2" t="str">
        <f t="shared" si="801"/>
        <v>Good</v>
      </c>
      <c r="R7321" s="2" t="str">
        <f t="shared" si="802"/>
        <v>Good</v>
      </c>
      <c r="S7321">
        <f t="shared" si="804"/>
        <v>1906.5930000000001</v>
      </c>
    </row>
    <row r="7322" spans="1:19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798"/>
        <v>High</v>
      </c>
      <c r="F7322" s="2" t="str">
        <f t="shared" si="799"/>
        <v>High</v>
      </c>
      <c r="G7322" s="2">
        <v>0.17</v>
      </c>
      <c r="H7322" s="2">
        <f t="shared" si="803"/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tr">
        <f t="shared" si="800"/>
        <v>High impact</v>
      </c>
      <c r="Q7322" s="2" t="str">
        <f t="shared" si="801"/>
        <v>Not Good</v>
      </c>
      <c r="R7322" s="2" t="str">
        <f t="shared" si="802"/>
        <v>Not Good</v>
      </c>
      <c r="S7322">
        <f t="shared" si="804"/>
        <v>3955.3816000000002</v>
      </c>
    </row>
    <row r="7323" spans="1:19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798"/>
        <v>High</v>
      </c>
      <c r="F7323" s="2" t="str">
        <f t="shared" si="799"/>
        <v>High</v>
      </c>
      <c r="G7323" s="2">
        <v>0.49</v>
      </c>
      <c r="H7323" s="2">
        <f t="shared" si="803"/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tr">
        <f t="shared" si="800"/>
        <v>High impact</v>
      </c>
      <c r="Q7323" s="2" t="str">
        <f t="shared" si="801"/>
        <v>Not Good</v>
      </c>
      <c r="R7323" s="2" t="str">
        <f t="shared" si="802"/>
        <v>Not Good</v>
      </c>
      <c r="S7323">
        <f t="shared" si="804"/>
        <v>1143.3842999999999</v>
      </c>
    </row>
    <row r="7324" spans="1:19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798"/>
        <v>High</v>
      </c>
      <c r="F7324" s="2" t="str">
        <f t="shared" si="799"/>
        <v>High</v>
      </c>
      <c r="G7324" s="2">
        <v>0.47</v>
      </c>
      <c r="H7324" s="2">
        <f t="shared" si="803"/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tr">
        <f t="shared" si="800"/>
        <v>High impact</v>
      </c>
      <c r="Q7324" s="2" t="str">
        <f t="shared" si="801"/>
        <v>Not Good</v>
      </c>
      <c r="R7324" s="2" t="str">
        <f t="shared" si="802"/>
        <v>Not Good</v>
      </c>
      <c r="S7324">
        <f t="shared" si="804"/>
        <v>1485.4840000000002</v>
      </c>
    </row>
    <row r="7325" spans="1:19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798"/>
        <v>High</v>
      </c>
      <c r="F7325" s="2" t="str">
        <f t="shared" si="799"/>
        <v>High</v>
      </c>
      <c r="G7325" s="2">
        <v>0.38</v>
      </c>
      <c r="H7325" s="2">
        <f t="shared" si="803"/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tr">
        <f t="shared" si="800"/>
        <v>High impact</v>
      </c>
      <c r="Q7325" s="2" t="str">
        <f t="shared" si="801"/>
        <v>Good</v>
      </c>
      <c r="R7325" s="2" t="str">
        <f t="shared" si="802"/>
        <v>Good</v>
      </c>
      <c r="S7325">
        <f t="shared" si="804"/>
        <v>2336.346</v>
      </c>
    </row>
    <row r="7326" spans="1:19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798"/>
        <v>High</v>
      </c>
      <c r="F7326" s="2" t="str">
        <f t="shared" si="799"/>
        <v>High</v>
      </c>
      <c r="G7326" s="2">
        <v>0.45</v>
      </c>
      <c r="H7326" s="2">
        <f t="shared" si="803"/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tr">
        <f t="shared" si="800"/>
        <v>High impact</v>
      </c>
      <c r="Q7326" s="2" t="str">
        <f t="shared" si="801"/>
        <v>Good</v>
      </c>
      <c r="R7326" s="2" t="str">
        <f t="shared" si="802"/>
        <v>Good</v>
      </c>
      <c r="S7326">
        <f t="shared" si="804"/>
        <v>2009.106</v>
      </c>
    </row>
    <row r="7327" spans="1:19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798"/>
        <v>High</v>
      </c>
      <c r="F7327" s="2" t="str">
        <f t="shared" si="799"/>
        <v>High</v>
      </c>
      <c r="G7327" s="2">
        <v>0.11</v>
      </c>
      <c r="H7327" s="2">
        <f t="shared" si="803"/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tr">
        <f t="shared" si="800"/>
        <v>High impact</v>
      </c>
      <c r="Q7327" s="2" t="str">
        <f t="shared" si="801"/>
        <v>Good</v>
      </c>
      <c r="R7327" s="2" t="str">
        <f t="shared" si="802"/>
        <v>Good</v>
      </c>
      <c r="S7327">
        <f t="shared" si="804"/>
        <v>2631.3117000000002</v>
      </c>
    </row>
    <row r="7328" spans="1:19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798"/>
        <v>High</v>
      </c>
      <c r="F7328" s="2" t="str">
        <f t="shared" si="799"/>
        <v>High</v>
      </c>
      <c r="G7328" s="2">
        <v>0.31</v>
      </c>
      <c r="H7328" s="2">
        <f t="shared" si="803"/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tr">
        <f t="shared" si="800"/>
        <v>High impact</v>
      </c>
      <c r="Q7328" s="2" t="str">
        <f t="shared" si="801"/>
        <v>Not Good</v>
      </c>
      <c r="R7328" s="2" t="str">
        <f t="shared" si="802"/>
        <v>Not Good</v>
      </c>
      <c r="S7328">
        <f t="shared" si="804"/>
        <v>2979.4751999999999</v>
      </c>
    </row>
    <row r="7329" spans="1:19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798"/>
        <v>High</v>
      </c>
      <c r="F7329" s="2" t="str">
        <f t="shared" si="799"/>
        <v>High</v>
      </c>
      <c r="G7329" s="2">
        <v>0.25</v>
      </c>
      <c r="H7329" s="2">
        <f t="shared" si="803"/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tr">
        <f t="shared" si="800"/>
        <v>High impact</v>
      </c>
      <c r="Q7329" s="2" t="str">
        <f t="shared" si="801"/>
        <v>Good</v>
      </c>
      <c r="R7329" s="2" t="str">
        <f t="shared" si="802"/>
        <v>Good</v>
      </c>
      <c r="S7329">
        <f t="shared" si="804"/>
        <v>2368.8674999999998</v>
      </c>
    </row>
    <row r="7330" spans="1:19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798"/>
        <v>High</v>
      </c>
      <c r="F7330" s="2" t="str">
        <f t="shared" si="799"/>
        <v>Low</v>
      </c>
      <c r="G7330" s="2">
        <v>0.21</v>
      </c>
      <c r="H7330" s="2">
        <f t="shared" si="803"/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tr">
        <f t="shared" si="800"/>
        <v>High impact</v>
      </c>
      <c r="Q7330" s="2" t="str">
        <f t="shared" si="801"/>
        <v>Not Good</v>
      </c>
      <c r="R7330" s="2" t="str">
        <f t="shared" si="802"/>
        <v>Not Good</v>
      </c>
      <c r="S7330">
        <f t="shared" si="804"/>
        <v>3465.1927999999998</v>
      </c>
    </row>
    <row r="7331" spans="1:19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798"/>
        <v>Medium</v>
      </c>
      <c r="F7331" s="2" t="str">
        <f t="shared" si="799"/>
        <v>Low</v>
      </c>
      <c r="G7331" s="2">
        <v>0.16</v>
      </c>
      <c r="H7331" s="2">
        <f t="shared" si="803"/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tr">
        <f t="shared" si="800"/>
        <v>High impact</v>
      </c>
      <c r="Q7331" s="2" t="str">
        <f t="shared" si="801"/>
        <v>Not Good</v>
      </c>
      <c r="R7331" s="2" t="str">
        <f t="shared" si="802"/>
        <v>Not Good</v>
      </c>
      <c r="S7331">
        <f t="shared" si="804"/>
        <v>1330.182</v>
      </c>
    </row>
    <row r="7332" spans="1:19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798"/>
        <v>Low</v>
      </c>
      <c r="F7332" s="2" t="str">
        <f t="shared" si="799"/>
        <v>High</v>
      </c>
      <c r="G7332" s="2">
        <v>0.43</v>
      </c>
      <c r="H7332" s="2">
        <f t="shared" si="803"/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tr">
        <f t="shared" si="800"/>
        <v>High impact</v>
      </c>
      <c r="Q7332" s="2" t="str">
        <f t="shared" si="801"/>
        <v>Not Good</v>
      </c>
      <c r="R7332" s="2" t="str">
        <f t="shared" si="802"/>
        <v>Not Good</v>
      </c>
      <c r="S7332">
        <f t="shared" si="804"/>
        <v>425.74439999999998</v>
      </c>
    </row>
    <row r="7333" spans="1:19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798"/>
        <v>High</v>
      </c>
      <c r="F7333" s="2" t="str">
        <f t="shared" si="799"/>
        <v>Low</v>
      </c>
      <c r="G7333" s="2">
        <v>0.24</v>
      </c>
      <c r="H7333" s="2">
        <f t="shared" si="803"/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tr">
        <f t="shared" si="800"/>
        <v>High impact</v>
      </c>
      <c r="Q7333" s="2" t="str">
        <f t="shared" si="801"/>
        <v>Not Good</v>
      </c>
      <c r="R7333" s="2" t="str">
        <f t="shared" si="802"/>
        <v>Not Good</v>
      </c>
      <c r="S7333">
        <f t="shared" si="804"/>
        <v>3127.8939999999998</v>
      </c>
    </row>
    <row r="7334" spans="1:19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798"/>
        <v>Medium</v>
      </c>
      <c r="F7334" s="2" t="str">
        <f t="shared" si="799"/>
        <v>High</v>
      </c>
      <c r="G7334" s="2">
        <v>0.36</v>
      </c>
      <c r="H7334" s="2">
        <f t="shared" si="803"/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tr">
        <f t="shared" si="800"/>
        <v>High impact</v>
      </c>
      <c r="Q7334" s="2" t="str">
        <f t="shared" si="801"/>
        <v>Not Good</v>
      </c>
      <c r="R7334" s="2" t="str">
        <f t="shared" si="802"/>
        <v>Not Good</v>
      </c>
      <c r="S7334">
        <f t="shared" si="804"/>
        <v>1263.5776000000001</v>
      </c>
    </row>
    <row r="7335" spans="1:19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798"/>
        <v>High</v>
      </c>
      <c r="F7335" s="2" t="str">
        <f t="shared" si="799"/>
        <v>High</v>
      </c>
      <c r="G7335" s="2">
        <v>0.35</v>
      </c>
      <c r="H7335" s="2">
        <f t="shared" si="803"/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tr">
        <f t="shared" si="800"/>
        <v>High impact</v>
      </c>
      <c r="Q7335" s="2" t="str">
        <f t="shared" si="801"/>
        <v>Good</v>
      </c>
      <c r="R7335" s="2" t="str">
        <f t="shared" si="802"/>
        <v>Good</v>
      </c>
      <c r="S7335">
        <f t="shared" si="804"/>
        <v>2138.7015000000001</v>
      </c>
    </row>
    <row r="7336" spans="1:19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798"/>
        <v>High</v>
      </c>
      <c r="F7336" s="2" t="str">
        <f t="shared" si="799"/>
        <v>Low</v>
      </c>
      <c r="G7336" s="2">
        <v>7.0000000000000007E-2</v>
      </c>
      <c r="H7336" s="2">
        <f t="shared" si="803"/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tr">
        <f t="shared" si="800"/>
        <v>High impact</v>
      </c>
      <c r="Q7336" s="2" t="str">
        <f t="shared" si="801"/>
        <v>Not Good</v>
      </c>
      <c r="R7336" s="2" t="str">
        <f t="shared" si="802"/>
        <v>Not Good</v>
      </c>
      <c r="S7336">
        <f t="shared" si="804"/>
        <v>3452.9225999999999</v>
      </c>
    </row>
    <row r="7337" spans="1:19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798"/>
        <v>Medium</v>
      </c>
      <c r="F7337" s="2" t="str">
        <f t="shared" si="799"/>
        <v>High</v>
      </c>
      <c r="G7337" s="2">
        <v>0.02</v>
      </c>
      <c r="H7337" s="2">
        <f t="shared" si="803"/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tr">
        <f t="shared" si="800"/>
        <v>High impact</v>
      </c>
      <c r="Q7337" s="2" t="str">
        <f t="shared" si="801"/>
        <v>Not Good</v>
      </c>
      <c r="R7337" s="2" t="str">
        <f t="shared" si="802"/>
        <v>Not Good</v>
      </c>
      <c r="S7337">
        <f t="shared" si="804"/>
        <v>1666.8624000000002</v>
      </c>
    </row>
    <row r="7338" spans="1:19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798"/>
        <v>High</v>
      </c>
      <c r="F7338" s="2" t="str">
        <f t="shared" si="799"/>
        <v>High</v>
      </c>
      <c r="G7338" s="2">
        <v>0.42</v>
      </c>
      <c r="H7338" s="2">
        <f t="shared" si="803"/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tr">
        <f t="shared" si="800"/>
        <v>High impact</v>
      </c>
      <c r="Q7338" s="2" t="str">
        <f t="shared" si="801"/>
        <v>Good</v>
      </c>
      <c r="R7338" s="2" t="str">
        <f t="shared" si="802"/>
        <v>Good</v>
      </c>
      <c r="S7338">
        <f t="shared" si="804"/>
        <v>1493.6740000000002</v>
      </c>
    </row>
    <row r="7339" spans="1:19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798"/>
        <v>High</v>
      </c>
      <c r="F7339" s="2" t="str">
        <f t="shared" si="799"/>
        <v>High</v>
      </c>
      <c r="G7339" s="2">
        <v>0.25</v>
      </c>
      <c r="H7339" s="2">
        <f t="shared" si="803"/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tr">
        <f t="shared" si="800"/>
        <v>High impact</v>
      </c>
      <c r="Q7339" s="2" t="str">
        <f t="shared" si="801"/>
        <v>Good</v>
      </c>
      <c r="R7339" s="2" t="str">
        <f t="shared" si="802"/>
        <v>Good</v>
      </c>
      <c r="S7339">
        <f t="shared" si="804"/>
        <v>3363.8550000000005</v>
      </c>
    </row>
    <row r="7340" spans="1:19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798"/>
        <v>High</v>
      </c>
      <c r="F7340" s="2" t="str">
        <f t="shared" si="799"/>
        <v>High</v>
      </c>
      <c r="G7340" s="2">
        <v>0.41</v>
      </c>
      <c r="H7340" s="2">
        <f t="shared" si="803"/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tr">
        <f t="shared" si="800"/>
        <v>High impact</v>
      </c>
      <c r="Q7340" s="2" t="str">
        <f t="shared" si="801"/>
        <v>Good</v>
      </c>
      <c r="R7340" s="2" t="str">
        <f t="shared" si="802"/>
        <v>Good</v>
      </c>
      <c r="S7340">
        <f t="shared" si="804"/>
        <v>2602.4840999999997</v>
      </c>
    </row>
    <row r="7341" spans="1:19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798"/>
        <v>High</v>
      </c>
      <c r="F7341" s="2" t="str">
        <f t="shared" si="799"/>
        <v>High</v>
      </c>
      <c r="G7341" s="2">
        <v>0.15</v>
      </c>
      <c r="H7341" s="2">
        <f t="shared" si="803"/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tr">
        <f t="shared" si="800"/>
        <v>High impact</v>
      </c>
      <c r="Q7341" s="2" t="str">
        <f t="shared" si="801"/>
        <v>Good</v>
      </c>
      <c r="R7341" s="2" t="str">
        <f t="shared" si="802"/>
        <v>Good</v>
      </c>
      <c r="S7341">
        <f t="shared" si="804"/>
        <v>3206.0725000000002</v>
      </c>
    </row>
    <row r="7342" spans="1:19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798"/>
        <v>High</v>
      </c>
      <c r="F7342" s="2" t="str">
        <f t="shared" si="799"/>
        <v>High</v>
      </c>
      <c r="G7342" s="2">
        <v>0.43</v>
      </c>
      <c r="H7342" s="2">
        <f t="shared" si="803"/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tr">
        <f t="shared" si="800"/>
        <v>High impact</v>
      </c>
      <c r="Q7342" s="2" t="str">
        <f t="shared" si="801"/>
        <v>Good</v>
      </c>
      <c r="R7342" s="2" t="str">
        <f t="shared" si="802"/>
        <v>Good</v>
      </c>
      <c r="S7342">
        <f t="shared" si="804"/>
        <v>2187.3294000000001</v>
      </c>
    </row>
    <row r="7343" spans="1:19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798"/>
        <v>High</v>
      </c>
      <c r="F7343" s="2" t="str">
        <f t="shared" si="799"/>
        <v>High</v>
      </c>
      <c r="G7343" s="2">
        <v>0.42</v>
      </c>
      <c r="H7343" s="2">
        <f t="shared" si="803"/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tr">
        <f t="shared" si="800"/>
        <v>High impact</v>
      </c>
      <c r="Q7343" s="2" t="str">
        <f t="shared" si="801"/>
        <v>Good</v>
      </c>
      <c r="R7343" s="2" t="str">
        <f t="shared" si="802"/>
        <v>Good</v>
      </c>
      <c r="S7343">
        <f t="shared" si="804"/>
        <v>2609.2169999999996</v>
      </c>
    </row>
    <row r="7344" spans="1:19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798"/>
        <v>High</v>
      </c>
      <c r="F7344" s="2" t="str">
        <f t="shared" si="799"/>
        <v>Low</v>
      </c>
      <c r="G7344" s="2">
        <v>0.19</v>
      </c>
      <c r="H7344" s="2">
        <f t="shared" si="803"/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tr">
        <f t="shared" si="800"/>
        <v>High impact</v>
      </c>
      <c r="Q7344" s="2" t="str">
        <f t="shared" si="801"/>
        <v>Good</v>
      </c>
      <c r="R7344" s="2" t="str">
        <f t="shared" si="802"/>
        <v>Good</v>
      </c>
      <c r="S7344">
        <f t="shared" si="804"/>
        <v>3003.5043000000001</v>
      </c>
    </row>
    <row r="7345" spans="1:19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798"/>
        <v>Medium</v>
      </c>
      <c r="F7345" s="2" t="str">
        <f t="shared" si="799"/>
        <v>Low</v>
      </c>
      <c r="G7345" s="2">
        <v>0.21</v>
      </c>
      <c r="H7345" s="2">
        <f t="shared" si="803"/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tr">
        <f t="shared" si="800"/>
        <v>High impact</v>
      </c>
      <c r="Q7345" s="2" t="str">
        <f t="shared" si="801"/>
        <v>Not Good</v>
      </c>
      <c r="R7345" s="2" t="str">
        <f t="shared" si="802"/>
        <v>Not Good</v>
      </c>
      <c r="S7345">
        <f t="shared" si="804"/>
        <v>1393.5363</v>
      </c>
    </row>
    <row r="7346" spans="1:19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798"/>
        <v>Low</v>
      </c>
      <c r="F7346" s="2" t="str">
        <f t="shared" si="799"/>
        <v>High</v>
      </c>
      <c r="G7346" s="2">
        <v>0.18</v>
      </c>
      <c r="H7346" s="2">
        <f t="shared" si="803"/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tr">
        <f t="shared" si="800"/>
        <v>High impact</v>
      </c>
      <c r="Q7346" s="2" t="str">
        <f t="shared" si="801"/>
        <v>Not Good</v>
      </c>
      <c r="R7346" s="2" t="str">
        <f t="shared" si="802"/>
        <v>Not Good</v>
      </c>
      <c r="S7346">
        <f t="shared" si="804"/>
        <v>567.30880000000002</v>
      </c>
    </row>
    <row r="7347" spans="1:19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798"/>
        <v>High</v>
      </c>
      <c r="F7347" s="2" t="str">
        <f t="shared" si="799"/>
        <v>Low</v>
      </c>
      <c r="G7347" s="2">
        <v>0.02</v>
      </c>
      <c r="H7347" s="2">
        <f t="shared" si="803"/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tr">
        <f t="shared" si="800"/>
        <v>High impact</v>
      </c>
      <c r="Q7347" s="2" t="str">
        <f t="shared" si="801"/>
        <v>Not Good</v>
      </c>
      <c r="R7347" s="2" t="str">
        <f t="shared" si="802"/>
        <v>Not Good</v>
      </c>
      <c r="S7347">
        <f t="shared" si="804"/>
        <v>2123.8854000000001</v>
      </c>
    </row>
    <row r="7348" spans="1:19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798"/>
        <v>Low</v>
      </c>
      <c r="F7348" s="2" t="str">
        <f t="shared" si="799"/>
        <v>Low</v>
      </c>
      <c r="G7348" s="2">
        <v>0.34</v>
      </c>
      <c r="H7348" s="2">
        <f t="shared" si="803"/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tr">
        <f t="shared" si="800"/>
        <v>High impact</v>
      </c>
      <c r="Q7348" s="2" t="str">
        <f t="shared" si="801"/>
        <v>Not Good</v>
      </c>
      <c r="R7348" s="2" t="str">
        <f t="shared" si="802"/>
        <v>Not Good</v>
      </c>
      <c r="S7348">
        <f t="shared" si="804"/>
        <v>348.46680000000003</v>
      </c>
    </row>
    <row r="7349" spans="1:19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798"/>
        <v>Low</v>
      </c>
      <c r="F7349" s="2" t="str">
        <f t="shared" si="799"/>
        <v>High</v>
      </c>
      <c r="G7349" s="2">
        <v>0.14000000000000001</v>
      </c>
      <c r="H7349" s="2">
        <f t="shared" si="803"/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tr">
        <f t="shared" si="800"/>
        <v>High impact</v>
      </c>
      <c r="Q7349" s="2" t="str">
        <f t="shared" si="801"/>
        <v>Not Good</v>
      </c>
      <c r="R7349" s="2" t="str">
        <f t="shared" si="802"/>
        <v>Not Good</v>
      </c>
      <c r="S7349">
        <f t="shared" si="804"/>
        <v>573.86079999999993</v>
      </c>
    </row>
    <row r="7350" spans="1:19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798"/>
        <v>High</v>
      </c>
      <c r="F7350" s="2" t="str">
        <f t="shared" si="799"/>
        <v>High</v>
      </c>
      <c r="G7350" s="2">
        <v>0.44</v>
      </c>
      <c r="H7350" s="2">
        <f t="shared" si="803"/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tr">
        <f t="shared" si="800"/>
        <v>High impact</v>
      </c>
      <c r="Q7350" s="2" t="str">
        <f t="shared" si="801"/>
        <v>Good</v>
      </c>
      <c r="R7350" s="2" t="str">
        <f t="shared" si="802"/>
        <v>Good</v>
      </c>
      <c r="S7350">
        <f t="shared" si="804"/>
        <v>2663.2703999999999</v>
      </c>
    </row>
    <row r="7351" spans="1:19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798"/>
        <v>High</v>
      </c>
      <c r="F7351" s="2" t="str">
        <f t="shared" si="799"/>
        <v>High</v>
      </c>
      <c r="G7351" s="2">
        <v>0.45</v>
      </c>
      <c r="H7351" s="2">
        <f t="shared" si="803"/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tr">
        <f t="shared" si="800"/>
        <v>High impact</v>
      </c>
      <c r="Q7351" s="2" t="str">
        <f t="shared" si="801"/>
        <v>Not Good</v>
      </c>
      <c r="R7351" s="2" t="str">
        <f t="shared" si="802"/>
        <v>Not Good</v>
      </c>
      <c r="S7351">
        <f t="shared" si="804"/>
        <v>1876.5174999999999</v>
      </c>
    </row>
    <row r="7352" spans="1:19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798"/>
        <v>High</v>
      </c>
      <c r="F7352" s="2" t="str">
        <f t="shared" si="799"/>
        <v>High</v>
      </c>
      <c r="G7352" s="2">
        <v>0.36</v>
      </c>
      <c r="H7352" s="2">
        <f t="shared" si="803"/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tr">
        <f t="shared" si="800"/>
        <v>High impact</v>
      </c>
      <c r="Q7352" s="2" t="str">
        <f t="shared" si="801"/>
        <v>Good</v>
      </c>
      <c r="R7352" s="2" t="str">
        <f t="shared" si="802"/>
        <v>Good</v>
      </c>
      <c r="S7352">
        <f t="shared" si="804"/>
        <v>2734.6432000000004</v>
      </c>
    </row>
    <row r="7353" spans="1:19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798"/>
        <v>High</v>
      </c>
      <c r="F7353" s="2" t="str">
        <f t="shared" si="799"/>
        <v>High</v>
      </c>
      <c r="G7353" s="2">
        <v>0.09</v>
      </c>
      <c r="H7353" s="2">
        <f t="shared" si="803"/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tr">
        <f t="shared" si="800"/>
        <v>High impact</v>
      </c>
      <c r="Q7353" s="2" t="str">
        <f t="shared" si="801"/>
        <v>Not Good</v>
      </c>
      <c r="R7353" s="2" t="str">
        <f t="shared" si="802"/>
        <v>Not Good</v>
      </c>
      <c r="S7353">
        <f t="shared" si="804"/>
        <v>2957.6911</v>
      </c>
    </row>
    <row r="7354" spans="1:19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798"/>
        <v>High</v>
      </c>
      <c r="F7354" s="2" t="str">
        <f t="shared" si="799"/>
        <v>Low</v>
      </c>
      <c r="G7354" s="2">
        <v>0.04</v>
      </c>
      <c r="H7354" s="2">
        <f t="shared" si="803"/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tr">
        <f t="shared" si="800"/>
        <v>High impact</v>
      </c>
      <c r="Q7354" s="2" t="str">
        <f t="shared" si="801"/>
        <v>Not Good</v>
      </c>
      <c r="R7354" s="2" t="str">
        <f t="shared" si="802"/>
        <v>Not Good</v>
      </c>
      <c r="S7354">
        <f t="shared" si="804"/>
        <v>2064.8159999999998</v>
      </c>
    </row>
    <row r="7355" spans="1:19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798"/>
        <v>Low</v>
      </c>
      <c r="F7355" s="2" t="str">
        <f t="shared" si="799"/>
        <v>High</v>
      </c>
      <c r="G7355" s="2">
        <v>0.41</v>
      </c>
      <c r="H7355" s="2">
        <f t="shared" si="803"/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tr">
        <f t="shared" si="800"/>
        <v>High impact</v>
      </c>
      <c r="Q7355" s="2" t="str">
        <f t="shared" si="801"/>
        <v>Not Good</v>
      </c>
      <c r="R7355" s="2" t="str">
        <f t="shared" si="802"/>
        <v>Not Good</v>
      </c>
      <c r="S7355">
        <f t="shared" si="804"/>
        <v>131.73520000000002</v>
      </c>
    </row>
    <row r="7356" spans="1:19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798"/>
        <v>High</v>
      </c>
      <c r="F7356" s="2" t="str">
        <f t="shared" si="799"/>
        <v>Low</v>
      </c>
      <c r="G7356" s="2">
        <v>0.45</v>
      </c>
      <c r="H7356" s="2">
        <f t="shared" si="803"/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tr">
        <f t="shared" si="800"/>
        <v>High impact</v>
      </c>
      <c r="Q7356" s="2" t="str">
        <f t="shared" si="801"/>
        <v>Good</v>
      </c>
      <c r="R7356" s="2" t="str">
        <f t="shared" si="802"/>
        <v>Good</v>
      </c>
      <c r="S7356">
        <f t="shared" si="804"/>
        <v>2630.98</v>
      </c>
    </row>
    <row r="7357" spans="1:19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798"/>
        <v>Low</v>
      </c>
      <c r="F7357" s="2" t="str">
        <f t="shared" si="799"/>
        <v>High</v>
      </c>
      <c r="G7357" s="2">
        <v>0.18</v>
      </c>
      <c r="H7357" s="2">
        <f t="shared" si="803"/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tr">
        <f t="shared" si="800"/>
        <v>High impact</v>
      </c>
      <c r="Q7357" s="2" t="str">
        <f t="shared" si="801"/>
        <v>Not Good</v>
      </c>
      <c r="R7357" s="2" t="str">
        <f t="shared" si="802"/>
        <v>Not Good</v>
      </c>
      <c r="S7357">
        <f t="shared" si="804"/>
        <v>367.00740000000002</v>
      </c>
    </row>
    <row r="7358" spans="1:19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798"/>
        <v>High</v>
      </c>
      <c r="F7358" s="2" t="str">
        <f t="shared" si="799"/>
        <v>Low</v>
      </c>
      <c r="G7358" s="2">
        <v>0.18</v>
      </c>
      <c r="H7358" s="2">
        <f t="shared" si="803"/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tr">
        <f t="shared" si="800"/>
        <v>High impact</v>
      </c>
      <c r="Q7358" s="2" t="str">
        <f t="shared" si="801"/>
        <v>Not Good</v>
      </c>
      <c r="R7358" s="2" t="str">
        <f t="shared" si="802"/>
        <v>Not Good</v>
      </c>
      <c r="S7358">
        <f t="shared" si="804"/>
        <v>2533.6360000000004</v>
      </c>
    </row>
    <row r="7359" spans="1:19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798"/>
        <v>Low</v>
      </c>
      <c r="F7359" s="2" t="str">
        <f t="shared" si="799"/>
        <v>Low</v>
      </c>
      <c r="G7359" s="2">
        <v>0.2</v>
      </c>
      <c r="H7359" s="2">
        <f t="shared" si="803"/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tr">
        <f t="shared" si="800"/>
        <v>High impact</v>
      </c>
      <c r="Q7359" s="2" t="str">
        <f t="shared" si="801"/>
        <v>Not Good</v>
      </c>
      <c r="R7359" s="2" t="str">
        <f t="shared" si="802"/>
        <v>Not Good</v>
      </c>
      <c r="S7359">
        <f t="shared" si="804"/>
        <v>480.64</v>
      </c>
    </row>
    <row r="7360" spans="1:19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798"/>
        <v>Medium</v>
      </c>
      <c r="F7360" s="2" t="str">
        <f t="shared" si="799"/>
        <v>Low</v>
      </c>
      <c r="G7360" s="2">
        <v>0.41</v>
      </c>
      <c r="H7360" s="2">
        <f t="shared" si="803"/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tr">
        <f t="shared" si="800"/>
        <v>High impact</v>
      </c>
      <c r="Q7360" s="2" t="str">
        <f t="shared" si="801"/>
        <v>Not Good</v>
      </c>
      <c r="R7360" s="2" t="str">
        <f t="shared" si="802"/>
        <v>Not Good</v>
      </c>
      <c r="S7360">
        <f t="shared" si="804"/>
        <v>880.46879999999999</v>
      </c>
    </row>
    <row r="7361" spans="1:19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798"/>
        <v>Medium</v>
      </c>
      <c r="F7361" s="2" t="str">
        <f t="shared" si="799"/>
        <v>High</v>
      </c>
      <c r="G7361" s="2">
        <v>0.35</v>
      </c>
      <c r="H7361" s="2">
        <f t="shared" si="803"/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tr">
        <f t="shared" si="800"/>
        <v>High impact</v>
      </c>
      <c r="Q7361" s="2" t="str">
        <f t="shared" si="801"/>
        <v>Not Good</v>
      </c>
      <c r="R7361" s="2" t="str">
        <f t="shared" si="802"/>
        <v>Not Good</v>
      </c>
      <c r="S7361">
        <f t="shared" si="804"/>
        <v>656.83150000000001</v>
      </c>
    </row>
    <row r="7362" spans="1:19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ref="E7362:E7425" si="805">IF(D7362&gt;2000,"High",IF(D7362&gt;=1000,"Medium","Low"))</f>
        <v>High</v>
      </c>
      <c r="F7362" s="2" t="str">
        <f t="shared" ref="F7362:F7425" si="806">IF(D7363&gt;2000,"High","Low")</f>
        <v>High</v>
      </c>
      <c r="G7362" s="2">
        <v>0.06</v>
      </c>
      <c r="H7362" s="2">
        <f t="shared" si="803"/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tr">
        <f t="shared" ref="P7362:P7425" si="807">IF(OR(D7362&gt;2000,K7362&gt;0.2),"High impact","Normal")</f>
        <v>High impact</v>
      </c>
      <c r="Q7362" s="2" t="str">
        <f t="shared" ref="Q7362:Q7425" si="808">IF(AND(D7362&gt;1000,N7362&gt;500),"Good","Not Good")</f>
        <v>Good</v>
      </c>
      <c r="R7362" s="2" t="str">
        <f t="shared" ref="R7362:R7425" si="809">IF(NOT(AND(D7362&gt;2000,N7362&gt;500)),"Not Good","Good")</f>
        <v>Good</v>
      </c>
      <c r="S7362">
        <f t="shared" si="804"/>
        <v>2644.4174000000003</v>
      </c>
    </row>
    <row r="7363" spans="1:19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si="805"/>
        <v>High</v>
      </c>
      <c r="F7363" s="2" t="str">
        <f t="shared" si="806"/>
        <v>High</v>
      </c>
      <c r="G7363" s="2">
        <v>0.32</v>
      </c>
      <c r="H7363" s="2">
        <f t="shared" ref="H7363:H7426" si="810">D7363*G7363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tr">
        <f t="shared" si="807"/>
        <v>High impact</v>
      </c>
      <c r="Q7363" s="2" t="str">
        <f t="shared" si="808"/>
        <v>Good</v>
      </c>
      <c r="R7363" s="2" t="str">
        <f t="shared" si="809"/>
        <v>Good</v>
      </c>
      <c r="S7363">
        <f t="shared" ref="S7363:S7426" si="811">D7363-H7363</f>
        <v>3023.7356</v>
      </c>
    </row>
    <row r="7364" spans="1:19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805"/>
        <v>High</v>
      </c>
      <c r="F7364" s="2" t="str">
        <f t="shared" si="806"/>
        <v>High</v>
      </c>
      <c r="G7364" s="2">
        <v>0</v>
      </c>
      <c r="H7364" s="2">
        <f t="shared" si="810"/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tr">
        <f t="shared" si="807"/>
        <v>High impact</v>
      </c>
      <c r="Q7364" s="2" t="str">
        <f t="shared" si="808"/>
        <v>Not Good</v>
      </c>
      <c r="R7364" s="2" t="str">
        <f t="shared" si="809"/>
        <v>Not Good</v>
      </c>
      <c r="S7364">
        <f t="shared" si="811"/>
        <v>3214.55</v>
      </c>
    </row>
    <row r="7365" spans="1:19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805"/>
        <v>High</v>
      </c>
      <c r="F7365" s="2" t="str">
        <f t="shared" si="806"/>
        <v>High</v>
      </c>
      <c r="G7365" s="2">
        <v>0.36</v>
      </c>
      <c r="H7365" s="2">
        <f t="shared" si="810"/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tr">
        <f t="shared" si="807"/>
        <v>High impact</v>
      </c>
      <c r="Q7365" s="2" t="str">
        <f t="shared" si="808"/>
        <v>Good</v>
      </c>
      <c r="R7365" s="2" t="str">
        <f t="shared" si="809"/>
        <v>Good</v>
      </c>
      <c r="S7365">
        <f t="shared" si="811"/>
        <v>2146.8928000000001</v>
      </c>
    </row>
    <row r="7366" spans="1:19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805"/>
        <v>High</v>
      </c>
      <c r="F7366" s="2" t="str">
        <f t="shared" si="806"/>
        <v>High</v>
      </c>
      <c r="G7366" s="2">
        <v>0.38</v>
      </c>
      <c r="H7366" s="2">
        <f t="shared" si="810"/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tr">
        <f t="shared" si="807"/>
        <v>High impact</v>
      </c>
      <c r="Q7366" s="2" t="str">
        <f t="shared" si="808"/>
        <v>Not Good</v>
      </c>
      <c r="R7366" s="2" t="str">
        <f t="shared" si="809"/>
        <v>Not Good</v>
      </c>
      <c r="S7366">
        <f t="shared" si="811"/>
        <v>2823.3312000000001</v>
      </c>
    </row>
    <row r="7367" spans="1:19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805"/>
        <v>High</v>
      </c>
      <c r="F7367" s="2" t="str">
        <f t="shared" si="806"/>
        <v>High</v>
      </c>
      <c r="G7367" s="2">
        <v>0.41</v>
      </c>
      <c r="H7367" s="2">
        <f t="shared" si="810"/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tr">
        <f t="shared" si="807"/>
        <v>High impact</v>
      </c>
      <c r="Q7367" s="2" t="str">
        <f t="shared" si="808"/>
        <v>Good</v>
      </c>
      <c r="R7367" s="2" t="str">
        <f t="shared" si="809"/>
        <v>Good</v>
      </c>
      <c r="S7367">
        <f t="shared" si="811"/>
        <v>2225.5861999999997</v>
      </c>
    </row>
    <row r="7368" spans="1:19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805"/>
        <v>High</v>
      </c>
      <c r="F7368" s="2" t="str">
        <f t="shared" si="806"/>
        <v>High</v>
      </c>
      <c r="G7368" s="2">
        <v>0.31</v>
      </c>
      <c r="H7368" s="2">
        <f t="shared" si="810"/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tr">
        <f t="shared" si="807"/>
        <v>High impact</v>
      </c>
      <c r="Q7368" s="2" t="str">
        <f t="shared" si="808"/>
        <v>Good</v>
      </c>
      <c r="R7368" s="2" t="str">
        <f t="shared" si="809"/>
        <v>Good</v>
      </c>
      <c r="S7368">
        <f t="shared" si="811"/>
        <v>2996.7942000000003</v>
      </c>
    </row>
    <row r="7369" spans="1:19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805"/>
        <v>High</v>
      </c>
      <c r="F7369" s="2" t="str">
        <f t="shared" si="806"/>
        <v>High</v>
      </c>
      <c r="G7369" s="2">
        <v>0.09</v>
      </c>
      <c r="H7369" s="2">
        <f t="shared" si="810"/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tr">
        <f t="shared" si="807"/>
        <v>High impact</v>
      </c>
      <c r="Q7369" s="2" t="str">
        <f t="shared" si="808"/>
        <v>Good</v>
      </c>
      <c r="R7369" s="2" t="str">
        <f t="shared" si="809"/>
        <v>Good</v>
      </c>
      <c r="S7369">
        <f t="shared" si="811"/>
        <v>1947.6912000000002</v>
      </c>
    </row>
    <row r="7370" spans="1:19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805"/>
        <v>High</v>
      </c>
      <c r="F7370" s="2" t="str">
        <f t="shared" si="806"/>
        <v>High</v>
      </c>
      <c r="G7370" s="2">
        <v>0.4</v>
      </c>
      <c r="H7370" s="2">
        <f t="shared" si="810"/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tr">
        <f t="shared" si="807"/>
        <v>High impact</v>
      </c>
      <c r="Q7370" s="2" t="str">
        <f t="shared" si="808"/>
        <v>Good</v>
      </c>
      <c r="R7370" s="2" t="str">
        <f t="shared" si="809"/>
        <v>Good</v>
      </c>
      <c r="S7370">
        <f t="shared" si="811"/>
        <v>2604.1499999999996</v>
      </c>
    </row>
    <row r="7371" spans="1:19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805"/>
        <v>High</v>
      </c>
      <c r="F7371" s="2" t="str">
        <f t="shared" si="806"/>
        <v>Low</v>
      </c>
      <c r="G7371" s="2">
        <v>0.45</v>
      </c>
      <c r="H7371" s="2">
        <f t="shared" si="810"/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tr">
        <f t="shared" si="807"/>
        <v>High impact</v>
      </c>
      <c r="Q7371" s="2" t="str">
        <f t="shared" si="808"/>
        <v>Not Good</v>
      </c>
      <c r="R7371" s="2" t="str">
        <f t="shared" si="809"/>
        <v>Not Good</v>
      </c>
      <c r="S7371">
        <f t="shared" si="811"/>
        <v>1795.5959999999998</v>
      </c>
    </row>
    <row r="7372" spans="1:19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805"/>
        <v>Low</v>
      </c>
      <c r="F7372" s="2" t="str">
        <f t="shared" si="806"/>
        <v>Low</v>
      </c>
      <c r="G7372" s="2">
        <v>0.32</v>
      </c>
      <c r="H7372" s="2">
        <f t="shared" si="810"/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tr">
        <f t="shared" si="807"/>
        <v>High impact</v>
      </c>
      <c r="Q7372" s="2" t="str">
        <f t="shared" si="808"/>
        <v>Not Good</v>
      </c>
      <c r="R7372" s="2" t="str">
        <f t="shared" si="809"/>
        <v>Not Good</v>
      </c>
      <c r="S7372">
        <f t="shared" si="811"/>
        <v>519.84640000000002</v>
      </c>
    </row>
    <row r="7373" spans="1:19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805"/>
        <v>Low</v>
      </c>
      <c r="F7373" s="2" t="str">
        <f t="shared" si="806"/>
        <v>Low</v>
      </c>
      <c r="G7373" s="2">
        <v>0.14000000000000001</v>
      </c>
      <c r="H7373" s="2">
        <f t="shared" si="810"/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tr">
        <f t="shared" si="807"/>
        <v>High impact</v>
      </c>
      <c r="Q7373" s="2" t="str">
        <f t="shared" si="808"/>
        <v>Not Good</v>
      </c>
      <c r="R7373" s="2" t="str">
        <f t="shared" si="809"/>
        <v>Not Good</v>
      </c>
      <c r="S7373">
        <f t="shared" si="811"/>
        <v>249.13339999999999</v>
      </c>
    </row>
    <row r="7374" spans="1:19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805"/>
        <v>Medium</v>
      </c>
      <c r="F7374" s="2" t="str">
        <f t="shared" si="806"/>
        <v>Low</v>
      </c>
      <c r="G7374" s="2">
        <v>0.09</v>
      </c>
      <c r="H7374" s="2">
        <f t="shared" si="810"/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tr">
        <f t="shared" si="807"/>
        <v>High impact</v>
      </c>
      <c r="Q7374" s="2" t="str">
        <f t="shared" si="808"/>
        <v>Not Good</v>
      </c>
      <c r="R7374" s="2" t="str">
        <f t="shared" si="809"/>
        <v>Not Good</v>
      </c>
      <c r="S7374">
        <f t="shared" si="811"/>
        <v>1179.1506999999999</v>
      </c>
    </row>
    <row r="7375" spans="1:19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805"/>
        <v>Medium</v>
      </c>
      <c r="F7375" s="2" t="str">
        <f t="shared" si="806"/>
        <v>High</v>
      </c>
      <c r="G7375" s="2">
        <v>0.12</v>
      </c>
      <c r="H7375" s="2">
        <f t="shared" si="810"/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tr">
        <f t="shared" si="807"/>
        <v>High impact</v>
      </c>
      <c r="Q7375" s="2" t="str">
        <f t="shared" si="808"/>
        <v>Not Good</v>
      </c>
      <c r="R7375" s="2" t="str">
        <f t="shared" si="809"/>
        <v>Not Good</v>
      </c>
      <c r="S7375">
        <f t="shared" si="811"/>
        <v>1719.4408000000001</v>
      </c>
    </row>
    <row r="7376" spans="1:19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805"/>
        <v>High</v>
      </c>
      <c r="F7376" s="2" t="str">
        <f t="shared" si="806"/>
        <v>High</v>
      </c>
      <c r="G7376" s="2">
        <v>0.01</v>
      </c>
      <c r="H7376" s="2">
        <f t="shared" si="810"/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tr">
        <f t="shared" si="807"/>
        <v>High impact</v>
      </c>
      <c r="Q7376" s="2" t="str">
        <f t="shared" si="808"/>
        <v>Good</v>
      </c>
      <c r="R7376" s="2" t="str">
        <f t="shared" si="809"/>
        <v>Good</v>
      </c>
      <c r="S7376">
        <f t="shared" si="811"/>
        <v>4162.0392000000002</v>
      </c>
    </row>
    <row r="7377" spans="1:19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805"/>
        <v>High</v>
      </c>
      <c r="F7377" s="2" t="str">
        <f t="shared" si="806"/>
        <v>High</v>
      </c>
      <c r="G7377" s="2">
        <v>0.01</v>
      </c>
      <c r="H7377" s="2">
        <f t="shared" si="810"/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tr">
        <f t="shared" si="807"/>
        <v>High impact</v>
      </c>
      <c r="Q7377" s="2" t="str">
        <f t="shared" si="808"/>
        <v>Good</v>
      </c>
      <c r="R7377" s="2" t="str">
        <f t="shared" si="809"/>
        <v>Good</v>
      </c>
      <c r="S7377">
        <f t="shared" si="811"/>
        <v>3694.779</v>
      </c>
    </row>
    <row r="7378" spans="1:19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805"/>
        <v>High</v>
      </c>
      <c r="F7378" s="2" t="str">
        <f t="shared" si="806"/>
        <v>High</v>
      </c>
      <c r="G7378" s="2">
        <v>0.15</v>
      </c>
      <c r="H7378" s="2">
        <f t="shared" si="810"/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tr">
        <f t="shared" si="807"/>
        <v>High impact</v>
      </c>
      <c r="Q7378" s="2" t="str">
        <f t="shared" si="808"/>
        <v>Good</v>
      </c>
      <c r="R7378" s="2" t="str">
        <f t="shared" si="809"/>
        <v>Good</v>
      </c>
      <c r="S7378">
        <f t="shared" si="811"/>
        <v>4064.1390000000001</v>
      </c>
    </row>
    <row r="7379" spans="1:19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805"/>
        <v>High</v>
      </c>
      <c r="F7379" s="2" t="str">
        <f t="shared" si="806"/>
        <v>High</v>
      </c>
      <c r="G7379" s="2">
        <v>0.46</v>
      </c>
      <c r="H7379" s="2">
        <f t="shared" si="810"/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tr">
        <f t="shared" si="807"/>
        <v>High impact</v>
      </c>
      <c r="Q7379" s="2" t="str">
        <f t="shared" si="808"/>
        <v>Good</v>
      </c>
      <c r="R7379" s="2" t="str">
        <f t="shared" si="809"/>
        <v>Good</v>
      </c>
      <c r="S7379">
        <f t="shared" si="811"/>
        <v>1533.5783999999999</v>
      </c>
    </row>
    <row r="7380" spans="1:19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805"/>
        <v>High</v>
      </c>
      <c r="F7380" s="2" t="str">
        <f t="shared" si="806"/>
        <v>Low</v>
      </c>
      <c r="G7380" s="2">
        <v>0.31</v>
      </c>
      <c r="H7380" s="2">
        <f t="shared" si="810"/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tr">
        <f t="shared" si="807"/>
        <v>High impact</v>
      </c>
      <c r="Q7380" s="2" t="str">
        <f t="shared" si="808"/>
        <v>Good</v>
      </c>
      <c r="R7380" s="2" t="str">
        <f t="shared" si="809"/>
        <v>Good</v>
      </c>
      <c r="S7380">
        <f t="shared" si="811"/>
        <v>2597.1116999999999</v>
      </c>
    </row>
    <row r="7381" spans="1:19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805"/>
        <v>Medium</v>
      </c>
      <c r="F7381" s="2" t="str">
        <f t="shared" si="806"/>
        <v>High</v>
      </c>
      <c r="G7381" s="2">
        <v>0.19</v>
      </c>
      <c r="H7381" s="2">
        <f t="shared" si="810"/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tr">
        <f t="shared" si="807"/>
        <v>High impact</v>
      </c>
      <c r="Q7381" s="2" t="str">
        <f t="shared" si="808"/>
        <v>Not Good</v>
      </c>
      <c r="R7381" s="2" t="str">
        <f t="shared" si="809"/>
        <v>Not Good</v>
      </c>
      <c r="S7381">
        <f t="shared" si="811"/>
        <v>1173.6009000000001</v>
      </c>
    </row>
    <row r="7382" spans="1:19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805"/>
        <v>High</v>
      </c>
      <c r="F7382" s="2" t="str">
        <f t="shared" si="806"/>
        <v>High</v>
      </c>
      <c r="G7382" s="2">
        <v>0.01</v>
      </c>
      <c r="H7382" s="2">
        <f t="shared" si="810"/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tr">
        <f t="shared" si="807"/>
        <v>High impact</v>
      </c>
      <c r="Q7382" s="2" t="str">
        <f t="shared" si="808"/>
        <v>Good</v>
      </c>
      <c r="R7382" s="2" t="str">
        <f t="shared" si="809"/>
        <v>Good</v>
      </c>
      <c r="S7382">
        <f t="shared" si="811"/>
        <v>3395.6306999999997</v>
      </c>
    </row>
    <row r="7383" spans="1:19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805"/>
        <v>High</v>
      </c>
      <c r="F7383" s="2" t="str">
        <f t="shared" si="806"/>
        <v>High</v>
      </c>
      <c r="G7383" s="2">
        <v>0.49</v>
      </c>
      <c r="H7383" s="2">
        <f t="shared" si="810"/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tr">
        <f t="shared" si="807"/>
        <v>High impact</v>
      </c>
      <c r="Q7383" s="2" t="str">
        <f t="shared" si="808"/>
        <v>Not Good</v>
      </c>
      <c r="R7383" s="2" t="str">
        <f t="shared" si="809"/>
        <v>Not Good</v>
      </c>
      <c r="S7383">
        <f t="shared" si="811"/>
        <v>1815.6713999999999</v>
      </c>
    </row>
    <row r="7384" spans="1:19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805"/>
        <v>High</v>
      </c>
      <c r="F7384" s="2" t="str">
        <f t="shared" si="806"/>
        <v>High</v>
      </c>
      <c r="G7384" s="2">
        <v>0.23</v>
      </c>
      <c r="H7384" s="2">
        <f t="shared" si="810"/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tr">
        <f t="shared" si="807"/>
        <v>High impact</v>
      </c>
      <c r="Q7384" s="2" t="str">
        <f t="shared" si="808"/>
        <v>Not Good</v>
      </c>
      <c r="R7384" s="2" t="str">
        <f t="shared" si="809"/>
        <v>Not Good</v>
      </c>
      <c r="S7384">
        <f t="shared" si="811"/>
        <v>3278.0747999999999</v>
      </c>
    </row>
    <row r="7385" spans="1:19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805"/>
        <v>High</v>
      </c>
      <c r="F7385" s="2" t="str">
        <f t="shared" si="806"/>
        <v>High</v>
      </c>
      <c r="G7385" s="2">
        <v>0.5</v>
      </c>
      <c r="H7385" s="2">
        <f t="shared" si="810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tr">
        <f t="shared" si="807"/>
        <v>High impact</v>
      </c>
      <c r="Q7385" s="2" t="str">
        <f t="shared" si="808"/>
        <v>Not Good</v>
      </c>
      <c r="R7385" s="2" t="str">
        <f t="shared" si="809"/>
        <v>Not Good</v>
      </c>
      <c r="S7385">
        <f t="shared" si="811"/>
        <v>1364.19</v>
      </c>
    </row>
    <row r="7386" spans="1:19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805"/>
        <v>High</v>
      </c>
      <c r="F7386" s="2" t="str">
        <f t="shared" si="806"/>
        <v>Low</v>
      </c>
      <c r="G7386" s="2">
        <v>0.36</v>
      </c>
      <c r="H7386" s="2">
        <f t="shared" si="810"/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tr">
        <f t="shared" si="807"/>
        <v>High impact</v>
      </c>
      <c r="Q7386" s="2" t="str">
        <f t="shared" si="808"/>
        <v>Good</v>
      </c>
      <c r="R7386" s="2" t="str">
        <f t="shared" si="809"/>
        <v>Good</v>
      </c>
      <c r="S7386">
        <f t="shared" si="811"/>
        <v>2099.2831999999999</v>
      </c>
    </row>
    <row r="7387" spans="1:19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805"/>
        <v>Medium</v>
      </c>
      <c r="F7387" s="2" t="str">
        <f t="shared" si="806"/>
        <v>High</v>
      </c>
      <c r="G7387" s="2">
        <v>0.03</v>
      </c>
      <c r="H7387" s="2">
        <f t="shared" si="810"/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tr">
        <f t="shared" si="807"/>
        <v>High impact</v>
      </c>
      <c r="Q7387" s="2" t="str">
        <f t="shared" si="808"/>
        <v>Not Good</v>
      </c>
      <c r="R7387" s="2" t="str">
        <f t="shared" si="809"/>
        <v>Not Good</v>
      </c>
      <c r="S7387">
        <f t="shared" si="811"/>
        <v>1062.0918000000001</v>
      </c>
    </row>
    <row r="7388" spans="1:19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805"/>
        <v>High</v>
      </c>
      <c r="F7388" s="2" t="str">
        <f t="shared" si="806"/>
        <v>High</v>
      </c>
      <c r="G7388" s="2">
        <v>0.43</v>
      </c>
      <c r="H7388" s="2">
        <f t="shared" si="810"/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tr">
        <f t="shared" si="807"/>
        <v>High impact</v>
      </c>
      <c r="Q7388" s="2" t="str">
        <f t="shared" si="808"/>
        <v>Good</v>
      </c>
      <c r="R7388" s="2" t="str">
        <f t="shared" si="809"/>
        <v>Good</v>
      </c>
      <c r="S7388">
        <f t="shared" si="811"/>
        <v>2114.7683999999999</v>
      </c>
    </row>
    <row r="7389" spans="1:19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805"/>
        <v>High</v>
      </c>
      <c r="F7389" s="2" t="str">
        <f t="shared" si="806"/>
        <v>High</v>
      </c>
      <c r="G7389" s="2">
        <v>0.27</v>
      </c>
      <c r="H7389" s="2">
        <f t="shared" si="810"/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tr">
        <f t="shared" si="807"/>
        <v>High impact</v>
      </c>
      <c r="Q7389" s="2" t="str">
        <f t="shared" si="808"/>
        <v>Good</v>
      </c>
      <c r="R7389" s="2" t="str">
        <f t="shared" si="809"/>
        <v>Good</v>
      </c>
      <c r="S7389">
        <f t="shared" si="811"/>
        <v>3072.0006000000003</v>
      </c>
    </row>
    <row r="7390" spans="1:19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805"/>
        <v>High</v>
      </c>
      <c r="F7390" s="2" t="str">
        <f t="shared" si="806"/>
        <v>Low</v>
      </c>
      <c r="G7390" s="2">
        <v>0.23</v>
      </c>
      <c r="H7390" s="2">
        <f t="shared" si="810"/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tr">
        <f t="shared" si="807"/>
        <v>High impact</v>
      </c>
      <c r="Q7390" s="2" t="str">
        <f t="shared" si="808"/>
        <v>Good</v>
      </c>
      <c r="R7390" s="2" t="str">
        <f t="shared" si="809"/>
        <v>Good</v>
      </c>
      <c r="S7390">
        <f t="shared" si="811"/>
        <v>2317.1687000000002</v>
      </c>
    </row>
    <row r="7391" spans="1:19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805"/>
        <v>Low</v>
      </c>
      <c r="F7391" s="2" t="str">
        <f t="shared" si="806"/>
        <v>Low</v>
      </c>
      <c r="G7391" s="2">
        <v>0.38</v>
      </c>
      <c r="H7391" s="2">
        <f t="shared" si="810"/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tr">
        <f t="shared" si="807"/>
        <v>High impact</v>
      </c>
      <c r="Q7391" s="2" t="str">
        <f t="shared" si="808"/>
        <v>Not Good</v>
      </c>
      <c r="R7391" s="2" t="str">
        <f t="shared" si="809"/>
        <v>Not Good</v>
      </c>
      <c r="S7391">
        <f t="shared" si="811"/>
        <v>413.41599999999994</v>
      </c>
    </row>
    <row r="7392" spans="1:19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805"/>
        <v>Medium</v>
      </c>
      <c r="F7392" s="2" t="str">
        <f t="shared" si="806"/>
        <v>High</v>
      </c>
      <c r="G7392" s="2">
        <v>0.39</v>
      </c>
      <c r="H7392" s="2">
        <f t="shared" si="810"/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tr">
        <f t="shared" si="807"/>
        <v>High impact</v>
      </c>
      <c r="Q7392" s="2" t="str">
        <f t="shared" si="808"/>
        <v>Not Good</v>
      </c>
      <c r="R7392" s="2" t="str">
        <f t="shared" si="809"/>
        <v>Not Good</v>
      </c>
      <c r="S7392">
        <f t="shared" si="811"/>
        <v>996.13</v>
      </c>
    </row>
    <row r="7393" spans="1:19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805"/>
        <v>High</v>
      </c>
      <c r="F7393" s="2" t="str">
        <f t="shared" si="806"/>
        <v>High</v>
      </c>
      <c r="G7393" s="2">
        <v>0.4</v>
      </c>
      <c r="H7393" s="2">
        <f t="shared" si="810"/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tr">
        <f t="shared" si="807"/>
        <v>High impact</v>
      </c>
      <c r="Q7393" s="2" t="str">
        <f t="shared" si="808"/>
        <v>Good</v>
      </c>
      <c r="R7393" s="2" t="str">
        <f t="shared" si="809"/>
        <v>Good</v>
      </c>
      <c r="S7393">
        <f t="shared" si="811"/>
        <v>1458.0119999999999</v>
      </c>
    </row>
    <row r="7394" spans="1:19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805"/>
        <v>High</v>
      </c>
      <c r="F7394" s="2" t="str">
        <f t="shared" si="806"/>
        <v>Low</v>
      </c>
      <c r="G7394" s="2">
        <v>0.38</v>
      </c>
      <c r="H7394" s="2">
        <f t="shared" si="810"/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tr">
        <f t="shared" si="807"/>
        <v>High impact</v>
      </c>
      <c r="Q7394" s="2" t="str">
        <f t="shared" si="808"/>
        <v>Good</v>
      </c>
      <c r="R7394" s="2" t="str">
        <f t="shared" si="809"/>
        <v>Good</v>
      </c>
      <c r="S7394">
        <f t="shared" si="811"/>
        <v>2119.2219999999998</v>
      </c>
    </row>
    <row r="7395" spans="1:19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805"/>
        <v>Medium</v>
      </c>
      <c r="F7395" s="2" t="str">
        <f t="shared" si="806"/>
        <v>High</v>
      </c>
      <c r="G7395" s="2">
        <v>0.32</v>
      </c>
      <c r="H7395" s="2">
        <f t="shared" si="810"/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tr">
        <f t="shared" si="807"/>
        <v>High impact</v>
      </c>
      <c r="Q7395" s="2" t="str">
        <f t="shared" si="808"/>
        <v>Not Good</v>
      </c>
      <c r="R7395" s="2" t="str">
        <f t="shared" si="809"/>
        <v>Not Good</v>
      </c>
      <c r="S7395">
        <f t="shared" si="811"/>
        <v>1135.328</v>
      </c>
    </row>
    <row r="7396" spans="1:19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805"/>
        <v>High</v>
      </c>
      <c r="F7396" s="2" t="str">
        <f t="shared" si="806"/>
        <v>Low</v>
      </c>
      <c r="G7396" s="2">
        <v>0.34</v>
      </c>
      <c r="H7396" s="2">
        <f t="shared" si="810"/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tr">
        <f t="shared" si="807"/>
        <v>High impact</v>
      </c>
      <c r="Q7396" s="2" t="str">
        <f t="shared" si="808"/>
        <v>Not Good</v>
      </c>
      <c r="R7396" s="2" t="str">
        <f t="shared" si="809"/>
        <v>Not Good</v>
      </c>
      <c r="S7396">
        <f t="shared" si="811"/>
        <v>2783.5038000000004</v>
      </c>
    </row>
    <row r="7397" spans="1:19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805"/>
        <v>Medium</v>
      </c>
      <c r="F7397" s="2" t="str">
        <f t="shared" si="806"/>
        <v>Low</v>
      </c>
      <c r="G7397" s="2">
        <v>0.43</v>
      </c>
      <c r="H7397" s="2">
        <f t="shared" si="810"/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tr">
        <f t="shared" si="807"/>
        <v>High impact</v>
      </c>
      <c r="Q7397" s="2" t="str">
        <f t="shared" si="808"/>
        <v>Not Good</v>
      </c>
      <c r="R7397" s="2" t="str">
        <f t="shared" si="809"/>
        <v>Not Good</v>
      </c>
      <c r="S7397">
        <f t="shared" si="811"/>
        <v>1095.4088999999999</v>
      </c>
    </row>
    <row r="7398" spans="1:19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805"/>
        <v>Low</v>
      </c>
      <c r="F7398" s="2" t="str">
        <f t="shared" si="806"/>
        <v>High</v>
      </c>
      <c r="G7398" s="2">
        <v>0.35</v>
      </c>
      <c r="H7398" s="2">
        <f t="shared" si="810"/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tr">
        <f t="shared" si="807"/>
        <v>High impact</v>
      </c>
      <c r="Q7398" s="2" t="str">
        <f t="shared" si="808"/>
        <v>Not Good</v>
      </c>
      <c r="R7398" s="2" t="str">
        <f t="shared" si="809"/>
        <v>Not Good</v>
      </c>
      <c r="S7398">
        <f t="shared" si="811"/>
        <v>201.435</v>
      </c>
    </row>
    <row r="7399" spans="1:19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805"/>
        <v>High</v>
      </c>
      <c r="F7399" s="2" t="str">
        <f t="shared" si="806"/>
        <v>High</v>
      </c>
      <c r="G7399" s="2">
        <v>0.05</v>
      </c>
      <c r="H7399" s="2">
        <f t="shared" si="810"/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tr">
        <f t="shared" si="807"/>
        <v>High impact</v>
      </c>
      <c r="Q7399" s="2" t="str">
        <f t="shared" si="808"/>
        <v>Good</v>
      </c>
      <c r="R7399" s="2" t="str">
        <f t="shared" si="809"/>
        <v>Good</v>
      </c>
      <c r="S7399">
        <f t="shared" si="811"/>
        <v>3791.0415000000003</v>
      </c>
    </row>
    <row r="7400" spans="1:19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805"/>
        <v>High</v>
      </c>
      <c r="F7400" s="2" t="str">
        <f t="shared" si="806"/>
        <v>High</v>
      </c>
      <c r="G7400" s="2">
        <v>0.32</v>
      </c>
      <c r="H7400" s="2">
        <f t="shared" si="810"/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tr">
        <f t="shared" si="807"/>
        <v>High impact</v>
      </c>
      <c r="Q7400" s="2" t="str">
        <f t="shared" si="808"/>
        <v>Good</v>
      </c>
      <c r="R7400" s="2" t="str">
        <f t="shared" si="809"/>
        <v>Good</v>
      </c>
      <c r="S7400">
        <f t="shared" si="811"/>
        <v>2214.5491999999999</v>
      </c>
    </row>
    <row r="7401" spans="1:19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805"/>
        <v>High</v>
      </c>
      <c r="F7401" s="2" t="str">
        <f t="shared" si="806"/>
        <v>Low</v>
      </c>
      <c r="G7401" s="2">
        <v>0.08</v>
      </c>
      <c r="H7401" s="2">
        <f t="shared" si="810"/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tr">
        <f t="shared" si="807"/>
        <v>High impact</v>
      </c>
      <c r="Q7401" s="2" t="str">
        <f t="shared" si="808"/>
        <v>Good</v>
      </c>
      <c r="R7401" s="2" t="str">
        <f t="shared" si="809"/>
        <v>Good</v>
      </c>
      <c r="S7401">
        <f t="shared" si="811"/>
        <v>3707.2228</v>
      </c>
    </row>
    <row r="7402" spans="1:19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805"/>
        <v>Medium</v>
      </c>
      <c r="F7402" s="2" t="str">
        <f t="shared" si="806"/>
        <v>Low</v>
      </c>
      <c r="G7402" s="2">
        <v>0.01</v>
      </c>
      <c r="H7402" s="2">
        <f t="shared" si="810"/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tr">
        <f t="shared" si="807"/>
        <v>High impact</v>
      </c>
      <c r="Q7402" s="2" t="str">
        <f t="shared" si="808"/>
        <v>Not Good</v>
      </c>
      <c r="R7402" s="2" t="str">
        <f t="shared" si="809"/>
        <v>Not Good</v>
      </c>
      <c r="S7402">
        <f t="shared" si="811"/>
        <v>1791.4643999999998</v>
      </c>
    </row>
    <row r="7403" spans="1:19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805"/>
        <v>Low</v>
      </c>
      <c r="F7403" s="2" t="str">
        <f t="shared" si="806"/>
        <v>Low</v>
      </c>
      <c r="G7403" s="2">
        <v>0.11</v>
      </c>
      <c r="H7403" s="2">
        <f t="shared" si="810"/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tr">
        <f t="shared" si="807"/>
        <v>High impact</v>
      </c>
      <c r="Q7403" s="2" t="str">
        <f t="shared" si="808"/>
        <v>Not Good</v>
      </c>
      <c r="R7403" s="2" t="str">
        <f t="shared" si="809"/>
        <v>Not Good</v>
      </c>
      <c r="S7403">
        <f t="shared" si="811"/>
        <v>165.88709999999998</v>
      </c>
    </row>
    <row r="7404" spans="1:19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805"/>
        <v>Low</v>
      </c>
      <c r="F7404" s="2" t="str">
        <f t="shared" si="806"/>
        <v>Low</v>
      </c>
      <c r="G7404" s="2">
        <v>0.08</v>
      </c>
      <c r="H7404" s="2">
        <f t="shared" si="810"/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tr">
        <f t="shared" si="807"/>
        <v>High impact</v>
      </c>
      <c r="Q7404" s="2" t="str">
        <f t="shared" si="808"/>
        <v>Not Good</v>
      </c>
      <c r="R7404" s="2" t="str">
        <f t="shared" si="809"/>
        <v>Not Good</v>
      </c>
      <c r="S7404">
        <f t="shared" si="811"/>
        <v>424.47879999999998</v>
      </c>
    </row>
    <row r="7405" spans="1:19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805"/>
        <v>Low</v>
      </c>
      <c r="F7405" s="2" t="str">
        <f t="shared" si="806"/>
        <v>High</v>
      </c>
      <c r="G7405" s="2">
        <v>0.05</v>
      </c>
      <c r="H7405" s="2">
        <f t="shared" si="810"/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tr">
        <f t="shared" si="807"/>
        <v>High impact</v>
      </c>
      <c r="Q7405" s="2" t="str">
        <f t="shared" si="808"/>
        <v>Not Good</v>
      </c>
      <c r="R7405" s="2" t="str">
        <f t="shared" si="809"/>
        <v>Not Good</v>
      </c>
      <c r="S7405">
        <f t="shared" si="811"/>
        <v>615.42900000000009</v>
      </c>
    </row>
    <row r="7406" spans="1:19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805"/>
        <v>High</v>
      </c>
      <c r="F7406" s="2" t="str">
        <f t="shared" si="806"/>
        <v>Low</v>
      </c>
      <c r="G7406" s="2">
        <v>0.11</v>
      </c>
      <c r="H7406" s="2">
        <f t="shared" si="810"/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tr">
        <f t="shared" si="807"/>
        <v>High impact</v>
      </c>
      <c r="Q7406" s="2" t="str">
        <f t="shared" si="808"/>
        <v>Not Good</v>
      </c>
      <c r="R7406" s="2" t="str">
        <f t="shared" si="809"/>
        <v>Not Good</v>
      </c>
      <c r="S7406">
        <f t="shared" si="811"/>
        <v>3600.2457999999997</v>
      </c>
    </row>
    <row r="7407" spans="1:19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805"/>
        <v>Medium</v>
      </c>
      <c r="F7407" s="2" t="str">
        <f t="shared" si="806"/>
        <v>High</v>
      </c>
      <c r="G7407" s="2">
        <v>0.28000000000000003</v>
      </c>
      <c r="H7407" s="2">
        <f t="shared" si="810"/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tr">
        <f t="shared" si="807"/>
        <v>High impact</v>
      </c>
      <c r="Q7407" s="2" t="str">
        <f t="shared" si="808"/>
        <v>Not Good</v>
      </c>
      <c r="R7407" s="2" t="str">
        <f t="shared" si="809"/>
        <v>Not Good</v>
      </c>
      <c r="S7407">
        <f t="shared" si="811"/>
        <v>1135.4615999999999</v>
      </c>
    </row>
    <row r="7408" spans="1:19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805"/>
        <v>High</v>
      </c>
      <c r="F7408" s="2" t="str">
        <f t="shared" si="806"/>
        <v>High</v>
      </c>
      <c r="G7408" s="2">
        <v>0.08</v>
      </c>
      <c r="H7408" s="2">
        <f t="shared" si="810"/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tr">
        <f t="shared" si="807"/>
        <v>High impact</v>
      </c>
      <c r="Q7408" s="2" t="str">
        <f t="shared" si="808"/>
        <v>Good</v>
      </c>
      <c r="R7408" s="2" t="str">
        <f t="shared" si="809"/>
        <v>Good</v>
      </c>
      <c r="S7408">
        <f t="shared" si="811"/>
        <v>4590.5239999999994</v>
      </c>
    </row>
    <row r="7409" spans="1:19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805"/>
        <v>High</v>
      </c>
      <c r="F7409" s="2" t="str">
        <f t="shared" si="806"/>
        <v>High</v>
      </c>
      <c r="G7409" s="2">
        <v>0.14000000000000001</v>
      </c>
      <c r="H7409" s="2">
        <f t="shared" si="810"/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tr">
        <f t="shared" si="807"/>
        <v>High impact</v>
      </c>
      <c r="Q7409" s="2" t="str">
        <f t="shared" si="808"/>
        <v>Not Good</v>
      </c>
      <c r="R7409" s="2" t="str">
        <f t="shared" si="809"/>
        <v>Not Good</v>
      </c>
      <c r="S7409">
        <f t="shared" si="811"/>
        <v>3281.846</v>
      </c>
    </row>
    <row r="7410" spans="1:19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805"/>
        <v>High</v>
      </c>
      <c r="F7410" s="2" t="str">
        <f t="shared" si="806"/>
        <v>High</v>
      </c>
      <c r="G7410" s="2">
        <v>0.42</v>
      </c>
      <c r="H7410" s="2">
        <f t="shared" si="810"/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tr">
        <f t="shared" si="807"/>
        <v>High impact</v>
      </c>
      <c r="Q7410" s="2" t="str">
        <f t="shared" si="808"/>
        <v>Not Good</v>
      </c>
      <c r="R7410" s="2" t="str">
        <f t="shared" si="809"/>
        <v>Not Good</v>
      </c>
      <c r="S7410">
        <f t="shared" si="811"/>
        <v>1766.4828</v>
      </c>
    </row>
    <row r="7411" spans="1:19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805"/>
        <v>High</v>
      </c>
      <c r="F7411" s="2" t="str">
        <f t="shared" si="806"/>
        <v>Low</v>
      </c>
      <c r="G7411" s="2">
        <v>0.44</v>
      </c>
      <c r="H7411" s="2">
        <f t="shared" si="810"/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tr">
        <f t="shared" si="807"/>
        <v>High impact</v>
      </c>
      <c r="Q7411" s="2" t="str">
        <f t="shared" si="808"/>
        <v>Good</v>
      </c>
      <c r="R7411" s="2" t="str">
        <f t="shared" si="809"/>
        <v>Good</v>
      </c>
      <c r="S7411">
        <f t="shared" si="811"/>
        <v>2755.0544</v>
      </c>
    </row>
    <row r="7412" spans="1:19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805"/>
        <v>Medium</v>
      </c>
      <c r="F7412" s="2" t="str">
        <f t="shared" si="806"/>
        <v>Low</v>
      </c>
      <c r="G7412" s="2">
        <v>0.17</v>
      </c>
      <c r="H7412" s="2">
        <f t="shared" si="810"/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tr">
        <f t="shared" si="807"/>
        <v>High impact</v>
      </c>
      <c r="Q7412" s="2" t="str">
        <f t="shared" si="808"/>
        <v>Not Good</v>
      </c>
      <c r="R7412" s="2" t="str">
        <f t="shared" si="809"/>
        <v>Not Good</v>
      </c>
      <c r="S7412">
        <f t="shared" si="811"/>
        <v>1369.4336000000001</v>
      </c>
    </row>
    <row r="7413" spans="1:19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805"/>
        <v>Low</v>
      </c>
      <c r="F7413" s="2" t="str">
        <f t="shared" si="806"/>
        <v>High</v>
      </c>
      <c r="G7413" s="2">
        <v>0.45</v>
      </c>
      <c r="H7413" s="2">
        <f t="shared" si="810"/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tr">
        <f t="shared" si="807"/>
        <v>High impact</v>
      </c>
      <c r="Q7413" s="2" t="str">
        <f t="shared" si="808"/>
        <v>Not Good</v>
      </c>
      <c r="R7413" s="2" t="str">
        <f t="shared" si="809"/>
        <v>Not Good</v>
      </c>
      <c r="S7413">
        <f t="shared" si="811"/>
        <v>501.33599999999996</v>
      </c>
    </row>
    <row r="7414" spans="1:19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805"/>
        <v>High</v>
      </c>
      <c r="F7414" s="2" t="str">
        <f t="shared" si="806"/>
        <v>Low</v>
      </c>
      <c r="G7414" s="2">
        <v>0.28999999999999998</v>
      </c>
      <c r="H7414" s="2">
        <f t="shared" si="810"/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tr">
        <f t="shared" si="807"/>
        <v>High impact</v>
      </c>
      <c r="Q7414" s="2" t="str">
        <f t="shared" si="808"/>
        <v>Good</v>
      </c>
      <c r="R7414" s="2" t="str">
        <f t="shared" si="809"/>
        <v>Good</v>
      </c>
      <c r="S7414">
        <f t="shared" si="811"/>
        <v>2635.9744000000001</v>
      </c>
    </row>
    <row r="7415" spans="1:19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805"/>
        <v>Medium</v>
      </c>
      <c r="F7415" s="2" t="str">
        <f t="shared" si="806"/>
        <v>High</v>
      </c>
      <c r="G7415" s="2">
        <v>0.11</v>
      </c>
      <c r="H7415" s="2">
        <f t="shared" si="810"/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tr">
        <f t="shared" si="807"/>
        <v>High impact</v>
      </c>
      <c r="Q7415" s="2" t="str">
        <f t="shared" si="808"/>
        <v>Not Good</v>
      </c>
      <c r="R7415" s="2" t="str">
        <f t="shared" si="809"/>
        <v>Not Good</v>
      </c>
      <c r="S7415">
        <f t="shared" si="811"/>
        <v>1301.7229</v>
      </c>
    </row>
    <row r="7416" spans="1:19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805"/>
        <v>High</v>
      </c>
      <c r="F7416" s="2" t="str">
        <f t="shared" si="806"/>
        <v>High</v>
      </c>
      <c r="G7416" s="2">
        <v>0.38</v>
      </c>
      <c r="H7416" s="2">
        <f t="shared" si="810"/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tr">
        <f t="shared" si="807"/>
        <v>High impact</v>
      </c>
      <c r="Q7416" s="2" t="str">
        <f t="shared" si="808"/>
        <v>Good</v>
      </c>
      <c r="R7416" s="2" t="str">
        <f t="shared" si="809"/>
        <v>Good</v>
      </c>
      <c r="S7416">
        <f t="shared" si="811"/>
        <v>2981.6296000000002</v>
      </c>
    </row>
    <row r="7417" spans="1:19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805"/>
        <v>High</v>
      </c>
      <c r="F7417" s="2" t="str">
        <f t="shared" si="806"/>
        <v>High</v>
      </c>
      <c r="G7417" s="2">
        <v>0.46</v>
      </c>
      <c r="H7417" s="2">
        <f t="shared" si="810"/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tr">
        <f t="shared" si="807"/>
        <v>High impact</v>
      </c>
      <c r="Q7417" s="2" t="str">
        <f t="shared" si="808"/>
        <v>Not Good</v>
      </c>
      <c r="R7417" s="2" t="str">
        <f t="shared" si="809"/>
        <v>Not Good</v>
      </c>
      <c r="S7417">
        <f t="shared" si="811"/>
        <v>2668.4315999999999</v>
      </c>
    </row>
    <row r="7418" spans="1:19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805"/>
        <v>High</v>
      </c>
      <c r="F7418" s="2" t="str">
        <f t="shared" si="806"/>
        <v>High</v>
      </c>
      <c r="G7418" s="2">
        <v>0.33</v>
      </c>
      <c r="H7418" s="2">
        <f t="shared" si="810"/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tr">
        <f t="shared" si="807"/>
        <v>High impact</v>
      </c>
      <c r="Q7418" s="2" t="str">
        <f t="shared" si="808"/>
        <v>Good</v>
      </c>
      <c r="R7418" s="2" t="str">
        <f t="shared" si="809"/>
        <v>Good</v>
      </c>
      <c r="S7418">
        <f t="shared" si="811"/>
        <v>3108.3846000000003</v>
      </c>
    </row>
    <row r="7419" spans="1:19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805"/>
        <v>High</v>
      </c>
      <c r="F7419" s="2" t="str">
        <f t="shared" si="806"/>
        <v>High</v>
      </c>
      <c r="G7419" s="2">
        <v>0.1</v>
      </c>
      <c r="H7419" s="2">
        <f t="shared" si="810"/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tr">
        <f t="shared" si="807"/>
        <v>High impact</v>
      </c>
      <c r="Q7419" s="2" t="str">
        <f t="shared" si="808"/>
        <v>Good</v>
      </c>
      <c r="R7419" s="2" t="str">
        <f t="shared" si="809"/>
        <v>Good</v>
      </c>
      <c r="S7419">
        <f t="shared" si="811"/>
        <v>4256.3969999999999</v>
      </c>
    </row>
    <row r="7420" spans="1:19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805"/>
        <v>High</v>
      </c>
      <c r="F7420" s="2" t="str">
        <f t="shared" si="806"/>
        <v>High</v>
      </c>
      <c r="G7420" s="2">
        <v>0.04</v>
      </c>
      <c r="H7420" s="2">
        <f t="shared" si="810"/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tr">
        <f t="shared" si="807"/>
        <v>High impact</v>
      </c>
      <c r="Q7420" s="2" t="str">
        <f t="shared" si="808"/>
        <v>Not Good</v>
      </c>
      <c r="R7420" s="2" t="str">
        <f t="shared" si="809"/>
        <v>Not Good</v>
      </c>
      <c r="S7420">
        <f t="shared" si="811"/>
        <v>2992.0416</v>
      </c>
    </row>
    <row r="7421" spans="1:19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805"/>
        <v>High</v>
      </c>
      <c r="F7421" s="2" t="str">
        <f t="shared" si="806"/>
        <v>Low</v>
      </c>
      <c r="G7421" s="2">
        <v>0.11</v>
      </c>
      <c r="H7421" s="2">
        <f t="shared" si="810"/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tr">
        <f t="shared" si="807"/>
        <v>High impact</v>
      </c>
      <c r="Q7421" s="2" t="str">
        <f t="shared" si="808"/>
        <v>Not Good</v>
      </c>
      <c r="R7421" s="2" t="str">
        <f t="shared" si="809"/>
        <v>Not Good</v>
      </c>
      <c r="S7421">
        <f t="shared" si="811"/>
        <v>3107.3281999999999</v>
      </c>
    </row>
    <row r="7422" spans="1:19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805"/>
        <v>Low</v>
      </c>
      <c r="F7422" s="2" t="str">
        <f t="shared" si="806"/>
        <v>High</v>
      </c>
      <c r="G7422" s="2">
        <v>0.17</v>
      </c>
      <c r="H7422" s="2">
        <f t="shared" si="810"/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tr">
        <f t="shared" si="807"/>
        <v>High impact</v>
      </c>
      <c r="Q7422" s="2" t="str">
        <f t="shared" si="808"/>
        <v>Not Good</v>
      </c>
      <c r="R7422" s="2" t="str">
        <f t="shared" si="809"/>
        <v>Not Good</v>
      </c>
      <c r="S7422">
        <f t="shared" si="811"/>
        <v>466.30229999999995</v>
      </c>
    </row>
    <row r="7423" spans="1:19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805"/>
        <v>High</v>
      </c>
      <c r="F7423" s="2" t="str">
        <f t="shared" si="806"/>
        <v>Low</v>
      </c>
      <c r="G7423" s="2">
        <v>0.17</v>
      </c>
      <c r="H7423" s="2">
        <f t="shared" si="810"/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tr">
        <f t="shared" si="807"/>
        <v>High impact</v>
      </c>
      <c r="Q7423" s="2" t="str">
        <f t="shared" si="808"/>
        <v>Not Good</v>
      </c>
      <c r="R7423" s="2" t="str">
        <f t="shared" si="809"/>
        <v>Not Good</v>
      </c>
      <c r="S7423">
        <f t="shared" si="811"/>
        <v>3186.3284999999996</v>
      </c>
    </row>
    <row r="7424" spans="1:19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805"/>
        <v>Medium</v>
      </c>
      <c r="F7424" s="2" t="str">
        <f t="shared" si="806"/>
        <v>High</v>
      </c>
      <c r="G7424" s="2">
        <v>0.25</v>
      </c>
      <c r="H7424" s="2">
        <f t="shared" si="810"/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tr">
        <f t="shared" si="807"/>
        <v>High impact</v>
      </c>
      <c r="Q7424" s="2" t="str">
        <f t="shared" si="808"/>
        <v>Not Good</v>
      </c>
      <c r="R7424" s="2" t="str">
        <f t="shared" si="809"/>
        <v>Not Good</v>
      </c>
      <c r="S7424">
        <f t="shared" si="811"/>
        <v>817.58249999999998</v>
      </c>
    </row>
    <row r="7425" spans="1:19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805"/>
        <v>High</v>
      </c>
      <c r="F7425" s="2" t="str">
        <f t="shared" si="806"/>
        <v>High</v>
      </c>
      <c r="G7425" s="2">
        <v>0.25</v>
      </c>
      <c r="H7425" s="2">
        <f t="shared" si="810"/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tr">
        <f t="shared" si="807"/>
        <v>High impact</v>
      </c>
      <c r="Q7425" s="2" t="str">
        <f t="shared" si="808"/>
        <v>Good</v>
      </c>
      <c r="R7425" s="2" t="str">
        <f t="shared" si="809"/>
        <v>Good</v>
      </c>
      <c r="S7425">
        <f t="shared" si="811"/>
        <v>3163.2000000000003</v>
      </c>
    </row>
    <row r="7426" spans="1:19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ref="E7426:E7489" si="812">IF(D7426&gt;2000,"High",IF(D7426&gt;=1000,"Medium","Low"))</f>
        <v>High</v>
      </c>
      <c r="F7426" s="2" t="str">
        <f t="shared" ref="F7426:F7489" si="813">IF(D7427&gt;2000,"High","Low")</f>
        <v>Low</v>
      </c>
      <c r="G7426" s="2">
        <v>0.24</v>
      </c>
      <c r="H7426" s="2">
        <f t="shared" si="810"/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tr">
        <f t="shared" ref="P7426:P7489" si="814">IF(OR(D7426&gt;2000,K7426&gt;0.2),"High impact","Normal")</f>
        <v>High impact</v>
      </c>
      <c r="Q7426" s="2" t="str">
        <f t="shared" ref="Q7426:Q7489" si="815">IF(AND(D7426&gt;1000,N7426&gt;500),"Good","Not Good")</f>
        <v>Good</v>
      </c>
      <c r="R7426" s="2" t="str">
        <f t="shared" ref="R7426:R7489" si="816">IF(NOT(AND(D7426&gt;2000,N7426&gt;500)),"Not Good","Good")</f>
        <v>Good</v>
      </c>
      <c r="S7426">
        <f t="shared" si="811"/>
        <v>3656.7476000000001</v>
      </c>
    </row>
    <row r="7427" spans="1:19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si="812"/>
        <v>Medium</v>
      </c>
      <c r="F7427" s="2" t="str">
        <f t="shared" si="813"/>
        <v>Low</v>
      </c>
      <c r="G7427" s="2">
        <v>0.17</v>
      </c>
      <c r="H7427" s="2">
        <f t="shared" ref="H7427:H7490" si="817">D7427*G7427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tr">
        <f t="shared" si="814"/>
        <v>High impact</v>
      </c>
      <c r="Q7427" s="2" t="str">
        <f t="shared" si="815"/>
        <v>Not Good</v>
      </c>
      <c r="R7427" s="2" t="str">
        <f t="shared" si="816"/>
        <v>Not Good</v>
      </c>
      <c r="S7427">
        <f t="shared" ref="S7427:S7490" si="818">D7427-H7427</f>
        <v>946.73950000000002</v>
      </c>
    </row>
    <row r="7428" spans="1:19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812"/>
        <v>Low</v>
      </c>
      <c r="F7428" s="2" t="str">
        <f t="shared" si="813"/>
        <v>High</v>
      </c>
      <c r="G7428" s="2">
        <v>0.05</v>
      </c>
      <c r="H7428" s="2">
        <f t="shared" si="817"/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tr">
        <f t="shared" si="814"/>
        <v>High impact</v>
      </c>
      <c r="Q7428" s="2" t="str">
        <f t="shared" si="815"/>
        <v>Not Good</v>
      </c>
      <c r="R7428" s="2" t="str">
        <f t="shared" si="816"/>
        <v>Not Good</v>
      </c>
      <c r="S7428">
        <f t="shared" si="818"/>
        <v>458.23250000000002</v>
      </c>
    </row>
    <row r="7429" spans="1:19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812"/>
        <v>High</v>
      </c>
      <c r="F7429" s="2" t="str">
        <f t="shared" si="813"/>
        <v>High</v>
      </c>
      <c r="G7429" s="2">
        <v>0.21</v>
      </c>
      <c r="H7429" s="2">
        <f t="shared" si="817"/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tr">
        <f t="shared" si="814"/>
        <v>High impact</v>
      </c>
      <c r="Q7429" s="2" t="str">
        <f t="shared" si="815"/>
        <v>Not Good</v>
      </c>
      <c r="R7429" s="2" t="str">
        <f t="shared" si="816"/>
        <v>Not Good</v>
      </c>
      <c r="S7429">
        <f t="shared" si="818"/>
        <v>1952.1374000000001</v>
      </c>
    </row>
    <row r="7430" spans="1:19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812"/>
        <v>High</v>
      </c>
      <c r="F7430" s="2" t="str">
        <f t="shared" si="813"/>
        <v>High</v>
      </c>
      <c r="G7430" s="2">
        <v>0.49</v>
      </c>
      <c r="H7430" s="2">
        <f t="shared" si="817"/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tr">
        <f t="shared" si="814"/>
        <v>High impact</v>
      </c>
      <c r="Q7430" s="2" t="str">
        <f t="shared" si="815"/>
        <v>Good</v>
      </c>
      <c r="R7430" s="2" t="str">
        <f t="shared" si="816"/>
        <v>Good</v>
      </c>
      <c r="S7430">
        <f t="shared" si="818"/>
        <v>2029.0809000000002</v>
      </c>
    </row>
    <row r="7431" spans="1:19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812"/>
        <v>High</v>
      </c>
      <c r="F7431" s="2" t="str">
        <f t="shared" si="813"/>
        <v>High</v>
      </c>
      <c r="G7431" s="2">
        <v>0.33</v>
      </c>
      <c r="H7431" s="2">
        <f t="shared" si="817"/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tr">
        <f t="shared" si="814"/>
        <v>High impact</v>
      </c>
      <c r="Q7431" s="2" t="str">
        <f t="shared" si="815"/>
        <v>Not Good</v>
      </c>
      <c r="R7431" s="2" t="str">
        <f t="shared" si="816"/>
        <v>Not Good</v>
      </c>
      <c r="S7431">
        <f t="shared" si="818"/>
        <v>2597.0137999999997</v>
      </c>
    </row>
    <row r="7432" spans="1:19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812"/>
        <v>High</v>
      </c>
      <c r="F7432" s="2" t="str">
        <f t="shared" si="813"/>
        <v>High</v>
      </c>
      <c r="G7432" s="2">
        <v>0.22</v>
      </c>
      <c r="H7432" s="2">
        <f t="shared" si="817"/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tr">
        <f t="shared" si="814"/>
        <v>High impact</v>
      </c>
      <c r="Q7432" s="2" t="str">
        <f t="shared" si="815"/>
        <v>Not Good</v>
      </c>
      <c r="R7432" s="2" t="str">
        <f t="shared" si="816"/>
        <v>Not Good</v>
      </c>
      <c r="S7432">
        <f t="shared" si="818"/>
        <v>2741.2397999999998</v>
      </c>
    </row>
    <row r="7433" spans="1:19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812"/>
        <v>High</v>
      </c>
      <c r="F7433" s="2" t="str">
        <f t="shared" si="813"/>
        <v>Low</v>
      </c>
      <c r="G7433" s="2">
        <v>0.04</v>
      </c>
      <c r="H7433" s="2">
        <f t="shared" si="817"/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tr">
        <f t="shared" si="814"/>
        <v>High impact</v>
      </c>
      <c r="Q7433" s="2" t="str">
        <f t="shared" si="815"/>
        <v>Not Good</v>
      </c>
      <c r="R7433" s="2" t="str">
        <f t="shared" si="816"/>
        <v>Not Good</v>
      </c>
      <c r="S7433">
        <f t="shared" si="818"/>
        <v>3956.5535999999997</v>
      </c>
    </row>
    <row r="7434" spans="1:19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812"/>
        <v>Low</v>
      </c>
      <c r="F7434" s="2" t="str">
        <f t="shared" si="813"/>
        <v>High</v>
      </c>
      <c r="G7434" s="2">
        <v>0.11</v>
      </c>
      <c r="H7434" s="2">
        <f t="shared" si="817"/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tr">
        <f t="shared" si="814"/>
        <v>High impact</v>
      </c>
      <c r="Q7434" s="2" t="str">
        <f t="shared" si="815"/>
        <v>Not Good</v>
      </c>
      <c r="R7434" s="2" t="str">
        <f t="shared" si="816"/>
        <v>Not Good</v>
      </c>
      <c r="S7434">
        <f t="shared" si="818"/>
        <v>852.12160000000006</v>
      </c>
    </row>
    <row r="7435" spans="1:19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812"/>
        <v>High</v>
      </c>
      <c r="F7435" s="2" t="str">
        <f t="shared" si="813"/>
        <v>High</v>
      </c>
      <c r="G7435" s="2">
        <v>0.28999999999999998</v>
      </c>
      <c r="H7435" s="2">
        <f t="shared" si="817"/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tr">
        <f t="shared" si="814"/>
        <v>High impact</v>
      </c>
      <c r="Q7435" s="2" t="str">
        <f t="shared" si="815"/>
        <v>Good</v>
      </c>
      <c r="R7435" s="2" t="str">
        <f t="shared" si="816"/>
        <v>Good</v>
      </c>
      <c r="S7435">
        <f t="shared" si="818"/>
        <v>2339.0950000000003</v>
      </c>
    </row>
    <row r="7436" spans="1:19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812"/>
        <v>High</v>
      </c>
      <c r="F7436" s="2" t="str">
        <f t="shared" si="813"/>
        <v>Low</v>
      </c>
      <c r="G7436" s="2">
        <v>0.25</v>
      </c>
      <c r="H7436" s="2">
        <f t="shared" si="817"/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tr">
        <f t="shared" si="814"/>
        <v>High impact</v>
      </c>
      <c r="Q7436" s="2" t="str">
        <f t="shared" si="815"/>
        <v>Good</v>
      </c>
      <c r="R7436" s="2" t="str">
        <f t="shared" si="816"/>
        <v>Good</v>
      </c>
      <c r="S7436">
        <f t="shared" si="818"/>
        <v>2300.8724999999999</v>
      </c>
    </row>
    <row r="7437" spans="1:19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812"/>
        <v>Low</v>
      </c>
      <c r="F7437" s="2" t="str">
        <f t="shared" si="813"/>
        <v>High</v>
      </c>
      <c r="G7437" s="2">
        <v>0.01</v>
      </c>
      <c r="H7437" s="2">
        <f t="shared" si="817"/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tr">
        <f t="shared" si="814"/>
        <v>High impact</v>
      </c>
      <c r="Q7437" s="2" t="str">
        <f t="shared" si="815"/>
        <v>Not Good</v>
      </c>
      <c r="R7437" s="2" t="str">
        <f t="shared" si="816"/>
        <v>Not Good</v>
      </c>
      <c r="S7437">
        <f t="shared" si="818"/>
        <v>843.30180000000007</v>
      </c>
    </row>
    <row r="7438" spans="1:19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812"/>
        <v>High</v>
      </c>
      <c r="F7438" s="2" t="str">
        <f t="shared" si="813"/>
        <v>High</v>
      </c>
      <c r="G7438" s="2">
        <v>0.04</v>
      </c>
      <c r="H7438" s="2">
        <f t="shared" si="817"/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tr">
        <f t="shared" si="814"/>
        <v>High impact</v>
      </c>
      <c r="Q7438" s="2" t="str">
        <f t="shared" si="815"/>
        <v>Good</v>
      </c>
      <c r="R7438" s="2" t="str">
        <f t="shared" si="816"/>
        <v>Good</v>
      </c>
      <c r="S7438">
        <f t="shared" si="818"/>
        <v>2045.4624000000001</v>
      </c>
    </row>
    <row r="7439" spans="1:19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812"/>
        <v>High</v>
      </c>
      <c r="F7439" s="2" t="str">
        <f t="shared" si="813"/>
        <v>High</v>
      </c>
      <c r="G7439" s="2">
        <v>0.18</v>
      </c>
      <c r="H7439" s="2">
        <f t="shared" si="817"/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tr">
        <f t="shared" si="814"/>
        <v>High impact</v>
      </c>
      <c r="Q7439" s="2" t="str">
        <f t="shared" si="815"/>
        <v>Good</v>
      </c>
      <c r="R7439" s="2" t="str">
        <f t="shared" si="816"/>
        <v>Good</v>
      </c>
      <c r="S7439">
        <f t="shared" si="818"/>
        <v>3507.4679999999998</v>
      </c>
    </row>
    <row r="7440" spans="1:19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812"/>
        <v>High</v>
      </c>
      <c r="F7440" s="2" t="str">
        <f t="shared" si="813"/>
        <v>High</v>
      </c>
      <c r="G7440" s="2">
        <v>7.0000000000000007E-2</v>
      </c>
      <c r="H7440" s="2">
        <f t="shared" si="817"/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tr">
        <f t="shared" si="814"/>
        <v>High impact</v>
      </c>
      <c r="Q7440" s="2" t="str">
        <f t="shared" si="815"/>
        <v>Good</v>
      </c>
      <c r="R7440" s="2" t="str">
        <f t="shared" si="816"/>
        <v>Good</v>
      </c>
      <c r="S7440">
        <f t="shared" si="818"/>
        <v>4521.5019000000002</v>
      </c>
    </row>
    <row r="7441" spans="1:19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812"/>
        <v>High</v>
      </c>
      <c r="F7441" s="2" t="str">
        <f t="shared" si="813"/>
        <v>High</v>
      </c>
      <c r="G7441" s="2">
        <v>0.48</v>
      </c>
      <c r="H7441" s="2">
        <f t="shared" si="817"/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tr">
        <f t="shared" si="814"/>
        <v>High impact</v>
      </c>
      <c r="Q7441" s="2" t="str">
        <f t="shared" si="815"/>
        <v>Good</v>
      </c>
      <c r="R7441" s="2" t="str">
        <f t="shared" si="816"/>
        <v>Good</v>
      </c>
      <c r="S7441">
        <f t="shared" si="818"/>
        <v>1747.5172000000002</v>
      </c>
    </row>
    <row r="7442" spans="1:19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812"/>
        <v>High</v>
      </c>
      <c r="F7442" s="2" t="str">
        <f t="shared" si="813"/>
        <v>Low</v>
      </c>
      <c r="G7442" s="2">
        <v>0.02</v>
      </c>
      <c r="H7442" s="2">
        <f t="shared" si="817"/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tr">
        <f t="shared" si="814"/>
        <v>High impact</v>
      </c>
      <c r="Q7442" s="2" t="str">
        <f t="shared" si="815"/>
        <v>Not Good</v>
      </c>
      <c r="R7442" s="2" t="str">
        <f t="shared" si="816"/>
        <v>Not Good</v>
      </c>
      <c r="S7442">
        <f t="shared" si="818"/>
        <v>4525.1598000000004</v>
      </c>
    </row>
    <row r="7443" spans="1:19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812"/>
        <v>Low</v>
      </c>
      <c r="F7443" s="2" t="str">
        <f t="shared" si="813"/>
        <v>High</v>
      </c>
      <c r="G7443" s="2">
        <v>0.49</v>
      </c>
      <c r="H7443" s="2">
        <f t="shared" si="817"/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tr">
        <f t="shared" si="814"/>
        <v>High impact</v>
      </c>
      <c r="Q7443" s="2" t="str">
        <f t="shared" si="815"/>
        <v>Not Good</v>
      </c>
      <c r="R7443" s="2" t="str">
        <f t="shared" si="816"/>
        <v>Not Good</v>
      </c>
      <c r="S7443">
        <f t="shared" si="818"/>
        <v>380.99039999999997</v>
      </c>
    </row>
    <row r="7444" spans="1:19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812"/>
        <v>High</v>
      </c>
      <c r="F7444" s="2" t="str">
        <f t="shared" si="813"/>
        <v>Low</v>
      </c>
      <c r="G7444" s="2">
        <v>0.33</v>
      </c>
      <c r="H7444" s="2">
        <f t="shared" si="817"/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tr">
        <f t="shared" si="814"/>
        <v>High impact</v>
      </c>
      <c r="Q7444" s="2" t="str">
        <f t="shared" si="815"/>
        <v>Good</v>
      </c>
      <c r="R7444" s="2" t="str">
        <f t="shared" si="816"/>
        <v>Good</v>
      </c>
      <c r="S7444">
        <f t="shared" si="818"/>
        <v>3268.1260000000002</v>
      </c>
    </row>
    <row r="7445" spans="1:19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812"/>
        <v>Low</v>
      </c>
      <c r="F7445" s="2" t="str">
        <f t="shared" si="813"/>
        <v>High</v>
      </c>
      <c r="G7445" s="2">
        <v>0.2</v>
      </c>
      <c r="H7445" s="2">
        <f t="shared" si="817"/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tr">
        <f t="shared" si="814"/>
        <v>High impact</v>
      </c>
      <c r="Q7445" s="2" t="str">
        <f t="shared" si="815"/>
        <v>Not Good</v>
      </c>
      <c r="R7445" s="2" t="str">
        <f t="shared" si="816"/>
        <v>Not Good</v>
      </c>
      <c r="S7445">
        <f t="shared" si="818"/>
        <v>211.34399999999999</v>
      </c>
    </row>
    <row r="7446" spans="1:19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812"/>
        <v>High</v>
      </c>
      <c r="F7446" s="2" t="str">
        <f t="shared" si="813"/>
        <v>Low</v>
      </c>
      <c r="G7446" s="2">
        <v>0.27</v>
      </c>
      <c r="H7446" s="2">
        <f t="shared" si="817"/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tr">
        <f t="shared" si="814"/>
        <v>High impact</v>
      </c>
      <c r="Q7446" s="2" t="str">
        <f t="shared" si="815"/>
        <v>Not Good</v>
      </c>
      <c r="R7446" s="2" t="str">
        <f t="shared" si="816"/>
        <v>Not Good</v>
      </c>
      <c r="S7446">
        <f t="shared" si="818"/>
        <v>1959.0061000000001</v>
      </c>
    </row>
    <row r="7447" spans="1:19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812"/>
        <v>Medium</v>
      </c>
      <c r="F7447" s="2" t="str">
        <f t="shared" si="813"/>
        <v>High</v>
      </c>
      <c r="G7447" s="2">
        <v>0.21</v>
      </c>
      <c r="H7447" s="2">
        <f t="shared" si="817"/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tr">
        <f t="shared" si="814"/>
        <v>High impact</v>
      </c>
      <c r="Q7447" s="2" t="str">
        <f t="shared" si="815"/>
        <v>Not Good</v>
      </c>
      <c r="R7447" s="2" t="str">
        <f t="shared" si="816"/>
        <v>Not Good</v>
      </c>
      <c r="S7447">
        <f t="shared" si="818"/>
        <v>1205.4926</v>
      </c>
    </row>
    <row r="7448" spans="1:19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812"/>
        <v>High</v>
      </c>
      <c r="F7448" s="2" t="str">
        <f t="shared" si="813"/>
        <v>Low</v>
      </c>
      <c r="G7448" s="2">
        <v>0.28999999999999998</v>
      </c>
      <c r="H7448" s="2">
        <f t="shared" si="817"/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tr">
        <f t="shared" si="814"/>
        <v>High impact</v>
      </c>
      <c r="Q7448" s="2" t="str">
        <f t="shared" si="815"/>
        <v>Not Good</v>
      </c>
      <c r="R7448" s="2" t="str">
        <f t="shared" si="816"/>
        <v>Not Good</v>
      </c>
      <c r="S7448">
        <f t="shared" si="818"/>
        <v>2902.5865000000003</v>
      </c>
    </row>
    <row r="7449" spans="1:19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812"/>
        <v>Medium</v>
      </c>
      <c r="F7449" s="2" t="str">
        <f t="shared" si="813"/>
        <v>Low</v>
      </c>
      <c r="G7449" s="2">
        <v>0.08</v>
      </c>
      <c r="H7449" s="2">
        <f t="shared" si="817"/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tr">
        <f t="shared" si="814"/>
        <v>High impact</v>
      </c>
      <c r="Q7449" s="2" t="str">
        <f t="shared" si="815"/>
        <v>Not Good</v>
      </c>
      <c r="R7449" s="2" t="str">
        <f t="shared" si="816"/>
        <v>Not Good</v>
      </c>
      <c r="S7449">
        <f t="shared" si="818"/>
        <v>1072.6831999999999</v>
      </c>
    </row>
    <row r="7450" spans="1:19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812"/>
        <v>Low</v>
      </c>
      <c r="F7450" s="2" t="str">
        <f t="shared" si="813"/>
        <v>High</v>
      </c>
      <c r="G7450" s="2">
        <v>0.06</v>
      </c>
      <c r="H7450" s="2">
        <f t="shared" si="817"/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tr">
        <f t="shared" si="814"/>
        <v>High impact</v>
      </c>
      <c r="Q7450" s="2" t="str">
        <f t="shared" si="815"/>
        <v>Not Good</v>
      </c>
      <c r="R7450" s="2" t="str">
        <f t="shared" si="816"/>
        <v>Not Good</v>
      </c>
      <c r="S7450">
        <f t="shared" si="818"/>
        <v>147.11000000000001</v>
      </c>
    </row>
    <row r="7451" spans="1:19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812"/>
        <v>High</v>
      </c>
      <c r="F7451" s="2" t="str">
        <f t="shared" si="813"/>
        <v>Low</v>
      </c>
      <c r="G7451" s="2">
        <v>0.26</v>
      </c>
      <c r="H7451" s="2">
        <f t="shared" si="817"/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tr">
        <f t="shared" si="814"/>
        <v>High impact</v>
      </c>
      <c r="Q7451" s="2" t="str">
        <f t="shared" si="815"/>
        <v>Not Good</v>
      </c>
      <c r="R7451" s="2" t="str">
        <f t="shared" si="816"/>
        <v>Not Good</v>
      </c>
      <c r="S7451">
        <f t="shared" si="818"/>
        <v>1577.3766000000001</v>
      </c>
    </row>
    <row r="7452" spans="1:19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812"/>
        <v>Low</v>
      </c>
      <c r="F7452" s="2" t="str">
        <f t="shared" si="813"/>
        <v>Low</v>
      </c>
      <c r="G7452" s="2">
        <v>0.04</v>
      </c>
      <c r="H7452" s="2">
        <f t="shared" si="817"/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tr">
        <f t="shared" si="814"/>
        <v>High impact</v>
      </c>
      <c r="Q7452" s="2" t="str">
        <f t="shared" si="815"/>
        <v>Not Good</v>
      </c>
      <c r="R7452" s="2" t="str">
        <f t="shared" si="816"/>
        <v>Not Good</v>
      </c>
      <c r="S7452">
        <f t="shared" si="818"/>
        <v>397.56479999999999</v>
      </c>
    </row>
    <row r="7453" spans="1:19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812"/>
        <v>Medium</v>
      </c>
      <c r="F7453" s="2" t="str">
        <f t="shared" si="813"/>
        <v>High</v>
      </c>
      <c r="G7453" s="2">
        <v>0.15</v>
      </c>
      <c r="H7453" s="2">
        <f t="shared" si="817"/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tr">
        <f t="shared" si="814"/>
        <v>High impact</v>
      </c>
      <c r="Q7453" s="2" t="str">
        <f t="shared" si="815"/>
        <v>Not Good</v>
      </c>
      <c r="R7453" s="2" t="str">
        <f t="shared" si="816"/>
        <v>Not Good</v>
      </c>
      <c r="S7453">
        <f t="shared" si="818"/>
        <v>1293.2325000000001</v>
      </c>
    </row>
    <row r="7454" spans="1:19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812"/>
        <v>High</v>
      </c>
      <c r="F7454" s="2" t="str">
        <f t="shared" si="813"/>
        <v>Low</v>
      </c>
      <c r="G7454" s="2">
        <v>0.46</v>
      </c>
      <c r="H7454" s="2">
        <f t="shared" si="817"/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tr">
        <f t="shared" si="814"/>
        <v>High impact</v>
      </c>
      <c r="Q7454" s="2" t="str">
        <f t="shared" si="815"/>
        <v>Good</v>
      </c>
      <c r="R7454" s="2" t="str">
        <f t="shared" si="816"/>
        <v>Good</v>
      </c>
      <c r="S7454">
        <f t="shared" si="818"/>
        <v>1757.3543999999999</v>
      </c>
    </row>
    <row r="7455" spans="1:19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812"/>
        <v>Medium</v>
      </c>
      <c r="F7455" s="2" t="str">
        <f t="shared" si="813"/>
        <v>Low</v>
      </c>
      <c r="G7455" s="2">
        <v>0.44</v>
      </c>
      <c r="H7455" s="2">
        <f t="shared" si="817"/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tr">
        <f t="shared" si="814"/>
        <v>High impact</v>
      </c>
      <c r="Q7455" s="2" t="str">
        <f t="shared" si="815"/>
        <v>Not Good</v>
      </c>
      <c r="R7455" s="2" t="str">
        <f t="shared" si="816"/>
        <v>Not Good</v>
      </c>
      <c r="S7455">
        <f t="shared" si="818"/>
        <v>864.66800000000001</v>
      </c>
    </row>
    <row r="7456" spans="1:19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812"/>
        <v>Medium</v>
      </c>
      <c r="F7456" s="2" t="str">
        <f t="shared" si="813"/>
        <v>Low</v>
      </c>
      <c r="G7456" s="2">
        <v>0.42</v>
      </c>
      <c r="H7456" s="2">
        <f t="shared" si="817"/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tr">
        <f t="shared" si="814"/>
        <v>High impact</v>
      </c>
      <c r="Q7456" s="2" t="str">
        <f t="shared" si="815"/>
        <v>Not Good</v>
      </c>
      <c r="R7456" s="2" t="str">
        <f t="shared" si="816"/>
        <v>Not Good</v>
      </c>
      <c r="S7456">
        <f t="shared" si="818"/>
        <v>756.54620000000011</v>
      </c>
    </row>
    <row r="7457" spans="1:19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812"/>
        <v>Low</v>
      </c>
      <c r="F7457" s="2" t="str">
        <f t="shared" si="813"/>
        <v>Low</v>
      </c>
      <c r="G7457" s="2">
        <v>0.25</v>
      </c>
      <c r="H7457" s="2">
        <f t="shared" si="817"/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tr">
        <f t="shared" si="814"/>
        <v>High impact</v>
      </c>
      <c r="Q7457" s="2" t="str">
        <f t="shared" si="815"/>
        <v>Not Good</v>
      </c>
      <c r="R7457" s="2" t="str">
        <f t="shared" si="816"/>
        <v>Not Good</v>
      </c>
      <c r="S7457">
        <f t="shared" si="818"/>
        <v>646.44749999999999</v>
      </c>
    </row>
    <row r="7458" spans="1:19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812"/>
        <v>Low</v>
      </c>
      <c r="F7458" s="2" t="str">
        <f t="shared" si="813"/>
        <v>High</v>
      </c>
      <c r="G7458" s="2">
        <v>0.01</v>
      </c>
      <c r="H7458" s="2">
        <f t="shared" si="817"/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tr">
        <f t="shared" si="814"/>
        <v>High impact</v>
      </c>
      <c r="Q7458" s="2" t="str">
        <f t="shared" si="815"/>
        <v>Not Good</v>
      </c>
      <c r="R7458" s="2" t="str">
        <f t="shared" si="816"/>
        <v>Not Good</v>
      </c>
      <c r="S7458">
        <f t="shared" si="818"/>
        <v>754.71660000000008</v>
      </c>
    </row>
    <row r="7459" spans="1:19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812"/>
        <v>High</v>
      </c>
      <c r="F7459" s="2" t="str">
        <f t="shared" si="813"/>
        <v>High</v>
      </c>
      <c r="G7459" s="2">
        <v>0.06</v>
      </c>
      <c r="H7459" s="2">
        <f t="shared" si="817"/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tr">
        <f t="shared" si="814"/>
        <v>High impact</v>
      </c>
      <c r="Q7459" s="2" t="str">
        <f t="shared" si="815"/>
        <v>Not Good</v>
      </c>
      <c r="R7459" s="2" t="str">
        <f t="shared" si="816"/>
        <v>Not Good</v>
      </c>
      <c r="S7459">
        <f t="shared" si="818"/>
        <v>2516.098</v>
      </c>
    </row>
    <row r="7460" spans="1:19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812"/>
        <v>High</v>
      </c>
      <c r="F7460" s="2" t="str">
        <f t="shared" si="813"/>
        <v>High</v>
      </c>
      <c r="G7460" s="2">
        <v>0.46</v>
      </c>
      <c r="H7460" s="2">
        <f t="shared" si="817"/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tr">
        <f t="shared" si="814"/>
        <v>High impact</v>
      </c>
      <c r="Q7460" s="2" t="str">
        <f t="shared" si="815"/>
        <v>Not Good</v>
      </c>
      <c r="R7460" s="2" t="str">
        <f t="shared" si="816"/>
        <v>Not Good</v>
      </c>
      <c r="S7460">
        <f t="shared" si="818"/>
        <v>1857.2652</v>
      </c>
    </row>
    <row r="7461" spans="1:19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812"/>
        <v>High</v>
      </c>
      <c r="F7461" s="2" t="str">
        <f t="shared" si="813"/>
        <v>Low</v>
      </c>
      <c r="G7461" s="2">
        <v>0.42</v>
      </c>
      <c r="H7461" s="2">
        <f t="shared" si="817"/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tr">
        <f t="shared" si="814"/>
        <v>High impact</v>
      </c>
      <c r="Q7461" s="2" t="str">
        <f t="shared" si="815"/>
        <v>Good</v>
      </c>
      <c r="R7461" s="2" t="str">
        <f t="shared" si="816"/>
        <v>Good</v>
      </c>
      <c r="S7461">
        <f t="shared" si="818"/>
        <v>1344.6662000000001</v>
      </c>
    </row>
    <row r="7462" spans="1:19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812"/>
        <v>Low</v>
      </c>
      <c r="F7462" s="2" t="str">
        <f t="shared" si="813"/>
        <v>High</v>
      </c>
      <c r="G7462" s="2">
        <v>0.19</v>
      </c>
      <c r="H7462" s="2">
        <f t="shared" si="817"/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tr">
        <f t="shared" si="814"/>
        <v>High impact</v>
      </c>
      <c r="Q7462" s="2" t="str">
        <f t="shared" si="815"/>
        <v>Not Good</v>
      </c>
      <c r="R7462" s="2" t="str">
        <f t="shared" si="816"/>
        <v>Not Good</v>
      </c>
      <c r="S7462">
        <f t="shared" si="818"/>
        <v>571.58459999999991</v>
      </c>
    </row>
    <row r="7463" spans="1:19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812"/>
        <v>High</v>
      </c>
      <c r="F7463" s="2" t="str">
        <f t="shared" si="813"/>
        <v>High</v>
      </c>
      <c r="G7463" s="2">
        <v>0.36</v>
      </c>
      <c r="H7463" s="2">
        <f t="shared" si="817"/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tr">
        <f t="shared" si="814"/>
        <v>High impact</v>
      </c>
      <c r="Q7463" s="2" t="str">
        <f t="shared" si="815"/>
        <v>Not Good</v>
      </c>
      <c r="R7463" s="2" t="str">
        <f t="shared" si="816"/>
        <v>Not Good</v>
      </c>
      <c r="S7463">
        <f t="shared" si="818"/>
        <v>2095.3663999999999</v>
      </c>
    </row>
    <row r="7464" spans="1:19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812"/>
        <v>High</v>
      </c>
      <c r="F7464" s="2" t="str">
        <f t="shared" si="813"/>
        <v>Low</v>
      </c>
      <c r="G7464" s="2">
        <v>0.43</v>
      </c>
      <c r="H7464" s="2">
        <f t="shared" si="817"/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tr">
        <f t="shared" si="814"/>
        <v>High impact</v>
      </c>
      <c r="Q7464" s="2" t="str">
        <f t="shared" si="815"/>
        <v>Not Good</v>
      </c>
      <c r="R7464" s="2" t="str">
        <f t="shared" si="816"/>
        <v>Not Good</v>
      </c>
      <c r="S7464">
        <f t="shared" si="818"/>
        <v>1613.0430000000001</v>
      </c>
    </row>
    <row r="7465" spans="1:19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812"/>
        <v>Medium</v>
      </c>
      <c r="F7465" s="2" t="str">
        <f t="shared" si="813"/>
        <v>Low</v>
      </c>
      <c r="G7465" s="2">
        <v>0.31</v>
      </c>
      <c r="H7465" s="2">
        <f t="shared" si="817"/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tr">
        <f t="shared" si="814"/>
        <v>High impact</v>
      </c>
      <c r="Q7465" s="2" t="str">
        <f t="shared" si="815"/>
        <v>Not Good</v>
      </c>
      <c r="R7465" s="2" t="str">
        <f t="shared" si="816"/>
        <v>Not Good</v>
      </c>
      <c r="S7465">
        <f t="shared" si="818"/>
        <v>1358.0925</v>
      </c>
    </row>
    <row r="7466" spans="1:19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812"/>
        <v>Medium</v>
      </c>
      <c r="F7466" s="2" t="str">
        <f t="shared" si="813"/>
        <v>Low</v>
      </c>
      <c r="G7466" s="2">
        <v>0.43</v>
      </c>
      <c r="H7466" s="2">
        <f t="shared" si="817"/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tr">
        <f t="shared" si="814"/>
        <v>High impact</v>
      </c>
      <c r="Q7466" s="2" t="str">
        <f t="shared" si="815"/>
        <v>Not Good</v>
      </c>
      <c r="R7466" s="2" t="str">
        <f t="shared" si="816"/>
        <v>Not Good</v>
      </c>
      <c r="S7466">
        <f t="shared" si="818"/>
        <v>978.8211</v>
      </c>
    </row>
    <row r="7467" spans="1:19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812"/>
        <v>Low</v>
      </c>
      <c r="F7467" s="2" t="str">
        <f t="shared" si="813"/>
        <v>Low</v>
      </c>
      <c r="G7467" s="2">
        <v>0.12</v>
      </c>
      <c r="H7467" s="2">
        <f t="shared" si="817"/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tr">
        <f t="shared" si="814"/>
        <v>High impact</v>
      </c>
      <c r="Q7467" s="2" t="str">
        <f t="shared" si="815"/>
        <v>Not Good</v>
      </c>
      <c r="R7467" s="2" t="str">
        <f t="shared" si="816"/>
        <v>Not Good</v>
      </c>
      <c r="S7467">
        <f t="shared" si="818"/>
        <v>877.75600000000009</v>
      </c>
    </row>
    <row r="7468" spans="1:19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812"/>
        <v>Low</v>
      </c>
      <c r="F7468" s="2" t="str">
        <f t="shared" si="813"/>
        <v>Low</v>
      </c>
      <c r="G7468" s="2">
        <v>0.23</v>
      </c>
      <c r="H7468" s="2">
        <f t="shared" si="817"/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tr">
        <f t="shared" si="814"/>
        <v>High impact</v>
      </c>
      <c r="Q7468" s="2" t="str">
        <f t="shared" si="815"/>
        <v>Not Good</v>
      </c>
      <c r="R7468" s="2" t="str">
        <f t="shared" si="816"/>
        <v>Not Good</v>
      </c>
      <c r="S7468">
        <f t="shared" si="818"/>
        <v>628.98990000000003</v>
      </c>
    </row>
    <row r="7469" spans="1:19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812"/>
        <v>Medium</v>
      </c>
      <c r="F7469" s="2" t="str">
        <f t="shared" si="813"/>
        <v>Low</v>
      </c>
      <c r="G7469" s="2">
        <v>0.28999999999999998</v>
      </c>
      <c r="H7469" s="2">
        <f t="shared" si="817"/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tr">
        <f t="shared" si="814"/>
        <v>High impact</v>
      </c>
      <c r="Q7469" s="2" t="str">
        <f t="shared" si="815"/>
        <v>Not Good</v>
      </c>
      <c r="R7469" s="2" t="str">
        <f t="shared" si="816"/>
        <v>Not Good</v>
      </c>
      <c r="S7469">
        <f t="shared" si="818"/>
        <v>1249.5858000000001</v>
      </c>
    </row>
    <row r="7470" spans="1:19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812"/>
        <v>Low</v>
      </c>
      <c r="F7470" s="2" t="str">
        <f t="shared" si="813"/>
        <v>High</v>
      </c>
      <c r="G7470" s="2">
        <v>0.32</v>
      </c>
      <c r="H7470" s="2">
        <f t="shared" si="817"/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tr">
        <f t="shared" si="814"/>
        <v>High impact</v>
      </c>
      <c r="Q7470" s="2" t="str">
        <f t="shared" si="815"/>
        <v>Not Good</v>
      </c>
      <c r="R7470" s="2" t="str">
        <f t="shared" si="816"/>
        <v>Not Good</v>
      </c>
      <c r="S7470">
        <f t="shared" si="818"/>
        <v>206.7132</v>
      </c>
    </row>
    <row r="7471" spans="1:19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812"/>
        <v>High</v>
      </c>
      <c r="F7471" s="2" t="str">
        <f t="shared" si="813"/>
        <v>High</v>
      </c>
      <c r="G7471" s="2">
        <v>0.49</v>
      </c>
      <c r="H7471" s="2">
        <f t="shared" si="817"/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tr">
        <f t="shared" si="814"/>
        <v>High impact</v>
      </c>
      <c r="Q7471" s="2" t="str">
        <f t="shared" si="815"/>
        <v>Not Good</v>
      </c>
      <c r="R7471" s="2" t="str">
        <f t="shared" si="816"/>
        <v>Not Good</v>
      </c>
      <c r="S7471">
        <f t="shared" si="818"/>
        <v>1142.1297</v>
      </c>
    </row>
    <row r="7472" spans="1:19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812"/>
        <v>High</v>
      </c>
      <c r="F7472" s="2" t="str">
        <f t="shared" si="813"/>
        <v>High</v>
      </c>
      <c r="G7472" s="2">
        <v>0.42</v>
      </c>
      <c r="H7472" s="2">
        <f t="shared" si="817"/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tr">
        <f t="shared" si="814"/>
        <v>High impact</v>
      </c>
      <c r="Q7472" s="2" t="str">
        <f t="shared" si="815"/>
        <v>Good</v>
      </c>
      <c r="R7472" s="2" t="str">
        <f t="shared" si="816"/>
        <v>Good</v>
      </c>
      <c r="S7472">
        <f t="shared" si="818"/>
        <v>1767.6718000000001</v>
      </c>
    </row>
    <row r="7473" spans="1:19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812"/>
        <v>High</v>
      </c>
      <c r="F7473" s="2" t="str">
        <f t="shared" si="813"/>
        <v>High</v>
      </c>
      <c r="G7473" s="2">
        <v>0.03</v>
      </c>
      <c r="H7473" s="2">
        <f t="shared" si="817"/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tr">
        <f t="shared" si="814"/>
        <v>High impact</v>
      </c>
      <c r="Q7473" s="2" t="str">
        <f t="shared" si="815"/>
        <v>Good</v>
      </c>
      <c r="R7473" s="2" t="str">
        <f t="shared" si="816"/>
        <v>Good</v>
      </c>
      <c r="S7473">
        <f t="shared" si="818"/>
        <v>4572.6866999999993</v>
      </c>
    </row>
    <row r="7474" spans="1:19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812"/>
        <v>High</v>
      </c>
      <c r="F7474" s="2" t="str">
        <f t="shared" si="813"/>
        <v>High</v>
      </c>
      <c r="G7474" s="2">
        <v>0.08</v>
      </c>
      <c r="H7474" s="2">
        <f t="shared" si="817"/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tr">
        <f t="shared" si="814"/>
        <v>High impact</v>
      </c>
      <c r="Q7474" s="2" t="str">
        <f t="shared" si="815"/>
        <v>Good</v>
      </c>
      <c r="R7474" s="2" t="str">
        <f t="shared" si="816"/>
        <v>Good</v>
      </c>
      <c r="S7474">
        <f t="shared" si="818"/>
        <v>2913.2352000000001</v>
      </c>
    </row>
    <row r="7475" spans="1:19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812"/>
        <v>High</v>
      </c>
      <c r="F7475" s="2" t="str">
        <f t="shared" si="813"/>
        <v>Low</v>
      </c>
      <c r="G7475" s="2">
        <v>0.33</v>
      </c>
      <c r="H7475" s="2">
        <f t="shared" si="817"/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tr">
        <f t="shared" si="814"/>
        <v>High impact</v>
      </c>
      <c r="Q7475" s="2" t="str">
        <f t="shared" si="815"/>
        <v>Not Good</v>
      </c>
      <c r="R7475" s="2" t="str">
        <f t="shared" si="816"/>
        <v>Not Good</v>
      </c>
      <c r="S7475">
        <f t="shared" si="818"/>
        <v>2115.8398999999999</v>
      </c>
    </row>
    <row r="7476" spans="1:19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812"/>
        <v>Medium</v>
      </c>
      <c r="F7476" s="2" t="str">
        <f t="shared" si="813"/>
        <v>Low</v>
      </c>
      <c r="G7476" s="2">
        <v>0.12</v>
      </c>
      <c r="H7476" s="2">
        <f t="shared" si="817"/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tr">
        <f t="shared" si="814"/>
        <v>High impact</v>
      </c>
      <c r="Q7476" s="2" t="str">
        <f t="shared" si="815"/>
        <v>Not Good</v>
      </c>
      <c r="R7476" s="2" t="str">
        <f t="shared" si="816"/>
        <v>Not Good</v>
      </c>
      <c r="S7476">
        <f t="shared" si="818"/>
        <v>1702.4744000000001</v>
      </c>
    </row>
    <row r="7477" spans="1:19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812"/>
        <v>Low</v>
      </c>
      <c r="F7477" s="2" t="str">
        <f t="shared" si="813"/>
        <v>High</v>
      </c>
      <c r="G7477" s="2">
        <v>0.08</v>
      </c>
      <c r="H7477" s="2">
        <f t="shared" si="817"/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tr">
        <f t="shared" si="814"/>
        <v>High impact</v>
      </c>
      <c r="Q7477" s="2" t="str">
        <f t="shared" si="815"/>
        <v>Not Good</v>
      </c>
      <c r="R7477" s="2" t="str">
        <f t="shared" si="816"/>
        <v>Not Good</v>
      </c>
      <c r="S7477">
        <f t="shared" si="818"/>
        <v>692.99</v>
      </c>
    </row>
    <row r="7478" spans="1:19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812"/>
        <v>High</v>
      </c>
      <c r="F7478" s="2" t="str">
        <f t="shared" si="813"/>
        <v>High</v>
      </c>
      <c r="G7478" s="2">
        <v>0.33</v>
      </c>
      <c r="H7478" s="2">
        <f t="shared" si="817"/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tr">
        <f t="shared" si="814"/>
        <v>High impact</v>
      </c>
      <c r="Q7478" s="2" t="str">
        <f t="shared" si="815"/>
        <v>Not Good</v>
      </c>
      <c r="R7478" s="2" t="str">
        <f t="shared" si="816"/>
        <v>Not Good</v>
      </c>
      <c r="S7478">
        <f t="shared" si="818"/>
        <v>1534.2932999999998</v>
      </c>
    </row>
    <row r="7479" spans="1:19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812"/>
        <v>High</v>
      </c>
      <c r="F7479" s="2" t="str">
        <f t="shared" si="813"/>
        <v>High</v>
      </c>
      <c r="G7479" s="2">
        <v>0.27</v>
      </c>
      <c r="H7479" s="2">
        <f t="shared" si="817"/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tr">
        <f t="shared" si="814"/>
        <v>High impact</v>
      </c>
      <c r="Q7479" s="2" t="str">
        <f t="shared" si="815"/>
        <v>Good</v>
      </c>
      <c r="R7479" s="2" t="str">
        <f t="shared" si="816"/>
        <v>Good</v>
      </c>
      <c r="S7479">
        <f t="shared" si="818"/>
        <v>2214.4623000000001</v>
      </c>
    </row>
    <row r="7480" spans="1:19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812"/>
        <v>High</v>
      </c>
      <c r="F7480" s="2" t="str">
        <f t="shared" si="813"/>
        <v>High</v>
      </c>
      <c r="G7480" s="2">
        <v>0.4</v>
      </c>
      <c r="H7480" s="2">
        <f t="shared" si="817"/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tr">
        <f t="shared" si="814"/>
        <v>High impact</v>
      </c>
      <c r="Q7480" s="2" t="str">
        <f t="shared" si="815"/>
        <v>Not Good</v>
      </c>
      <c r="R7480" s="2" t="str">
        <f t="shared" si="816"/>
        <v>Not Good</v>
      </c>
      <c r="S7480">
        <f t="shared" si="818"/>
        <v>2188.6559999999999</v>
      </c>
    </row>
    <row r="7481" spans="1:19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812"/>
        <v>High</v>
      </c>
      <c r="F7481" s="2" t="str">
        <f t="shared" si="813"/>
        <v>Low</v>
      </c>
      <c r="G7481" s="2">
        <v>0.16</v>
      </c>
      <c r="H7481" s="2">
        <f t="shared" si="817"/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tr">
        <f t="shared" si="814"/>
        <v>High impact</v>
      </c>
      <c r="Q7481" s="2" t="str">
        <f t="shared" si="815"/>
        <v>Good</v>
      </c>
      <c r="R7481" s="2" t="str">
        <f t="shared" si="816"/>
        <v>Good</v>
      </c>
      <c r="S7481">
        <f t="shared" si="818"/>
        <v>3484.1772000000001</v>
      </c>
    </row>
    <row r="7482" spans="1:19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812"/>
        <v>Medium</v>
      </c>
      <c r="F7482" s="2" t="str">
        <f t="shared" si="813"/>
        <v>Low</v>
      </c>
      <c r="G7482" s="2">
        <v>0.16</v>
      </c>
      <c r="H7482" s="2">
        <f t="shared" si="817"/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tr">
        <f t="shared" si="814"/>
        <v>High impact</v>
      </c>
      <c r="Q7482" s="2" t="str">
        <f t="shared" si="815"/>
        <v>Not Good</v>
      </c>
      <c r="R7482" s="2" t="str">
        <f t="shared" si="816"/>
        <v>Not Good</v>
      </c>
      <c r="S7482">
        <f t="shared" si="818"/>
        <v>1137.402</v>
      </c>
    </row>
    <row r="7483" spans="1:19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812"/>
        <v>Medium</v>
      </c>
      <c r="F7483" s="2" t="str">
        <f t="shared" si="813"/>
        <v>High</v>
      </c>
      <c r="G7483" s="2">
        <v>0.08</v>
      </c>
      <c r="H7483" s="2">
        <f t="shared" si="817"/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tr">
        <f t="shared" si="814"/>
        <v>High impact</v>
      </c>
      <c r="Q7483" s="2" t="str">
        <f t="shared" si="815"/>
        <v>Not Good</v>
      </c>
      <c r="R7483" s="2" t="str">
        <f t="shared" si="816"/>
        <v>Not Good</v>
      </c>
      <c r="S7483">
        <f t="shared" si="818"/>
        <v>1179.4216000000001</v>
      </c>
    </row>
    <row r="7484" spans="1:19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812"/>
        <v>High</v>
      </c>
      <c r="F7484" s="2" t="str">
        <f t="shared" si="813"/>
        <v>High</v>
      </c>
      <c r="G7484" s="2">
        <v>0.33</v>
      </c>
      <c r="H7484" s="2">
        <f t="shared" si="817"/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tr">
        <f t="shared" si="814"/>
        <v>High impact</v>
      </c>
      <c r="Q7484" s="2" t="str">
        <f t="shared" si="815"/>
        <v>Good</v>
      </c>
      <c r="R7484" s="2" t="str">
        <f t="shared" si="816"/>
        <v>Good</v>
      </c>
      <c r="S7484">
        <f t="shared" si="818"/>
        <v>1922.8798999999999</v>
      </c>
    </row>
    <row r="7485" spans="1:19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812"/>
        <v>High</v>
      </c>
      <c r="F7485" s="2" t="str">
        <f t="shared" si="813"/>
        <v>Low</v>
      </c>
      <c r="G7485" s="2">
        <v>0.35</v>
      </c>
      <c r="H7485" s="2">
        <f t="shared" si="817"/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tr">
        <f t="shared" si="814"/>
        <v>High impact</v>
      </c>
      <c r="Q7485" s="2" t="str">
        <f t="shared" si="815"/>
        <v>Good</v>
      </c>
      <c r="R7485" s="2" t="str">
        <f t="shared" si="816"/>
        <v>Good</v>
      </c>
      <c r="S7485">
        <f t="shared" si="818"/>
        <v>1867.7555</v>
      </c>
    </row>
    <row r="7486" spans="1:19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812"/>
        <v>Medium</v>
      </c>
      <c r="F7486" s="2" t="str">
        <f t="shared" si="813"/>
        <v>High</v>
      </c>
      <c r="G7486" s="2">
        <v>7.0000000000000007E-2</v>
      </c>
      <c r="H7486" s="2">
        <f t="shared" si="817"/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tr">
        <f t="shared" si="814"/>
        <v>High impact</v>
      </c>
      <c r="Q7486" s="2" t="str">
        <f t="shared" si="815"/>
        <v>Not Good</v>
      </c>
      <c r="R7486" s="2" t="str">
        <f t="shared" si="816"/>
        <v>Not Good</v>
      </c>
      <c r="S7486">
        <f t="shared" si="818"/>
        <v>1086.1842000000001</v>
      </c>
    </row>
    <row r="7487" spans="1:19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812"/>
        <v>High</v>
      </c>
      <c r="F7487" s="2" t="str">
        <f t="shared" si="813"/>
        <v>Low</v>
      </c>
      <c r="G7487" s="2">
        <v>0.13</v>
      </c>
      <c r="H7487" s="2">
        <f t="shared" si="817"/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tr">
        <f t="shared" si="814"/>
        <v>High impact</v>
      </c>
      <c r="Q7487" s="2" t="str">
        <f t="shared" si="815"/>
        <v>Not Good</v>
      </c>
      <c r="R7487" s="2" t="str">
        <f t="shared" si="816"/>
        <v>Not Good</v>
      </c>
      <c r="S7487">
        <f t="shared" si="818"/>
        <v>2591.4081000000001</v>
      </c>
    </row>
    <row r="7488" spans="1:19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812"/>
        <v>Medium</v>
      </c>
      <c r="F7488" s="2" t="str">
        <f t="shared" si="813"/>
        <v>High</v>
      </c>
      <c r="G7488" s="2">
        <v>0.08</v>
      </c>
      <c r="H7488" s="2">
        <f t="shared" si="817"/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tr">
        <f t="shared" si="814"/>
        <v>High impact</v>
      </c>
      <c r="Q7488" s="2" t="str">
        <f t="shared" si="815"/>
        <v>Not Good</v>
      </c>
      <c r="R7488" s="2" t="str">
        <f t="shared" si="816"/>
        <v>Not Good</v>
      </c>
      <c r="S7488">
        <f t="shared" si="818"/>
        <v>1651.2251999999999</v>
      </c>
    </row>
    <row r="7489" spans="1:19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812"/>
        <v>High</v>
      </c>
      <c r="F7489" s="2" t="str">
        <f t="shared" si="813"/>
        <v>Low</v>
      </c>
      <c r="G7489" s="2">
        <v>0.37</v>
      </c>
      <c r="H7489" s="2">
        <f t="shared" si="817"/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tr">
        <f t="shared" si="814"/>
        <v>High impact</v>
      </c>
      <c r="Q7489" s="2" t="str">
        <f t="shared" si="815"/>
        <v>Good</v>
      </c>
      <c r="R7489" s="2" t="str">
        <f t="shared" si="816"/>
        <v>Good</v>
      </c>
      <c r="S7489">
        <f t="shared" si="818"/>
        <v>2036.5631999999998</v>
      </c>
    </row>
    <row r="7490" spans="1:19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ref="E7490:E7553" si="819">IF(D7490&gt;2000,"High",IF(D7490&gt;=1000,"Medium","Low"))</f>
        <v>Medium</v>
      </c>
      <c r="F7490" s="2" t="str">
        <f t="shared" ref="F7490:F7553" si="820">IF(D7491&gt;2000,"High","Low")</f>
        <v>High</v>
      </c>
      <c r="G7490" s="2">
        <v>0.1</v>
      </c>
      <c r="H7490" s="2">
        <f t="shared" si="817"/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tr">
        <f t="shared" ref="P7490:P7553" si="821">IF(OR(D7490&gt;2000,K7490&gt;0.2),"High impact","Normal")</f>
        <v>High impact</v>
      </c>
      <c r="Q7490" s="2" t="str">
        <f t="shared" ref="Q7490:Q7553" si="822">IF(AND(D7490&gt;1000,N7490&gt;500),"Good","Not Good")</f>
        <v>Not Good</v>
      </c>
      <c r="R7490" s="2" t="str">
        <f t="shared" ref="R7490:R7553" si="823">IF(NOT(AND(D7490&gt;2000,N7490&gt;500)),"Not Good","Good")</f>
        <v>Not Good</v>
      </c>
      <c r="S7490">
        <f t="shared" si="818"/>
        <v>1373.5079999999998</v>
      </c>
    </row>
    <row r="7491" spans="1:19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si="819"/>
        <v>High</v>
      </c>
      <c r="F7491" s="2" t="str">
        <f t="shared" si="820"/>
        <v>High</v>
      </c>
      <c r="G7491" s="2">
        <v>0.08</v>
      </c>
      <c r="H7491" s="2">
        <f t="shared" ref="H7491:H7554" si="824">D7491*G7491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tr">
        <f t="shared" si="821"/>
        <v>High impact</v>
      </c>
      <c r="Q7491" s="2" t="str">
        <f t="shared" si="822"/>
        <v>Good</v>
      </c>
      <c r="R7491" s="2" t="str">
        <f t="shared" si="823"/>
        <v>Good</v>
      </c>
      <c r="S7491">
        <f t="shared" ref="S7491:S7554" si="825">D7491-H7491</f>
        <v>2762.0515999999998</v>
      </c>
    </row>
    <row r="7492" spans="1:19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819"/>
        <v>High</v>
      </c>
      <c r="F7492" s="2" t="str">
        <f t="shared" si="820"/>
        <v>High</v>
      </c>
      <c r="G7492" s="2">
        <v>0.03</v>
      </c>
      <c r="H7492" s="2">
        <f t="shared" si="824"/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tr">
        <f t="shared" si="821"/>
        <v>High impact</v>
      </c>
      <c r="Q7492" s="2" t="str">
        <f t="shared" si="822"/>
        <v>Not Good</v>
      </c>
      <c r="R7492" s="2" t="str">
        <f t="shared" si="823"/>
        <v>Not Good</v>
      </c>
      <c r="S7492">
        <f t="shared" si="825"/>
        <v>3748.7783999999997</v>
      </c>
    </row>
    <row r="7493" spans="1:19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819"/>
        <v>High</v>
      </c>
      <c r="F7493" s="2" t="str">
        <f t="shared" si="820"/>
        <v>High</v>
      </c>
      <c r="G7493" s="2">
        <v>0.42</v>
      </c>
      <c r="H7493" s="2">
        <f t="shared" si="824"/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tr">
        <f t="shared" si="821"/>
        <v>High impact</v>
      </c>
      <c r="Q7493" s="2" t="str">
        <f t="shared" si="822"/>
        <v>Not Good</v>
      </c>
      <c r="R7493" s="2" t="str">
        <f t="shared" si="823"/>
        <v>Not Good</v>
      </c>
      <c r="S7493">
        <f t="shared" si="825"/>
        <v>2843.6124</v>
      </c>
    </row>
    <row r="7494" spans="1:19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819"/>
        <v>High</v>
      </c>
      <c r="F7494" s="2" t="str">
        <f t="shared" si="820"/>
        <v>High</v>
      </c>
      <c r="G7494" s="2">
        <v>0.06</v>
      </c>
      <c r="H7494" s="2">
        <f t="shared" si="824"/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tr">
        <f t="shared" si="821"/>
        <v>High impact</v>
      </c>
      <c r="Q7494" s="2" t="str">
        <f t="shared" si="822"/>
        <v>Good</v>
      </c>
      <c r="R7494" s="2" t="str">
        <f t="shared" si="823"/>
        <v>Good</v>
      </c>
      <c r="S7494">
        <f t="shared" si="825"/>
        <v>4290.3761999999997</v>
      </c>
    </row>
    <row r="7495" spans="1:19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819"/>
        <v>High</v>
      </c>
      <c r="F7495" s="2" t="str">
        <f t="shared" si="820"/>
        <v>High</v>
      </c>
      <c r="G7495" s="2">
        <v>0.01</v>
      </c>
      <c r="H7495" s="2">
        <f t="shared" si="824"/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tr">
        <f t="shared" si="821"/>
        <v>High impact</v>
      </c>
      <c r="Q7495" s="2" t="str">
        <f t="shared" si="822"/>
        <v>Not Good</v>
      </c>
      <c r="R7495" s="2" t="str">
        <f t="shared" si="823"/>
        <v>Not Good</v>
      </c>
      <c r="S7495">
        <f t="shared" si="825"/>
        <v>2541.6666</v>
      </c>
    </row>
    <row r="7496" spans="1:19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819"/>
        <v>High</v>
      </c>
      <c r="F7496" s="2" t="str">
        <f t="shared" si="820"/>
        <v>High</v>
      </c>
      <c r="G7496" s="2">
        <v>0.03</v>
      </c>
      <c r="H7496" s="2">
        <f t="shared" si="824"/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tr">
        <f t="shared" si="821"/>
        <v>High impact</v>
      </c>
      <c r="Q7496" s="2" t="str">
        <f t="shared" si="822"/>
        <v>Not Good</v>
      </c>
      <c r="R7496" s="2" t="str">
        <f t="shared" si="823"/>
        <v>Not Good</v>
      </c>
      <c r="S7496">
        <f t="shared" si="825"/>
        <v>2418.1226999999999</v>
      </c>
    </row>
    <row r="7497" spans="1:19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819"/>
        <v>High</v>
      </c>
      <c r="F7497" s="2" t="str">
        <f t="shared" si="820"/>
        <v>Low</v>
      </c>
      <c r="G7497" s="2">
        <v>0.18</v>
      </c>
      <c r="H7497" s="2">
        <f t="shared" si="824"/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tr">
        <f t="shared" si="821"/>
        <v>High impact</v>
      </c>
      <c r="Q7497" s="2" t="str">
        <f t="shared" si="822"/>
        <v>Not Good</v>
      </c>
      <c r="R7497" s="2" t="str">
        <f t="shared" si="823"/>
        <v>Not Good</v>
      </c>
      <c r="S7497">
        <f t="shared" si="825"/>
        <v>1840.6786</v>
      </c>
    </row>
    <row r="7498" spans="1:19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819"/>
        <v>Low</v>
      </c>
      <c r="F7498" s="2" t="str">
        <f t="shared" si="820"/>
        <v>Low</v>
      </c>
      <c r="G7498" s="2">
        <v>0.3</v>
      </c>
      <c r="H7498" s="2">
        <f t="shared" si="824"/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tr">
        <f t="shared" si="821"/>
        <v>High impact</v>
      </c>
      <c r="Q7498" s="2" t="str">
        <f t="shared" si="822"/>
        <v>Not Good</v>
      </c>
      <c r="R7498" s="2" t="str">
        <f t="shared" si="823"/>
        <v>Not Good</v>
      </c>
      <c r="S7498">
        <f t="shared" si="825"/>
        <v>165.18599999999998</v>
      </c>
    </row>
    <row r="7499" spans="1:19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819"/>
        <v>Low</v>
      </c>
      <c r="F7499" s="2" t="str">
        <f t="shared" si="820"/>
        <v>Low</v>
      </c>
      <c r="G7499" s="2">
        <v>0.2</v>
      </c>
      <c r="H7499" s="2">
        <f t="shared" si="824"/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tr">
        <f t="shared" si="821"/>
        <v>High impact</v>
      </c>
      <c r="Q7499" s="2" t="str">
        <f t="shared" si="822"/>
        <v>Not Good</v>
      </c>
      <c r="R7499" s="2" t="str">
        <f t="shared" si="823"/>
        <v>Not Good</v>
      </c>
      <c r="S7499">
        <f t="shared" si="825"/>
        <v>730.54399999999998</v>
      </c>
    </row>
    <row r="7500" spans="1:19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819"/>
        <v>Low</v>
      </c>
      <c r="F7500" s="2" t="str">
        <f t="shared" si="820"/>
        <v>High</v>
      </c>
      <c r="G7500" s="2">
        <v>0.23</v>
      </c>
      <c r="H7500" s="2">
        <f t="shared" si="824"/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tr">
        <f t="shared" si="821"/>
        <v>High impact</v>
      </c>
      <c r="Q7500" s="2" t="str">
        <f t="shared" si="822"/>
        <v>Not Good</v>
      </c>
      <c r="R7500" s="2" t="str">
        <f t="shared" si="823"/>
        <v>Not Good</v>
      </c>
      <c r="S7500">
        <f t="shared" si="825"/>
        <v>300.32309999999995</v>
      </c>
    </row>
    <row r="7501" spans="1:19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819"/>
        <v>High</v>
      </c>
      <c r="F7501" s="2" t="str">
        <f t="shared" si="820"/>
        <v>High</v>
      </c>
      <c r="G7501" s="2">
        <v>0.46</v>
      </c>
      <c r="H7501" s="2">
        <f t="shared" si="824"/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tr">
        <f t="shared" si="821"/>
        <v>High impact</v>
      </c>
      <c r="Q7501" s="2" t="str">
        <f t="shared" si="822"/>
        <v>Good</v>
      </c>
      <c r="R7501" s="2" t="str">
        <f t="shared" si="823"/>
        <v>Good</v>
      </c>
      <c r="S7501">
        <f t="shared" si="825"/>
        <v>1896.5555999999999</v>
      </c>
    </row>
    <row r="7502" spans="1:19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819"/>
        <v>High</v>
      </c>
      <c r="F7502" s="2" t="str">
        <f t="shared" si="820"/>
        <v>Low</v>
      </c>
      <c r="G7502" s="2">
        <v>0.38</v>
      </c>
      <c r="H7502" s="2">
        <f t="shared" si="824"/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tr">
        <f t="shared" si="821"/>
        <v>High impact</v>
      </c>
      <c r="Q7502" s="2" t="str">
        <f t="shared" si="822"/>
        <v>Good</v>
      </c>
      <c r="R7502" s="2" t="str">
        <f t="shared" si="823"/>
        <v>Good</v>
      </c>
      <c r="S7502">
        <f t="shared" si="825"/>
        <v>1317.4069999999999</v>
      </c>
    </row>
    <row r="7503" spans="1:19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819"/>
        <v>Low</v>
      </c>
      <c r="F7503" s="2" t="str">
        <f t="shared" si="820"/>
        <v>High</v>
      </c>
      <c r="G7503" s="2">
        <v>0.17</v>
      </c>
      <c r="H7503" s="2">
        <f t="shared" si="824"/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tr">
        <f t="shared" si="821"/>
        <v>High impact</v>
      </c>
      <c r="Q7503" s="2" t="str">
        <f t="shared" si="822"/>
        <v>Not Good</v>
      </c>
      <c r="R7503" s="2" t="str">
        <f t="shared" si="823"/>
        <v>Not Good</v>
      </c>
      <c r="S7503">
        <f t="shared" si="825"/>
        <v>342.3501</v>
      </c>
    </row>
    <row r="7504" spans="1:19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819"/>
        <v>High</v>
      </c>
      <c r="F7504" s="2" t="str">
        <f t="shared" si="820"/>
        <v>High</v>
      </c>
      <c r="G7504" s="2">
        <v>0.08</v>
      </c>
      <c r="H7504" s="2">
        <f t="shared" si="824"/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tr">
        <f t="shared" si="821"/>
        <v>High impact</v>
      </c>
      <c r="Q7504" s="2" t="str">
        <f t="shared" si="822"/>
        <v>Not Good</v>
      </c>
      <c r="R7504" s="2" t="str">
        <f t="shared" si="823"/>
        <v>Not Good</v>
      </c>
      <c r="S7504">
        <f t="shared" si="825"/>
        <v>3205.1144000000004</v>
      </c>
    </row>
    <row r="7505" spans="1:19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819"/>
        <v>High</v>
      </c>
      <c r="F7505" s="2" t="str">
        <f t="shared" si="820"/>
        <v>High</v>
      </c>
      <c r="G7505" s="2">
        <v>0.37</v>
      </c>
      <c r="H7505" s="2">
        <f t="shared" si="824"/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tr">
        <f t="shared" si="821"/>
        <v>High impact</v>
      </c>
      <c r="Q7505" s="2" t="str">
        <f t="shared" si="822"/>
        <v>Good</v>
      </c>
      <c r="R7505" s="2" t="str">
        <f t="shared" si="823"/>
        <v>Good</v>
      </c>
      <c r="S7505">
        <f t="shared" si="825"/>
        <v>2052.3761999999997</v>
      </c>
    </row>
    <row r="7506" spans="1:19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819"/>
        <v>High</v>
      </c>
      <c r="F7506" s="2" t="str">
        <f t="shared" si="820"/>
        <v>High</v>
      </c>
      <c r="G7506" s="2">
        <v>0.28999999999999998</v>
      </c>
      <c r="H7506" s="2">
        <f t="shared" si="824"/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tr">
        <f t="shared" si="821"/>
        <v>High impact</v>
      </c>
      <c r="Q7506" s="2" t="str">
        <f t="shared" si="822"/>
        <v>Good</v>
      </c>
      <c r="R7506" s="2" t="str">
        <f t="shared" si="823"/>
        <v>Good</v>
      </c>
      <c r="S7506">
        <f t="shared" si="825"/>
        <v>2575.7521999999999</v>
      </c>
    </row>
    <row r="7507" spans="1:19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819"/>
        <v>High</v>
      </c>
      <c r="F7507" s="2" t="str">
        <f t="shared" si="820"/>
        <v>Low</v>
      </c>
      <c r="G7507" s="2">
        <v>0.48</v>
      </c>
      <c r="H7507" s="2">
        <f t="shared" si="824"/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tr">
        <f t="shared" si="821"/>
        <v>High impact</v>
      </c>
      <c r="Q7507" s="2" t="str">
        <f t="shared" si="822"/>
        <v>Good</v>
      </c>
      <c r="R7507" s="2" t="str">
        <f t="shared" si="823"/>
        <v>Good</v>
      </c>
      <c r="S7507">
        <f t="shared" si="825"/>
        <v>1580.3788000000002</v>
      </c>
    </row>
    <row r="7508" spans="1:19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819"/>
        <v>Low</v>
      </c>
      <c r="F7508" s="2" t="str">
        <f t="shared" si="820"/>
        <v>Low</v>
      </c>
      <c r="G7508" s="2">
        <v>0.45</v>
      </c>
      <c r="H7508" s="2">
        <f t="shared" si="824"/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tr">
        <f t="shared" si="821"/>
        <v>High impact</v>
      </c>
      <c r="Q7508" s="2" t="str">
        <f t="shared" si="822"/>
        <v>Not Good</v>
      </c>
      <c r="R7508" s="2" t="str">
        <f t="shared" si="823"/>
        <v>Not Good</v>
      </c>
      <c r="S7508">
        <f t="shared" si="825"/>
        <v>490.34699999999998</v>
      </c>
    </row>
    <row r="7509" spans="1:19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819"/>
        <v>Low</v>
      </c>
      <c r="F7509" s="2" t="str">
        <f t="shared" si="820"/>
        <v>High</v>
      </c>
      <c r="G7509" s="2">
        <v>0.28000000000000003</v>
      </c>
      <c r="H7509" s="2">
        <f t="shared" si="824"/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tr">
        <f t="shared" si="821"/>
        <v>High impact</v>
      </c>
      <c r="Q7509" s="2" t="str">
        <f t="shared" si="822"/>
        <v>Not Good</v>
      </c>
      <c r="R7509" s="2" t="str">
        <f t="shared" si="823"/>
        <v>Not Good</v>
      </c>
      <c r="S7509">
        <f t="shared" si="825"/>
        <v>288.59039999999999</v>
      </c>
    </row>
    <row r="7510" spans="1:19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819"/>
        <v>High</v>
      </c>
      <c r="F7510" s="2" t="str">
        <f t="shared" si="820"/>
        <v>Low</v>
      </c>
      <c r="G7510" s="2">
        <v>0.03</v>
      </c>
      <c r="H7510" s="2">
        <f t="shared" si="824"/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tr">
        <f t="shared" si="821"/>
        <v>High impact</v>
      </c>
      <c r="Q7510" s="2" t="str">
        <f t="shared" si="822"/>
        <v>Good</v>
      </c>
      <c r="R7510" s="2" t="str">
        <f t="shared" si="823"/>
        <v>Good</v>
      </c>
      <c r="S7510">
        <f t="shared" si="825"/>
        <v>3980.8702999999996</v>
      </c>
    </row>
    <row r="7511" spans="1:19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819"/>
        <v>Medium</v>
      </c>
      <c r="F7511" s="2" t="str">
        <f t="shared" si="820"/>
        <v>High</v>
      </c>
      <c r="G7511" s="2">
        <v>0.02</v>
      </c>
      <c r="H7511" s="2">
        <f t="shared" si="824"/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tr">
        <f t="shared" si="821"/>
        <v>High impact</v>
      </c>
      <c r="Q7511" s="2" t="str">
        <f t="shared" si="822"/>
        <v>Not Good</v>
      </c>
      <c r="R7511" s="2" t="str">
        <f t="shared" si="823"/>
        <v>Not Good</v>
      </c>
      <c r="S7511">
        <f t="shared" si="825"/>
        <v>1134.3108</v>
      </c>
    </row>
    <row r="7512" spans="1:19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819"/>
        <v>High</v>
      </c>
      <c r="F7512" s="2" t="str">
        <f t="shared" si="820"/>
        <v>High</v>
      </c>
      <c r="G7512" s="2">
        <v>0.42</v>
      </c>
      <c r="H7512" s="2">
        <f t="shared" si="824"/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tr">
        <f t="shared" si="821"/>
        <v>High impact</v>
      </c>
      <c r="Q7512" s="2" t="str">
        <f t="shared" si="822"/>
        <v>Not Good</v>
      </c>
      <c r="R7512" s="2" t="str">
        <f t="shared" si="823"/>
        <v>Not Good</v>
      </c>
      <c r="S7512">
        <f t="shared" si="825"/>
        <v>1599.8661999999999</v>
      </c>
    </row>
    <row r="7513" spans="1:19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819"/>
        <v>High</v>
      </c>
      <c r="F7513" s="2" t="str">
        <f t="shared" si="820"/>
        <v>High</v>
      </c>
      <c r="G7513" s="2">
        <v>0.35</v>
      </c>
      <c r="H7513" s="2">
        <f t="shared" si="824"/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tr">
        <f t="shared" si="821"/>
        <v>High impact</v>
      </c>
      <c r="Q7513" s="2" t="str">
        <f t="shared" si="822"/>
        <v>Not Good</v>
      </c>
      <c r="R7513" s="2" t="str">
        <f t="shared" si="823"/>
        <v>Not Good</v>
      </c>
      <c r="S7513">
        <f t="shared" si="825"/>
        <v>1610.414</v>
      </c>
    </row>
    <row r="7514" spans="1:19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819"/>
        <v>High</v>
      </c>
      <c r="F7514" s="2" t="str">
        <f t="shared" si="820"/>
        <v>High</v>
      </c>
      <c r="G7514" s="2">
        <v>0.28000000000000003</v>
      </c>
      <c r="H7514" s="2">
        <f t="shared" si="824"/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tr">
        <f t="shared" si="821"/>
        <v>High impact</v>
      </c>
      <c r="Q7514" s="2" t="str">
        <f t="shared" si="822"/>
        <v>Good</v>
      </c>
      <c r="R7514" s="2" t="str">
        <f t="shared" si="823"/>
        <v>Good</v>
      </c>
      <c r="S7514">
        <f t="shared" si="825"/>
        <v>3321.4751999999999</v>
      </c>
    </row>
    <row r="7515" spans="1:19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819"/>
        <v>High</v>
      </c>
      <c r="F7515" s="2" t="str">
        <f t="shared" si="820"/>
        <v>High</v>
      </c>
      <c r="G7515" s="2">
        <v>0.34</v>
      </c>
      <c r="H7515" s="2">
        <f t="shared" si="824"/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tr">
        <f t="shared" si="821"/>
        <v>High impact</v>
      </c>
      <c r="Q7515" s="2" t="str">
        <f t="shared" si="822"/>
        <v>Good</v>
      </c>
      <c r="R7515" s="2" t="str">
        <f t="shared" si="823"/>
        <v>Good</v>
      </c>
      <c r="S7515">
        <f t="shared" si="825"/>
        <v>1852.5869999999998</v>
      </c>
    </row>
    <row r="7516" spans="1:19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819"/>
        <v>High</v>
      </c>
      <c r="F7516" s="2" t="str">
        <f t="shared" si="820"/>
        <v>Low</v>
      </c>
      <c r="G7516" s="2">
        <v>0.27</v>
      </c>
      <c r="H7516" s="2">
        <f t="shared" si="824"/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tr">
        <f t="shared" si="821"/>
        <v>High impact</v>
      </c>
      <c r="Q7516" s="2" t="str">
        <f t="shared" si="822"/>
        <v>Good</v>
      </c>
      <c r="R7516" s="2" t="str">
        <f t="shared" si="823"/>
        <v>Good</v>
      </c>
      <c r="S7516">
        <f t="shared" si="825"/>
        <v>2147.7183999999997</v>
      </c>
    </row>
    <row r="7517" spans="1:19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819"/>
        <v>Medium</v>
      </c>
      <c r="F7517" s="2" t="str">
        <f t="shared" si="820"/>
        <v>High</v>
      </c>
      <c r="G7517" s="2">
        <v>0.28999999999999998</v>
      </c>
      <c r="H7517" s="2">
        <f t="shared" si="824"/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tr">
        <f t="shared" si="821"/>
        <v>High impact</v>
      </c>
      <c r="Q7517" s="2" t="str">
        <f t="shared" si="822"/>
        <v>Not Good</v>
      </c>
      <c r="R7517" s="2" t="str">
        <f t="shared" si="823"/>
        <v>Not Good</v>
      </c>
      <c r="S7517">
        <f t="shared" si="825"/>
        <v>1182.5546999999999</v>
      </c>
    </row>
    <row r="7518" spans="1:19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819"/>
        <v>High</v>
      </c>
      <c r="F7518" s="2" t="str">
        <f t="shared" si="820"/>
        <v>High</v>
      </c>
      <c r="G7518" s="2">
        <v>0.11</v>
      </c>
      <c r="H7518" s="2">
        <f t="shared" si="824"/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tr">
        <f t="shared" si="821"/>
        <v>High impact</v>
      </c>
      <c r="Q7518" s="2" t="str">
        <f t="shared" si="822"/>
        <v>Not Good</v>
      </c>
      <c r="R7518" s="2" t="str">
        <f t="shared" si="823"/>
        <v>Not Good</v>
      </c>
      <c r="S7518">
        <f t="shared" si="825"/>
        <v>4269.8640000000005</v>
      </c>
    </row>
    <row r="7519" spans="1:19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819"/>
        <v>High</v>
      </c>
      <c r="F7519" s="2" t="str">
        <f t="shared" si="820"/>
        <v>Low</v>
      </c>
      <c r="G7519" s="2">
        <v>0.23</v>
      </c>
      <c r="H7519" s="2">
        <f t="shared" si="824"/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tr">
        <f t="shared" si="821"/>
        <v>High impact</v>
      </c>
      <c r="Q7519" s="2" t="str">
        <f t="shared" si="822"/>
        <v>Good</v>
      </c>
      <c r="R7519" s="2" t="str">
        <f t="shared" si="823"/>
        <v>Good</v>
      </c>
      <c r="S7519">
        <f t="shared" si="825"/>
        <v>2387.4850999999999</v>
      </c>
    </row>
    <row r="7520" spans="1:19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819"/>
        <v>Low</v>
      </c>
      <c r="F7520" s="2" t="str">
        <f t="shared" si="820"/>
        <v>High</v>
      </c>
      <c r="G7520" s="2">
        <v>0.01</v>
      </c>
      <c r="H7520" s="2">
        <f t="shared" si="824"/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tr">
        <f t="shared" si="821"/>
        <v>High impact</v>
      </c>
      <c r="Q7520" s="2" t="str">
        <f t="shared" si="822"/>
        <v>Not Good</v>
      </c>
      <c r="R7520" s="2" t="str">
        <f t="shared" si="823"/>
        <v>Not Good</v>
      </c>
      <c r="S7520">
        <f t="shared" si="825"/>
        <v>123.15600000000001</v>
      </c>
    </row>
    <row r="7521" spans="1:19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819"/>
        <v>High</v>
      </c>
      <c r="F7521" s="2" t="str">
        <f t="shared" si="820"/>
        <v>Low</v>
      </c>
      <c r="G7521" s="2">
        <v>0.33</v>
      </c>
      <c r="H7521" s="2">
        <f t="shared" si="824"/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tr">
        <f t="shared" si="821"/>
        <v>High impact</v>
      </c>
      <c r="Q7521" s="2" t="str">
        <f t="shared" si="822"/>
        <v>Good</v>
      </c>
      <c r="R7521" s="2" t="str">
        <f t="shared" si="823"/>
        <v>Good</v>
      </c>
      <c r="S7521">
        <f t="shared" si="825"/>
        <v>1892.616</v>
      </c>
    </row>
    <row r="7522" spans="1:19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819"/>
        <v>Medium</v>
      </c>
      <c r="F7522" s="2" t="str">
        <f t="shared" si="820"/>
        <v>Low</v>
      </c>
      <c r="G7522" s="2">
        <v>0.17</v>
      </c>
      <c r="H7522" s="2">
        <f t="shared" si="824"/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tr">
        <f t="shared" si="821"/>
        <v>High impact</v>
      </c>
      <c r="Q7522" s="2" t="str">
        <f t="shared" si="822"/>
        <v>Not Good</v>
      </c>
      <c r="R7522" s="2" t="str">
        <f t="shared" si="823"/>
        <v>Not Good</v>
      </c>
      <c r="S7522">
        <f t="shared" si="825"/>
        <v>1562.8402000000001</v>
      </c>
    </row>
    <row r="7523" spans="1:19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819"/>
        <v>Low</v>
      </c>
      <c r="F7523" s="2" t="str">
        <f t="shared" si="820"/>
        <v>High</v>
      </c>
      <c r="G7523" s="2">
        <v>0.33</v>
      </c>
      <c r="H7523" s="2">
        <f t="shared" si="824"/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tr">
        <f t="shared" si="821"/>
        <v>High impact</v>
      </c>
      <c r="Q7523" s="2" t="str">
        <f t="shared" si="822"/>
        <v>Not Good</v>
      </c>
      <c r="R7523" s="2" t="str">
        <f t="shared" si="823"/>
        <v>Not Good</v>
      </c>
      <c r="S7523">
        <f t="shared" si="825"/>
        <v>172.42450000000002</v>
      </c>
    </row>
    <row r="7524" spans="1:19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819"/>
        <v>High</v>
      </c>
      <c r="F7524" s="2" t="str">
        <f t="shared" si="820"/>
        <v>High</v>
      </c>
      <c r="G7524" s="2">
        <v>0.46</v>
      </c>
      <c r="H7524" s="2">
        <f t="shared" si="824"/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tr">
        <f t="shared" si="821"/>
        <v>High impact</v>
      </c>
      <c r="Q7524" s="2" t="str">
        <f t="shared" si="822"/>
        <v>Not Good</v>
      </c>
      <c r="R7524" s="2" t="str">
        <f t="shared" si="823"/>
        <v>Not Good</v>
      </c>
      <c r="S7524">
        <f t="shared" si="825"/>
        <v>1195.8786</v>
      </c>
    </row>
    <row r="7525" spans="1:19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819"/>
        <v>High</v>
      </c>
      <c r="F7525" s="2" t="str">
        <f t="shared" si="820"/>
        <v>High</v>
      </c>
      <c r="G7525" s="2">
        <v>0.3</v>
      </c>
      <c r="H7525" s="2">
        <f t="shared" si="824"/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tr">
        <f t="shared" si="821"/>
        <v>High impact</v>
      </c>
      <c r="Q7525" s="2" t="str">
        <f t="shared" si="822"/>
        <v>Not Good</v>
      </c>
      <c r="R7525" s="2" t="str">
        <f t="shared" si="823"/>
        <v>Not Good</v>
      </c>
      <c r="S7525">
        <f t="shared" si="825"/>
        <v>2723.3360000000002</v>
      </c>
    </row>
    <row r="7526" spans="1:19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819"/>
        <v>High</v>
      </c>
      <c r="F7526" s="2" t="str">
        <f t="shared" si="820"/>
        <v>High</v>
      </c>
      <c r="G7526" s="2">
        <v>0.16</v>
      </c>
      <c r="H7526" s="2">
        <f t="shared" si="824"/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tr">
        <f t="shared" si="821"/>
        <v>High impact</v>
      </c>
      <c r="Q7526" s="2" t="str">
        <f t="shared" si="822"/>
        <v>Not Good</v>
      </c>
      <c r="R7526" s="2" t="str">
        <f t="shared" si="823"/>
        <v>Not Good</v>
      </c>
      <c r="S7526">
        <f t="shared" si="825"/>
        <v>2157.5988000000002</v>
      </c>
    </row>
    <row r="7527" spans="1:19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819"/>
        <v>High</v>
      </c>
      <c r="F7527" s="2" t="str">
        <f t="shared" si="820"/>
        <v>High</v>
      </c>
      <c r="G7527" s="2">
        <v>0.1</v>
      </c>
      <c r="H7527" s="2">
        <f t="shared" si="824"/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tr">
        <f t="shared" si="821"/>
        <v>High impact</v>
      </c>
      <c r="Q7527" s="2" t="str">
        <f t="shared" si="822"/>
        <v>Not Good</v>
      </c>
      <c r="R7527" s="2" t="str">
        <f t="shared" si="823"/>
        <v>Not Good</v>
      </c>
      <c r="S7527">
        <f t="shared" si="825"/>
        <v>2910.0149999999999</v>
      </c>
    </row>
    <row r="7528" spans="1:19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819"/>
        <v>High</v>
      </c>
      <c r="F7528" s="2" t="str">
        <f t="shared" si="820"/>
        <v>High</v>
      </c>
      <c r="G7528" s="2">
        <v>0.13</v>
      </c>
      <c r="H7528" s="2">
        <f t="shared" si="824"/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tr">
        <f t="shared" si="821"/>
        <v>High impact</v>
      </c>
      <c r="Q7528" s="2" t="str">
        <f t="shared" si="822"/>
        <v>Good</v>
      </c>
      <c r="R7528" s="2" t="str">
        <f t="shared" si="823"/>
        <v>Good</v>
      </c>
      <c r="S7528">
        <f t="shared" si="825"/>
        <v>2814.2150999999999</v>
      </c>
    </row>
    <row r="7529" spans="1:19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819"/>
        <v>High</v>
      </c>
      <c r="F7529" s="2" t="str">
        <f t="shared" si="820"/>
        <v>Low</v>
      </c>
      <c r="G7529" s="2">
        <v>0.49</v>
      </c>
      <c r="H7529" s="2">
        <f t="shared" si="824"/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tr">
        <f t="shared" si="821"/>
        <v>High impact</v>
      </c>
      <c r="Q7529" s="2" t="str">
        <f t="shared" si="822"/>
        <v>Not Good</v>
      </c>
      <c r="R7529" s="2" t="str">
        <f t="shared" si="823"/>
        <v>Not Good</v>
      </c>
      <c r="S7529">
        <f t="shared" si="825"/>
        <v>1727.8749</v>
      </c>
    </row>
    <row r="7530" spans="1:19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819"/>
        <v>Medium</v>
      </c>
      <c r="F7530" s="2" t="str">
        <f t="shared" si="820"/>
        <v>Low</v>
      </c>
      <c r="G7530" s="2">
        <v>0.31</v>
      </c>
      <c r="H7530" s="2">
        <f t="shared" si="824"/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tr">
        <f t="shared" si="821"/>
        <v>High impact</v>
      </c>
      <c r="Q7530" s="2" t="str">
        <f t="shared" si="822"/>
        <v>Good</v>
      </c>
      <c r="R7530" s="2" t="str">
        <f t="shared" si="823"/>
        <v>Not Good</v>
      </c>
      <c r="S7530">
        <f t="shared" si="825"/>
        <v>1379.4618</v>
      </c>
    </row>
    <row r="7531" spans="1:19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819"/>
        <v>Medium</v>
      </c>
      <c r="F7531" s="2" t="str">
        <f t="shared" si="820"/>
        <v>Low</v>
      </c>
      <c r="G7531" s="2">
        <v>0.22</v>
      </c>
      <c r="H7531" s="2">
        <f t="shared" si="824"/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tr">
        <f t="shared" si="821"/>
        <v>High impact</v>
      </c>
      <c r="Q7531" s="2" t="str">
        <f t="shared" si="822"/>
        <v>Good</v>
      </c>
      <c r="R7531" s="2" t="str">
        <f t="shared" si="823"/>
        <v>Not Good</v>
      </c>
      <c r="S7531">
        <f t="shared" si="825"/>
        <v>1492.1556</v>
      </c>
    </row>
    <row r="7532" spans="1:19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819"/>
        <v>Low</v>
      </c>
      <c r="F7532" s="2" t="str">
        <f t="shared" si="820"/>
        <v>Low</v>
      </c>
      <c r="G7532" s="2">
        <v>0.12</v>
      </c>
      <c r="H7532" s="2">
        <f t="shared" si="824"/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tr">
        <f t="shared" si="821"/>
        <v>High impact</v>
      </c>
      <c r="Q7532" s="2" t="str">
        <f t="shared" si="822"/>
        <v>Not Good</v>
      </c>
      <c r="R7532" s="2" t="str">
        <f t="shared" si="823"/>
        <v>Not Good</v>
      </c>
      <c r="S7532">
        <f t="shared" si="825"/>
        <v>107.76479999999999</v>
      </c>
    </row>
    <row r="7533" spans="1:19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819"/>
        <v>Low</v>
      </c>
      <c r="F7533" s="2" t="str">
        <f t="shared" si="820"/>
        <v>High</v>
      </c>
      <c r="G7533" s="2">
        <v>0.39</v>
      </c>
      <c r="H7533" s="2">
        <f t="shared" si="824"/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tr">
        <f t="shared" si="821"/>
        <v>High impact</v>
      </c>
      <c r="Q7533" s="2" t="str">
        <f t="shared" si="822"/>
        <v>Not Good</v>
      </c>
      <c r="R7533" s="2" t="str">
        <f t="shared" si="823"/>
        <v>Not Good</v>
      </c>
      <c r="S7533">
        <f t="shared" si="825"/>
        <v>521.97090000000003</v>
      </c>
    </row>
    <row r="7534" spans="1:19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819"/>
        <v>High</v>
      </c>
      <c r="F7534" s="2" t="str">
        <f t="shared" si="820"/>
        <v>High</v>
      </c>
      <c r="G7534" s="2">
        <v>0.19</v>
      </c>
      <c r="H7534" s="2">
        <f t="shared" si="824"/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tr">
        <f t="shared" si="821"/>
        <v>High impact</v>
      </c>
      <c r="Q7534" s="2" t="str">
        <f t="shared" si="822"/>
        <v>Good</v>
      </c>
      <c r="R7534" s="2" t="str">
        <f t="shared" si="823"/>
        <v>Good</v>
      </c>
      <c r="S7534">
        <f t="shared" si="825"/>
        <v>3854.7656999999999</v>
      </c>
    </row>
    <row r="7535" spans="1:19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819"/>
        <v>High</v>
      </c>
      <c r="F7535" s="2" t="str">
        <f t="shared" si="820"/>
        <v>Low</v>
      </c>
      <c r="G7535" s="2">
        <v>0.15</v>
      </c>
      <c r="H7535" s="2">
        <f t="shared" si="824"/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tr">
        <f t="shared" si="821"/>
        <v>High impact</v>
      </c>
      <c r="Q7535" s="2" t="str">
        <f t="shared" si="822"/>
        <v>Good</v>
      </c>
      <c r="R7535" s="2" t="str">
        <f t="shared" si="823"/>
        <v>Good</v>
      </c>
      <c r="S7535">
        <f t="shared" si="825"/>
        <v>3593.6640000000002</v>
      </c>
    </row>
    <row r="7536" spans="1:19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819"/>
        <v>Medium</v>
      </c>
      <c r="F7536" s="2" t="str">
        <f t="shared" si="820"/>
        <v>High</v>
      </c>
      <c r="G7536" s="2">
        <v>0.11</v>
      </c>
      <c r="H7536" s="2">
        <f t="shared" si="824"/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tr">
        <f t="shared" si="821"/>
        <v>High impact</v>
      </c>
      <c r="Q7536" s="2" t="str">
        <f t="shared" si="822"/>
        <v>Not Good</v>
      </c>
      <c r="R7536" s="2" t="str">
        <f t="shared" si="823"/>
        <v>Not Good</v>
      </c>
      <c r="S7536">
        <f t="shared" si="825"/>
        <v>1288.7466999999999</v>
      </c>
    </row>
    <row r="7537" spans="1:19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819"/>
        <v>High</v>
      </c>
      <c r="F7537" s="2" t="str">
        <f t="shared" si="820"/>
        <v>High</v>
      </c>
      <c r="G7537" s="2">
        <v>0.09</v>
      </c>
      <c r="H7537" s="2">
        <f t="shared" si="824"/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tr">
        <f t="shared" si="821"/>
        <v>High impact</v>
      </c>
      <c r="Q7537" s="2" t="str">
        <f t="shared" si="822"/>
        <v>Not Good</v>
      </c>
      <c r="R7537" s="2" t="str">
        <f t="shared" si="823"/>
        <v>Not Good</v>
      </c>
      <c r="S7537">
        <f t="shared" si="825"/>
        <v>1879.9144000000001</v>
      </c>
    </row>
    <row r="7538" spans="1:19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819"/>
        <v>High</v>
      </c>
      <c r="F7538" s="2" t="str">
        <f t="shared" si="820"/>
        <v>Low</v>
      </c>
      <c r="G7538" s="2">
        <v>0.14000000000000001</v>
      </c>
      <c r="H7538" s="2">
        <f t="shared" si="824"/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tr">
        <f t="shared" si="821"/>
        <v>High impact</v>
      </c>
      <c r="Q7538" s="2" t="str">
        <f t="shared" si="822"/>
        <v>Good</v>
      </c>
      <c r="R7538" s="2" t="str">
        <f t="shared" si="823"/>
        <v>Good</v>
      </c>
      <c r="S7538">
        <f t="shared" si="825"/>
        <v>4046.8245999999999</v>
      </c>
    </row>
    <row r="7539" spans="1:19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819"/>
        <v>Medium</v>
      </c>
      <c r="F7539" s="2" t="str">
        <f t="shared" si="820"/>
        <v>High</v>
      </c>
      <c r="G7539" s="2">
        <v>0.31</v>
      </c>
      <c r="H7539" s="2">
        <f t="shared" si="824"/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tr">
        <f t="shared" si="821"/>
        <v>High impact</v>
      </c>
      <c r="Q7539" s="2" t="str">
        <f t="shared" si="822"/>
        <v>Not Good</v>
      </c>
      <c r="R7539" s="2" t="str">
        <f t="shared" si="823"/>
        <v>Not Good</v>
      </c>
      <c r="S7539">
        <f t="shared" si="825"/>
        <v>915.75420000000008</v>
      </c>
    </row>
    <row r="7540" spans="1:19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819"/>
        <v>High</v>
      </c>
      <c r="F7540" s="2" t="str">
        <f t="shared" si="820"/>
        <v>Low</v>
      </c>
      <c r="G7540" s="2">
        <v>0.12</v>
      </c>
      <c r="H7540" s="2">
        <f t="shared" si="824"/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tr">
        <f t="shared" si="821"/>
        <v>High impact</v>
      </c>
      <c r="Q7540" s="2" t="str">
        <f t="shared" si="822"/>
        <v>Not Good</v>
      </c>
      <c r="R7540" s="2" t="str">
        <f t="shared" si="823"/>
        <v>Not Good</v>
      </c>
      <c r="S7540">
        <f t="shared" si="825"/>
        <v>2384.2808</v>
      </c>
    </row>
    <row r="7541" spans="1:19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819"/>
        <v>Low</v>
      </c>
      <c r="F7541" s="2" t="str">
        <f t="shared" si="820"/>
        <v>High</v>
      </c>
      <c r="G7541" s="2">
        <v>0.03</v>
      </c>
      <c r="H7541" s="2">
        <f t="shared" si="824"/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tr">
        <f t="shared" si="821"/>
        <v>High impact</v>
      </c>
      <c r="Q7541" s="2" t="str">
        <f t="shared" si="822"/>
        <v>Not Good</v>
      </c>
      <c r="R7541" s="2" t="str">
        <f t="shared" si="823"/>
        <v>Not Good</v>
      </c>
      <c r="S7541">
        <f t="shared" si="825"/>
        <v>201.9443</v>
      </c>
    </row>
    <row r="7542" spans="1:19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819"/>
        <v>High</v>
      </c>
      <c r="F7542" s="2" t="str">
        <f t="shared" si="820"/>
        <v>High</v>
      </c>
      <c r="G7542" s="2">
        <v>0.18</v>
      </c>
      <c r="H7542" s="2">
        <f t="shared" si="824"/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tr">
        <f t="shared" si="821"/>
        <v>High impact</v>
      </c>
      <c r="Q7542" s="2" t="str">
        <f t="shared" si="822"/>
        <v>Not Good</v>
      </c>
      <c r="R7542" s="2" t="str">
        <f t="shared" si="823"/>
        <v>Not Good</v>
      </c>
      <c r="S7542">
        <f t="shared" si="825"/>
        <v>2572.0940000000001</v>
      </c>
    </row>
    <row r="7543" spans="1:19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819"/>
        <v>High</v>
      </c>
      <c r="F7543" s="2" t="str">
        <f t="shared" si="820"/>
        <v>High</v>
      </c>
      <c r="G7543" s="2">
        <v>0.28999999999999998</v>
      </c>
      <c r="H7543" s="2">
        <f t="shared" si="824"/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tr">
        <f t="shared" si="821"/>
        <v>High impact</v>
      </c>
      <c r="Q7543" s="2" t="str">
        <f t="shared" si="822"/>
        <v>Good</v>
      </c>
      <c r="R7543" s="2" t="str">
        <f t="shared" si="823"/>
        <v>Good</v>
      </c>
      <c r="S7543">
        <f t="shared" si="825"/>
        <v>3306.7255999999998</v>
      </c>
    </row>
    <row r="7544" spans="1:19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819"/>
        <v>High</v>
      </c>
      <c r="F7544" s="2" t="str">
        <f t="shared" si="820"/>
        <v>High</v>
      </c>
      <c r="G7544" s="2">
        <v>0.03</v>
      </c>
      <c r="H7544" s="2">
        <f t="shared" si="824"/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tr">
        <f t="shared" si="821"/>
        <v>High impact</v>
      </c>
      <c r="Q7544" s="2" t="str">
        <f t="shared" si="822"/>
        <v>Good</v>
      </c>
      <c r="R7544" s="2" t="str">
        <f t="shared" si="823"/>
        <v>Good</v>
      </c>
      <c r="S7544">
        <f t="shared" si="825"/>
        <v>4302.1827999999996</v>
      </c>
    </row>
    <row r="7545" spans="1:19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819"/>
        <v>High</v>
      </c>
      <c r="F7545" s="2" t="str">
        <f t="shared" si="820"/>
        <v>High</v>
      </c>
      <c r="G7545" s="2">
        <v>0.23</v>
      </c>
      <c r="H7545" s="2">
        <f t="shared" si="824"/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tr">
        <f t="shared" si="821"/>
        <v>High impact</v>
      </c>
      <c r="Q7545" s="2" t="str">
        <f t="shared" si="822"/>
        <v>Good</v>
      </c>
      <c r="R7545" s="2" t="str">
        <f t="shared" si="823"/>
        <v>Good</v>
      </c>
      <c r="S7545">
        <f t="shared" si="825"/>
        <v>1970.9304999999999</v>
      </c>
    </row>
    <row r="7546" spans="1:19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819"/>
        <v>High</v>
      </c>
      <c r="F7546" s="2" t="str">
        <f t="shared" si="820"/>
        <v>High</v>
      </c>
      <c r="G7546" s="2">
        <v>0.03</v>
      </c>
      <c r="H7546" s="2">
        <f t="shared" si="824"/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tr">
        <f t="shared" si="821"/>
        <v>High impact</v>
      </c>
      <c r="Q7546" s="2" t="str">
        <f t="shared" si="822"/>
        <v>Good</v>
      </c>
      <c r="R7546" s="2" t="str">
        <f t="shared" si="823"/>
        <v>Good</v>
      </c>
      <c r="S7546">
        <f t="shared" si="825"/>
        <v>3184.7525000000001</v>
      </c>
    </row>
    <row r="7547" spans="1:19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819"/>
        <v>High</v>
      </c>
      <c r="F7547" s="2" t="str">
        <f t="shared" si="820"/>
        <v>Low</v>
      </c>
      <c r="G7547" s="2">
        <v>0.38</v>
      </c>
      <c r="H7547" s="2">
        <f t="shared" si="824"/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tr">
        <f t="shared" si="821"/>
        <v>High impact</v>
      </c>
      <c r="Q7547" s="2" t="str">
        <f t="shared" si="822"/>
        <v>Not Good</v>
      </c>
      <c r="R7547" s="2" t="str">
        <f t="shared" si="823"/>
        <v>Not Good</v>
      </c>
      <c r="S7547">
        <f t="shared" si="825"/>
        <v>1793.0462000000002</v>
      </c>
    </row>
    <row r="7548" spans="1:19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819"/>
        <v>Low</v>
      </c>
      <c r="F7548" s="2" t="str">
        <f t="shared" si="820"/>
        <v>Low</v>
      </c>
      <c r="G7548" s="2">
        <v>0.44</v>
      </c>
      <c r="H7548" s="2">
        <f t="shared" si="824"/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tr">
        <f t="shared" si="821"/>
        <v>High impact</v>
      </c>
      <c r="Q7548" s="2" t="str">
        <f t="shared" si="822"/>
        <v>Not Good</v>
      </c>
      <c r="R7548" s="2" t="str">
        <f t="shared" si="823"/>
        <v>Not Good</v>
      </c>
      <c r="S7548">
        <f t="shared" si="825"/>
        <v>239.77520000000001</v>
      </c>
    </row>
    <row r="7549" spans="1:19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819"/>
        <v>Low</v>
      </c>
      <c r="F7549" s="2" t="str">
        <f t="shared" si="820"/>
        <v>High</v>
      </c>
      <c r="G7549" s="2">
        <v>0.48</v>
      </c>
      <c r="H7549" s="2">
        <f t="shared" si="824"/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tr">
        <f t="shared" si="821"/>
        <v>High impact</v>
      </c>
      <c r="Q7549" s="2" t="str">
        <f t="shared" si="822"/>
        <v>Not Good</v>
      </c>
      <c r="R7549" s="2" t="str">
        <f t="shared" si="823"/>
        <v>Not Good</v>
      </c>
      <c r="S7549">
        <f t="shared" si="825"/>
        <v>456.43</v>
      </c>
    </row>
    <row r="7550" spans="1:19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819"/>
        <v>High</v>
      </c>
      <c r="F7550" s="2" t="str">
        <f t="shared" si="820"/>
        <v>Low</v>
      </c>
      <c r="G7550" s="2">
        <v>0.35</v>
      </c>
      <c r="H7550" s="2">
        <f t="shared" si="824"/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tr">
        <f t="shared" si="821"/>
        <v>High impact</v>
      </c>
      <c r="Q7550" s="2" t="str">
        <f t="shared" si="822"/>
        <v>Good</v>
      </c>
      <c r="R7550" s="2" t="str">
        <f t="shared" si="823"/>
        <v>Good</v>
      </c>
      <c r="S7550">
        <f t="shared" si="825"/>
        <v>3134.7550000000001</v>
      </c>
    </row>
    <row r="7551" spans="1:19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819"/>
        <v>Medium</v>
      </c>
      <c r="F7551" s="2" t="str">
        <f t="shared" si="820"/>
        <v>Low</v>
      </c>
      <c r="G7551" s="2">
        <v>0.32</v>
      </c>
      <c r="H7551" s="2">
        <f t="shared" si="824"/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tr">
        <f t="shared" si="821"/>
        <v>High impact</v>
      </c>
      <c r="Q7551" s="2" t="str">
        <f t="shared" si="822"/>
        <v>Not Good</v>
      </c>
      <c r="R7551" s="2" t="str">
        <f t="shared" si="823"/>
        <v>Not Good</v>
      </c>
      <c r="S7551">
        <f t="shared" si="825"/>
        <v>920.89</v>
      </c>
    </row>
    <row r="7552" spans="1:19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819"/>
        <v>Medium</v>
      </c>
      <c r="F7552" s="2" t="str">
        <f t="shared" si="820"/>
        <v>High</v>
      </c>
      <c r="G7552" s="2">
        <v>0.35</v>
      </c>
      <c r="H7552" s="2">
        <f t="shared" si="824"/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tr">
        <f t="shared" si="821"/>
        <v>High impact</v>
      </c>
      <c r="Q7552" s="2" t="str">
        <f t="shared" si="822"/>
        <v>Not Good</v>
      </c>
      <c r="R7552" s="2" t="str">
        <f t="shared" si="823"/>
        <v>Not Good</v>
      </c>
      <c r="S7552">
        <f t="shared" si="825"/>
        <v>1289.47</v>
      </c>
    </row>
    <row r="7553" spans="1:19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819"/>
        <v>High</v>
      </c>
      <c r="F7553" s="2" t="str">
        <f t="shared" si="820"/>
        <v>High</v>
      </c>
      <c r="G7553" s="2">
        <v>0.43</v>
      </c>
      <c r="H7553" s="2">
        <f t="shared" si="824"/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tr">
        <f t="shared" si="821"/>
        <v>High impact</v>
      </c>
      <c r="Q7553" s="2" t="str">
        <f t="shared" si="822"/>
        <v>Not Good</v>
      </c>
      <c r="R7553" s="2" t="str">
        <f t="shared" si="823"/>
        <v>Not Good</v>
      </c>
      <c r="S7553">
        <f t="shared" si="825"/>
        <v>1478.4830999999999</v>
      </c>
    </row>
    <row r="7554" spans="1:19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ref="E7554:E7617" si="826">IF(D7554&gt;2000,"High",IF(D7554&gt;=1000,"Medium","Low"))</f>
        <v>High</v>
      </c>
      <c r="F7554" s="2" t="str">
        <f t="shared" ref="F7554:F7617" si="827">IF(D7555&gt;2000,"High","Low")</f>
        <v>High</v>
      </c>
      <c r="G7554" s="2">
        <v>0.4</v>
      </c>
      <c r="H7554" s="2">
        <f t="shared" si="824"/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tr">
        <f t="shared" ref="P7554:P7617" si="828">IF(OR(D7554&gt;2000,K7554&gt;0.2),"High impact","Normal")</f>
        <v>High impact</v>
      </c>
      <c r="Q7554" s="2" t="str">
        <f t="shared" ref="Q7554:Q7617" si="829">IF(AND(D7554&gt;1000,N7554&gt;500),"Good","Not Good")</f>
        <v>Good</v>
      </c>
      <c r="R7554" s="2" t="str">
        <f t="shared" ref="R7554:R7617" si="830">IF(NOT(AND(D7554&gt;2000,N7554&gt;500)),"Not Good","Good")</f>
        <v>Good</v>
      </c>
      <c r="S7554">
        <f t="shared" si="825"/>
        <v>2938.6499999999996</v>
      </c>
    </row>
    <row r="7555" spans="1:19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si="826"/>
        <v>High</v>
      </c>
      <c r="F7555" s="2" t="str">
        <f t="shared" si="827"/>
        <v>High</v>
      </c>
      <c r="G7555" s="2">
        <v>0.22</v>
      </c>
      <c r="H7555" s="2">
        <f t="shared" ref="H7555:H7618" si="831">D7555*G7555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tr">
        <f t="shared" si="828"/>
        <v>High impact</v>
      </c>
      <c r="Q7555" s="2" t="str">
        <f t="shared" si="829"/>
        <v>Not Good</v>
      </c>
      <c r="R7555" s="2" t="str">
        <f t="shared" si="830"/>
        <v>Not Good</v>
      </c>
      <c r="S7555">
        <f t="shared" ref="S7555:S7618" si="832">D7555-H7555</f>
        <v>2715.1565999999998</v>
      </c>
    </row>
    <row r="7556" spans="1:19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826"/>
        <v>High</v>
      </c>
      <c r="F7556" s="2" t="str">
        <f t="shared" si="827"/>
        <v>High</v>
      </c>
      <c r="G7556" s="2">
        <v>0.33</v>
      </c>
      <c r="H7556" s="2">
        <f t="shared" si="831"/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tr">
        <f t="shared" si="828"/>
        <v>High impact</v>
      </c>
      <c r="Q7556" s="2" t="str">
        <f t="shared" si="829"/>
        <v>Not Good</v>
      </c>
      <c r="R7556" s="2" t="str">
        <f t="shared" si="830"/>
        <v>Not Good</v>
      </c>
      <c r="S7556">
        <f t="shared" si="832"/>
        <v>2133.9701</v>
      </c>
    </row>
    <row r="7557" spans="1:19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826"/>
        <v>High</v>
      </c>
      <c r="F7557" s="2" t="str">
        <f t="shared" si="827"/>
        <v>High</v>
      </c>
      <c r="G7557" s="2">
        <v>0.08</v>
      </c>
      <c r="H7557" s="2">
        <f t="shared" si="831"/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tr">
        <f t="shared" si="828"/>
        <v>High impact</v>
      </c>
      <c r="Q7557" s="2" t="str">
        <f t="shared" si="829"/>
        <v>Good</v>
      </c>
      <c r="R7557" s="2" t="str">
        <f t="shared" si="830"/>
        <v>Good</v>
      </c>
      <c r="S7557">
        <f t="shared" si="832"/>
        <v>2455.9951999999998</v>
      </c>
    </row>
    <row r="7558" spans="1:19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826"/>
        <v>High</v>
      </c>
      <c r="F7558" s="2" t="str">
        <f t="shared" si="827"/>
        <v>High</v>
      </c>
      <c r="G7558" s="2">
        <v>0.35</v>
      </c>
      <c r="H7558" s="2">
        <f t="shared" si="831"/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tr">
        <f t="shared" si="828"/>
        <v>High impact</v>
      </c>
      <c r="Q7558" s="2" t="str">
        <f t="shared" si="829"/>
        <v>Good</v>
      </c>
      <c r="R7558" s="2" t="str">
        <f t="shared" si="830"/>
        <v>Good</v>
      </c>
      <c r="S7558">
        <f t="shared" si="832"/>
        <v>2296.6450000000004</v>
      </c>
    </row>
    <row r="7559" spans="1:19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826"/>
        <v>High</v>
      </c>
      <c r="F7559" s="2" t="str">
        <f t="shared" si="827"/>
        <v>High</v>
      </c>
      <c r="G7559" s="2">
        <v>0.37</v>
      </c>
      <c r="H7559" s="2">
        <f t="shared" si="831"/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tr">
        <f t="shared" si="828"/>
        <v>High impact</v>
      </c>
      <c r="Q7559" s="2" t="str">
        <f t="shared" si="829"/>
        <v>Not Good</v>
      </c>
      <c r="R7559" s="2" t="str">
        <f t="shared" si="830"/>
        <v>Not Good</v>
      </c>
      <c r="S7559">
        <f t="shared" si="832"/>
        <v>2112.8184000000001</v>
      </c>
    </row>
    <row r="7560" spans="1:19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826"/>
        <v>High</v>
      </c>
      <c r="F7560" s="2" t="str">
        <f t="shared" si="827"/>
        <v>High</v>
      </c>
      <c r="G7560" s="2">
        <v>0.4</v>
      </c>
      <c r="H7560" s="2">
        <f t="shared" si="831"/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tr">
        <f t="shared" si="828"/>
        <v>High impact</v>
      </c>
      <c r="Q7560" s="2" t="str">
        <f t="shared" si="829"/>
        <v>Good</v>
      </c>
      <c r="R7560" s="2" t="str">
        <f t="shared" si="830"/>
        <v>Good</v>
      </c>
      <c r="S7560">
        <f t="shared" si="832"/>
        <v>2714.3519999999999</v>
      </c>
    </row>
    <row r="7561" spans="1:19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826"/>
        <v>High</v>
      </c>
      <c r="F7561" s="2" t="str">
        <f t="shared" si="827"/>
        <v>High</v>
      </c>
      <c r="G7561" s="2">
        <v>0.41</v>
      </c>
      <c r="H7561" s="2">
        <f t="shared" si="831"/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tr">
        <f t="shared" si="828"/>
        <v>High impact</v>
      </c>
      <c r="Q7561" s="2" t="str">
        <f t="shared" si="829"/>
        <v>Not Good</v>
      </c>
      <c r="R7561" s="2" t="str">
        <f t="shared" si="830"/>
        <v>Not Good</v>
      </c>
      <c r="S7561">
        <f t="shared" si="832"/>
        <v>1625.4440999999999</v>
      </c>
    </row>
    <row r="7562" spans="1:19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826"/>
        <v>High</v>
      </c>
      <c r="F7562" s="2" t="str">
        <f t="shared" si="827"/>
        <v>High</v>
      </c>
      <c r="G7562" s="2">
        <v>0.22</v>
      </c>
      <c r="H7562" s="2">
        <f t="shared" si="831"/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tr">
        <f t="shared" si="828"/>
        <v>High impact</v>
      </c>
      <c r="Q7562" s="2" t="str">
        <f t="shared" si="829"/>
        <v>Not Good</v>
      </c>
      <c r="R7562" s="2" t="str">
        <f t="shared" si="830"/>
        <v>Not Good</v>
      </c>
      <c r="S7562">
        <f t="shared" si="832"/>
        <v>1688.9808</v>
      </c>
    </row>
    <row r="7563" spans="1:19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826"/>
        <v>High</v>
      </c>
      <c r="F7563" s="2" t="str">
        <f t="shared" si="827"/>
        <v>High</v>
      </c>
      <c r="G7563" s="2">
        <v>0.45</v>
      </c>
      <c r="H7563" s="2">
        <f t="shared" si="831"/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tr">
        <f t="shared" si="828"/>
        <v>High impact</v>
      </c>
      <c r="Q7563" s="2" t="str">
        <f t="shared" si="829"/>
        <v>Good</v>
      </c>
      <c r="R7563" s="2" t="str">
        <f t="shared" si="830"/>
        <v>Good</v>
      </c>
      <c r="S7563">
        <f t="shared" si="832"/>
        <v>2230.2995000000001</v>
      </c>
    </row>
    <row r="7564" spans="1:19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826"/>
        <v>High</v>
      </c>
      <c r="F7564" s="2" t="str">
        <f t="shared" si="827"/>
        <v>Low</v>
      </c>
      <c r="G7564" s="2">
        <v>0.49</v>
      </c>
      <c r="H7564" s="2">
        <f t="shared" si="831"/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tr">
        <f t="shared" si="828"/>
        <v>High impact</v>
      </c>
      <c r="Q7564" s="2" t="str">
        <f t="shared" si="829"/>
        <v>Good</v>
      </c>
      <c r="R7564" s="2" t="str">
        <f t="shared" si="830"/>
        <v>Good</v>
      </c>
      <c r="S7564">
        <f t="shared" si="832"/>
        <v>2049.6594</v>
      </c>
    </row>
    <row r="7565" spans="1:19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826"/>
        <v>Low</v>
      </c>
      <c r="F7565" s="2" t="str">
        <f t="shared" si="827"/>
        <v>Low</v>
      </c>
      <c r="G7565" s="2">
        <v>0.49</v>
      </c>
      <c r="H7565" s="2">
        <f t="shared" si="831"/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tr">
        <f t="shared" si="828"/>
        <v>High impact</v>
      </c>
      <c r="Q7565" s="2" t="str">
        <f t="shared" si="829"/>
        <v>Not Good</v>
      </c>
      <c r="R7565" s="2" t="str">
        <f t="shared" si="830"/>
        <v>Not Good</v>
      </c>
      <c r="S7565">
        <f t="shared" si="832"/>
        <v>475.42200000000003</v>
      </c>
    </row>
    <row r="7566" spans="1:19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826"/>
        <v>Medium</v>
      </c>
      <c r="F7566" s="2" t="str">
        <f t="shared" si="827"/>
        <v>High</v>
      </c>
      <c r="G7566" s="2">
        <v>0.28999999999999998</v>
      </c>
      <c r="H7566" s="2">
        <f t="shared" si="831"/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tr">
        <f t="shared" si="828"/>
        <v>High impact</v>
      </c>
      <c r="Q7566" s="2" t="str">
        <f t="shared" si="829"/>
        <v>Not Good</v>
      </c>
      <c r="R7566" s="2" t="str">
        <f t="shared" si="830"/>
        <v>Not Good</v>
      </c>
      <c r="S7566">
        <f t="shared" si="832"/>
        <v>894.79880000000003</v>
      </c>
    </row>
    <row r="7567" spans="1:19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826"/>
        <v>High</v>
      </c>
      <c r="F7567" s="2" t="str">
        <f t="shared" si="827"/>
        <v>High</v>
      </c>
      <c r="G7567" s="2">
        <v>0.28000000000000003</v>
      </c>
      <c r="H7567" s="2">
        <f t="shared" si="831"/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tr">
        <f t="shared" si="828"/>
        <v>High impact</v>
      </c>
      <c r="Q7567" s="2" t="str">
        <f t="shared" si="829"/>
        <v>Good</v>
      </c>
      <c r="R7567" s="2" t="str">
        <f t="shared" si="830"/>
        <v>Good</v>
      </c>
      <c r="S7567">
        <f t="shared" si="832"/>
        <v>3454.0775999999996</v>
      </c>
    </row>
    <row r="7568" spans="1:19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826"/>
        <v>High</v>
      </c>
      <c r="F7568" s="2" t="str">
        <f t="shared" si="827"/>
        <v>High</v>
      </c>
      <c r="G7568" s="2">
        <v>0.23</v>
      </c>
      <c r="H7568" s="2">
        <f t="shared" si="831"/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tr">
        <f t="shared" si="828"/>
        <v>High impact</v>
      </c>
      <c r="Q7568" s="2" t="str">
        <f t="shared" si="829"/>
        <v>Not Good</v>
      </c>
      <c r="R7568" s="2" t="str">
        <f t="shared" si="830"/>
        <v>Not Good</v>
      </c>
      <c r="S7568">
        <f t="shared" si="832"/>
        <v>1752.6277999999998</v>
      </c>
    </row>
    <row r="7569" spans="1:19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826"/>
        <v>High</v>
      </c>
      <c r="F7569" s="2" t="str">
        <f t="shared" si="827"/>
        <v>Low</v>
      </c>
      <c r="G7569" s="2">
        <v>0.15</v>
      </c>
      <c r="H7569" s="2">
        <f t="shared" si="831"/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tr">
        <f t="shared" si="828"/>
        <v>High impact</v>
      </c>
      <c r="Q7569" s="2" t="str">
        <f t="shared" si="829"/>
        <v>Not Good</v>
      </c>
      <c r="R7569" s="2" t="str">
        <f t="shared" si="830"/>
        <v>Not Good</v>
      </c>
      <c r="S7569">
        <f t="shared" si="832"/>
        <v>2249.3890000000001</v>
      </c>
    </row>
    <row r="7570" spans="1:19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826"/>
        <v>Medium</v>
      </c>
      <c r="F7570" s="2" t="str">
        <f t="shared" si="827"/>
        <v>High</v>
      </c>
      <c r="G7570" s="2">
        <v>0.17</v>
      </c>
      <c r="H7570" s="2">
        <f t="shared" si="831"/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tr">
        <f t="shared" si="828"/>
        <v>High impact</v>
      </c>
      <c r="Q7570" s="2" t="str">
        <f t="shared" si="829"/>
        <v>Not Good</v>
      </c>
      <c r="R7570" s="2" t="str">
        <f t="shared" si="830"/>
        <v>Not Good</v>
      </c>
      <c r="S7570">
        <f t="shared" si="832"/>
        <v>1344.4173999999998</v>
      </c>
    </row>
    <row r="7571" spans="1:19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826"/>
        <v>High</v>
      </c>
      <c r="F7571" s="2" t="str">
        <f t="shared" si="827"/>
        <v>High</v>
      </c>
      <c r="G7571" s="2">
        <v>0.11</v>
      </c>
      <c r="H7571" s="2">
        <f t="shared" si="831"/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tr">
        <f t="shared" si="828"/>
        <v>High impact</v>
      </c>
      <c r="Q7571" s="2" t="str">
        <f t="shared" si="829"/>
        <v>Good</v>
      </c>
      <c r="R7571" s="2" t="str">
        <f t="shared" si="830"/>
        <v>Good</v>
      </c>
      <c r="S7571">
        <f t="shared" si="832"/>
        <v>2186.9524999999999</v>
      </c>
    </row>
    <row r="7572" spans="1:19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826"/>
        <v>High</v>
      </c>
      <c r="F7572" s="2" t="str">
        <f t="shared" si="827"/>
        <v>High</v>
      </c>
      <c r="G7572" s="2">
        <v>0.48</v>
      </c>
      <c r="H7572" s="2">
        <f t="shared" si="831"/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tr">
        <f t="shared" si="828"/>
        <v>High impact</v>
      </c>
      <c r="Q7572" s="2" t="str">
        <f t="shared" si="829"/>
        <v>Good</v>
      </c>
      <c r="R7572" s="2" t="str">
        <f t="shared" si="830"/>
        <v>Good</v>
      </c>
      <c r="S7572">
        <f t="shared" si="832"/>
        <v>1946.0740000000001</v>
      </c>
    </row>
    <row r="7573" spans="1:19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826"/>
        <v>High</v>
      </c>
      <c r="F7573" s="2" t="str">
        <f t="shared" si="827"/>
        <v>Low</v>
      </c>
      <c r="G7573" s="2">
        <v>0.31</v>
      </c>
      <c r="H7573" s="2">
        <f t="shared" si="831"/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tr">
        <f t="shared" si="828"/>
        <v>High impact</v>
      </c>
      <c r="Q7573" s="2" t="str">
        <f t="shared" si="829"/>
        <v>Good</v>
      </c>
      <c r="R7573" s="2" t="str">
        <f t="shared" si="830"/>
        <v>Good</v>
      </c>
      <c r="S7573">
        <f t="shared" si="832"/>
        <v>1699.8080999999997</v>
      </c>
    </row>
    <row r="7574" spans="1:19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826"/>
        <v>Medium</v>
      </c>
      <c r="F7574" s="2" t="str">
        <f t="shared" si="827"/>
        <v>Low</v>
      </c>
      <c r="G7574" s="2">
        <v>0.47</v>
      </c>
      <c r="H7574" s="2">
        <f t="shared" si="831"/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tr">
        <f t="shared" si="828"/>
        <v>High impact</v>
      </c>
      <c r="Q7574" s="2" t="str">
        <f t="shared" si="829"/>
        <v>Not Good</v>
      </c>
      <c r="R7574" s="2" t="str">
        <f t="shared" si="830"/>
        <v>Not Good</v>
      </c>
      <c r="S7574">
        <f t="shared" si="832"/>
        <v>870.49320000000012</v>
      </c>
    </row>
    <row r="7575" spans="1:19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826"/>
        <v>Low</v>
      </c>
      <c r="F7575" s="2" t="str">
        <f t="shared" si="827"/>
        <v>High</v>
      </c>
      <c r="G7575" s="2">
        <v>0.19</v>
      </c>
      <c r="H7575" s="2">
        <f t="shared" si="831"/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tr">
        <f t="shared" si="828"/>
        <v>High impact</v>
      </c>
      <c r="Q7575" s="2" t="str">
        <f t="shared" si="829"/>
        <v>Not Good</v>
      </c>
      <c r="R7575" s="2" t="str">
        <f t="shared" si="830"/>
        <v>Not Good</v>
      </c>
      <c r="S7575">
        <f t="shared" si="832"/>
        <v>462.024</v>
      </c>
    </row>
    <row r="7576" spans="1:19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826"/>
        <v>High</v>
      </c>
      <c r="F7576" s="2" t="str">
        <f t="shared" si="827"/>
        <v>High</v>
      </c>
      <c r="G7576" s="2">
        <v>0.15</v>
      </c>
      <c r="H7576" s="2">
        <f t="shared" si="831"/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tr">
        <f t="shared" si="828"/>
        <v>High impact</v>
      </c>
      <c r="Q7576" s="2" t="str">
        <f t="shared" si="829"/>
        <v>Good</v>
      </c>
      <c r="R7576" s="2" t="str">
        <f t="shared" si="830"/>
        <v>Good</v>
      </c>
      <c r="S7576">
        <f t="shared" si="832"/>
        <v>3951.2079999999996</v>
      </c>
    </row>
    <row r="7577" spans="1:19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826"/>
        <v>High</v>
      </c>
      <c r="F7577" s="2" t="str">
        <f t="shared" si="827"/>
        <v>High</v>
      </c>
      <c r="G7577" s="2">
        <v>7.0000000000000007E-2</v>
      </c>
      <c r="H7577" s="2">
        <f t="shared" si="831"/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tr">
        <f t="shared" si="828"/>
        <v>High impact</v>
      </c>
      <c r="Q7577" s="2" t="str">
        <f t="shared" si="829"/>
        <v>Good</v>
      </c>
      <c r="R7577" s="2" t="str">
        <f t="shared" si="830"/>
        <v>Good</v>
      </c>
      <c r="S7577">
        <f t="shared" si="832"/>
        <v>4065.1415999999999</v>
      </c>
    </row>
    <row r="7578" spans="1:19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826"/>
        <v>High</v>
      </c>
      <c r="F7578" s="2" t="str">
        <f t="shared" si="827"/>
        <v>High</v>
      </c>
      <c r="G7578" s="2">
        <v>0.15</v>
      </c>
      <c r="H7578" s="2">
        <f t="shared" si="831"/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tr">
        <f t="shared" si="828"/>
        <v>High impact</v>
      </c>
      <c r="Q7578" s="2" t="str">
        <f t="shared" si="829"/>
        <v>Good</v>
      </c>
      <c r="R7578" s="2" t="str">
        <f t="shared" si="830"/>
        <v>Good</v>
      </c>
      <c r="S7578">
        <f t="shared" si="832"/>
        <v>3381.0365000000002</v>
      </c>
    </row>
    <row r="7579" spans="1:19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826"/>
        <v>High</v>
      </c>
      <c r="F7579" s="2" t="str">
        <f t="shared" si="827"/>
        <v>High</v>
      </c>
      <c r="G7579" s="2">
        <v>0.45</v>
      </c>
      <c r="H7579" s="2">
        <f t="shared" si="831"/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tr">
        <f t="shared" si="828"/>
        <v>High impact</v>
      </c>
      <c r="Q7579" s="2" t="str">
        <f t="shared" si="829"/>
        <v>Not Good</v>
      </c>
      <c r="R7579" s="2" t="str">
        <f t="shared" si="830"/>
        <v>Not Good</v>
      </c>
      <c r="S7579">
        <f t="shared" si="832"/>
        <v>1925.5224999999998</v>
      </c>
    </row>
    <row r="7580" spans="1:19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826"/>
        <v>High</v>
      </c>
      <c r="F7580" s="2" t="str">
        <f t="shared" si="827"/>
        <v>High</v>
      </c>
      <c r="G7580" s="2">
        <v>0.28999999999999998</v>
      </c>
      <c r="H7580" s="2">
        <f t="shared" si="831"/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tr">
        <f t="shared" si="828"/>
        <v>High impact</v>
      </c>
      <c r="Q7580" s="2" t="str">
        <f t="shared" si="829"/>
        <v>Good</v>
      </c>
      <c r="R7580" s="2" t="str">
        <f t="shared" si="830"/>
        <v>Good</v>
      </c>
      <c r="S7580">
        <f t="shared" si="832"/>
        <v>1864.46</v>
      </c>
    </row>
    <row r="7581" spans="1:19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826"/>
        <v>High</v>
      </c>
      <c r="F7581" s="2" t="str">
        <f t="shared" si="827"/>
        <v>High</v>
      </c>
      <c r="G7581" s="2">
        <v>0.23</v>
      </c>
      <c r="H7581" s="2">
        <f t="shared" si="831"/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tr">
        <f t="shared" si="828"/>
        <v>High impact</v>
      </c>
      <c r="Q7581" s="2" t="str">
        <f t="shared" si="829"/>
        <v>Good</v>
      </c>
      <c r="R7581" s="2" t="str">
        <f t="shared" si="830"/>
        <v>Good</v>
      </c>
      <c r="S7581">
        <f t="shared" si="832"/>
        <v>3462.8747999999996</v>
      </c>
    </row>
    <row r="7582" spans="1:19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826"/>
        <v>High</v>
      </c>
      <c r="F7582" s="2" t="str">
        <f t="shared" si="827"/>
        <v>High</v>
      </c>
      <c r="G7582" s="2">
        <v>0.28000000000000003</v>
      </c>
      <c r="H7582" s="2">
        <f t="shared" si="831"/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tr">
        <f t="shared" si="828"/>
        <v>High impact</v>
      </c>
      <c r="Q7582" s="2" t="str">
        <f t="shared" si="829"/>
        <v>Good</v>
      </c>
      <c r="R7582" s="2" t="str">
        <f t="shared" si="830"/>
        <v>Good</v>
      </c>
      <c r="S7582">
        <f t="shared" si="832"/>
        <v>2865.1248000000001</v>
      </c>
    </row>
    <row r="7583" spans="1:19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826"/>
        <v>High</v>
      </c>
      <c r="F7583" s="2" t="str">
        <f t="shared" si="827"/>
        <v>Low</v>
      </c>
      <c r="G7583" s="2">
        <v>0.45</v>
      </c>
      <c r="H7583" s="2">
        <f t="shared" si="831"/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tr">
        <f t="shared" si="828"/>
        <v>High impact</v>
      </c>
      <c r="Q7583" s="2" t="str">
        <f t="shared" si="829"/>
        <v>Good</v>
      </c>
      <c r="R7583" s="2" t="str">
        <f t="shared" si="830"/>
        <v>Good</v>
      </c>
      <c r="S7583">
        <f t="shared" si="832"/>
        <v>2254.1475</v>
      </c>
    </row>
    <row r="7584" spans="1:19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826"/>
        <v>Medium</v>
      </c>
      <c r="F7584" s="2" t="str">
        <f t="shared" si="827"/>
        <v>High</v>
      </c>
      <c r="G7584" s="2">
        <v>0.1</v>
      </c>
      <c r="H7584" s="2">
        <f t="shared" si="831"/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tr">
        <f t="shared" si="828"/>
        <v>High impact</v>
      </c>
      <c r="Q7584" s="2" t="str">
        <f t="shared" si="829"/>
        <v>Not Good</v>
      </c>
      <c r="R7584" s="2" t="str">
        <f t="shared" si="830"/>
        <v>Not Good</v>
      </c>
      <c r="S7584">
        <f t="shared" si="832"/>
        <v>1455.12</v>
      </c>
    </row>
    <row r="7585" spans="1:19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826"/>
        <v>High</v>
      </c>
      <c r="F7585" s="2" t="str">
        <f t="shared" si="827"/>
        <v>High</v>
      </c>
      <c r="G7585" s="2">
        <v>0.48</v>
      </c>
      <c r="H7585" s="2">
        <f t="shared" si="831"/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tr">
        <f t="shared" si="828"/>
        <v>High impact</v>
      </c>
      <c r="Q7585" s="2" t="str">
        <f t="shared" si="829"/>
        <v>Not Good</v>
      </c>
      <c r="R7585" s="2" t="str">
        <f t="shared" si="830"/>
        <v>Not Good</v>
      </c>
      <c r="S7585">
        <f t="shared" si="832"/>
        <v>1130.9739999999999</v>
      </c>
    </row>
    <row r="7586" spans="1:19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826"/>
        <v>High</v>
      </c>
      <c r="F7586" s="2" t="str">
        <f t="shared" si="827"/>
        <v>Low</v>
      </c>
      <c r="G7586" s="2">
        <v>0.33</v>
      </c>
      <c r="H7586" s="2">
        <f t="shared" si="831"/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tr">
        <f t="shared" si="828"/>
        <v>High impact</v>
      </c>
      <c r="Q7586" s="2" t="str">
        <f t="shared" si="829"/>
        <v>Not Good</v>
      </c>
      <c r="R7586" s="2" t="str">
        <f t="shared" si="830"/>
        <v>Not Good</v>
      </c>
      <c r="S7586">
        <f t="shared" si="832"/>
        <v>2387.4310999999998</v>
      </c>
    </row>
    <row r="7587" spans="1:19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826"/>
        <v>Medium</v>
      </c>
      <c r="F7587" s="2" t="str">
        <f t="shared" si="827"/>
        <v>High</v>
      </c>
      <c r="G7587" s="2">
        <v>0.43</v>
      </c>
      <c r="H7587" s="2">
        <f t="shared" si="831"/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tr">
        <f t="shared" si="828"/>
        <v>High impact</v>
      </c>
      <c r="Q7587" s="2" t="str">
        <f t="shared" si="829"/>
        <v>Good</v>
      </c>
      <c r="R7587" s="2" t="str">
        <f t="shared" si="830"/>
        <v>Not Good</v>
      </c>
      <c r="S7587">
        <f t="shared" si="832"/>
        <v>1093.3797</v>
      </c>
    </row>
    <row r="7588" spans="1:19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826"/>
        <v>High</v>
      </c>
      <c r="F7588" s="2" t="str">
        <f t="shared" si="827"/>
        <v>High</v>
      </c>
      <c r="G7588" s="2">
        <v>0.26</v>
      </c>
      <c r="H7588" s="2">
        <f t="shared" si="831"/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tr">
        <f t="shared" si="828"/>
        <v>High impact</v>
      </c>
      <c r="Q7588" s="2" t="str">
        <f t="shared" si="829"/>
        <v>Not Good</v>
      </c>
      <c r="R7588" s="2" t="str">
        <f t="shared" si="830"/>
        <v>Not Good</v>
      </c>
      <c r="S7588">
        <f t="shared" si="832"/>
        <v>1865.1552000000001</v>
      </c>
    </row>
    <row r="7589" spans="1:19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826"/>
        <v>High</v>
      </c>
      <c r="F7589" s="2" t="str">
        <f t="shared" si="827"/>
        <v>High</v>
      </c>
      <c r="G7589" s="2">
        <v>0.12</v>
      </c>
      <c r="H7589" s="2">
        <f t="shared" si="831"/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tr">
        <f t="shared" si="828"/>
        <v>High impact</v>
      </c>
      <c r="Q7589" s="2" t="str">
        <f t="shared" si="829"/>
        <v>Good</v>
      </c>
      <c r="R7589" s="2" t="str">
        <f t="shared" si="830"/>
        <v>Good</v>
      </c>
      <c r="S7589">
        <f t="shared" si="832"/>
        <v>2875.7608</v>
      </c>
    </row>
    <row r="7590" spans="1:19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826"/>
        <v>High</v>
      </c>
      <c r="F7590" s="2" t="str">
        <f t="shared" si="827"/>
        <v>High</v>
      </c>
      <c r="G7590" s="2">
        <v>0.28000000000000003</v>
      </c>
      <c r="H7590" s="2">
        <f t="shared" si="831"/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tr">
        <f t="shared" si="828"/>
        <v>High impact</v>
      </c>
      <c r="Q7590" s="2" t="str">
        <f t="shared" si="829"/>
        <v>Not Good</v>
      </c>
      <c r="R7590" s="2" t="str">
        <f t="shared" si="830"/>
        <v>Not Good</v>
      </c>
      <c r="S7590">
        <f t="shared" si="832"/>
        <v>1616.4143999999999</v>
      </c>
    </row>
    <row r="7591" spans="1:19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826"/>
        <v>High</v>
      </c>
      <c r="F7591" s="2" t="str">
        <f t="shared" si="827"/>
        <v>Low</v>
      </c>
      <c r="G7591" s="2">
        <v>0.03</v>
      </c>
      <c r="H7591" s="2">
        <f t="shared" si="831"/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tr">
        <f t="shared" si="828"/>
        <v>High impact</v>
      </c>
      <c r="Q7591" s="2" t="str">
        <f t="shared" si="829"/>
        <v>Good</v>
      </c>
      <c r="R7591" s="2" t="str">
        <f t="shared" si="830"/>
        <v>Good</v>
      </c>
      <c r="S7591">
        <f t="shared" si="832"/>
        <v>3866.3132999999998</v>
      </c>
    </row>
    <row r="7592" spans="1:19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826"/>
        <v>Low</v>
      </c>
      <c r="F7592" s="2" t="str">
        <f t="shared" si="827"/>
        <v>High</v>
      </c>
      <c r="G7592" s="2">
        <v>0.43</v>
      </c>
      <c r="H7592" s="2">
        <f t="shared" si="831"/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tr">
        <f t="shared" si="828"/>
        <v>High impact</v>
      </c>
      <c r="Q7592" s="2" t="str">
        <f t="shared" si="829"/>
        <v>Not Good</v>
      </c>
      <c r="R7592" s="2" t="str">
        <f t="shared" si="830"/>
        <v>Not Good</v>
      </c>
      <c r="S7592">
        <f t="shared" si="832"/>
        <v>381.76889999999997</v>
      </c>
    </row>
    <row r="7593" spans="1:19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826"/>
        <v>High</v>
      </c>
      <c r="F7593" s="2" t="str">
        <f t="shared" si="827"/>
        <v>Low</v>
      </c>
      <c r="G7593" s="2">
        <v>0.32</v>
      </c>
      <c r="H7593" s="2">
        <f t="shared" si="831"/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tr">
        <f t="shared" si="828"/>
        <v>High impact</v>
      </c>
      <c r="Q7593" s="2" t="str">
        <f t="shared" si="829"/>
        <v>Good</v>
      </c>
      <c r="R7593" s="2" t="str">
        <f t="shared" si="830"/>
        <v>Good</v>
      </c>
      <c r="S7593">
        <f t="shared" si="832"/>
        <v>2460.5663999999997</v>
      </c>
    </row>
    <row r="7594" spans="1:19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826"/>
        <v>Low</v>
      </c>
      <c r="F7594" s="2" t="str">
        <f t="shared" si="827"/>
        <v>High</v>
      </c>
      <c r="G7594" s="2">
        <v>0.14000000000000001</v>
      </c>
      <c r="H7594" s="2">
        <f t="shared" si="831"/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tr">
        <f t="shared" si="828"/>
        <v>High impact</v>
      </c>
      <c r="Q7594" s="2" t="str">
        <f t="shared" si="829"/>
        <v>Not Good</v>
      </c>
      <c r="R7594" s="2" t="str">
        <f t="shared" si="830"/>
        <v>Not Good</v>
      </c>
      <c r="S7594">
        <f t="shared" si="832"/>
        <v>697.91579999999999</v>
      </c>
    </row>
    <row r="7595" spans="1:19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826"/>
        <v>High</v>
      </c>
      <c r="F7595" s="2" t="str">
        <f t="shared" si="827"/>
        <v>Low</v>
      </c>
      <c r="G7595" s="2">
        <v>0.14000000000000001</v>
      </c>
      <c r="H7595" s="2">
        <f t="shared" si="831"/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tr">
        <f t="shared" si="828"/>
        <v>High impact</v>
      </c>
      <c r="Q7595" s="2" t="str">
        <f t="shared" si="829"/>
        <v>Good</v>
      </c>
      <c r="R7595" s="2" t="str">
        <f t="shared" si="830"/>
        <v>Good</v>
      </c>
      <c r="S7595">
        <f t="shared" si="832"/>
        <v>4038.0526</v>
      </c>
    </row>
    <row r="7596" spans="1:19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826"/>
        <v>Medium</v>
      </c>
      <c r="F7596" s="2" t="str">
        <f t="shared" si="827"/>
        <v>High</v>
      </c>
      <c r="G7596" s="2">
        <v>0.45</v>
      </c>
      <c r="H7596" s="2">
        <f t="shared" si="831"/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tr">
        <f t="shared" si="828"/>
        <v>High impact</v>
      </c>
      <c r="Q7596" s="2" t="str">
        <f t="shared" si="829"/>
        <v>Not Good</v>
      </c>
      <c r="R7596" s="2" t="str">
        <f t="shared" si="830"/>
        <v>Not Good</v>
      </c>
      <c r="S7596">
        <f t="shared" si="832"/>
        <v>901.32899999999995</v>
      </c>
    </row>
    <row r="7597" spans="1:19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826"/>
        <v>High</v>
      </c>
      <c r="F7597" s="2" t="str">
        <f t="shared" si="827"/>
        <v>High</v>
      </c>
      <c r="G7597" s="2">
        <v>0.42</v>
      </c>
      <c r="H7597" s="2">
        <f t="shared" si="831"/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tr">
        <f t="shared" si="828"/>
        <v>High impact</v>
      </c>
      <c r="Q7597" s="2" t="str">
        <f t="shared" si="829"/>
        <v>Good</v>
      </c>
      <c r="R7597" s="2" t="str">
        <f t="shared" si="830"/>
        <v>Good</v>
      </c>
      <c r="S7597">
        <f t="shared" si="832"/>
        <v>2318.6196</v>
      </c>
    </row>
    <row r="7598" spans="1:19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826"/>
        <v>High</v>
      </c>
      <c r="F7598" s="2" t="str">
        <f t="shared" si="827"/>
        <v>Low</v>
      </c>
      <c r="G7598" s="2">
        <v>0.38</v>
      </c>
      <c r="H7598" s="2">
        <f t="shared" si="831"/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tr">
        <f t="shared" si="828"/>
        <v>High impact</v>
      </c>
      <c r="Q7598" s="2" t="str">
        <f t="shared" si="829"/>
        <v>Not Good</v>
      </c>
      <c r="R7598" s="2" t="str">
        <f t="shared" si="830"/>
        <v>Not Good</v>
      </c>
      <c r="S7598">
        <f t="shared" si="832"/>
        <v>1646.0628000000002</v>
      </c>
    </row>
    <row r="7599" spans="1:19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826"/>
        <v>Low</v>
      </c>
      <c r="F7599" s="2" t="str">
        <f t="shared" si="827"/>
        <v>High</v>
      </c>
      <c r="G7599" s="2">
        <v>0.21</v>
      </c>
      <c r="H7599" s="2">
        <f t="shared" si="831"/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tr">
        <f t="shared" si="828"/>
        <v>High impact</v>
      </c>
      <c r="Q7599" s="2" t="str">
        <f t="shared" si="829"/>
        <v>Not Good</v>
      </c>
      <c r="R7599" s="2" t="str">
        <f t="shared" si="830"/>
        <v>Not Good</v>
      </c>
      <c r="S7599">
        <f t="shared" si="832"/>
        <v>431.60070000000002</v>
      </c>
    </row>
    <row r="7600" spans="1:19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826"/>
        <v>High</v>
      </c>
      <c r="F7600" s="2" t="str">
        <f t="shared" si="827"/>
        <v>High</v>
      </c>
      <c r="G7600" s="2">
        <v>0.44</v>
      </c>
      <c r="H7600" s="2">
        <f t="shared" si="831"/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tr">
        <f t="shared" si="828"/>
        <v>High impact</v>
      </c>
      <c r="Q7600" s="2" t="str">
        <f t="shared" si="829"/>
        <v>Not Good</v>
      </c>
      <c r="R7600" s="2" t="str">
        <f t="shared" si="830"/>
        <v>Not Good</v>
      </c>
      <c r="S7600">
        <f t="shared" si="832"/>
        <v>1654.6207999999999</v>
      </c>
    </row>
    <row r="7601" spans="1:19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826"/>
        <v>High</v>
      </c>
      <c r="F7601" s="2" t="str">
        <f t="shared" si="827"/>
        <v>Low</v>
      </c>
      <c r="G7601" s="2">
        <v>0.12</v>
      </c>
      <c r="H7601" s="2">
        <f t="shared" si="831"/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tr">
        <f t="shared" si="828"/>
        <v>High impact</v>
      </c>
      <c r="Q7601" s="2" t="str">
        <f t="shared" si="829"/>
        <v>Good</v>
      </c>
      <c r="R7601" s="2" t="str">
        <f t="shared" si="830"/>
        <v>Good</v>
      </c>
      <c r="S7601">
        <f t="shared" si="832"/>
        <v>4021.3096</v>
      </c>
    </row>
    <row r="7602" spans="1:19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826"/>
        <v>Low</v>
      </c>
      <c r="F7602" s="2" t="str">
        <f t="shared" si="827"/>
        <v>Low</v>
      </c>
      <c r="G7602" s="2">
        <v>0.01</v>
      </c>
      <c r="H7602" s="2">
        <f t="shared" si="831"/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tr">
        <f t="shared" si="828"/>
        <v>High impact</v>
      </c>
      <c r="Q7602" s="2" t="str">
        <f t="shared" si="829"/>
        <v>Not Good</v>
      </c>
      <c r="R7602" s="2" t="str">
        <f t="shared" si="830"/>
        <v>Not Good</v>
      </c>
      <c r="S7602">
        <f t="shared" si="832"/>
        <v>861.74549999999999</v>
      </c>
    </row>
    <row r="7603" spans="1:19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826"/>
        <v>Medium</v>
      </c>
      <c r="F7603" s="2" t="str">
        <f t="shared" si="827"/>
        <v>High</v>
      </c>
      <c r="G7603" s="2">
        <v>0.22</v>
      </c>
      <c r="H7603" s="2">
        <f t="shared" si="831"/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tr">
        <f t="shared" si="828"/>
        <v>High impact</v>
      </c>
      <c r="Q7603" s="2" t="str">
        <f t="shared" si="829"/>
        <v>Not Good</v>
      </c>
      <c r="R7603" s="2" t="str">
        <f t="shared" si="830"/>
        <v>Not Good</v>
      </c>
      <c r="S7603">
        <f t="shared" si="832"/>
        <v>1306.0320000000002</v>
      </c>
    </row>
    <row r="7604" spans="1:19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826"/>
        <v>High</v>
      </c>
      <c r="F7604" s="2" t="str">
        <f t="shared" si="827"/>
        <v>Low</v>
      </c>
      <c r="G7604" s="2">
        <v>0.46</v>
      </c>
      <c r="H7604" s="2">
        <f t="shared" si="831"/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tr">
        <f t="shared" si="828"/>
        <v>High impact</v>
      </c>
      <c r="Q7604" s="2" t="str">
        <f t="shared" si="829"/>
        <v>Good</v>
      </c>
      <c r="R7604" s="2" t="str">
        <f t="shared" si="830"/>
        <v>Good</v>
      </c>
      <c r="S7604">
        <f t="shared" si="832"/>
        <v>1216.0152</v>
      </c>
    </row>
    <row r="7605" spans="1:19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826"/>
        <v>Medium</v>
      </c>
      <c r="F7605" s="2" t="str">
        <f t="shared" si="827"/>
        <v>High</v>
      </c>
      <c r="G7605" s="2">
        <v>0.28999999999999998</v>
      </c>
      <c r="H7605" s="2">
        <f t="shared" si="831"/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tr">
        <f t="shared" si="828"/>
        <v>High impact</v>
      </c>
      <c r="Q7605" s="2" t="str">
        <f t="shared" si="829"/>
        <v>Not Good</v>
      </c>
      <c r="R7605" s="2" t="str">
        <f t="shared" si="830"/>
        <v>Not Good</v>
      </c>
      <c r="S7605">
        <f t="shared" si="832"/>
        <v>1027.9096</v>
      </c>
    </row>
    <row r="7606" spans="1:19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826"/>
        <v>High</v>
      </c>
      <c r="F7606" s="2" t="str">
        <f t="shared" si="827"/>
        <v>Low</v>
      </c>
      <c r="G7606" s="2">
        <v>0.11</v>
      </c>
      <c r="H7606" s="2">
        <f t="shared" si="831"/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tr">
        <f t="shared" si="828"/>
        <v>High impact</v>
      </c>
      <c r="Q7606" s="2" t="str">
        <f t="shared" si="829"/>
        <v>Good</v>
      </c>
      <c r="R7606" s="2" t="str">
        <f t="shared" si="830"/>
        <v>Good</v>
      </c>
      <c r="S7606">
        <f t="shared" si="832"/>
        <v>4204.8227999999999</v>
      </c>
    </row>
    <row r="7607" spans="1:19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826"/>
        <v>Medium</v>
      </c>
      <c r="F7607" s="2" t="str">
        <f t="shared" si="827"/>
        <v>High</v>
      </c>
      <c r="G7607" s="2">
        <v>0.33</v>
      </c>
      <c r="H7607" s="2">
        <f t="shared" si="831"/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tr">
        <f t="shared" si="828"/>
        <v>High impact</v>
      </c>
      <c r="Q7607" s="2" t="str">
        <f t="shared" si="829"/>
        <v>Not Good</v>
      </c>
      <c r="R7607" s="2" t="str">
        <f t="shared" si="830"/>
        <v>Not Good</v>
      </c>
      <c r="S7607">
        <f t="shared" si="832"/>
        <v>1306.3325</v>
      </c>
    </row>
    <row r="7608" spans="1:19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826"/>
        <v>High</v>
      </c>
      <c r="F7608" s="2" t="str">
        <f t="shared" si="827"/>
        <v>Low</v>
      </c>
      <c r="G7608" s="2">
        <v>0.37</v>
      </c>
      <c r="H7608" s="2">
        <f t="shared" si="831"/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tr">
        <f t="shared" si="828"/>
        <v>High impact</v>
      </c>
      <c r="Q7608" s="2" t="str">
        <f t="shared" si="829"/>
        <v>Not Good</v>
      </c>
      <c r="R7608" s="2" t="str">
        <f t="shared" si="830"/>
        <v>Not Good</v>
      </c>
      <c r="S7608">
        <f t="shared" si="832"/>
        <v>2094.4349999999999</v>
      </c>
    </row>
    <row r="7609" spans="1:19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826"/>
        <v>Medium</v>
      </c>
      <c r="F7609" s="2" t="str">
        <f t="shared" si="827"/>
        <v>Low</v>
      </c>
      <c r="G7609" s="2">
        <v>0.28000000000000003</v>
      </c>
      <c r="H7609" s="2">
        <f t="shared" si="831"/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tr">
        <f t="shared" si="828"/>
        <v>High impact</v>
      </c>
      <c r="Q7609" s="2" t="str">
        <f t="shared" si="829"/>
        <v>Not Good</v>
      </c>
      <c r="R7609" s="2" t="str">
        <f t="shared" si="830"/>
        <v>Not Good</v>
      </c>
      <c r="S7609">
        <f t="shared" si="832"/>
        <v>861.97680000000003</v>
      </c>
    </row>
    <row r="7610" spans="1:19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826"/>
        <v>Medium</v>
      </c>
      <c r="F7610" s="2" t="str">
        <f t="shared" si="827"/>
        <v>Low</v>
      </c>
      <c r="G7610" s="2">
        <v>0.42</v>
      </c>
      <c r="H7610" s="2">
        <f t="shared" si="831"/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tr">
        <f t="shared" si="828"/>
        <v>High impact</v>
      </c>
      <c r="Q7610" s="2" t="str">
        <f t="shared" si="829"/>
        <v>Not Good</v>
      </c>
      <c r="R7610" s="2" t="str">
        <f t="shared" si="830"/>
        <v>Not Good</v>
      </c>
      <c r="S7610">
        <f t="shared" si="832"/>
        <v>682.40480000000002</v>
      </c>
    </row>
    <row r="7611" spans="1:19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826"/>
        <v>Low</v>
      </c>
      <c r="F7611" s="2" t="str">
        <f t="shared" si="827"/>
        <v>High</v>
      </c>
      <c r="G7611" s="2">
        <v>0.3</v>
      </c>
      <c r="H7611" s="2">
        <f t="shared" si="831"/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tr">
        <f t="shared" si="828"/>
        <v>High impact</v>
      </c>
      <c r="Q7611" s="2" t="str">
        <f t="shared" si="829"/>
        <v>Not Good</v>
      </c>
      <c r="R7611" s="2" t="str">
        <f t="shared" si="830"/>
        <v>Not Good</v>
      </c>
      <c r="S7611">
        <f t="shared" si="832"/>
        <v>673.16200000000003</v>
      </c>
    </row>
    <row r="7612" spans="1:19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826"/>
        <v>High</v>
      </c>
      <c r="F7612" s="2" t="str">
        <f t="shared" si="827"/>
        <v>High</v>
      </c>
      <c r="G7612" s="2">
        <v>0.05</v>
      </c>
      <c r="H7612" s="2">
        <f t="shared" si="831"/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tr">
        <f t="shared" si="828"/>
        <v>High impact</v>
      </c>
      <c r="Q7612" s="2" t="str">
        <f t="shared" si="829"/>
        <v>Not Good</v>
      </c>
      <c r="R7612" s="2" t="str">
        <f t="shared" si="830"/>
        <v>Not Good</v>
      </c>
      <c r="S7612">
        <f t="shared" si="832"/>
        <v>2119.0509999999999</v>
      </c>
    </row>
    <row r="7613" spans="1:19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826"/>
        <v>High</v>
      </c>
      <c r="F7613" s="2" t="str">
        <f t="shared" si="827"/>
        <v>Low</v>
      </c>
      <c r="G7613" s="2">
        <v>0.4</v>
      </c>
      <c r="H7613" s="2">
        <f t="shared" si="831"/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tr">
        <f t="shared" si="828"/>
        <v>High impact</v>
      </c>
      <c r="Q7613" s="2" t="str">
        <f t="shared" si="829"/>
        <v>Not Good</v>
      </c>
      <c r="R7613" s="2" t="str">
        <f t="shared" si="830"/>
        <v>Not Good</v>
      </c>
      <c r="S7613">
        <f t="shared" si="832"/>
        <v>1626.606</v>
      </c>
    </row>
    <row r="7614" spans="1:19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826"/>
        <v>Low</v>
      </c>
      <c r="F7614" s="2" t="str">
        <f t="shared" si="827"/>
        <v>High</v>
      </c>
      <c r="G7614" s="2">
        <v>7.0000000000000007E-2</v>
      </c>
      <c r="H7614" s="2">
        <f t="shared" si="831"/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tr">
        <f t="shared" si="828"/>
        <v>High impact</v>
      </c>
      <c r="Q7614" s="2" t="str">
        <f t="shared" si="829"/>
        <v>Not Good</v>
      </c>
      <c r="R7614" s="2" t="str">
        <f t="shared" si="830"/>
        <v>Not Good</v>
      </c>
      <c r="S7614">
        <f t="shared" si="832"/>
        <v>141.98309999999998</v>
      </c>
    </row>
    <row r="7615" spans="1:19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826"/>
        <v>High</v>
      </c>
      <c r="F7615" s="2" t="str">
        <f t="shared" si="827"/>
        <v>High</v>
      </c>
      <c r="G7615" s="2">
        <v>0.44</v>
      </c>
      <c r="H7615" s="2">
        <f t="shared" si="831"/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tr">
        <f t="shared" si="828"/>
        <v>High impact</v>
      </c>
      <c r="Q7615" s="2" t="str">
        <f t="shared" si="829"/>
        <v>Good</v>
      </c>
      <c r="R7615" s="2" t="str">
        <f t="shared" si="830"/>
        <v>Good</v>
      </c>
      <c r="S7615">
        <f t="shared" si="832"/>
        <v>2341.5392000000002</v>
      </c>
    </row>
    <row r="7616" spans="1:19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826"/>
        <v>High</v>
      </c>
      <c r="F7616" s="2" t="str">
        <f t="shared" si="827"/>
        <v>Low</v>
      </c>
      <c r="G7616" s="2">
        <v>0.26</v>
      </c>
      <c r="H7616" s="2">
        <f t="shared" si="831"/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tr">
        <f t="shared" si="828"/>
        <v>High impact</v>
      </c>
      <c r="Q7616" s="2" t="str">
        <f t="shared" si="829"/>
        <v>Good</v>
      </c>
      <c r="R7616" s="2" t="str">
        <f t="shared" si="830"/>
        <v>Good</v>
      </c>
      <c r="S7616">
        <f t="shared" si="832"/>
        <v>1933.2425999999998</v>
      </c>
    </row>
    <row r="7617" spans="1:19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826"/>
        <v>Low</v>
      </c>
      <c r="F7617" s="2" t="str">
        <f t="shared" si="827"/>
        <v>Low</v>
      </c>
      <c r="G7617" s="2">
        <v>0.37</v>
      </c>
      <c r="H7617" s="2">
        <f t="shared" si="831"/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tr">
        <f t="shared" si="828"/>
        <v>High impact</v>
      </c>
      <c r="Q7617" s="2" t="str">
        <f t="shared" si="829"/>
        <v>Not Good</v>
      </c>
      <c r="R7617" s="2" t="str">
        <f t="shared" si="830"/>
        <v>Not Good</v>
      </c>
      <c r="S7617">
        <f t="shared" si="832"/>
        <v>548.30790000000002</v>
      </c>
    </row>
    <row r="7618" spans="1:19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ref="E7618:E7681" si="833">IF(D7618&gt;2000,"High",IF(D7618&gt;=1000,"Medium","Low"))</f>
        <v>Low</v>
      </c>
      <c r="F7618" s="2" t="str">
        <f t="shared" ref="F7618:F7681" si="834">IF(D7619&gt;2000,"High","Low")</f>
        <v>Low</v>
      </c>
      <c r="G7618" s="2">
        <v>0.49</v>
      </c>
      <c r="H7618" s="2">
        <f t="shared" si="831"/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tr">
        <f t="shared" ref="P7618:P7681" si="835">IF(OR(D7618&gt;2000,K7618&gt;0.2),"High impact","Normal")</f>
        <v>High impact</v>
      </c>
      <c r="Q7618" s="2" t="str">
        <f t="shared" ref="Q7618:Q7681" si="836">IF(AND(D7618&gt;1000,N7618&gt;500),"Good","Not Good")</f>
        <v>Not Good</v>
      </c>
      <c r="R7618" s="2" t="str">
        <f t="shared" ref="R7618:R7681" si="837">IF(NOT(AND(D7618&gt;2000,N7618&gt;500)),"Not Good","Good")</f>
        <v>Not Good</v>
      </c>
      <c r="S7618">
        <f t="shared" si="832"/>
        <v>219.16740000000001</v>
      </c>
    </row>
    <row r="7619" spans="1:19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si="833"/>
        <v>Low</v>
      </c>
      <c r="F7619" s="2" t="str">
        <f t="shared" si="834"/>
        <v>Low</v>
      </c>
      <c r="G7619" s="2">
        <v>0.22</v>
      </c>
      <c r="H7619" s="2">
        <f t="shared" ref="H7619:H7682" si="838">D7619*G7619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tr">
        <f t="shared" si="835"/>
        <v>High impact</v>
      </c>
      <c r="Q7619" s="2" t="str">
        <f t="shared" si="836"/>
        <v>Not Good</v>
      </c>
      <c r="R7619" s="2" t="str">
        <f t="shared" si="837"/>
        <v>Not Good</v>
      </c>
      <c r="S7619">
        <f t="shared" ref="S7619:S7682" si="839">D7619-H7619</f>
        <v>319.55040000000002</v>
      </c>
    </row>
    <row r="7620" spans="1:19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833"/>
        <v>Medium</v>
      </c>
      <c r="F7620" s="2" t="str">
        <f t="shared" si="834"/>
        <v>High</v>
      </c>
      <c r="G7620" s="2">
        <v>0.23</v>
      </c>
      <c r="H7620" s="2">
        <f t="shared" si="838"/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tr">
        <f t="shared" si="835"/>
        <v>High impact</v>
      </c>
      <c r="Q7620" s="2" t="str">
        <f t="shared" si="836"/>
        <v>Not Good</v>
      </c>
      <c r="R7620" s="2" t="str">
        <f t="shared" si="837"/>
        <v>Not Good</v>
      </c>
      <c r="S7620">
        <f t="shared" si="839"/>
        <v>1049.0864999999999</v>
      </c>
    </row>
    <row r="7621" spans="1:19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833"/>
        <v>High</v>
      </c>
      <c r="F7621" s="2" t="str">
        <f t="shared" si="834"/>
        <v>High</v>
      </c>
      <c r="G7621" s="2">
        <v>0.41</v>
      </c>
      <c r="H7621" s="2">
        <f t="shared" si="838"/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tr">
        <f t="shared" si="835"/>
        <v>High impact</v>
      </c>
      <c r="Q7621" s="2" t="str">
        <f t="shared" si="836"/>
        <v>Not Good</v>
      </c>
      <c r="R7621" s="2" t="str">
        <f t="shared" si="837"/>
        <v>Not Good</v>
      </c>
      <c r="S7621">
        <f t="shared" si="839"/>
        <v>1502.4527000000003</v>
      </c>
    </row>
    <row r="7622" spans="1:19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833"/>
        <v>High</v>
      </c>
      <c r="F7622" s="2" t="str">
        <f t="shared" si="834"/>
        <v>High</v>
      </c>
      <c r="G7622" s="2">
        <v>0.06</v>
      </c>
      <c r="H7622" s="2">
        <f t="shared" si="838"/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tr">
        <f t="shared" si="835"/>
        <v>High impact</v>
      </c>
      <c r="Q7622" s="2" t="str">
        <f t="shared" si="836"/>
        <v>Good</v>
      </c>
      <c r="R7622" s="2" t="str">
        <f t="shared" si="837"/>
        <v>Good</v>
      </c>
      <c r="S7622">
        <f t="shared" si="839"/>
        <v>4056.2598000000003</v>
      </c>
    </row>
    <row r="7623" spans="1:19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833"/>
        <v>High</v>
      </c>
      <c r="F7623" s="2" t="str">
        <f t="shared" si="834"/>
        <v>High</v>
      </c>
      <c r="G7623" s="2">
        <v>0.01</v>
      </c>
      <c r="H7623" s="2">
        <f t="shared" si="838"/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tr">
        <f t="shared" si="835"/>
        <v>High impact</v>
      </c>
      <c r="Q7623" s="2" t="str">
        <f t="shared" si="836"/>
        <v>Good</v>
      </c>
      <c r="R7623" s="2" t="str">
        <f t="shared" si="837"/>
        <v>Good</v>
      </c>
      <c r="S7623">
        <f t="shared" si="839"/>
        <v>4479.2847000000002</v>
      </c>
    </row>
    <row r="7624" spans="1:19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833"/>
        <v>High</v>
      </c>
      <c r="F7624" s="2" t="str">
        <f t="shared" si="834"/>
        <v>Low</v>
      </c>
      <c r="G7624" s="2">
        <v>0.3</v>
      </c>
      <c r="H7624" s="2">
        <f t="shared" si="838"/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tr">
        <f t="shared" si="835"/>
        <v>High impact</v>
      </c>
      <c r="Q7624" s="2" t="str">
        <f t="shared" si="836"/>
        <v>Good</v>
      </c>
      <c r="R7624" s="2" t="str">
        <f t="shared" si="837"/>
        <v>Good</v>
      </c>
      <c r="S7624">
        <f t="shared" si="839"/>
        <v>2924.8869999999997</v>
      </c>
    </row>
    <row r="7625" spans="1:19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833"/>
        <v>Medium</v>
      </c>
      <c r="F7625" s="2" t="str">
        <f t="shared" si="834"/>
        <v>Low</v>
      </c>
      <c r="G7625" s="2">
        <v>0.08</v>
      </c>
      <c r="H7625" s="2">
        <f t="shared" si="838"/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tr">
        <f t="shared" si="835"/>
        <v>High impact</v>
      </c>
      <c r="Q7625" s="2" t="str">
        <f t="shared" si="836"/>
        <v>Not Good</v>
      </c>
      <c r="R7625" s="2" t="str">
        <f t="shared" si="837"/>
        <v>Not Good</v>
      </c>
      <c r="S7625">
        <f t="shared" si="839"/>
        <v>1573.1632</v>
      </c>
    </row>
    <row r="7626" spans="1:19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833"/>
        <v>Medium</v>
      </c>
      <c r="F7626" s="2" t="str">
        <f t="shared" si="834"/>
        <v>High</v>
      </c>
      <c r="G7626" s="2">
        <v>0.13</v>
      </c>
      <c r="H7626" s="2">
        <f t="shared" si="838"/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tr">
        <f t="shared" si="835"/>
        <v>High impact</v>
      </c>
      <c r="Q7626" s="2" t="str">
        <f t="shared" si="836"/>
        <v>Not Good</v>
      </c>
      <c r="R7626" s="2" t="str">
        <f t="shared" si="837"/>
        <v>Not Good</v>
      </c>
      <c r="S7626">
        <f t="shared" si="839"/>
        <v>1393.8531</v>
      </c>
    </row>
    <row r="7627" spans="1:19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833"/>
        <v>High</v>
      </c>
      <c r="F7627" s="2" t="str">
        <f t="shared" si="834"/>
        <v>High</v>
      </c>
      <c r="G7627" s="2">
        <v>0.49</v>
      </c>
      <c r="H7627" s="2">
        <f t="shared" si="838"/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tr">
        <f t="shared" si="835"/>
        <v>High impact</v>
      </c>
      <c r="Q7627" s="2" t="str">
        <f t="shared" si="836"/>
        <v>Good</v>
      </c>
      <c r="R7627" s="2" t="str">
        <f t="shared" si="837"/>
        <v>Good</v>
      </c>
      <c r="S7627">
        <f t="shared" si="839"/>
        <v>2518.6605</v>
      </c>
    </row>
    <row r="7628" spans="1:19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833"/>
        <v>High</v>
      </c>
      <c r="F7628" s="2" t="str">
        <f t="shared" si="834"/>
        <v>Low</v>
      </c>
      <c r="G7628" s="2">
        <v>0.33</v>
      </c>
      <c r="H7628" s="2">
        <f t="shared" si="838"/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tr">
        <f t="shared" si="835"/>
        <v>High impact</v>
      </c>
      <c r="Q7628" s="2" t="str">
        <f t="shared" si="836"/>
        <v>Good</v>
      </c>
      <c r="R7628" s="2" t="str">
        <f t="shared" si="837"/>
        <v>Good</v>
      </c>
      <c r="S7628">
        <f t="shared" si="839"/>
        <v>2303.6476000000002</v>
      </c>
    </row>
    <row r="7629" spans="1:19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833"/>
        <v>Medium</v>
      </c>
      <c r="F7629" s="2" t="str">
        <f t="shared" si="834"/>
        <v>Low</v>
      </c>
      <c r="G7629" s="2">
        <v>0.43</v>
      </c>
      <c r="H7629" s="2">
        <f t="shared" si="838"/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tr">
        <f t="shared" si="835"/>
        <v>High impact</v>
      </c>
      <c r="Q7629" s="2" t="str">
        <f t="shared" si="836"/>
        <v>Not Good</v>
      </c>
      <c r="R7629" s="2" t="str">
        <f t="shared" si="837"/>
        <v>Not Good</v>
      </c>
      <c r="S7629">
        <f t="shared" si="839"/>
        <v>908.72820000000002</v>
      </c>
    </row>
    <row r="7630" spans="1:19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833"/>
        <v>Medium</v>
      </c>
      <c r="F7630" s="2" t="str">
        <f t="shared" si="834"/>
        <v>High</v>
      </c>
      <c r="G7630" s="2">
        <v>0.45</v>
      </c>
      <c r="H7630" s="2">
        <f t="shared" si="838"/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tr">
        <f t="shared" si="835"/>
        <v>High impact</v>
      </c>
      <c r="Q7630" s="2" t="str">
        <f t="shared" si="836"/>
        <v>Not Good</v>
      </c>
      <c r="R7630" s="2" t="str">
        <f t="shared" si="837"/>
        <v>Not Good</v>
      </c>
      <c r="S7630">
        <f t="shared" si="839"/>
        <v>941.86950000000002</v>
      </c>
    </row>
    <row r="7631" spans="1:19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833"/>
        <v>High</v>
      </c>
      <c r="F7631" s="2" t="str">
        <f t="shared" si="834"/>
        <v>High</v>
      </c>
      <c r="G7631" s="2">
        <v>0.06</v>
      </c>
      <c r="H7631" s="2">
        <f t="shared" si="838"/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tr">
        <f t="shared" si="835"/>
        <v>High impact</v>
      </c>
      <c r="Q7631" s="2" t="str">
        <f t="shared" si="836"/>
        <v>Good</v>
      </c>
      <c r="R7631" s="2" t="str">
        <f t="shared" si="837"/>
        <v>Good</v>
      </c>
      <c r="S7631">
        <f t="shared" si="839"/>
        <v>2095.9744000000001</v>
      </c>
    </row>
    <row r="7632" spans="1:19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833"/>
        <v>High</v>
      </c>
      <c r="F7632" s="2" t="str">
        <f t="shared" si="834"/>
        <v>High</v>
      </c>
      <c r="G7632" s="2">
        <v>0.46</v>
      </c>
      <c r="H7632" s="2">
        <f t="shared" si="838"/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tr">
        <f t="shared" si="835"/>
        <v>High impact</v>
      </c>
      <c r="Q7632" s="2" t="str">
        <f t="shared" si="836"/>
        <v>Good</v>
      </c>
      <c r="R7632" s="2" t="str">
        <f t="shared" si="837"/>
        <v>Good</v>
      </c>
      <c r="S7632">
        <f t="shared" si="839"/>
        <v>1699.299</v>
      </c>
    </row>
    <row r="7633" spans="1:19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833"/>
        <v>High</v>
      </c>
      <c r="F7633" s="2" t="str">
        <f t="shared" si="834"/>
        <v>Low</v>
      </c>
      <c r="G7633" s="2">
        <v>0.43</v>
      </c>
      <c r="H7633" s="2">
        <f t="shared" si="838"/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tr">
        <f t="shared" si="835"/>
        <v>High impact</v>
      </c>
      <c r="Q7633" s="2" t="str">
        <f t="shared" si="836"/>
        <v>Good</v>
      </c>
      <c r="R7633" s="2" t="str">
        <f t="shared" si="837"/>
        <v>Good</v>
      </c>
      <c r="S7633">
        <f t="shared" si="839"/>
        <v>2565.0570000000002</v>
      </c>
    </row>
    <row r="7634" spans="1:19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833"/>
        <v>Medium</v>
      </c>
      <c r="F7634" s="2" t="str">
        <f t="shared" si="834"/>
        <v>Low</v>
      </c>
      <c r="G7634" s="2">
        <v>0.02</v>
      </c>
      <c r="H7634" s="2">
        <f t="shared" si="838"/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tr">
        <f t="shared" si="835"/>
        <v>High impact</v>
      </c>
      <c r="Q7634" s="2" t="str">
        <f t="shared" si="836"/>
        <v>Not Good</v>
      </c>
      <c r="R7634" s="2" t="str">
        <f t="shared" si="837"/>
        <v>Not Good</v>
      </c>
      <c r="S7634">
        <f t="shared" si="839"/>
        <v>1050.2660000000001</v>
      </c>
    </row>
    <row r="7635" spans="1:19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833"/>
        <v>Low</v>
      </c>
      <c r="F7635" s="2" t="str">
        <f t="shared" si="834"/>
        <v>High</v>
      </c>
      <c r="G7635" s="2">
        <v>0.49</v>
      </c>
      <c r="H7635" s="2">
        <f t="shared" si="838"/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tr">
        <f t="shared" si="835"/>
        <v>High impact</v>
      </c>
      <c r="Q7635" s="2" t="str">
        <f t="shared" si="836"/>
        <v>Not Good</v>
      </c>
      <c r="R7635" s="2" t="str">
        <f t="shared" si="837"/>
        <v>Not Good</v>
      </c>
      <c r="S7635">
        <f t="shared" si="839"/>
        <v>261.92580000000004</v>
      </c>
    </row>
    <row r="7636" spans="1:19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833"/>
        <v>High</v>
      </c>
      <c r="F7636" s="2" t="str">
        <f t="shared" si="834"/>
        <v>Low</v>
      </c>
      <c r="G7636" s="2">
        <v>0.23</v>
      </c>
      <c r="H7636" s="2">
        <f t="shared" si="838"/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tr">
        <f t="shared" si="835"/>
        <v>High impact</v>
      </c>
      <c r="Q7636" s="2" t="str">
        <f t="shared" si="836"/>
        <v>Not Good</v>
      </c>
      <c r="R7636" s="2" t="str">
        <f t="shared" si="837"/>
        <v>Not Good</v>
      </c>
      <c r="S7636">
        <f t="shared" si="839"/>
        <v>1607.9063000000001</v>
      </c>
    </row>
    <row r="7637" spans="1:19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833"/>
        <v>Medium</v>
      </c>
      <c r="F7637" s="2" t="str">
        <f t="shared" si="834"/>
        <v>High</v>
      </c>
      <c r="G7637" s="2">
        <v>0.49</v>
      </c>
      <c r="H7637" s="2">
        <f t="shared" si="838"/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tr">
        <f t="shared" si="835"/>
        <v>High impact</v>
      </c>
      <c r="Q7637" s="2" t="str">
        <f t="shared" si="836"/>
        <v>Not Good</v>
      </c>
      <c r="R7637" s="2" t="str">
        <f t="shared" si="837"/>
        <v>Not Good</v>
      </c>
      <c r="S7637">
        <f t="shared" si="839"/>
        <v>664.39229999999998</v>
      </c>
    </row>
    <row r="7638" spans="1:19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833"/>
        <v>High</v>
      </c>
      <c r="F7638" s="2" t="str">
        <f t="shared" si="834"/>
        <v>High</v>
      </c>
      <c r="G7638" s="2">
        <v>0.41</v>
      </c>
      <c r="H7638" s="2">
        <f t="shared" si="838"/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tr">
        <f t="shared" si="835"/>
        <v>High impact</v>
      </c>
      <c r="Q7638" s="2" t="str">
        <f t="shared" si="836"/>
        <v>Not Good</v>
      </c>
      <c r="R7638" s="2" t="str">
        <f t="shared" si="837"/>
        <v>Not Good</v>
      </c>
      <c r="S7638">
        <f t="shared" si="839"/>
        <v>1724.3104000000001</v>
      </c>
    </row>
    <row r="7639" spans="1:19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833"/>
        <v>High</v>
      </c>
      <c r="F7639" s="2" t="str">
        <f t="shared" si="834"/>
        <v>Low</v>
      </c>
      <c r="G7639" s="2">
        <v>0.22</v>
      </c>
      <c r="H7639" s="2">
        <f t="shared" si="838"/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tr">
        <f t="shared" si="835"/>
        <v>High impact</v>
      </c>
      <c r="Q7639" s="2" t="str">
        <f t="shared" si="836"/>
        <v>Not Good</v>
      </c>
      <c r="R7639" s="2" t="str">
        <f t="shared" si="837"/>
        <v>Not Good</v>
      </c>
      <c r="S7639">
        <f t="shared" si="839"/>
        <v>2750.3969999999999</v>
      </c>
    </row>
    <row r="7640" spans="1:19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833"/>
        <v>Medium</v>
      </c>
      <c r="F7640" s="2" t="str">
        <f t="shared" si="834"/>
        <v>High</v>
      </c>
      <c r="G7640" s="2">
        <v>0.26</v>
      </c>
      <c r="H7640" s="2">
        <f t="shared" si="838"/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tr">
        <f t="shared" si="835"/>
        <v>High impact</v>
      </c>
      <c r="Q7640" s="2" t="str">
        <f t="shared" si="836"/>
        <v>Not Good</v>
      </c>
      <c r="R7640" s="2" t="str">
        <f t="shared" si="837"/>
        <v>Not Good</v>
      </c>
      <c r="S7640">
        <f t="shared" si="839"/>
        <v>1200.7313999999999</v>
      </c>
    </row>
    <row r="7641" spans="1:19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833"/>
        <v>High</v>
      </c>
      <c r="F7641" s="2" t="str">
        <f t="shared" si="834"/>
        <v>Low</v>
      </c>
      <c r="G7641" s="2">
        <v>0.14000000000000001</v>
      </c>
      <c r="H7641" s="2">
        <f t="shared" si="838"/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tr">
        <f t="shared" si="835"/>
        <v>High impact</v>
      </c>
      <c r="Q7641" s="2" t="str">
        <f t="shared" si="836"/>
        <v>Good</v>
      </c>
      <c r="R7641" s="2" t="str">
        <f t="shared" si="837"/>
        <v>Good</v>
      </c>
      <c r="S7641">
        <f t="shared" si="839"/>
        <v>2974.4906000000001</v>
      </c>
    </row>
    <row r="7642" spans="1:19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833"/>
        <v>Medium</v>
      </c>
      <c r="F7642" s="2" t="str">
        <f t="shared" si="834"/>
        <v>High</v>
      </c>
      <c r="G7642" s="2">
        <v>0.24</v>
      </c>
      <c r="H7642" s="2">
        <f t="shared" si="838"/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tr">
        <f t="shared" si="835"/>
        <v>High impact</v>
      </c>
      <c r="Q7642" s="2" t="str">
        <f t="shared" si="836"/>
        <v>Not Good</v>
      </c>
      <c r="R7642" s="2" t="str">
        <f t="shared" si="837"/>
        <v>Not Good</v>
      </c>
      <c r="S7642">
        <f t="shared" si="839"/>
        <v>1353.8792000000001</v>
      </c>
    </row>
    <row r="7643" spans="1:19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833"/>
        <v>High</v>
      </c>
      <c r="F7643" s="2" t="str">
        <f t="shared" si="834"/>
        <v>High</v>
      </c>
      <c r="G7643" s="2">
        <v>0.05</v>
      </c>
      <c r="H7643" s="2">
        <f t="shared" si="838"/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tr">
        <f t="shared" si="835"/>
        <v>High impact</v>
      </c>
      <c r="Q7643" s="2" t="str">
        <f t="shared" si="836"/>
        <v>Good</v>
      </c>
      <c r="R7643" s="2" t="str">
        <f t="shared" si="837"/>
        <v>Good</v>
      </c>
      <c r="S7643">
        <f t="shared" si="839"/>
        <v>3050.7730000000001</v>
      </c>
    </row>
    <row r="7644" spans="1:19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833"/>
        <v>High</v>
      </c>
      <c r="F7644" s="2" t="str">
        <f t="shared" si="834"/>
        <v>Low</v>
      </c>
      <c r="G7644" s="2">
        <v>0.45</v>
      </c>
      <c r="H7644" s="2">
        <f t="shared" si="838"/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tr">
        <f t="shared" si="835"/>
        <v>High impact</v>
      </c>
      <c r="Q7644" s="2" t="str">
        <f t="shared" si="836"/>
        <v>Good</v>
      </c>
      <c r="R7644" s="2" t="str">
        <f t="shared" si="837"/>
        <v>Good</v>
      </c>
      <c r="S7644">
        <f t="shared" si="839"/>
        <v>1761.1</v>
      </c>
    </row>
    <row r="7645" spans="1:19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833"/>
        <v>Medium</v>
      </c>
      <c r="F7645" s="2" t="str">
        <f t="shared" si="834"/>
        <v>High</v>
      </c>
      <c r="G7645" s="2">
        <v>0.36</v>
      </c>
      <c r="H7645" s="2">
        <f t="shared" si="838"/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tr">
        <f t="shared" si="835"/>
        <v>High impact</v>
      </c>
      <c r="Q7645" s="2" t="str">
        <f t="shared" si="836"/>
        <v>Not Good</v>
      </c>
      <c r="R7645" s="2" t="str">
        <f t="shared" si="837"/>
        <v>Not Good</v>
      </c>
      <c r="S7645">
        <f t="shared" si="839"/>
        <v>936.30720000000008</v>
      </c>
    </row>
    <row r="7646" spans="1:19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833"/>
        <v>High</v>
      </c>
      <c r="F7646" s="2" t="str">
        <f t="shared" si="834"/>
        <v>Low</v>
      </c>
      <c r="G7646" s="2">
        <v>0.4</v>
      </c>
      <c r="H7646" s="2">
        <f t="shared" si="838"/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tr">
        <f t="shared" si="835"/>
        <v>High impact</v>
      </c>
      <c r="Q7646" s="2" t="str">
        <f t="shared" si="836"/>
        <v>Not Good</v>
      </c>
      <c r="R7646" s="2" t="str">
        <f t="shared" si="837"/>
        <v>Not Good</v>
      </c>
      <c r="S7646">
        <f t="shared" si="839"/>
        <v>1929.0239999999999</v>
      </c>
    </row>
    <row r="7647" spans="1:19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833"/>
        <v>Medium</v>
      </c>
      <c r="F7647" s="2" t="str">
        <f t="shared" si="834"/>
        <v>Low</v>
      </c>
      <c r="G7647" s="2">
        <v>0.27</v>
      </c>
      <c r="H7647" s="2">
        <f t="shared" si="838"/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tr">
        <f t="shared" si="835"/>
        <v>High impact</v>
      </c>
      <c r="Q7647" s="2" t="str">
        <f t="shared" si="836"/>
        <v>Not Good</v>
      </c>
      <c r="R7647" s="2" t="str">
        <f t="shared" si="837"/>
        <v>Not Good</v>
      </c>
      <c r="S7647">
        <f t="shared" si="839"/>
        <v>1435.6764000000001</v>
      </c>
    </row>
    <row r="7648" spans="1:19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833"/>
        <v>Medium</v>
      </c>
      <c r="F7648" s="2" t="str">
        <f t="shared" si="834"/>
        <v>Low</v>
      </c>
      <c r="G7648" s="2">
        <v>0.06</v>
      </c>
      <c r="H7648" s="2">
        <f t="shared" si="838"/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tr">
        <f t="shared" si="835"/>
        <v>High impact</v>
      </c>
      <c r="Q7648" s="2" t="str">
        <f t="shared" si="836"/>
        <v>Not Good</v>
      </c>
      <c r="R7648" s="2" t="str">
        <f t="shared" si="837"/>
        <v>Not Good</v>
      </c>
      <c r="S7648">
        <f t="shared" si="839"/>
        <v>1643.7122000000002</v>
      </c>
    </row>
    <row r="7649" spans="1:19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833"/>
        <v>Medium</v>
      </c>
      <c r="F7649" s="2" t="str">
        <f t="shared" si="834"/>
        <v>Low</v>
      </c>
      <c r="G7649" s="2">
        <v>0.27</v>
      </c>
      <c r="H7649" s="2">
        <f t="shared" si="838"/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tr">
        <f t="shared" si="835"/>
        <v>High impact</v>
      </c>
      <c r="Q7649" s="2" t="str">
        <f t="shared" si="836"/>
        <v>Not Good</v>
      </c>
      <c r="R7649" s="2" t="str">
        <f t="shared" si="837"/>
        <v>Not Good</v>
      </c>
      <c r="S7649">
        <f t="shared" si="839"/>
        <v>1107.7822999999999</v>
      </c>
    </row>
    <row r="7650" spans="1:19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833"/>
        <v>Medium</v>
      </c>
      <c r="F7650" s="2" t="str">
        <f t="shared" si="834"/>
        <v>High</v>
      </c>
      <c r="G7650" s="2">
        <v>0.16</v>
      </c>
      <c r="H7650" s="2">
        <f t="shared" si="838"/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tr">
        <f t="shared" si="835"/>
        <v>High impact</v>
      </c>
      <c r="Q7650" s="2" t="str">
        <f t="shared" si="836"/>
        <v>Not Good</v>
      </c>
      <c r="R7650" s="2" t="str">
        <f t="shared" si="837"/>
        <v>Not Good</v>
      </c>
      <c r="S7650">
        <f t="shared" si="839"/>
        <v>1506.6744000000001</v>
      </c>
    </row>
    <row r="7651" spans="1:19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833"/>
        <v>High</v>
      </c>
      <c r="F7651" s="2" t="str">
        <f t="shared" si="834"/>
        <v>Low</v>
      </c>
      <c r="G7651" s="2">
        <v>0.01</v>
      </c>
      <c r="H7651" s="2">
        <f t="shared" si="838"/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tr">
        <f t="shared" si="835"/>
        <v>High impact</v>
      </c>
      <c r="Q7651" s="2" t="str">
        <f t="shared" si="836"/>
        <v>Good</v>
      </c>
      <c r="R7651" s="2" t="str">
        <f t="shared" si="837"/>
        <v>Good</v>
      </c>
      <c r="S7651">
        <f t="shared" si="839"/>
        <v>3915.4995000000004</v>
      </c>
    </row>
    <row r="7652" spans="1:19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833"/>
        <v>Medium</v>
      </c>
      <c r="F7652" s="2" t="str">
        <f t="shared" si="834"/>
        <v>High</v>
      </c>
      <c r="G7652" s="2">
        <v>0.31</v>
      </c>
      <c r="H7652" s="2">
        <f t="shared" si="838"/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tr">
        <f t="shared" si="835"/>
        <v>High impact</v>
      </c>
      <c r="Q7652" s="2" t="str">
        <f t="shared" si="836"/>
        <v>Not Good</v>
      </c>
      <c r="R7652" s="2" t="str">
        <f t="shared" si="837"/>
        <v>Not Good</v>
      </c>
      <c r="S7652">
        <f t="shared" si="839"/>
        <v>897.95220000000006</v>
      </c>
    </row>
    <row r="7653" spans="1:19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833"/>
        <v>High</v>
      </c>
      <c r="F7653" s="2" t="str">
        <f t="shared" si="834"/>
        <v>High</v>
      </c>
      <c r="G7653" s="2">
        <v>0.43</v>
      </c>
      <c r="H7653" s="2">
        <f t="shared" si="838"/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tr">
        <f t="shared" si="835"/>
        <v>High impact</v>
      </c>
      <c r="Q7653" s="2" t="str">
        <f t="shared" si="836"/>
        <v>Good</v>
      </c>
      <c r="R7653" s="2" t="str">
        <f t="shared" si="837"/>
        <v>Good</v>
      </c>
      <c r="S7653">
        <f t="shared" si="839"/>
        <v>1961.7918</v>
      </c>
    </row>
    <row r="7654" spans="1:19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833"/>
        <v>High</v>
      </c>
      <c r="F7654" s="2" t="str">
        <f t="shared" si="834"/>
        <v>Low</v>
      </c>
      <c r="G7654" s="2">
        <v>0.36</v>
      </c>
      <c r="H7654" s="2">
        <f t="shared" si="838"/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tr">
        <f t="shared" si="835"/>
        <v>High impact</v>
      </c>
      <c r="Q7654" s="2" t="str">
        <f t="shared" si="836"/>
        <v>Good</v>
      </c>
      <c r="R7654" s="2" t="str">
        <f t="shared" si="837"/>
        <v>Good</v>
      </c>
      <c r="S7654">
        <f t="shared" si="839"/>
        <v>2888.3456000000001</v>
      </c>
    </row>
    <row r="7655" spans="1:19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833"/>
        <v>Medium</v>
      </c>
      <c r="F7655" s="2" t="str">
        <f t="shared" si="834"/>
        <v>Low</v>
      </c>
      <c r="G7655" s="2">
        <v>0.11</v>
      </c>
      <c r="H7655" s="2">
        <f t="shared" si="838"/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tr">
        <f t="shared" si="835"/>
        <v>High impact</v>
      </c>
      <c r="Q7655" s="2" t="str">
        <f t="shared" si="836"/>
        <v>Not Good</v>
      </c>
      <c r="R7655" s="2" t="str">
        <f t="shared" si="837"/>
        <v>Not Good</v>
      </c>
      <c r="S7655">
        <f t="shared" si="839"/>
        <v>1617.2189999999998</v>
      </c>
    </row>
    <row r="7656" spans="1:19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833"/>
        <v>Low</v>
      </c>
      <c r="F7656" s="2" t="str">
        <f t="shared" si="834"/>
        <v>Low</v>
      </c>
      <c r="G7656" s="2">
        <v>0.41</v>
      </c>
      <c r="H7656" s="2">
        <f t="shared" si="838"/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tr">
        <f t="shared" si="835"/>
        <v>High impact</v>
      </c>
      <c r="Q7656" s="2" t="str">
        <f t="shared" si="836"/>
        <v>Not Good</v>
      </c>
      <c r="R7656" s="2" t="str">
        <f t="shared" si="837"/>
        <v>Not Good</v>
      </c>
      <c r="S7656">
        <f t="shared" si="839"/>
        <v>144.31990000000002</v>
      </c>
    </row>
    <row r="7657" spans="1:19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833"/>
        <v>Low</v>
      </c>
      <c r="F7657" s="2" t="str">
        <f t="shared" si="834"/>
        <v>Low</v>
      </c>
      <c r="G7657" s="2">
        <v>0.15</v>
      </c>
      <c r="H7657" s="2">
        <f t="shared" si="838"/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tr">
        <f t="shared" si="835"/>
        <v>High impact</v>
      </c>
      <c r="Q7657" s="2" t="str">
        <f t="shared" si="836"/>
        <v>Not Good</v>
      </c>
      <c r="R7657" s="2" t="str">
        <f t="shared" si="837"/>
        <v>Not Good</v>
      </c>
      <c r="S7657">
        <f t="shared" si="839"/>
        <v>187.4845</v>
      </c>
    </row>
    <row r="7658" spans="1:19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833"/>
        <v>Low</v>
      </c>
      <c r="F7658" s="2" t="str">
        <f t="shared" si="834"/>
        <v>Low</v>
      </c>
      <c r="G7658" s="2">
        <v>0.11</v>
      </c>
      <c r="H7658" s="2">
        <f t="shared" si="838"/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tr">
        <f t="shared" si="835"/>
        <v>High impact</v>
      </c>
      <c r="Q7658" s="2" t="str">
        <f t="shared" si="836"/>
        <v>Not Good</v>
      </c>
      <c r="R7658" s="2" t="str">
        <f t="shared" si="837"/>
        <v>Not Good</v>
      </c>
      <c r="S7658">
        <f t="shared" si="839"/>
        <v>697.36839999999995</v>
      </c>
    </row>
    <row r="7659" spans="1:19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833"/>
        <v>Low</v>
      </c>
      <c r="F7659" s="2" t="str">
        <f t="shared" si="834"/>
        <v>High</v>
      </c>
      <c r="G7659" s="2">
        <v>0.48</v>
      </c>
      <c r="H7659" s="2">
        <f t="shared" si="838"/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tr">
        <f t="shared" si="835"/>
        <v>High impact</v>
      </c>
      <c r="Q7659" s="2" t="str">
        <f t="shared" si="836"/>
        <v>Not Good</v>
      </c>
      <c r="R7659" s="2" t="str">
        <f t="shared" si="837"/>
        <v>Not Good</v>
      </c>
      <c r="S7659">
        <f t="shared" si="839"/>
        <v>332.39440000000002</v>
      </c>
    </row>
    <row r="7660" spans="1:19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833"/>
        <v>High</v>
      </c>
      <c r="F7660" s="2" t="str">
        <f t="shared" si="834"/>
        <v>Low</v>
      </c>
      <c r="G7660" s="2">
        <v>0.01</v>
      </c>
      <c r="H7660" s="2">
        <f t="shared" si="838"/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tr">
        <f t="shared" si="835"/>
        <v>High impact</v>
      </c>
      <c r="Q7660" s="2" t="str">
        <f t="shared" si="836"/>
        <v>Good</v>
      </c>
      <c r="R7660" s="2" t="str">
        <f t="shared" si="837"/>
        <v>Good</v>
      </c>
      <c r="S7660">
        <f t="shared" si="839"/>
        <v>3727.9638</v>
      </c>
    </row>
    <row r="7661" spans="1:19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833"/>
        <v>Medium</v>
      </c>
      <c r="F7661" s="2" t="str">
        <f t="shared" si="834"/>
        <v>High</v>
      </c>
      <c r="G7661" s="2">
        <v>0.08</v>
      </c>
      <c r="H7661" s="2">
        <f t="shared" si="838"/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tr">
        <f t="shared" si="835"/>
        <v>High impact</v>
      </c>
      <c r="Q7661" s="2" t="str">
        <f t="shared" si="836"/>
        <v>Not Good</v>
      </c>
      <c r="R7661" s="2" t="str">
        <f t="shared" si="837"/>
        <v>Not Good</v>
      </c>
      <c r="S7661">
        <f t="shared" si="839"/>
        <v>1421.1884</v>
      </c>
    </row>
    <row r="7662" spans="1:19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833"/>
        <v>High</v>
      </c>
      <c r="F7662" s="2" t="str">
        <f t="shared" si="834"/>
        <v>Low</v>
      </c>
      <c r="G7662" s="2">
        <v>0.23</v>
      </c>
      <c r="H7662" s="2">
        <f t="shared" si="838"/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tr">
        <f t="shared" si="835"/>
        <v>High impact</v>
      </c>
      <c r="Q7662" s="2" t="str">
        <f t="shared" si="836"/>
        <v>Good</v>
      </c>
      <c r="R7662" s="2" t="str">
        <f t="shared" si="837"/>
        <v>Good</v>
      </c>
      <c r="S7662">
        <f t="shared" si="839"/>
        <v>2538.9210000000003</v>
      </c>
    </row>
    <row r="7663" spans="1:19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833"/>
        <v>Low</v>
      </c>
      <c r="F7663" s="2" t="str">
        <f t="shared" si="834"/>
        <v>Low</v>
      </c>
      <c r="G7663" s="2">
        <v>0.08</v>
      </c>
      <c r="H7663" s="2">
        <f t="shared" si="838"/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tr">
        <f t="shared" si="835"/>
        <v>High impact</v>
      </c>
      <c r="Q7663" s="2" t="str">
        <f t="shared" si="836"/>
        <v>Not Good</v>
      </c>
      <c r="R7663" s="2" t="str">
        <f t="shared" si="837"/>
        <v>Not Good</v>
      </c>
      <c r="S7663">
        <f t="shared" si="839"/>
        <v>283.38759999999996</v>
      </c>
    </row>
    <row r="7664" spans="1:19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833"/>
        <v>Medium</v>
      </c>
      <c r="F7664" s="2" t="str">
        <f t="shared" si="834"/>
        <v>Low</v>
      </c>
      <c r="G7664" s="2">
        <v>0.08</v>
      </c>
      <c r="H7664" s="2">
        <f t="shared" si="838"/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tr">
        <f t="shared" si="835"/>
        <v>High impact</v>
      </c>
      <c r="Q7664" s="2" t="str">
        <f t="shared" si="836"/>
        <v>Not Good</v>
      </c>
      <c r="R7664" s="2" t="str">
        <f t="shared" si="837"/>
        <v>Not Good</v>
      </c>
      <c r="S7664">
        <f t="shared" si="839"/>
        <v>1425.1996000000001</v>
      </c>
    </row>
    <row r="7665" spans="1:19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833"/>
        <v>Medium</v>
      </c>
      <c r="F7665" s="2" t="str">
        <f t="shared" si="834"/>
        <v>Low</v>
      </c>
      <c r="G7665" s="2">
        <v>0.32</v>
      </c>
      <c r="H7665" s="2">
        <f t="shared" si="838"/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tr">
        <f t="shared" si="835"/>
        <v>High impact</v>
      </c>
      <c r="Q7665" s="2" t="str">
        <f t="shared" si="836"/>
        <v>Not Good</v>
      </c>
      <c r="R7665" s="2" t="str">
        <f t="shared" si="837"/>
        <v>Not Good</v>
      </c>
      <c r="S7665">
        <f t="shared" si="839"/>
        <v>848.17759999999998</v>
      </c>
    </row>
    <row r="7666" spans="1:19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833"/>
        <v>Medium</v>
      </c>
      <c r="F7666" s="2" t="str">
        <f t="shared" si="834"/>
        <v>Low</v>
      </c>
      <c r="G7666" s="2">
        <v>0.41</v>
      </c>
      <c r="H7666" s="2">
        <f t="shared" si="838"/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tr">
        <f t="shared" si="835"/>
        <v>High impact</v>
      </c>
      <c r="Q7666" s="2" t="str">
        <f t="shared" si="836"/>
        <v>Not Good</v>
      </c>
      <c r="R7666" s="2" t="str">
        <f t="shared" si="837"/>
        <v>Not Good</v>
      </c>
      <c r="S7666">
        <f t="shared" si="839"/>
        <v>859.45890000000009</v>
      </c>
    </row>
    <row r="7667" spans="1:19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833"/>
        <v>Medium</v>
      </c>
      <c r="F7667" s="2" t="str">
        <f t="shared" si="834"/>
        <v>High</v>
      </c>
      <c r="G7667" s="2">
        <v>0.33</v>
      </c>
      <c r="H7667" s="2">
        <f t="shared" si="838"/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tr">
        <f t="shared" si="835"/>
        <v>High impact</v>
      </c>
      <c r="Q7667" s="2" t="str">
        <f t="shared" si="836"/>
        <v>Not Good</v>
      </c>
      <c r="R7667" s="2" t="str">
        <f t="shared" si="837"/>
        <v>Not Good</v>
      </c>
      <c r="S7667">
        <f t="shared" si="839"/>
        <v>693.12840000000006</v>
      </c>
    </row>
    <row r="7668" spans="1:19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833"/>
        <v>High</v>
      </c>
      <c r="F7668" s="2" t="str">
        <f t="shared" si="834"/>
        <v>High</v>
      </c>
      <c r="G7668" s="2">
        <v>0.05</v>
      </c>
      <c r="H7668" s="2">
        <f t="shared" si="838"/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tr">
        <f t="shared" si="835"/>
        <v>High impact</v>
      </c>
      <c r="Q7668" s="2" t="str">
        <f t="shared" si="836"/>
        <v>Good</v>
      </c>
      <c r="R7668" s="2" t="str">
        <f t="shared" si="837"/>
        <v>Good</v>
      </c>
      <c r="S7668">
        <f t="shared" si="839"/>
        <v>2971.4004999999997</v>
      </c>
    </row>
    <row r="7669" spans="1:19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833"/>
        <v>High</v>
      </c>
      <c r="F7669" s="2" t="str">
        <f t="shared" si="834"/>
        <v>Low</v>
      </c>
      <c r="G7669" s="2">
        <v>0.45</v>
      </c>
      <c r="H7669" s="2">
        <f t="shared" si="838"/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tr">
        <f t="shared" si="835"/>
        <v>High impact</v>
      </c>
      <c r="Q7669" s="2" t="str">
        <f t="shared" si="836"/>
        <v>Not Good</v>
      </c>
      <c r="R7669" s="2" t="str">
        <f t="shared" si="837"/>
        <v>Not Good</v>
      </c>
      <c r="S7669">
        <f t="shared" si="839"/>
        <v>1840.905</v>
      </c>
    </row>
    <row r="7670" spans="1:19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833"/>
        <v>Low</v>
      </c>
      <c r="F7670" s="2" t="str">
        <f t="shared" si="834"/>
        <v>High</v>
      </c>
      <c r="G7670" s="2">
        <v>0.46</v>
      </c>
      <c r="H7670" s="2">
        <f t="shared" si="838"/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tr">
        <f t="shared" si="835"/>
        <v>High impact</v>
      </c>
      <c r="Q7670" s="2" t="str">
        <f t="shared" si="836"/>
        <v>Not Good</v>
      </c>
      <c r="R7670" s="2" t="str">
        <f t="shared" si="837"/>
        <v>Not Good</v>
      </c>
      <c r="S7670">
        <f t="shared" si="839"/>
        <v>446.83920000000001</v>
      </c>
    </row>
    <row r="7671" spans="1:19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833"/>
        <v>High</v>
      </c>
      <c r="F7671" s="2" t="str">
        <f t="shared" si="834"/>
        <v>Low</v>
      </c>
      <c r="G7671" s="2">
        <v>0.14000000000000001</v>
      </c>
      <c r="H7671" s="2">
        <f t="shared" si="838"/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tr">
        <f t="shared" si="835"/>
        <v>High impact</v>
      </c>
      <c r="Q7671" s="2" t="str">
        <f t="shared" si="836"/>
        <v>Not Good</v>
      </c>
      <c r="R7671" s="2" t="str">
        <f t="shared" si="837"/>
        <v>Not Good</v>
      </c>
      <c r="S7671">
        <f t="shared" si="839"/>
        <v>3209.1931999999997</v>
      </c>
    </row>
    <row r="7672" spans="1:19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833"/>
        <v>Medium</v>
      </c>
      <c r="F7672" s="2" t="str">
        <f t="shared" si="834"/>
        <v>Low</v>
      </c>
      <c r="G7672" s="2">
        <v>0.28000000000000003</v>
      </c>
      <c r="H7672" s="2">
        <f t="shared" si="838"/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tr">
        <f t="shared" si="835"/>
        <v>High impact</v>
      </c>
      <c r="Q7672" s="2" t="str">
        <f t="shared" si="836"/>
        <v>Not Good</v>
      </c>
      <c r="R7672" s="2" t="str">
        <f t="shared" si="837"/>
        <v>Not Good</v>
      </c>
      <c r="S7672">
        <f t="shared" si="839"/>
        <v>954.15840000000003</v>
      </c>
    </row>
    <row r="7673" spans="1:19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833"/>
        <v>Medium</v>
      </c>
      <c r="F7673" s="2" t="str">
        <f t="shared" si="834"/>
        <v>High</v>
      </c>
      <c r="G7673" s="2">
        <v>0.24</v>
      </c>
      <c r="H7673" s="2">
        <f t="shared" si="838"/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tr">
        <f t="shared" si="835"/>
        <v>High impact</v>
      </c>
      <c r="Q7673" s="2" t="str">
        <f t="shared" si="836"/>
        <v>Not Good</v>
      </c>
      <c r="R7673" s="2" t="str">
        <f t="shared" si="837"/>
        <v>Not Good</v>
      </c>
      <c r="S7673">
        <f t="shared" si="839"/>
        <v>1129.6032</v>
      </c>
    </row>
    <row r="7674" spans="1:19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833"/>
        <v>High</v>
      </c>
      <c r="F7674" s="2" t="str">
        <f t="shared" si="834"/>
        <v>High</v>
      </c>
      <c r="G7674" s="2">
        <v>0.33</v>
      </c>
      <c r="H7674" s="2">
        <f t="shared" si="838"/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tr">
        <f t="shared" si="835"/>
        <v>High impact</v>
      </c>
      <c r="Q7674" s="2" t="str">
        <f t="shared" si="836"/>
        <v>Good</v>
      </c>
      <c r="R7674" s="2" t="str">
        <f t="shared" si="837"/>
        <v>Good</v>
      </c>
      <c r="S7674">
        <f t="shared" si="839"/>
        <v>2787.9771999999998</v>
      </c>
    </row>
    <row r="7675" spans="1:19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833"/>
        <v>High</v>
      </c>
      <c r="F7675" s="2" t="str">
        <f t="shared" si="834"/>
        <v>High</v>
      </c>
      <c r="G7675" s="2">
        <v>0.49</v>
      </c>
      <c r="H7675" s="2">
        <f t="shared" si="838"/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tr">
        <f t="shared" si="835"/>
        <v>High impact</v>
      </c>
      <c r="Q7675" s="2" t="str">
        <f t="shared" si="836"/>
        <v>Good</v>
      </c>
      <c r="R7675" s="2" t="str">
        <f t="shared" si="837"/>
        <v>Good</v>
      </c>
      <c r="S7675">
        <f t="shared" si="839"/>
        <v>2303.0120999999999</v>
      </c>
    </row>
    <row r="7676" spans="1:19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833"/>
        <v>High</v>
      </c>
      <c r="F7676" s="2" t="str">
        <f t="shared" si="834"/>
        <v>Low</v>
      </c>
      <c r="G7676" s="2">
        <v>0.49</v>
      </c>
      <c r="H7676" s="2">
        <f t="shared" si="838"/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tr">
        <f t="shared" si="835"/>
        <v>High impact</v>
      </c>
      <c r="Q7676" s="2" t="str">
        <f t="shared" si="836"/>
        <v>Good</v>
      </c>
      <c r="R7676" s="2" t="str">
        <f t="shared" si="837"/>
        <v>Good</v>
      </c>
      <c r="S7676">
        <f t="shared" si="839"/>
        <v>2112.0681000000004</v>
      </c>
    </row>
    <row r="7677" spans="1:19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833"/>
        <v>Low</v>
      </c>
      <c r="F7677" s="2" t="str">
        <f t="shared" si="834"/>
        <v>High</v>
      </c>
      <c r="G7677" s="2">
        <v>0.25</v>
      </c>
      <c r="H7677" s="2">
        <f t="shared" si="838"/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tr">
        <f t="shared" si="835"/>
        <v>High impact</v>
      </c>
      <c r="Q7677" s="2" t="str">
        <f t="shared" si="836"/>
        <v>Not Good</v>
      </c>
      <c r="R7677" s="2" t="str">
        <f t="shared" si="837"/>
        <v>Not Good</v>
      </c>
      <c r="S7677">
        <f t="shared" si="839"/>
        <v>618.03</v>
      </c>
    </row>
    <row r="7678" spans="1:19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833"/>
        <v>High</v>
      </c>
      <c r="F7678" s="2" t="str">
        <f t="shared" si="834"/>
        <v>High</v>
      </c>
      <c r="G7678" s="2">
        <v>0.05</v>
      </c>
      <c r="H7678" s="2">
        <f t="shared" si="838"/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tr">
        <f t="shared" si="835"/>
        <v>High impact</v>
      </c>
      <c r="Q7678" s="2" t="str">
        <f t="shared" si="836"/>
        <v>Not Good</v>
      </c>
      <c r="R7678" s="2" t="str">
        <f t="shared" si="837"/>
        <v>Not Good</v>
      </c>
      <c r="S7678">
        <f t="shared" si="839"/>
        <v>4746.5895</v>
      </c>
    </row>
    <row r="7679" spans="1:19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833"/>
        <v>High</v>
      </c>
      <c r="F7679" s="2" t="str">
        <f t="shared" si="834"/>
        <v>High</v>
      </c>
      <c r="G7679" s="2">
        <v>0.17</v>
      </c>
      <c r="H7679" s="2">
        <f t="shared" si="838"/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tr">
        <f t="shared" si="835"/>
        <v>High impact</v>
      </c>
      <c r="Q7679" s="2" t="str">
        <f t="shared" si="836"/>
        <v>Good</v>
      </c>
      <c r="R7679" s="2" t="str">
        <f t="shared" si="837"/>
        <v>Good</v>
      </c>
      <c r="S7679">
        <f t="shared" si="839"/>
        <v>2816.6547999999998</v>
      </c>
    </row>
    <row r="7680" spans="1:19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833"/>
        <v>High</v>
      </c>
      <c r="F7680" s="2" t="str">
        <f t="shared" si="834"/>
        <v>High</v>
      </c>
      <c r="G7680" s="2">
        <v>0.21</v>
      </c>
      <c r="H7680" s="2">
        <f t="shared" si="838"/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tr">
        <f t="shared" si="835"/>
        <v>High impact</v>
      </c>
      <c r="Q7680" s="2" t="str">
        <f t="shared" si="836"/>
        <v>Good</v>
      </c>
      <c r="R7680" s="2" t="str">
        <f t="shared" si="837"/>
        <v>Good</v>
      </c>
      <c r="S7680">
        <f t="shared" si="839"/>
        <v>2055.8012000000003</v>
      </c>
    </row>
    <row r="7681" spans="1:19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833"/>
        <v>High</v>
      </c>
      <c r="F7681" s="2" t="str">
        <f t="shared" si="834"/>
        <v>High</v>
      </c>
      <c r="G7681" s="2">
        <v>0.27</v>
      </c>
      <c r="H7681" s="2">
        <f t="shared" si="838"/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tr">
        <f t="shared" si="835"/>
        <v>High impact</v>
      </c>
      <c r="Q7681" s="2" t="str">
        <f t="shared" si="836"/>
        <v>Good</v>
      </c>
      <c r="R7681" s="2" t="str">
        <f t="shared" si="837"/>
        <v>Good</v>
      </c>
      <c r="S7681">
        <f t="shared" si="839"/>
        <v>3488.4656</v>
      </c>
    </row>
    <row r="7682" spans="1:19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ref="E7682:E7745" si="840">IF(D7682&gt;2000,"High",IF(D7682&gt;=1000,"Medium","Low"))</f>
        <v>High</v>
      </c>
      <c r="F7682" s="2" t="str">
        <f t="shared" ref="F7682:F7745" si="841">IF(D7683&gt;2000,"High","Low")</f>
        <v>High</v>
      </c>
      <c r="G7682" s="2">
        <v>0.48</v>
      </c>
      <c r="H7682" s="2">
        <f t="shared" si="838"/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tr">
        <f t="shared" ref="P7682:P7745" si="842">IF(OR(D7682&gt;2000,K7682&gt;0.2),"High impact","Normal")</f>
        <v>High impact</v>
      </c>
      <c r="Q7682" s="2" t="str">
        <f t="shared" ref="Q7682:Q7745" si="843">IF(AND(D7682&gt;1000,N7682&gt;500),"Good","Not Good")</f>
        <v>Good</v>
      </c>
      <c r="R7682" s="2" t="str">
        <f t="shared" ref="R7682:R7745" si="844">IF(NOT(AND(D7682&gt;2000,N7682&gt;500)),"Not Good","Good")</f>
        <v>Good</v>
      </c>
      <c r="S7682">
        <f t="shared" si="839"/>
        <v>2134.6831999999999</v>
      </c>
    </row>
    <row r="7683" spans="1:19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si="840"/>
        <v>High</v>
      </c>
      <c r="F7683" s="2" t="str">
        <f t="shared" si="841"/>
        <v>High</v>
      </c>
      <c r="G7683" s="2">
        <v>0.13</v>
      </c>
      <c r="H7683" s="2">
        <f t="shared" ref="H7683:H7746" si="845">D7683*G7683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tr">
        <f t="shared" si="842"/>
        <v>High impact</v>
      </c>
      <c r="Q7683" s="2" t="str">
        <f t="shared" si="843"/>
        <v>Good</v>
      </c>
      <c r="R7683" s="2" t="str">
        <f t="shared" si="844"/>
        <v>Good</v>
      </c>
      <c r="S7683">
        <f t="shared" ref="S7683:S7746" si="846">D7683-H7683</f>
        <v>3035.8998000000001</v>
      </c>
    </row>
    <row r="7684" spans="1:19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840"/>
        <v>High</v>
      </c>
      <c r="F7684" s="2" t="str">
        <f t="shared" si="841"/>
        <v>Low</v>
      </c>
      <c r="G7684" s="2">
        <v>0.27</v>
      </c>
      <c r="H7684" s="2">
        <f t="shared" si="845"/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tr">
        <f t="shared" si="842"/>
        <v>High impact</v>
      </c>
      <c r="Q7684" s="2" t="str">
        <f t="shared" si="843"/>
        <v>Not Good</v>
      </c>
      <c r="R7684" s="2" t="str">
        <f t="shared" si="844"/>
        <v>Not Good</v>
      </c>
      <c r="S7684">
        <f t="shared" si="846"/>
        <v>3071.9494999999997</v>
      </c>
    </row>
    <row r="7685" spans="1:19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840"/>
        <v>Medium</v>
      </c>
      <c r="F7685" s="2" t="str">
        <f t="shared" si="841"/>
        <v>High</v>
      </c>
      <c r="G7685" s="2">
        <v>0.15</v>
      </c>
      <c r="H7685" s="2">
        <f t="shared" si="845"/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tr">
        <f t="shared" si="842"/>
        <v>High impact</v>
      </c>
      <c r="Q7685" s="2" t="str">
        <f t="shared" si="843"/>
        <v>Good</v>
      </c>
      <c r="R7685" s="2" t="str">
        <f t="shared" si="844"/>
        <v>Not Good</v>
      </c>
      <c r="S7685">
        <f t="shared" si="846"/>
        <v>1690.4715000000001</v>
      </c>
    </row>
    <row r="7686" spans="1:19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840"/>
        <v>High</v>
      </c>
      <c r="F7686" s="2" t="str">
        <f t="shared" si="841"/>
        <v>Low</v>
      </c>
      <c r="G7686" s="2">
        <v>0.46</v>
      </c>
      <c r="H7686" s="2">
        <f t="shared" si="845"/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tr">
        <f t="shared" si="842"/>
        <v>High impact</v>
      </c>
      <c r="Q7686" s="2" t="str">
        <f t="shared" si="843"/>
        <v>Good</v>
      </c>
      <c r="R7686" s="2" t="str">
        <f t="shared" si="844"/>
        <v>Good</v>
      </c>
      <c r="S7686">
        <f t="shared" si="846"/>
        <v>1865.0249999999999</v>
      </c>
    </row>
    <row r="7687" spans="1:19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840"/>
        <v>Medium</v>
      </c>
      <c r="F7687" s="2" t="str">
        <f t="shared" si="841"/>
        <v>High</v>
      </c>
      <c r="G7687" s="2">
        <v>0.49</v>
      </c>
      <c r="H7687" s="2">
        <f t="shared" si="845"/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tr">
        <f t="shared" si="842"/>
        <v>High impact</v>
      </c>
      <c r="Q7687" s="2" t="str">
        <f t="shared" si="843"/>
        <v>Not Good</v>
      </c>
      <c r="R7687" s="2" t="str">
        <f t="shared" si="844"/>
        <v>Not Good</v>
      </c>
      <c r="S7687">
        <f t="shared" si="846"/>
        <v>527.25839999999994</v>
      </c>
    </row>
    <row r="7688" spans="1:19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840"/>
        <v>High</v>
      </c>
      <c r="F7688" s="2" t="str">
        <f t="shared" si="841"/>
        <v>High</v>
      </c>
      <c r="G7688" s="2">
        <v>0.44</v>
      </c>
      <c r="H7688" s="2">
        <f t="shared" si="845"/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tr">
        <f t="shared" si="842"/>
        <v>High impact</v>
      </c>
      <c r="Q7688" s="2" t="str">
        <f t="shared" si="843"/>
        <v>Good</v>
      </c>
      <c r="R7688" s="2" t="str">
        <f t="shared" si="844"/>
        <v>Good</v>
      </c>
      <c r="S7688">
        <f t="shared" si="846"/>
        <v>2767.0719999999997</v>
      </c>
    </row>
    <row r="7689" spans="1:19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840"/>
        <v>High</v>
      </c>
      <c r="F7689" s="2" t="str">
        <f t="shared" si="841"/>
        <v>High</v>
      </c>
      <c r="G7689" s="2">
        <v>0.17</v>
      </c>
      <c r="H7689" s="2">
        <f t="shared" si="845"/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tr">
        <f t="shared" si="842"/>
        <v>High impact</v>
      </c>
      <c r="Q7689" s="2" t="str">
        <f t="shared" si="843"/>
        <v>Good</v>
      </c>
      <c r="R7689" s="2" t="str">
        <f t="shared" si="844"/>
        <v>Good</v>
      </c>
      <c r="S7689">
        <f t="shared" si="846"/>
        <v>2478.3883000000001</v>
      </c>
    </row>
    <row r="7690" spans="1:19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840"/>
        <v>High</v>
      </c>
      <c r="F7690" s="2" t="str">
        <f t="shared" si="841"/>
        <v>High</v>
      </c>
      <c r="G7690" s="2">
        <v>0.14000000000000001</v>
      </c>
      <c r="H7690" s="2">
        <f t="shared" si="845"/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tr">
        <f t="shared" si="842"/>
        <v>High impact</v>
      </c>
      <c r="Q7690" s="2" t="str">
        <f t="shared" si="843"/>
        <v>Good</v>
      </c>
      <c r="R7690" s="2" t="str">
        <f t="shared" si="844"/>
        <v>Good</v>
      </c>
      <c r="S7690">
        <f t="shared" si="846"/>
        <v>3517.1936000000001</v>
      </c>
    </row>
    <row r="7691" spans="1:19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840"/>
        <v>High</v>
      </c>
      <c r="F7691" s="2" t="str">
        <f t="shared" si="841"/>
        <v>High</v>
      </c>
      <c r="G7691" s="2">
        <v>0.22</v>
      </c>
      <c r="H7691" s="2">
        <f t="shared" si="845"/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tr">
        <f t="shared" si="842"/>
        <v>High impact</v>
      </c>
      <c r="Q7691" s="2" t="str">
        <f t="shared" si="843"/>
        <v>Not Good</v>
      </c>
      <c r="R7691" s="2" t="str">
        <f t="shared" si="844"/>
        <v>Not Good</v>
      </c>
      <c r="S7691">
        <f t="shared" si="846"/>
        <v>1634.8565999999998</v>
      </c>
    </row>
    <row r="7692" spans="1:19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840"/>
        <v>High</v>
      </c>
      <c r="F7692" s="2" t="str">
        <f t="shared" si="841"/>
        <v>Low</v>
      </c>
      <c r="G7692" s="2">
        <v>0.37</v>
      </c>
      <c r="H7692" s="2">
        <f t="shared" si="845"/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tr">
        <f t="shared" si="842"/>
        <v>High impact</v>
      </c>
      <c r="Q7692" s="2" t="str">
        <f t="shared" si="843"/>
        <v>Good</v>
      </c>
      <c r="R7692" s="2" t="str">
        <f t="shared" si="844"/>
        <v>Good</v>
      </c>
      <c r="S7692">
        <f t="shared" si="846"/>
        <v>2404.7667000000001</v>
      </c>
    </row>
    <row r="7693" spans="1:19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840"/>
        <v>Medium</v>
      </c>
      <c r="F7693" s="2" t="str">
        <f t="shared" si="841"/>
        <v>High</v>
      </c>
      <c r="G7693" s="2">
        <v>0</v>
      </c>
      <c r="H7693" s="2">
        <f t="shared" si="845"/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tr">
        <f t="shared" si="842"/>
        <v>High impact</v>
      </c>
      <c r="Q7693" s="2" t="str">
        <f t="shared" si="843"/>
        <v>Good</v>
      </c>
      <c r="R7693" s="2" t="str">
        <f t="shared" si="844"/>
        <v>Not Good</v>
      </c>
      <c r="S7693">
        <f t="shared" si="846"/>
        <v>1998.19</v>
      </c>
    </row>
    <row r="7694" spans="1:19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840"/>
        <v>High</v>
      </c>
      <c r="F7694" s="2" t="str">
        <f t="shared" si="841"/>
        <v>High</v>
      </c>
      <c r="G7694" s="2">
        <v>0.5</v>
      </c>
      <c r="H7694" s="2">
        <f t="shared" si="845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tr">
        <f t="shared" si="842"/>
        <v>High impact</v>
      </c>
      <c r="Q7694" s="2" t="str">
        <f t="shared" si="843"/>
        <v>Good</v>
      </c>
      <c r="R7694" s="2" t="str">
        <f t="shared" si="844"/>
        <v>Good</v>
      </c>
      <c r="S7694">
        <f t="shared" si="846"/>
        <v>1495.51</v>
      </c>
    </row>
    <row r="7695" spans="1:19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840"/>
        <v>High</v>
      </c>
      <c r="F7695" s="2" t="str">
        <f t="shared" si="841"/>
        <v>Low</v>
      </c>
      <c r="G7695" s="2">
        <v>0.44</v>
      </c>
      <c r="H7695" s="2">
        <f t="shared" si="845"/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tr">
        <f t="shared" si="842"/>
        <v>High impact</v>
      </c>
      <c r="Q7695" s="2" t="str">
        <f t="shared" si="843"/>
        <v>Not Good</v>
      </c>
      <c r="R7695" s="2" t="str">
        <f t="shared" si="844"/>
        <v>Not Good</v>
      </c>
      <c r="S7695">
        <f t="shared" si="846"/>
        <v>2191.2016000000003</v>
      </c>
    </row>
    <row r="7696" spans="1:19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840"/>
        <v>Low</v>
      </c>
      <c r="F7696" s="2" t="str">
        <f t="shared" si="841"/>
        <v>Low</v>
      </c>
      <c r="G7696" s="2">
        <v>0.01</v>
      </c>
      <c r="H7696" s="2">
        <f t="shared" si="845"/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tr">
        <f t="shared" si="842"/>
        <v>High impact</v>
      </c>
      <c r="Q7696" s="2" t="str">
        <f t="shared" si="843"/>
        <v>Not Good</v>
      </c>
      <c r="R7696" s="2" t="str">
        <f t="shared" si="844"/>
        <v>Not Good</v>
      </c>
      <c r="S7696">
        <f t="shared" si="846"/>
        <v>664.01279999999997</v>
      </c>
    </row>
    <row r="7697" spans="1:19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840"/>
        <v>Medium</v>
      </c>
      <c r="F7697" s="2" t="str">
        <f t="shared" si="841"/>
        <v>High</v>
      </c>
      <c r="G7697" s="2">
        <v>0.19</v>
      </c>
      <c r="H7697" s="2">
        <f t="shared" si="845"/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tr">
        <f t="shared" si="842"/>
        <v>High impact</v>
      </c>
      <c r="Q7697" s="2" t="str">
        <f t="shared" si="843"/>
        <v>Not Good</v>
      </c>
      <c r="R7697" s="2" t="str">
        <f t="shared" si="844"/>
        <v>Not Good</v>
      </c>
      <c r="S7697">
        <f t="shared" si="846"/>
        <v>1497.0825</v>
      </c>
    </row>
    <row r="7698" spans="1:19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840"/>
        <v>High</v>
      </c>
      <c r="F7698" s="2" t="str">
        <f t="shared" si="841"/>
        <v>Low</v>
      </c>
      <c r="G7698" s="2">
        <v>0.34</v>
      </c>
      <c r="H7698" s="2">
        <f t="shared" si="845"/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tr">
        <f t="shared" si="842"/>
        <v>High impact</v>
      </c>
      <c r="Q7698" s="2" t="str">
        <f t="shared" si="843"/>
        <v>Good</v>
      </c>
      <c r="R7698" s="2" t="str">
        <f t="shared" si="844"/>
        <v>Good</v>
      </c>
      <c r="S7698">
        <f t="shared" si="846"/>
        <v>1828.3253999999999</v>
      </c>
    </row>
    <row r="7699" spans="1:19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840"/>
        <v>Medium</v>
      </c>
      <c r="F7699" s="2" t="str">
        <f t="shared" si="841"/>
        <v>Low</v>
      </c>
      <c r="G7699" s="2">
        <v>0.12</v>
      </c>
      <c r="H7699" s="2">
        <f t="shared" si="845"/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tr">
        <f t="shared" si="842"/>
        <v>High impact</v>
      </c>
      <c r="Q7699" s="2" t="str">
        <f t="shared" si="843"/>
        <v>Not Good</v>
      </c>
      <c r="R7699" s="2" t="str">
        <f t="shared" si="844"/>
        <v>Not Good</v>
      </c>
      <c r="S7699">
        <f t="shared" si="846"/>
        <v>1528.1992</v>
      </c>
    </row>
    <row r="7700" spans="1:19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840"/>
        <v>Medium</v>
      </c>
      <c r="F7700" s="2" t="str">
        <f t="shared" si="841"/>
        <v>Low</v>
      </c>
      <c r="G7700" s="2">
        <v>7.0000000000000007E-2</v>
      </c>
      <c r="H7700" s="2">
        <f t="shared" si="845"/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tr">
        <f t="shared" si="842"/>
        <v>High impact</v>
      </c>
      <c r="Q7700" s="2" t="str">
        <f t="shared" si="843"/>
        <v>Not Good</v>
      </c>
      <c r="R7700" s="2" t="str">
        <f t="shared" si="844"/>
        <v>Not Good</v>
      </c>
      <c r="S7700">
        <f t="shared" si="846"/>
        <v>1501.8756000000001</v>
      </c>
    </row>
    <row r="7701" spans="1:19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840"/>
        <v>Medium</v>
      </c>
      <c r="F7701" s="2" t="str">
        <f t="shared" si="841"/>
        <v>Low</v>
      </c>
      <c r="G7701" s="2">
        <v>0.31</v>
      </c>
      <c r="H7701" s="2">
        <f t="shared" si="845"/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tr">
        <f t="shared" si="842"/>
        <v>High impact</v>
      </c>
      <c r="Q7701" s="2" t="str">
        <f t="shared" si="843"/>
        <v>Not Good</v>
      </c>
      <c r="R7701" s="2" t="str">
        <f t="shared" si="844"/>
        <v>Not Good</v>
      </c>
      <c r="S7701">
        <f t="shared" si="846"/>
        <v>1021.3035</v>
      </c>
    </row>
    <row r="7702" spans="1:19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840"/>
        <v>Medium</v>
      </c>
      <c r="F7702" s="2" t="str">
        <f t="shared" si="841"/>
        <v>High</v>
      </c>
      <c r="G7702" s="2">
        <v>0.45</v>
      </c>
      <c r="H7702" s="2">
        <f t="shared" si="845"/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tr">
        <f t="shared" si="842"/>
        <v>High impact</v>
      </c>
      <c r="Q7702" s="2" t="str">
        <f t="shared" si="843"/>
        <v>Not Good</v>
      </c>
      <c r="R7702" s="2" t="str">
        <f t="shared" si="844"/>
        <v>Not Good</v>
      </c>
      <c r="S7702">
        <f t="shared" si="846"/>
        <v>668.899</v>
      </c>
    </row>
    <row r="7703" spans="1:19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840"/>
        <v>High</v>
      </c>
      <c r="F7703" s="2" t="str">
        <f t="shared" si="841"/>
        <v>High</v>
      </c>
      <c r="G7703" s="2">
        <v>0.48</v>
      </c>
      <c r="H7703" s="2">
        <f t="shared" si="845"/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tr">
        <f t="shared" si="842"/>
        <v>High impact</v>
      </c>
      <c r="Q7703" s="2" t="str">
        <f t="shared" si="843"/>
        <v>Good</v>
      </c>
      <c r="R7703" s="2" t="str">
        <f t="shared" si="844"/>
        <v>Good</v>
      </c>
      <c r="S7703">
        <f t="shared" si="846"/>
        <v>2215.0075999999999</v>
      </c>
    </row>
    <row r="7704" spans="1:19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840"/>
        <v>High</v>
      </c>
      <c r="F7704" s="2" t="str">
        <f t="shared" si="841"/>
        <v>High</v>
      </c>
      <c r="G7704" s="2">
        <v>0.01</v>
      </c>
      <c r="H7704" s="2">
        <f t="shared" si="845"/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tr">
        <f t="shared" si="842"/>
        <v>High impact</v>
      </c>
      <c r="Q7704" s="2" t="str">
        <f t="shared" si="843"/>
        <v>Good</v>
      </c>
      <c r="R7704" s="2" t="str">
        <f t="shared" si="844"/>
        <v>Good</v>
      </c>
      <c r="S7704">
        <f t="shared" si="846"/>
        <v>4579.8191999999999</v>
      </c>
    </row>
    <row r="7705" spans="1:19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840"/>
        <v>High</v>
      </c>
      <c r="F7705" s="2" t="str">
        <f t="shared" si="841"/>
        <v>Low</v>
      </c>
      <c r="G7705" s="2">
        <v>0.44</v>
      </c>
      <c r="H7705" s="2">
        <f t="shared" si="845"/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tr">
        <f t="shared" si="842"/>
        <v>High impact</v>
      </c>
      <c r="Q7705" s="2" t="str">
        <f t="shared" si="843"/>
        <v>Good</v>
      </c>
      <c r="R7705" s="2" t="str">
        <f t="shared" si="844"/>
        <v>Good</v>
      </c>
      <c r="S7705">
        <f t="shared" si="846"/>
        <v>1977.2647999999999</v>
      </c>
    </row>
    <row r="7706" spans="1:19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840"/>
        <v>Low</v>
      </c>
      <c r="F7706" s="2" t="str">
        <f t="shared" si="841"/>
        <v>High</v>
      </c>
      <c r="G7706" s="2">
        <v>0.28000000000000003</v>
      </c>
      <c r="H7706" s="2">
        <f t="shared" si="845"/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tr">
        <f t="shared" si="842"/>
        <v>High impact</v>
      </c>
      <c r="Q7706" s="2" t="str">
        <f t="shared" si="843"/>
        <v>Not Good</v>
      </c>
      <c r="R7706" s="2" t="str">
        <f t="shared" si="844"/>
        <v>Not Good</v>
      </c>
      <c r="S7706">
        <f t="shared" si="846"/>
        <v>177.83999999999997</v>
      </c>
    </row>
    <row r="7707" spans="1:19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840"/>
        <v>High</v>
      </c>
      <c r="F7707" s="2" t="str">
        <f t="shared" si="841"/>
        <v>High</v>
      </c>
      <c r="G7707" s="2">
        <v>0.12</v>
      </c>
      <c r="H7707" s="2">
        <f t="shared" si="845"/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tr">
        <f t="shared" si="842"/>
        <v>High impact</v>
      </c>
      <c r="Q7707" s="2" t="str">
        <f t="shared" si="843"/>
        <v>Good</v>
      </c>
      <c r="R7707" s="2" t="str">
        <f t="shared" si="844"/>
        <v>Good</v>
      </c>
      <c r="S7707">
        <f t="shared" si="846"/>
        <v>3478.2352000000001</v>
      </c>
    </row>
    <row r="7708" spans="1:19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840"/>
        <v>High</v>
      </c>
      <c r="F7708" s="2" t="str">
        <f t="shared" si="841"/>
        <v>High</v>
      </c>
      <c r="G7708" s="2">
        <v>0.31</v>
      </c>
      <c r="H7708" s="2">
        <f t="shared" si="845"/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tr">
        <f t="shared" si="842"/>
        <v>High impact</v>
      </c>
      <c r="Q7708" s="2" t="str">
        <f t="shared" si="843"/>
        <v>Not Good</v>
      </c>
      <c r="R7708" s="2" t="str">
        <f t="shared" si="844"/>
        <v>Not Good</v>
      </c>
      <c r="S7708">
        <f t="shared" si="846"/>
        <v>1867.4919</v>
      </c>
    </row>
    <row r="7709" spans="1:19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840"/>
        <v>High</v>
      </c>
      <c r="F7709" s="2" t="str">
        <f t="shared" si="841"/>
        <v>High</v>
      </c>
      <c r="G7709" s="2">
        <v>0.5</v>
      </c>
      <c r="H7709" s="2">
        <f t="shared" si="845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tr">
        <f t="shared" si="842"/>
        <v>High impact</v>
      </c>
      <c r="Q7709" s="2" t="str">
        <f t="shared" si="843"/>
        <v>Good</v>
      </c>
      <c r="R7709" s="2" t="str">
        <f t="shared" si="844"/>
        <v>Good</v>
      </c>
      <c r="S7709">
        <f t="shared" si="846"/>
        <v>1907.37</v>
      </c>
    </row>
    <row r="7710" spans="1:19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840"/>
        <v>High</v>
      </c>
      <c r="F7710" s="2" t="str">
        <f t="shared" si="841"/>
        <v>Low</v>
      </c>
      <c r="G7710" s="2">
        <v>0.14000000000000001</v>
      </c>
      <c r="H7710" s="2">
        <f t="shared" si="845"/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tr">
        <f t="shared" si="842"/>
        <v>High impact</v>
      </c>
      <c r="Q7710" s="2" t="str">
        <f t="shared" si="843"/>
        <v>Not Good</v>
      </c>
      <c r="R7710" s="2" t="str">
        <f t="shared" si="844"/>
        <v>Not Good</v>
      </c>
      <c r="S7710">
        <f t="shared" si="846"/>
        <v>1928.9456</v>
      </c>
    </row>
    <row r="7711" spans="1:19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840"/>
        <v>Low</v>
      </c>
      <c r="F7711" s="2" t="str">
        <f t="shared" si="841"/>
        <v>High</v>
      </c>
      <c r="G7711" s="2">
        <v>0.14000000000000001</v>
      </c>
      <c r="H7711" s="2">
        <f t="shared" si="845"/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tr">
        <f t="shared" si="842"/>
        <v>High impact</v>
      </c>
      <c r="Q7711" s="2" t="str">
        <f t="shared" si="843"/>
        <v>Not Good</v>
      </c>
      <c r="R7711" s="2" t="str">
        <f t="shared" si="844"/>
        <v>Not Good</v>
      </c>
      <c r="S7711">
        <f t="shared" si="846"/>
        <v>259.96079999999995</v>
      </c>
    </row>
    <row r="7712" spans="1:19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840"/>
        <v>High</v>
      </c>
      <c r="F7712" s="2" t="str">
        <f t="shared" si="841"/>
        <v>High</v>
      </c>
      <c r="G7712" s="2">
        <v>0.35</v>
      </c>
      <c r="H7712" s="2">
        <f t="shared" si="845"/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tr">
        <f t="shared" si="842"/>
        <v>High impact</v>
      </c>
      <c r="Q7712" s="2" t="str">
        <f t="shared" si="843"/>
        <v>Not Good</v>
      </c>
      <c r="R7712" s="2" t="str">
        <f t="shared" si="844"/>
        <v>Not Good</v>
      </c>
      <c r="S7712">
        <f t="shared" si="846"/>
        <v>2236.3575000000001</v>
      </c>
    </row>
    <row r="7713" spans="1:19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840"/>
        <v>High</v>
      </c>
      <c r="F7713" s="2" t="str">
        <f t="shared" si="841"/>
        <v>High</v>
      </c>
      <c r="G7713" s="2">
        <v>0.02</v>
      </c>
      <c r="H7713" s="2">
        <f t="shared" si="845"/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tr">
        <f t="shared" si="842"/>
        <v>High impact</v>
      </c>
      <c r="Q7713" s="2" t="str">
        <f t="shared" si="843"/>
        <v>Not Good</v>
      </c>
      <c r="R7713" s="2" t="str">
        <f t="shared" si="844"/>
        <v>Not Good</v>
      </c>
      <c r="S7713">
        <f t="shared" si="846"/>
        <v>2230.7053999999998</v>
      </c>
    </row>
    <row r="7714" spans="1:19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840"/>
        <v>High</v>
      </c>
      <c r="F7714" s="2" t="str">
        <f t="shared" si="841"/>
        <v>High</v>
      </c>
      <c r="G7714" s="2">
        <v>0.41</v>
      </c>
      <c r="H7714" s="2">
        <f t="shared" si="845"/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tr">
        <f t="shared" si="842"/>
        <v>High impact</v>
      </c>
      <c r="Q7714" s="2" t="str">
        <f t="shared" si="843"/>
        <v>Good</v>
      </c>
      <c r="R7714" s="2" t="str">
        <f t="shared" si="844"/>
        <v>Good</v>
      </c>
      <c r="S7714">
        <f t="shared" si="846"/>
        <v>2585.8579000000004</v>
      </c>
    </row>
    <row r="7715" spans="1:19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840"/>
        <v>High</v>
      </c>
      <c r="F7715" s="2" t="str">
        <f t="shared" si="841"/>
        <v>Low</v>
      </c>
      <c r="G7715" s="2">
        <v>0.33</v>
      </c>
      <c r="H7715" s="2">
        <f t="shared" si="845"/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tr">
        <f t="shared" si="842"/>
        <v>High impact</v>
      </c>
      <c r="Q7715" s="2" t="str">
        <f t="shared" si="843"/>
        <v>Good</v>
      </c>
      <c r="R7715" s="2" t="str">
        <f t="shared" si="844"/>
        <v>Good</v>
      </c>
      <c r="S7715">
        <f t="shared" si="846"/>
        <v>2490.3096</v>
      </c>
    </row>
    <row r="7716" spans="1:19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840"/>
        <v>Medium</v>
      </c>
      <c r="F7716" s="2" t="str">
        <f t="shared" si="841"/>
        <v>High</v>
      </c>
      <c r="G7716" s="2">
        <v>0.42</v>
      </c>
      <c r="H7716" s="2">
        <f t="shared" si="845"/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tr">
        <f t="shared" si="842"/>
        <v>High impact</v>
      </c>
      <c r="Q7716" s="2" t="str">
        <f t="shared" si="843"/>
        <v>Not Good</v>
      </c>
      <c r="R7716" s="2" t="str">
        <f t="shared" si="844"/>
        <v>Not Good</v>
      </c>
      <c r="S7716">
        <f t="shared" si="846"/>
        <v>1079.873</v>
      </c>
    </row>
    <row r="7717" spans="1:19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840"/>
        <v>High</v>
      </c>
      <c r="F7717" s="2" t="str">
        <f t="shared" si="841"/>
        <v>High</v>
      </c>
      <c r="G7717" s="2">
        <v>0.12</v>
      </c>
      <c r="H7717" s="2">
        <f t="shared" si="845"/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tr">
        <f t="shared" si="842"/>
        <v>High impact</v>
      </c>
      <c r="Q7717" s="2" t="str">
        <f t="shared" si="843"/>
        <v>Not Good</v>
      </c>
      <c r="R7717" s="2" t="str">
        <f t="shared" si="844"/>
        <v>Not Good</v>
      </c>
      <c r="S7717">
        <f t="shared" si="846"/>
        <v>3210.24</v>
      </c>
    </row>
    <row r="7718" spans="1:19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840"/>
        <v>High</v>
      </c>
      <c r="F7718" s="2" t="str">
        <f t="shared" si="841"/>
        <v>Low</v>
      </c>
      <c r="G7718" s="2">
        <v>0.42</v>
      </c>
      <c r="H7718" s="2">
        <f t="shared" si="845"/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tr">
        <f t="shared" si="842"/>
        <v>High impact</v>
      </c>
      <c r="Q7718" s="2" t="str">
        <f t="shared" si="843"/>
        <v>Not Good</v>
      </c>
      <c r="R7718" s="2" t="str">
        <f t="shared" si="844"/>
        <v>Not Good</v>
      </c>
      <c r="S7718">
        <f t="shared" si="846"/>
        <v>1465.3815999999999</v>
      </c>
    </row>
    <row r="7719" spans="1:19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840"/>
        <v>Medium</v>
      </c>
      <c r="F7719" s="2" t="str">
        <f t="shared" si="841"/>
        <v>High</v>
      </c>
      <c r="G7719" s="2">
        <v>0.22</v>
      </c>
      <c r="H7719" s="2">
        <f t="shared" si="845"/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tr">
        <f t="shared" si="842"/>
        <v>High impact</v>
      </c>
      <c r="Q7719" s="2" t="str">
        <f t="shared" si="843"/>
        <v>Not Good</v>
      </c>
      <c r="R7719" s="2" t="str">
        <f t="shared" si="844"/>
        <v>Not Good</v>
      </c>
      <c r="S7719">
        <f t="shared" si="846"/>
        <v>840.27839999999992</v>
      </c>
    </row>
    <row r="7720" spans="1:19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840"/>
        <v>High</v>
      </c>
      <c r="F7720" s="2" t="str">
        <f t="shared" si="841"/>
        <v>Low</v>
      </c>
      <c r="G7720" s="2">
        <v>7.0000000000000007E-2</v>
      </c>
      <c r="H7720" s="2">
        <f t="shared" si="845"/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tr">
        <f t="shared" si="842"/>
        <v>High impact</v>
      </c>
      <c r="Q7720" s="2" t="str">
        <f t="shared" si="843"/>
        <v>Not Good</v>
      </c>
      <c r="R7720" s="2" t="str">
        <f t="shared" si="844"/>
        <v>Not Good</v>
      </c>
      <c r="S7720">
        <f t="shared" si="846"/>
        <v>2006.4192</v>
      </c>
    </row>
    <row r="7721" spans="1:19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840"/>
        <v>Medium</v>
      </c>
      <c r="F7721" s="2" t="str">
        <f t="shared" si="841"/>
        <v>Low</v>
      </c>
      <c r="G7721" s="2">
        <v>0.45</v>
      </c>
      <c r="H7721" s="2">
        <f t="shared" si="845"/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tr">
        <f t="shared" si="842"/>
        <v>High impact</v>
      </c>
      <c r="Q7721" s="2" t="str">
        <f t="shared" si="843"/>
        <v>Not Good</v>
      </c>
      <c r="R7721" s="2" t="str">
        <f t="shared" si="844"/>
        <v>Not Good</v>
      </c>
      <c r="S7721">
        <f t="shared" si="846"/>
        <v>654.80799999999999</v>
      </c>
    </row>
    <row r="7722" spans="1:19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840"/>
        <v>Low</v>
      </c>
      <c r="F7722" s="2" t="str">
        <f t="shared" si="841"/>
        <v>Low</v>
      </c>
      <c r="G7722" s="2">
        <v>0.35</v>
      </c>
      <c r="H7722" s="2">
        <f t="shared" si="845"/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tr">
        <f t="shared" si="842"/>
        <v>High impact</v>
      </c>
      <c r="Q7722" s="2" t="str">
        <f t="shared" si="843"/>
        <v>Not Good</v>
      </c>
      <c r="R7722" s="2" t="str">
        <f t="shared" si="844"/>
        <v>Not Good</v>
      </c>
      <c r="S7722">
        <f t="shared" si="846"/>
        <v>80.847000000000008</v>
      </c>
    </row>
    <row r="7723" spans="1:19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840"/>
        <v>Medium</v>
      </c>
      <c r="F7723" s="2" t="str">
        <f t="shared" si="841"/>
        <v>Low</v>
      </c>
      <c r="G7723" s="2">
        <v>0.08</v>
      </c>
      <c r="H7723" s="2">
        <f t="shared" si="845"/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tr">
        <f t="shared" si="842"/>
        <v>High impact</v>
      </c>
      <c r="Q7723" s="2" t="str">
        <f t="shared" si="843"/>
        <v>Not Good</v>
      </c>
      <c r="R7723" s="2" t="str">
        <f t="shared" si="844"/>
        <v>Not Good</v>
      </c>
      <c r="S7723">
        <f t="shared" si="846"/>
        <v>1204.556</v>
      </c>
    </row>
    <row r="7724" spans="1:19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840"/>
        <v>Medium</v>
      </c>
      <c r="F7724" s="2" t="str">
        <f t="shared" si="841"/>
        <v>Low</v>
      </c>
      <c r="G7724" s="2">
        <v>0.12</v>
      </c>
      <c r="H7724" s="2">
        <f t="shared" si="845"/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tr">
        <f t="shared" si="842"/>
        <v>High impact</v>
      </c>
      <c r="Q7724" s="2" t="str">
        <f t="shared" si="843"/>
        <v>Not Good</v>
      </c>
      <c r="R7724" s="2" t="str">
        <f t="shared" si="844"/>
        <v>Not Good</v>
      </c>
      <c r="S7724">
        <f t="shared" si="846"/>
        <v>991.45200000000011</v>
      </c>
    </row>
    <row r="7725" spans="1:19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840"/>
        <v>Low</v>
      </c>
      <c r="F7725" s="2" t="str">
        <f t="shared" si="841"/>
        <v>High</v>
      </c>
      <c r="G7725" s="2">
        <v>0.13</v>
      </c>
      <c r="H7725" s="2">
        <f t="shared" si="845"/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tr">
        <f t="shared" si="842"/>
        <v>High impact</v>
      </c>
      <c r="Q7725" s="2" t="str">
        <f t="shared" si="843"/>
        <v>Not Good</v>
      </c>
      <c r="R7725" s="2" t="str">
        <f t="shared" si="844"/>
        <v>Not Good</v>
      </c>
      <c r="S7725">
        <f t="shared" si="846"/>
        <v>105.4875</v>
      </c>
    </row>
    <row r="7726" spans="1:19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840"/>
        <v>High</v>
      </c>
      <c r="F7726" s="2" t="str">
        <f t="shared" si="841"/>
        <v>Low</v>
      </c>
      <c r="G7726" s="2">
        <v>0.48</v>
      </c>
      <c r="H7726" s="2">
        <f t="shared" si="845"/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tr">
        <f t="shared" si="842"/>
        <v>High impact</v>
      </c>
      <c r="Q7726" s="2" t="str">
        <f t="shared" si="843"/>
        <v>Not Good</v>
      </c>
      <c r="R7726" s="2" t="str">
        <f t="shared" si="844"/>
        <v>Not Good</v>
      </c>
      <c r="S7726">
        <f t="shared" si="846"/>
        <v>2049.4396000000002</v>
      </c>
    </row>
    <row r="7727" spans="1:19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840"/>
        <v>Low</v>
      </c>
      <c r="F7727" s="2" t="str">
        <f t="shared" si="841"/>
        <v>High</v>
      </c>
      <c r="G7727" s="2">
        <v>0.44</v>
      </c>
      <c r="H7727" s="2">
        <f t="shared" si="845"/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tr">
        <f t="shared" si="842"/>
        <v>High impact</v>
      </c>
      <c r="Q7727" s="2" t="str">
        <f t="shared" si="843"/>
        <v>Not Good</v>
      </c>
      <c r="R7727" s="2" t="str">
        <f t="shared" si="844"/>
        <v>Not Good</v>
      </c>
      <c r="S7727">
        <f t="shared" si="846"/>
        <v>267.24880000000002</v>
      </c>
    </row>
    <row r="7728" spans="1:19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840"/>
        <v>High</v>
      </c>
      <c r="F7728" s="2" t="str">
        <f t="shared" si="841"/>
        <v>High</v>
      </c>
      <c r="G7728" s="2">
        <v>0.17</v>
      </c>
      <c r="H7728" s="2">
        <f t="shared" si="845"/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tr">
        <f t="shared" si="842"/>
        <v>High impact</v>
      </c>
      <c r="Q7728" s="2" t="str">
        <f t="shared" si="843"/>
        <v>Not Good</v>
      </c>
      <c r="R7728" s="2" t="str">
        <f t="shared" si="844"/>
        <v>Not Good</v>
      </c>
      <c r="S7728">
        <f t="shared" si="846"/>
        <v>1909.3236999999999</v>
      </c>
    </row>
    <row r="7729" spans="1:19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840"/>
        <v>High</v>
      </c>
      <c r="F7729" s="2" t="str">
        <f t="shared" si="841"/>
        <v>Low</v>
      </c>
      <c r="G7729" s="2">
        <v>0.23</v>
      </c>
      <c r="H7729" s="2">
        <f t="shared" si="845"/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tr">
        <f t="shared" si="842"/>
        <v>High impact</v>
      </c>
      <c r="Q7729" s="2" t="str">
        <f t="shared" si="843"/>
        <v>Good</v>
      </c>
      <c r="R7729" s="2" t="str">
        <f t="shared" si="844"/>
        <v>Good</v>
      </c>
      <c r="S7729">
        <f t="shared" si="846"/>
        <v>1653.6750999999999</v>
      </c>
    </row>
    <row r="7730" spans="1:19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840"/>
        <v>Low</v>
      </c>
      <c r="F7730" s="2" t="str">
        <f t="shared" si="841"/>
        <v>High</v>
      </c>
      <c r="G7730" s="2">
        <v>0.14000000000000001</v>
      </c>
      <c r="H7730" s="2">
        <f t="shared" si="845"/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tr">
        <f t="shared" si="842"/>
        <v>High impact</v>
      </c>
      <c r="Q7730" s="2" t="str">
        <f t="shared" si="843"/>
        <v>Not Good</v>
      </c>
      <c r="R7730" s="2" t="str">
        <f t="shared" si="844"/>
        <v>Not Good</v>
      </c>
      <c r="S7730">
        <f t="shared" si="846"/>
        <v>850.45399999999995</v>
      </c>
    </row>
    <row r="7731" spans="1:19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840"/>
        <v>High</v>
      </c>
      <c r="F7731" s="2" t="str">
        <f t="shared" si="841"/>
        <v>High</v>
      </c>
      <c r="G7731" s="2">
        <v>0.37</v>
      </c>
      <c r="H7731" s="2">
        <f t="shared" si="845"/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tr">
        <f t="shared" si="842"/>
        <v>High impact</v>
      </c>
      <c r="Q7731" s="2" t="str">
        <f t="shared" si="843"/>
        <v>Good</v>
      </c>
      <c r="R7731" s="2" t="str">
        <f t="shared" si="844"/>
        <v>Good</v>
      </c>
      <c r="S7731">
        <f t="shared" si="846"/>
        <v>3047.7258000000002</v>
      </c>
    </row>
    <row r="7732" spans="1:19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840"/>
        <v>High</v>
      </c>
      <c r="F7732" s="2" t="str">
        <f t="shared" si="841"/>
        <v>High</v>
      </c>
      <c r="G7732" s="2">
        <v>0.08</v>
      </c>
      <c r="H7732" s="2">
        <f t="shared" si="845"/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tr">
        <f t="shared" si="842"/>
        <v>High impact</v>
      </c>
      <c r="Q7732" s="2" t="str">
        <f t="shared" si="843"/>
        <v>Not Good</v>
      </c>
      <c r="R7732" s="2" t="str">
        <f t="shared" si="844"/>
        <v>Not Good</v>
      </c>
      <c r="S7732">
        <f t="shared" si="846"/>
        <v>2813.6268</v>
      </c>
    </row>
    <row r="7733" spans="1:19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840"/>
        <v>High</v>
      </c>
      <c r="F7733" s="2" t="str">
        <f t="shared" si="841"/>
        <v>High</v>
      </c>
      <c r="G7733" s="2">
        <v>0.17</v>
      </c>
      <c r="H7733" s="2">
        <f t="shared" si="845"/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tr">
        <f t="shared" si="842"/>
        <v>High impact</v>
      </c>
      <c r="Q7733" s="2" t="str">
        <f t="shared" si="843"/>
        <v>Good</v>
      </c>
      <c r="R7733" s="2" t="str">
        <f t="shared" si="844"/>
        <v>Good</v>
      </c>
      <c r="S7733">
        <f t="shared" si="846"/>
        <v>3391.5542999999998</v>
      </c>
    </row>
    <row r="7734" spans="1:19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840"/>
        <v>High</v>
      </c>
      <c r="F7734" s="2" t="str">
        <f t="shared" si="841"/>
        <v>High</v>
      </c>
      <c r="G7734" s="2">
        <v>0.3</v>
      </c>
      <c r="H7734" s="2">
        <f t="shared" si="845"/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tr">
        <f t="shared" si="842"/>
        <v>High impact</v>
      </c>
      <c r="Q7734" s="2" t="str">
        <f t="shared" si="843"/>
        <v>Good</v>
      </c>
      <c r="R7734" s="2" t="str">
        <f t="shared" si="844"/>
        <v>Good</v>
      </c>
      <c r="S7734">
        <f t="shared" si="846"/>
        <v>1771.7630000000001</v>
      </c>
    </row>
    <row r="7735" spans="1:19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840"/>
        <v>High</v>
      </c>
      <c r="F7735" s="2" t="str">
        <f t="shared" si="841"/>
        <v>High</v>
      </c>
      <c r="G7735" s="2">
        <v>0.44</v>
      </c>
      <c r="H7735" s="2">
        <f t="shared" si="845"/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tr">
        <f t="shared" si="842"/>
        <v>High impact</v>
      </c>
      <c r="Q7735" s="2" t="str">
        <f t="shared" si="843"/>
        <v>Not Good</v>
      </c>
      <c r="R7735" s="2" t="str">
        <f t="shared" si="844"/>
        <v>Not Good</v>
      </c>
      <c r="S7735">
        <f t="shared" si="846"/>
        <v>2039.3968000000002</v>
      </c>
    </row>
    <row r="7736" spans="1:19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840"/>
        <v>High</v>
      </c>
      <c r="F7736" s="2" t="str">
        <f t="shared" si="841"/>
        <v>Low</v>
      </c>
      <c r="G7736" s="2">
        <v>0.32</v>
      </c>
      <c r="H7736" s="2">
        <f t="shared" si="845"/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tr">
        <f t="shared" si="842"/>
        <v>High impact</v>
      </c>
      <c r="Q7736" s="2" t="str">
        <f t="shared" si="843"/>
        <v>Good</v>
      </c>
      <c r="R7736" s="2" t="str">
        <f t="shared" si="844"/>
        <v>Good</v>
      </c>
      <c r="S7736">
        <f t="shared" si="846"/>
        <v>3299.3055999999997</v>
      </c>
    </row>
    <row r="7737" spans="1:19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840"/>
        <v>Medium</v>
      </c>
      <c r="F7737" s="2" t="str">
        <f t="shared" si="841"/>
        <v>High</v>
      </c>
      <c r="G7737" s="2">
        <v>0.47</v>
      </c>
      <c r="H7737" s="2">
        <f t="shared" si="845"/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tr">
        <f t="shared" si="842"/>
        <v>High impact</v>
      </c>
      <c r="Q7737" s="2" t="str">
        <f t="shared" si="843"/>
        <v>Not Good</v>
      </c>
      <c r="R7737" s="2" t="str">
        <f t="shared" si="844"/>
        <v>Not Good</v>
      </c>
      <c r="S7737">
        <f t="shared" si="846"/>
        <v>957.81070000000011</v>
      </c>
    </row>
    <row r="7738" spans="1:19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840"/>
        <v>High</v>
      </c>
      <c r="F7738" s="2" t="str">
        <f t="shared" si="841"/>
        <v>High</v>
      </c>
      <c r="G7738" s="2">
        <v>0.47</v>
      </c>
      <c r="H7738" s="2">
        <f t="shared" si="845"/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tr">
        <f t="shared" si="842"/>
        <v>High impact</v>
      </c>
      <c r="Q7738" s="2" t="str">
        <f t="shared" si="843"/>
        <v>Not Good</v>
      </c>
      <c r="R7738" s="2" t="str">
        <f t="shared" si="844"/>
        <v>Not Good</v>
      </c>
      <c r="S7738">
        <f t="shared" si="846"/>
        <v>1362.5717</v>
      </c>
    </row>
    <row r="7739" spans="1:19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840"/>
        <v>High</v>
      </c>
      <c r="F7739" s="2" t="str">
        <f t="shared" si="841"/>
        <v>High</v>
      </c>
      <c r="G7739" s="2">
        <v>0.36</v>
      </c>
      <c r="H7739" s="2">
        <f t="shared" si="845"/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tr">
        <f t="shared" si="842"/>
        <v>High impact</v>
      </c>
      <c r="Q7739" s="2" t="str">
        <f t="shared" si="843"/>
        <v>Not Good</v>
      </c>
      <c r="R7739" s="2" t="str">
        <f t="shared" si="844"/>
        <v>Not Good</v>
      </c>
      <c r="S7739">
        <f t="shared" si="846"/>
        <v>1677.5871999999999</v>
      </c>
    </row>
    <row r="7740" spans="1:19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840"/>
        <v>High</v>
      </c>
      <c r="F7740" s="2" t="str">
        <f t="shared" si="841"/>
        <v>Low</v>
      </c>
      <c r="G7740" s="2">
        <v>0.14000000000000001</v>
      </c>
      <c r="H7740" s="2">
        <f t="shared" si="845"/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tr">
        <f t="shared" si="842"/>
        <v>High impact</v>
      </c>
      <c r="Q7740" s="2" t="str">
        <f t="shared" si="843"/>
        <v>Good</v>
      </c>
      <c r="R7740" s="2" t="str">
        <f t="shared" si="844"/>
        <v>Good</v>
      </c>
      <c r="S7740">
        <f t="shared" si="846"/>
        <v>4266.2622000000001</v>
      </c>
    </row>
    <row r="7741" spans="1:19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840"/>
        <v>Medium</v>
      </c>
      <c r="F7741" s="2" t="str">
        <f t="shared" si="841"/>
        <v>High</v>
      </c>
      <c r="G7741" s="2">
        <v>0.34</v>
      </c>
      <c r="H7741" s="2">
        <f t="shared" si="845"/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tr">
        <f t="shared" si="842"/>
        <v>High impact</v>
      </c>
      <c r="Q7741" s="2" t="str">
        <f t="shared" si="843"/>
        <v>Not Good</v>
      </c>
      <c r="R7741" s="2" t="str">
        <f t="shared" si="844"/>
        <v>Not Good</v>
      </c>
      <c r="S7741">
        <f t="shared" si="846"/>
        <v>819.84539999999993</v>
      </c>
    </row>
    <row r="7742" spans="1:19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840"/>
        <v>High</v>
      </c>
      <c r="F7742" s="2" t="str">
        <f t="shared" si="841"/>
        <v>Low</v>
      </c>
      <c r="G7742" s="2">
        <v>0.1</v>
      </c>
      <c r="H7742" s="2">
        <f t="shared" si="845"/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tr">
        <f t="shared" si="842"/>
        <v>High impact</v>
      </c>
      <c r="Q7742" s="2" t="str">
        <f t="shared" si="843"/>
        <v>Good</v>
      </c>
      <c r="R7742" s="2" t="str">
        <f t="shared" si="844"/>
        <v>Good</v>
      </c>
      <c r="S7742">
        <f t="shared" si="846"/>
        <v>3068.1090000000004</v>
      </c>
    </row>
    <row r="7743" spans="1:19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840"/>
        <v>Low</v>
      </c>
      <c r="F7743" s="2" t="str">
        <f t="shared" si="841"/>
        <v>High</v>
      </c>
      <c r="G7743" s="2">
        <v>0.17</v>
      </c>
      <c r="H7743" s="2">
        <f t="shared" si="845"/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tr">
        <f t="shared" si="842"/>
        <v>High impact</v>
      </c>
      <c r="Q7743" s="2" t="str">
        <f t="shared" si="843"/>
        <v>Not Good</v>
      </c>
      <c r="R7743" s="2" t="str">
        <f t="shared" si="844"/>
        <v>Not Good</v>
      </c>
      <c r="S7743">
        <f t="shared" si="846"/>
        <v>645.18389999999999</v>
      </c>
    </row>
    <row r="7744" spans="1:19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840"/>
        <v>High</v>
      </c>
      <c r="F7744" s="2" t="str">
        <f t="shared" si="841"/>
        <v>High</v>
      </c>
      <c r="G7744" s="2">
        <v>0.38</v>
      </c>
      <c r="H7744" s="2">
        <f t="shared" si="845"/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tr">
        <f t="shared" si="842"/>
        <v>High impact</v>
      </c>
      <c r="Q7744" s="2" t="str">
        <f t="shared" si="843"/>
        <v>Good</v>
      </c>
      <c r="R7744" s="2" t="str">
        <f t="shared" si="844"/>
        <v>Good</v>
      </c>
      <c r="S7744">
        <f t="shared" si="846"/>
        <v>2878.4492</v>
      </c>
    </row>
    <row r="7745" spans="1:19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840"/>
        <v>High</v>
      </c>
      <c r="F7745" s="2" t="str">
        <f t="shared" si="841"/>
        <v>High</v>
      </c>
      <c r="G7745" s="2">
        <v>0.43</v>
      </c>
      <c r="H7745" s="2">
        <f t="shared" si="845"/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tr">
        <f t="shared" si="842"/>
        <v>High impact</v>
      </c>
      <c r="Q7745" s="2" t="str">
        <f t="shared" si="843"/>
        <v>Good</v>
      </c>
      <c r="R7745" s="2" t="str">
        <f t="shared" si="844"/>
        <v>Good</v>
      </c>
      <c r="S7745">
        <f t="shared" si="846"/>
        <v>1705.9358999999999</v>
      </c>
    </row>
    <row r="7746" spans="1:19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ref="E7746:E7809" si="847">IF(D7746&gt;2000,"High",IF(D7746&gt;=1000,"Medium","Low"))</f>
        <v>High</v>
      </c>
      <c r="F7746" s="2" t="str">
        <f t="shared" ref="F7746:F7809" si="848">IF(D7747&gt;2000,"High","Low")</f>
        <v>High</v>
      </c>
      <c r="G7746" s="2">
        <v>0.21</v>
      </c>
      <c r="H7746" s="2">
        <f t="shared" si="845"/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tr">
        <f t="shared" ref="P7746:P7809" si="849">IF(OR(D7746&gt;2000,K7746&gt;0.2),"High impact","Normal")</f>
        <v>High impact</v>
      </c>
      <c r="Q7746" s="2" t="str">
        <f t="shared" ref="Q7746:Q7809" si="850">IF(AND(D7746&gt;1000,N7746&gt;500),"Good","Not Good")</f>
        <v>Good</v>
      </c>
      <c r="R7746" s="2" t="str">
        <f t="shared" ref="R7746:R7809" si="851">IF(NOT(AND(D7746&gt;2000,N7746&gt;500)),"Not Good","Good")</f>
        <v>Good</v>
      </c>
      <c r="S7746">
        <f t="shared" si="846"/>
        <v>3405.7847999999999</v>
      </c>
    </row>
    <row r="7747" spans="1:19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si="847"/>
        <v>High</v>
      </c>
      <c r="F7747" s="2" t="str">
        <f t="shared" si="848"/>
        <v>High</v>
      </c>
      <c r="G7747" s="2">
        <v>0.26</v>
      </c>
      <c r="H7747" s="2">
        <f t="shared" ref="H7747:H7810" si="852">D7747*G7747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tr">
        <f t="shared" si="849"/>
        <v>High impact</v>
      </c>
      <c r="Q7747" s="2" t="str">
        <f t="shared" si="850"/>
        <v>Good</v>
      </c>
      <c r="R7747" s="2" t="str">
        <f t="shared" si="851"/>
        <v>Good</v>
      </c>
      <c r="S7747">
        <f t="shared" ref="S7747:S7810" si="853">D7747-H7747</f>
        <v>3320.1432000000004</v>
      </c>
    </row>
    <row r="7748" spans="1:19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847"/>
        <v>High</v>
      </c>
      <c r="F7748" s="2" t="str">
        <f t="shared" si="848"/>
        <v>High</v>
      </c>
      <c r="G7748" s="2">
        <v>0.19</v>
      </c>
      <c r="H7748" s="2">
        <f t="shared" si="852"/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tr">
        <f t="shared" si="849"/>
        <v>High impact</v>
      </c>
      <c r="Q7748" s="2" t="str">
        <f t="shared" si="850"/>
        <v>Good</v>
      </c>
      <c r="R7748" s="2" t="str">
        <f t="shared" si="851"/>
        <v>Good</v>
      </c>
      <c r="S7748">
        <f t="shared" si="853"/>
        <v>2292.1704</v>
      </c>
    </row>
    <row r="7749" spans="1:19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847"/>
        <v>High</v>
      </c>
      <c r="F7749" s="2" t="str">
        <f t="shared" si="848"/>
        <v>High</v>
      </c>
      <c r="G7749" s="2">
        <v>0.24</v>
      </c>
      <c r="H7749" s="2">
        <f t="shared" si="852"/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tr">
        <f t="shared" si="849"/>
        <v>High impact</v>
      </c>
      <c r="Q7749" s="2" t="str">
        <f t="shared" si="850"/>
        <v>Good</v>
      </c>
      <c r="R7749" s="2" t="str">
        <f t="shared" si="851"/>
        <v>Good</v>
      </c>
      <c r="S7749">
        <f t="shared" si="853"/>
        <v>2615.7984000000001</v>
      </c>
    </row>
    <row r="7750" spans="1:19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847"/>
        <v>High</v>
      </c>
      <c r="F7750" s="2" t="str">
        <f t="shared" si="848"/>
        <v>High</v>
      </c>
      <c r="G7750" s="2">
        <v>0.26</v>
      </c>
      <c r="H7750" s="2">
        <f t="shared" si="852"/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tr">
        <f t="shared" si="849"/>
        <v>High impact</v>
      </c>
      <c r="Q7750" s="2" t="str">
        <f t="shared" si="850"/>
        <v>Good</v>
      </c>
      <c r="R7750" s="2" t="str">
        <f t="shared" si="851"/>
        <v>Good</v>
      </c>
      <c r="S7750">
        <f t="shared" si="853"/>
        <v>2607.5601999999999</v>
      </c>
    </row>
    <row r="7751" spans="1:19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847"/>
        <v>High</v>
      </c>
      <c r="F7751" s="2" t="str">
        <f t="shared" si="848"/>
        <v>High</v>
      </c>
      <c r="G7751" s="2">
        <v>0.35</v>
      </c>
      <c r="H7751" s="2">
        <f t="shared" si="852"/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tr">
        <f t="shared" si="849"/>
        <v>High impact</v>
      </c>
      <c r="Q7751" s="2" t="str">
        <f t="shared" si="850"/>
        <v>Not Good</v>
      </c>
      <c r="R7751" s="2" t="str">
        <f t="shared" si="851"/>
        <v>Not Good</v>
      </c>
      <c r="S7751">
        <f t="shared" si="853"/>
        <v>1531.634</v>
      </c>
    </row>
    <row r="7752" spans="1:19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847"/>
        <v>High</v>
      </c>
      <c r="F7752" s="2" t="str">
        <f t="shared" si="848"/>
        <v>Low</v>
      </c>
      <c r="G7752" s="2">
        <v>0.38</v>
      </c>
      <c r="H7752" s="2">
        <f t="shared" si="852"/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tr">
        <f t="shared" si="849"/>
        <v>High impact</v>
      </c>
      <c r="Q7752" s="2" t="str">
        <f t="shared" si="850"/>
        <v>Not Good</v>
      </c>
      <c r="R7752" s="2" t="str">
        <f t="shared" si="851"/>
        <v>Not Good</v>
      </c>
      <c r="S7752">
        <f t="shared" si="853"/>
        <v>1383.0401999999999</v>
      </c>
    </row>
    <row r="7753" spans="1:19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847"/>
        <v>Medium</v>
      </c>
      <c r="F7753" s="2" t="str">
        <f t="shared" si="848"/>
        <v>Low</v>
      </c>
      <c r="G7753" s="2">
        <v>0.49</v>
      </c>
      <c r="H7753" s="2">
        <f t="shared" si="852"/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tr">
        <f t="shared" si="849"/>
        <v>High impact</v>
      </c>
      <c r="Q7753" s="2" t="str">
        <f t="shared" si="850"/>
        <v>Not Good</v>
      </c>
      <c r="R7753" s="2" t="str">
        <f t="shared" si="851"/>
        <v>Not Good</v>
      </c>
      <c r="S7753">
        <f t="shared" si="853"/>
        <v>516.28320000000008</v>
      </c>
    </row>
    <row r="7754" spans="1:19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847"/>
        <v>Medium</v>
      </c>
      <c r="F7754" s="2" t="str">
        <f t="shared" si="848"/>
        <v>High</v>
      </c>
      <c r="G7754" s="2">
        <v>0.22</v>
      </c>
      <c r="H7754" s="2">
        <f t="shared" si="852"/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tr">
        <f t="shared" si="849"/>
        <v>High impact</v>
      </c>
      <c r="Q7754" s="2" t="str">
        <f t="shared" si="850"/>
        <v>Good</v>
      </c>
      <c r="R7754" s="2" t="str">
        <f t="shared" si="851"/>
        <v>Not Good</v>
      </c>
      <c r="S7754">
        <f t="shared" si="853"/>
        <v>1545.3204000000001</v>
      </c>
    </row>
    <row r="7755" spans="1:19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847"/>
        <v>High</v>
      </c>
      <c r="F7755" s="2" t="str">
        <f t="shared" si="848"/>
        <v>Low</v>
      </c>
      <c r="G7755" s="2">
        <v>0.04</v>
      </c>
      <c r="H7755" s="2">
        <f t="shared" si="852"/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tr">
        <f t="shared" si="849"/>
        <v>High impact</v>
      </c>
      <c r="Q7755" s="2" t="str">
        <f t="shared" si="850"/>
        <v>Good</v>
      </c>
      <c r="R7755" s="2" t="str">
        <f t="shared" si="851"/>
        <v>Good</v>
      </c>
      <c r="S7755">
        <f t="shared" si="853"/>
        <v>4756.5216</v>
      </c>
    </row>
    <row r="7756" spans="1:19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847"/>
        <v>Medium</v>
      </c>
      <c r="F7756" s="2" t="str">
        <f t="shared" si="848"/>
        <v>High</v>
      </c>
      <c r="G7756" s="2">
        <v>0.34</v>
      </c>
      <c r="H7756" s="2">
        <f t="shared" si="852"/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tr">
        <f t="shared" si="849"/>
        <v>High impact</v>
      </c>
      <c r="Q7756" s="2" t="str">
        <f t="shared" si="850"/>
        <v>Not Good</v>
      </c>
      <c r="R7756" s="2" t="str">
        <f t="shared" si="851"/>
        <v>Not Good</v>
      </c>
      <c r="S7756">
        <f t="shared" si="853"/>
        <v>938.73119999999994</v>
      </c>
    </row>
    <row r="7757" spans="1:19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847"/>
        <v>High</v>
      </c>
      <c r="F7757" s="2" t="str">
        <f t="shared" si="848"/>
        <v>Low</v>
      </c>
      <c r="G7757" s="2">
        <v>0.25</v>
      </c>
      <c r="H7757" s="2">
        <f t="shared" si="852"/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tr">
        <f t="shared" si="849"/>
        <v>High impact</v>
      </c>
      <c r="Q7757" s="2" t="str">
        <f t="shared" si="850"/>
        <v>Good</v>
      </c>
      <c r="R7757" s="2" t="str">
        <f t="shared" si="851"/>
        <v>Good</v>
      </c>
      <c r="S7757">
        <f t="shared" si="853"/>
        <v>2876.9700000000003</v>
      </c>
    </row>
    <row r="7758" spans="1:19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847"/>
        <v>Low</v>
      </c>
      <c r="F7758" s="2" t="str">
        <f t="shared" si="848"/>
        <v>High</v>
      </c>
      <c r="G7758" s="2">
        <v>0.42</v>
      </c>
      <c r="H7758" s="2">
        <f t="shared" si="852"/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tr">
        <f t="shared" si="849"/>
        <v>High impact</v>
      </c>
      <c r="Q7758" s="2" t="str">
        <f t="shared" si="850"/>
        <v>Not Good</v>
      </c>
      <c r="R7758" s="2" t="str">
        <f t="shared" si="851"/>
        <v>Not Good</v>
      </c>
      <c r="S7758">
        <f t="shared" si="853"/>
        <v>226.66400000000002</v>
      </c>
    </row>
    <row r="7759" spans="1:19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847"/>
        <v>High</v>
      </c>
      <c r="F7759" s="2" t="str">
        <f t="shared" si="848"/>
        <v>Low</v>
      </c>
      <c r="G7759" s="2">
        <v>7.0000000000000007E-2</v>
      </c>
      <c r="H7759" s="2">
        <f t="shared" si="852"/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tr">
        <f t="shared" si="849"/>
        <v>High impact</v>
      </c>
      <c r="Q7759" s="2" t="str">
        <f t="shared" si="850"/>
        <v>Good</v>
      </c>
      <c r="R7759" s="2" t="str">
        <f t="shared" si="851"/>
        <v>Good</v>
      </c>
      <c r="S7759">
        <f t="shared" si="853"/>
        <v>2223.2579999999998</v>
      </c>
    </row>
    <row r="7760" spans="1:19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847"/>
        <v>Low</v>
      </c>
      <c r="F7760" s="2" t="str">
        <f t="shared" si="848"/>
        <v>High</v>
      </c>
      <c r="G7760" s="2">
        <v>0.32</v>
      </c>
      <c r="H7760" s="2">
        <f t="shared" si="852"/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tr">
        <f t="shared" si="849"/>
        <v>High impact</v>
      </c>
      <c r="Q7760" s="2" t="str">
        <f t="shared" si="850"/>
        <v>Not Good</v>
      </c>
      <c r="R7760" s="2" t="str">
        <f t="shared" si="851"/>
        <v>Not Good</v>
      </c>
      <c r="S7760">
        <f t="shared" si="853"/>
        <v>262.62279999999998</v>
      </c>
    </row>
    <row r="7761" spans="1:19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847"/>
        <v>High</v>
      </c>
      <c r="F7761" s="2" t="str">
        <f t="shared" si="848"/>
        <v>Low</v>
      </c>
      <c r="G7761" s="2">
        <v>0.23</v>
      </c>
      <c r="H7761" s="2">
        <f t="shared" si="852"/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tr">
        <f t="shared" si="849"/>
        <v>High impact</v>
      </c>
      <c r="Q7761" s="2" t="str">
        <f t="shared" si="850"/>
        <v>Good</v>
      </c>
      <c r="R7761" s="2" t="str">
        <f t="shared" si="851"/>
        <v>Good</v>
      </c>
      <c r="S7761">
        <f t="shared" si="853"/>
        <v>1872.1934000000001</v>
      </c>
    </row>
    <row r="7762" spans="1:19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847"/>
        <v>Low</v>
      </c>
      <c r="F7762" s="2" t="str">
        <f t="shared" si="848"/>
        <v>High</v>
      </c>
      <c r="G7762" s="2">
        <v>0.21</v>
      </c>
      <c r="H7762" s="2">
        <f t="shared" si="852"/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tr">
        <f t="shared" si="849"/>
        <v>High impact</v>
      </c>
      <c r="Q7762" s="2" t="str">
        <f t="shared" si="850"/>
        <v>Not Good</v>
      </c>
      <c r="R7762" s="2" t="str">
        <f t="shared" si="851"/>
        <v>Not Good</v>
      </c>
      <c r="S7762">
        <f t="shared" si="853"/>
        <v>185.65789999999998</v>
      </c>
    </row>
    <row r="7763" spans="1:19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847"/>
        <v>High</v>
      </c>
      <c r="F7763" s="2" t="str">
        <f t="shared" si="848"/>
        <v>High</v>
      </c>
      <c r="G7763" s="2">
        <v>0.28000000000000003</v>
      </c>
      <c r="H7763" s="2">
        <f t="shared" si="852"/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tr">
        <f t="shared" si="849"/>
        <v>High impact</v>
      </c>
      <c r="Q7763" s="2" t="str">
        <f t="shared" si="850"/>
        <v>Not Good</v>
      </c>
      <c r="R7763" s="2" t="str">
        <f t="shared" si="851"/>
        <v>Not Good</v>
      </c>
      <c r="S7763">
        <f t="shared" si="853"/>
        <v>2235.7007999999996</v>
      </c>
    </row>
    <row r="7764" spans="1:19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847"/>
        <v>High</v>
      </c>
      <c r="F7764" s="2" t="str">
        <f t="shared" si="848"/>
        <v>High</v>
      </c>
      <c r="G7764" s="2">
        <v>0.34</v>
      </c>
      <c r="H7764" s="2">
        <f t="shared" si="852"/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tr">
        <f t="shared" si="849"/>
        <v>High impact</v>
      </c>
      <c r="Q7764" s="2" t="str">
        <f t="shared" si="850"/>
        <v>Good</v>
      </c>
      <c r="R7764" s="2" t="str">
        <f t="shared" si="851"/>
        <v>Good</v>
      </c>
      <c r="S7764">
        <f t="shared" si="853"/>
        <v>1962.7673999999997</v>
      </c>
    </row>
    <row r="7765" spans="1:19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847"/>
        <v>High</v>
      </c>
      <c r="F7765" s="2" t="str">
        <f t="shared" si="848"/>
        <v>High</v>
      </c>
      <c r="G7765" s="2">
        <v>0.43</v>
      </c>
      <c r="H7765" s="2">
        <f t="shared" si="852"/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tr">
        <f t="shared" si="849"/>
        <v>High impact</v>
      </c>
      <c r="Q7765" s="2" t="str">
        <f t="shared" si="850"/>
        <v>Not Good</v>
      </c>
      <c r="R7765" s="2" t="str">
        <f t="shared" si="851"/>
        <v>Not Good</v>
      </c>
      <c r="S7765">
        <f t="shared" si="853"/>
        <v>2285.3751000000002</v>
      </c>
    </row>
    <row r="7766" spans="1:19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847"/>
        <v>High</v>
      </c>
      <c r="F7766" s="2" t="str">
        <f t="shared" si="848"/>
        <v>High</v>
      </c>
      <c r="G7766" s="2">
        <v>0.12</v>
      </c>
      <c r="H7766" s="2">
        <f t="shared" si="852"/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tr">
        <f t="shared" si="849"/>
        <v>High impact</v>
      </c>
      <c r="Q7766" s="2" t="str">
        <f t="shared" si="850"/>
        <v>Good</v>
      </c>
      <c r="R7766" s="2" t="str">
        <f t="shared" si="851"/>
        <v>Good</v>
      </c>
      <c r="S7766">
        <f t="shared" si="853"/>
        <v>2603.1279999999997</v>
      </c>
    </row>
    <row r="7767" spans="1:19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847"/>
        <v>High</v>
      </c>
      <c r="F7767" s="2" t="str">
        <f t="shared" si="848"/>
        <v>High</v>
      </c>
      <c r="G7767" s="2">
        <v>0.15</v>
      </c>
      <c r="H7767" s="2">
        <f t="shared" si="852"/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tr">
        <f t="shared" si="849"/>
        <v>High impact</v>
      </c>
      <c r="Q7767" s="2" t="str">
        <f t="shared" si="850"/>
        <v>Good</v>
      </c>
      <c r="R7767" s="2" t="str">
        <f t="shared" si="851"/>
        <v>Good</v>
      </c>
      <c r="S7767">
        <f t="shared" si="853"/>
        <v>3941.79</v>
      </c>
    </row>
    <row r="7768" spans="1:19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847"/>
        <v>High</v>
      </c>
      <c r="F7768" s="2" t="str">
        <f t="shared" si="848"/>
        <v>Low</v>
      </c>
      <c r="G7768" s="2">
        <v>0.27</v>
      </c>
      <c r="H7768" s="2">
        <f t="shared" si="852"/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tr">
        <f t="shared" si="849"/>
        <v>High impact</v>
      </c>
      <c r="Q7768" s="2" t="str">
        <f t="shared" si="850"/>
        <v>Good</v>
      </c>
      <c r="R7768" s="2" t="str">
        <f t="shared" si="851"/>
        <v>Good</v>
      </c>
      <c r="S7768">
        <f t="shared" si="853"/>
        <v>2874.1633000000002</v>
      </c>
    </row>
    <row r="7769" spans="1:19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847"/>
        <v>Low</v>
      </c>
      <c r="F7769" s="2" t="str">
        <f t="shared" si="848"/>
        <v>Low</v>
      </c>
      <c r="G7769" s="2">
        <v>0.17</v>
      </c>
      <c r="H7769" s="2">
        <f t="shared" si="852"/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tr">
        <f t="shared" si="849"/>
        <v>High impact</v>
      </c>
      <c r="Q7769" s="2" t="str">
        <f t="shared" si="850"/>
        <v>Not Good</v>
      </c>
      <c r="R7769" s="2" t="str">
        <f t="shared" si="851"/>
        <v>Not Good</v>
      </c>
      <c r="S7769">
        <f t="shared" si="853"/>
        <v>622.51659999999993</v>
      </c>
    </row>
    <row r="7770" spans="1:19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847"/>
        <v>Medium</v>
      </c>
      <c r="F7770" s="2" t="str">
        <f t="shared" si="848"/>
        <v>Low</v>
      </c>
      <c r="G7770" s="2">
        <v>0.28000000000000003</v>
      </c>
      <c r="H7770" s="2">
        <f t="shared" si="852"/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tr">
        <f t="shared" si="849"/>
        <v>High impact</v>
      </c>
      <c r="Q7770" s="2" t="str">
        <f t="shared" si="850"/>
        <v>Not Good</v>
      </c>
      <c r="R7770" s="2" t="str">
        <f t="shared" si="851"/>
        <v>Not Good</v>
      </c>
      <c r="S7770">
        <f t="shared" si="853"/>
        <v>1008.5903999999999</v>
      </c>
    </row>
    <row r="7771" spans="1:19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847"/>
        <v>Low</v>
      </c>
      <c r="F7771" s="2" t="str">
        <f t="shared" si="848"/>
        <v>Low</v>
      </c>
      <c r="G7771" s="2">
        <v>0.1</v>
      </c>
      <c r="H7771" s="2">
        <f t="shared" si="852"/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tr">
        <f t="shared" si="849"/>
        <v>High impact</v>
      </c>
      <c r="Q7771" s="2" t="str">
        <f t="shared" si="850"/>
        <v>Not Good</v>
      </c>
      <c r="R7771" s="2" t="str">
        <f t="shared" si="851"/>
        <v>Not Good</v>
      </c>
      <c r="S7771">
        <f t="shared" si="853"/>
        <v>205.67699999999999</v>
      </c>
    </row>
    <row r="7772" spans="1:19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847"/>
        <v>Medium</v>
      </c>
      <c r="F7772" s="2" t="str">
        <f t="shared" si="848"/>
        <v>High</v>
      </c>
      <c r="G7772" s="2">
        <v>0.15</v>
      </c>
      <c r="H7772" s="2">
        <f t="shared" si="852"/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tr">
        <f t="shared" si="849"/>
        <v>High impact</v>
      </c>
      <c r="Q7772" s="2" t="str">
        <f t="shared" si="850"/>
        <v>Not Good</v>
      </c>
      <c r="R7772" s="2" t="str">
        <f t="shared" si="851"/>
        <v>Not Good</v>
      </c>
      <c r="S7772">
        <f t="shared" si="853"/>
        <v>1693.251</v>
      </c>
    </row>
    <row r="7773" spans="1:19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847"/>
        <v>High</v>
      </c>
      <c r="F7773" s="2" t="str">
        <f t="shared" si="848"/>
        <v>High</v>
      </c>
      <c r="G7773" s="2">
        <v>0.16</v>
      </c>
      <c r="H7773" s="2">
        <f t="shared" si="852"/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tr">
        <f t="shared" si="849"/>
        <v>High impact</v>
      </c>
      <c r="Q7773" s="2" t="str">
        <f t="shared" si="850"/>
        <v>Not Good</v>
      </c>
      <c r="R7773" s="2" t="str">
        <f t="shared" si="851"/>
        <v>Not Good</v>
      </c>
      <c r="S7773">
        <f t="shared" si="853"/>
        <v>2181.2532000000001</v>
      </c>
    </row>
    <row r="7774" spans="1:19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847"/>
        <v>High</v>
      </c>
      <c r="F7774" s="2" t="str">
        <f t="shared" si="848"/>
        <v>High</v>
      </c>
      <c r="G7774" s="2">
        <v>0.5</v>
      </c>
      <c r="H7774" s="2">
        <f t="shared" si="852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tr">
        <f t="shared" si="849"/>
        <v>High impact</v>
      </c>
      <c r="Q7774" s="2" t="str">
        <f t="shared" si="850"/>
        <v>Not Good</v>
      </c>
      <c r="R7774" s="2" t="str">
        <f t="shared" si="851"/>
        <v>Not Good</v>
      </c>
      <c r="S7774">
        <f t="shared" si="853"/>
        <v>2367.5700000000002</v>
      </c>
    </row>
    <row r="7775" spans="1:19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847"/>
        <v>High</v>
      </c>
      <c r="F7775" s="2" t="str">
        <f t="shared" si="848"/>
        <v>High</v>
      </c>
      <c r="G7775" s="2">
        <v>0.43</v>
      </c>
      <c r="H7775" s="2">
        <f t="shared" si="852"/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tr">
        <f t="shared" si="849"/>
        <v>High impact</v>
      </c>
      <c r="Q7775" s="2" t="str">
        <f t="shared" si="850"/>
        <v>Not Good</v>
      </c>
      <c r="R7775" s="2" t="str">
        <f t="shared" si="851"/>
        <v>Not Good</v>
      </c>
      <c r="S7775">
        <f t="shared" si="853"/>
        <v>1515.6927000000001</v>
      </c>
    </row>
    <row r="7776" spans="1:19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847"/>
        <v>High</v>
      </c>
      <c r="F7776" s="2" t="str">
        <f t="shared" si="848"/>
        <v>Low</v>
      </c>
      <c r="G7776" s="2">
        <v>0.42</v>
      </c>
      <c r="H7776" s="2">
        <f t="shared" si="852"/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tr">
        <f t="shared" si="849"/>
        <v>High impact</v>
      </c>
      <c r="Q7776" s="2" t="str">
        <f t="shared" si="850"/>
        <v>Good</v>
      </c>
      <c r="R7776" s="2" t="str">
        <f t="shared" si="851"/>
        <v>Good</v>
      </c>
      <c r="S7776">
        <f t="shared" si="853"/>
        <v>2277.6831999999999</v>
      </c>
    </row>
    <row r="7777" spans="1:19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847"/>
        <v>Medium</v>
      </c>
      <c r="F7777" s="2" t="str">
        <f t="shared" si="848"/>
        <v>Low</v>
      </c>
      <c r="G7777" s="2">
        <v>0.26</v>
      </c>
      <c r="H7777" s="2">
        <f t="shared" si="852"/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tr">
        <f t="shared" si="849"/>
        <v>High impact</v>
      </c>
      <c r="Q7777" s="2" t="str">
        <f t="shared" si="850"/>
        <v>Not Good</v>
      </c>
      <c r="R7777" s="2" t="str">
        <f t="shared" si="851"/>
        <v>Not Good</v>
      </c>
      <c r="S7777">
        <f t="shared" si="853"/>
        <v>1045.8568</v>
      </c>
    </row>
    <row r="7778" spans="1:19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847"/>
        <v>Low</v>
      </c>
      <c r="F7778" s="2" t="str">
        <f t="shared" si="848"/>
        <v>High</v>
      </c>
      <c r="G7778" s="2">
        <v>0.23</v>
      </c>
      <c r="H7778" s="2">
        <f t="shared" si="852"/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tr">
        <f t="shared" si="849"/>
        <v>High impact</v>
      </c>
      <c r="Q7778" s="2" t="str">
        <f t="shared" si="850"/>
        <v>Not Good</v>
      </c>
      <c r="R7778" s="2" t="str">
        <f t="shared" si="851"/>
        <v>Not Good</v>
      </c>
      <c r="S7778">
        <f t="shared" si="853"/>
        <v>654.86959999999999</v>
      </c>
    </row>
    <row r="7779" spans="1:19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847"/>
        <v>High</v>
      </c>
      <c r="F7779" s="2" t="str">
        <f t="shared" si="848"/>
        <v>Low</v>
      </c>
      <c r="G7779" s="2">
        <v>0.04</v>
      </c>
      <c r="H7779" s="2">
        <f t="shared" si="852"/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tr">
        <f t="shared" si="849"/>
        <v>High impact</v>
      </c>
      <c r="Q7779" s="2" t="str">
        <f t="shared" si="850"/>
        <v>Good</v>
      </c>
      <c r="R7779" s="2" t="str">
        <f t="shared" si="851"/>
        <v>Good</v>
      </c>
      <c r="S7779">
        <f t="shared" si="853"/>
        <v>3910.1759999999999</v>
      </c>
    </row>
    <row r="7780" spans="1:19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847"/>
        <v>Medium</v>
      </c>
      <c r="F7780" s="2" t="str">
        <f t="shared" si="848"/>
        <v>High</v>
      </c>
      <c r="G7780" s="2">
        <v>0.1</v>
      </c>
      <c r="H7780" s="2">
        <f t="shared" si="852"/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tr">
        <f t="shared" si="849"/>
        <v>High impact</v>
      </c>
      <c r="Q7780" s="2" t="str">
        <f t="shared" si="850"/>
        <v>Not Good</v>
      </c>
      <c r="R7780" s="2" t="str">
        <f t="shared" si="851"/>
        <v>Not Good</v>
      </c>
      <c r="S7780">
        <f t="shared" si="853"/>
        <v>1181.1420000000001</v>
      </c>
    </row>
    <row r="7781" spans="1:19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847"/>
        <v>High</v>
      </c>
      <c r="F7781" s="2" t="str">
        <f t="shared" si="848"/>
        <v>Low</v>
      </c>
      <c r="G7781" s="2">
        <v>0.45</v>
      </c>
      <c r="H7781" s="2">
        <f t="shared" si="852"/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tr">
        <f t="shared" si="849"/>
        <v>High impact</v>
      </c>
      <c r="Q7781" s="2" t="str">
        <f t="shared" si="850"/>
        <v>Not Good</v>
      </c>
      <c r="R7781" s="2" t="str">
        <f t="shared" si="851"/>
        <v>Not Good</v>
      </c>
      <c r="S7781">
        <f t="shared" si="853"/>
        <v>2403.2469999999998</v>
      </c>
    </row>
    <row r="7782" spans="1:19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847"/>
        <v>Low</v>
      </c>
      <c r="F7782" s="2" t="str">
        <f t="shared" si="848"/>
        <v>High</v>
      </c>
      <c r="G7782" s="2">
        <v>0.26</v>
      </c>
      <c r="H7782" s="2">
        <f t="shared" si="852"/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tr">
        <f t="shared" si="849"/>
        <v>High impact</v>
      </c>
      <c r="Q7782" s="2" t="str">
        <f t="shared" si="850"/>
        <v>Not Good</v>
      </c>
      <c r="R7782" s="2" t="str">
        <f t="shared" si="851"/>
        <v>Not Good</v>
      </c>
      <c r="S7782">
        <f t="shared" si="853"/>
        <v>689.87239999999997</v>
      </c>
    </row>
    <row r="7783" spans="1:19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847"/>
        <v>High</v>
      </c>
      <c r="F7783" s="2" t="str">
        <f t="shared" si="848"/>
        <v>High</v>
      </c>
      <c r="G7783" s="2">
        <v>0.49</v>
      </c>
      <c r="H7783" s="2">
        <f t="shared" si="852"/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tr">
        <f t="shared" si="849"/>
        <v>High impact</v>
      </c>
      <c r="Q7783" s="2" t="str">
        <f t="shared" si="850"/>
        <v>Good</v>
      </c>
      <c r="R7783" s="2" t="str">
        <f t="shared" si="851"/>
        <v>Good</v>
      </c>
      <c r="S7783">
        <f t="shared" si="853"/>
        <v>2179.1127000000001</v>
      </c>
    </row>
    <row r="7784" spans="1:19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847"/>
        <v>High</v>
      </c>
      <c r="F7784" s="2" t="str">
        <f t="shared" si="848"/>
        <v>High</v>
      </c>
      <c r="G7784" s="2">
        <v>0.3</v>
      </c>
      <c r="H7784" s="2">
        <f t="shared" si="852"/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tr">
        <f t="shared" si="849"/>
        <v>High impact</v>
      </c>
      <c r="Q7784" s="2" t="str">
        <f t="shared" si="850"/>
        <v>Good</v>
      </c>
      <c r="R7784" s="2" t="str">
        <f t="shared" si="851"/>
        <v>Good</v>
      </c>
      <c r="S7784">
        <f t="shared" si="853"/>
        <v>2720.8649999999998</v>
      </c>
    </row>
    <row r="7785" spans="1:19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847"/>
        <v>High</v>
      </c>
      <c r="F7785" s="2" t="str">
        <f t="shared" si="848"/>
        <v>High</v>
      </c>
      <c r="G7785" s="2">
        <v>0.19</v>
      </c>
      <c r="H7785" s="2">
        <f t="shared" si="852"/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tr">
        <f t="shared" si="849"/>
        <v>High impact</v>
      </c>
      <c r="Q7785" s="2" t="str">
        <f t="shared" si="850"/>
        <v>Not Good</v>
      </c>
      <c r="R7785" s="2" t="str">
        <f t="shared" si="851"/>
        <v>Not Good</v>
      </c>
      <c r="S7785">
        <f t="shared" si="853"/>
        <v>2506.9337999999998</v>
      </c>
    </row>
    <row r="7786" spans="1:19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847"/>
        <v>High</v>
      </c>
      <c r="F7786" s="2" t="str">
        <f t="shared" si="848"/>
        <v>Low</v>
      </c>
      <c r="G7786" s="2">
        <v>0.14000000000000001</v>
      </c>
      <c r="H7786" s="2">
        <f t="shared" si="852"/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tr">
        <f t="shared" si="849"/>
        <v>High impact</v>
      </c>
      <c r="Q7786" s="2" t="str">
        <f t="shared" si="850"/>
        <v>Not Good</v>
      </c>
      <c r="R7786" s="2" t="str">
        <f t="shared" si="851"/>
        <v>Not Good</v>
      </c>
      <c r="S7786">
        <f t="shared" si="853"/>
        <v>3668.8287999999998</v>
      </c>
    </row>
    <row r="7787" spans="1:19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847"/>
        <v>Medium</v>
      </c>
      <c r="F7787" s="2" t="str">
        <f t="shared" si="848"/>
        <v>Low</v>
      </c>
      <c r="G7787" s="2">
        <v>0.46</v>
      </c>
      <c r="H7787" s="2">
        <f t="shared" si="852"/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tr">
        <f t="shared" si="849"/>
        <v>High impact</v>
      </c>
      <c r="Q7787" s="2" t="str">
        <f t="shared" si="850"/>
        <v>Not Good</v>
      </c>
      <c r="R7787" s="2" t="str">
        <f t="shared" si="851"/>
        <v>Not Good</v>
      </c>
      <c r="S7787">
        <f t="shared" si="853"/>
        <v>929.05919999999992</v>
      </c>
    </row>
    <row r="7788" spans="1:19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847"/>
        <v>Low</v>
      </c>
      <c r="F7788" s="2" t="str">
        <f t="shared" si="848"/>
        <v>Low</v>
      </c>
      <c r="G7788" s="2">
        <v>0.19</v>
      </c>
      <c r="H7788" s="2">
        <f t="shared" si="852"/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tr">
        <f t="shared" si="849"/>
        <v>High impact</v>
      </c>
      <c r="Q7788" s="2" t="str">
        <f t="shared" si="850"/>
        <v>Not Good</v>
      </c>
      <c r="R7788" s="2" t="str">
        <f t="shared" si="851"/>
        <v>Not Good</v>
      </c>
      <c r="S7788">
        <f t="shared" si="853"/>
        <v>739.99170000000004</v>
      </c>
    </row>
    <row r="7789" spans="1:19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847"/>
        <v>Low</v>
      </c>
      <c r="F7789" s="2" t="str">
        <f t="shared" si="848"/>
        <v>Low</v>
      </c>
      <c r="G7789" s="2">
        <v>7.0000000000000007E-2</v>
      </c>
      <c r="H7789" s="2">
        <f t="shared" si="852"/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tr">
        <f t="shared" si="849"/>
        <v>High impact</v>
      </c>
      <c r="Q7789" s="2" t="str">
        <f t="shared" si="850"/>
        <v>Not Good</v>
      </c>
      <c r="R7789" s="2" t="str">
        <f t="shared" si="851"/>
        <v>Not Good</v>
      </c>
      <c r="S7789">
        <f t="shared" si="853"/>
        <v>808.63499999999999</v>
      </c>
    </row>
    <row r="7790" spans="1:19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847"/>
        <v>Medium</v>
      </c>
      <c r="F7790" s="2" t="str">
        <f t="shared" si="848"/>
        <v>High</v>
      </c>
      <c r="G7790" s="2">
        <v>0.14000000000000001</v>
      </c>
      <c r="H7790" s="2">
        <f t="shared" si="852"/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tr">
        <f t="shared" si="849"/>
        <v>High impact</v>
      </c>
      <c r="Q7790" s="2" t="str">
        <f t="shared" si="850"/>
        <v>Not Good</v>
      </c>
      <c r="R7790" s="2" t="str">
        <f t="shared" si="851"/>
        <v>Not Good</v>
      </c>
      <c r="S7790">
        <f t="shared" si="853"/>
        <v>1225.2936</v>
      </c>
    </row>
    <row r="7791" spans="1:19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847"/>
        <v>High</v>
      </c>
      <c r="F7791" s="2" t="str">
        <f t="shared" si="848"/>
        <v>High</v>
      </c>
      <c r="G7791" s="2">
        <v>0.32</v>
      </c>
      <c r="H7791" s="2">
        <f t="shared" si="852"/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tr">
        <f t="shared" si="849"/>
        <v>High impact</v>
      </c>
      <c r="Q7791" s="2" t="str">
        <f t="shared" si="850"/>
        <v>Good</v>
      </c>
      <c r="R7791" s="2" t="str">
        <f t="shared" si="851"/>
        <v>Good</v>
      </c>
      <c r="S7791">
        <f t="shared" si="853"/>
        <v>1554.8268000000003</v>
      </c>
    </row>
    <row r="7792" spans="1:19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847"/>
        <v>High</v>
      </c>
      <c r="F7792" s="2" t="str">
        <f t="shared" si="848"/>
        <v>Low</v>
      </c>
      <c r="G7792" s="2">
        <v>7.0000000000000007E-2</v>
      </c>
      <c r="H7792" s="2">
        <f t="shared" si="852"/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tr">
        <f t="shared" si="849"/>
        <v>High impact</v>
      </c>
      <c r="Q7792" s="2" t="str">
        <f t="shared" si="850"/>
        <v>Good</v>
      </c>
      <c r="R7792" s="2" t="str">
        <f t="shared" si="851"/>
        <v>Good</v>
      </c>
      <c r="S7792">
        <f t="shared" si="853"/>
        <v>4085.0343000000003</v>
      </c>
    </row>
    <row r="7793" spans="1:19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847"/>
        <v>Low</v>
      </c>
      <c r="F7793" s="2" t="str">
        <f t="shared" si="848"/>
        <v>High</v>
      </c>
      <c r="G7793" s="2">
        <v>0.05</v>
      </c>
      <c r="H7793" s="2">
        <f t="shared" si="852"/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tr">
        <f t="shared" si="849"/>
        <v>High impact</v>
      </c>
      <c r="Q7793" s="2" t="str">
        <f t="shared" si="850"/>
        <v>Not Good</v>
      </c>
      <c r="R7793" s="2" t="str">
        <f t="shared" si="851"/>
        <v>Not Good</v>
      </c>
      <c r="S7793">
        <f t="shared" si="853"/>
        <v>511.78400000000005</v>
      </c>
    </row>
    <row r="7794" spans="1:19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847"/>
        <v>High</v>
      </c>
      <c r="F7794" s="2" t="str">
        <f t="shared" si="848"/>
        <v>High</v>
      </c>
      <c r="G7794" s="2">
        <v>0.23</v>
      </c>
      <c r="H7794" s="2">
        <f t="shared" si="852"/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tr">
        <f t="shared" si="849"/>
        <v>High impact</v>
      </c>
      <c r="Q7794" s="2" t="str">
        <f t="shared" si="850"/>
        <v>Good</v>
      </c>
      <c r="R7794" s="2" t="str">
        <f t="shared" si="851"/>
        <v>Good</v>
      </c>
      <c r="S7794">
        <f t="shared" si="853"/>
        <v>3530.2112999999999</v>
      </c>
    </row>
    <row r="7795" spans="1:19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847"/>
        <v>High</v>
      </c>
      <c r="F7795" s="2" t="str">
        <f t="shared" si="848"/>
        <v>High</v>
      </c>
      <c r="G7795" s="2">
        <v>0.04</v>
      </c>
      <c r="H7795" s="2">
        <f t="shared" si="852"/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tr">
        <f t="shared" si="849"/>
        <v>High impact</v>
      </c>
      <c r="Q7795" s="2" t="str">
        <f t="shared" si="850"/>
        <v>Good</v>
      </c>
      <c r="R7795" s="2" t="str">
        <f t="shared" si="851"/>
        <v>Good</v>
      </c>
      <c r="S7795">
        <f t="shared" si="853"/>
        <v>4449.5231999999996</v>
      </c>
    </row>
    <row r="7796" spans="1:19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847"/>
        <v>High</v>
      </c>
      <c r="F7796" s="2" t="str">
        <f t="shared" si="848"/>
        <v>High</v>
      </c>
      <c r="G7796" s="2">
        <v>0.2</v>
      </c>
      <c r="H7796" s="2">
        <f t="shared" si="852"/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tr">
        <f t="shared" si="849"/>
        <v>High impact</v>
      </c>
      <c r="Q7796" s="2" t="str">
        <f t="shared" si="850"/>
        <v>Not Good</v>
      </c>
      <c r="R7796" s="2" t="str">
        <f t="shared" si="851"/>
        <v>Not Good</v>
      </c>
      <c r="S7796">
        <f t="shared" si="853"/>
        <v>2930.768</v>
      </c>
    </row>
    <row r="7797" spans="1:19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847"/>
        <v>High</v>
      </c>
      <c r="F7797" s="2" t="str">
        <f t="shared" si="848"/>
        <v>High</v>
      </c>
      <c r="G7797" s="2">
        <v>0.16</v>
      </c>
      <c r="H7797" s="2">
        <f t="shared" si="852"/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tr">
        <f t="shared" si="849"/>
        <v>High impact</v>
      </c>
      <c r="Q7797" s="2" t="str">
        <f t="shared" si="850"/>
        <v>Not Good</v>
      </c>
      <c r="R7797" s="2" t="str">
        <f t="shared" si="851"/>
        <v>Not Good</v>
      </c>
      <c r="S7797">
        <f t="shared" si="853"/>
        <v>3789.5676000000003</v>
      </c>
    </row>
    <row r="7798" spans="1:19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847"/>
        <v>High</v>
      </c>
      <c r="F7798" s="2" t="str">
        <f t="shared" si="848"/>
        <v>High</v>
      </c>
      <c r="G7798" s="2">
        <v>0.2</v>
      </c>
      <c r="H7798" s="2">
        <f t="shared" si="852"/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tr">
        <f t="shared" si="849"/>
        <v>High impact</v>
      </c>
      <c r="Q7798" s="2" t="str">
        <f t="shared" si="850"/>
        <v>Good</v>
      </c>
      <c r="R7798" s="2" t="str">
        <f t="shared" si="851"/>
        <v>Good</v>
      </c>
      <c r="S7798">
        <f t="shared" si="853"/>
        <v>3098.3440000000001</v>
      </c>
    </row>
    <row r="7799" spans="1:19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847"/>
        <v>High</v>
      </c>
      <c r="F7799" s="2" t="str">
        <f t="shared" si="848"/>
        <v>High</v>
      </c>
      <c r="G7799" s="2">
        <v>0.24</v>
      </c>
      <c r="H7799" s="2">
        <f t="shared" si="852"/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tr">
        <f t="shared" si="849"/>
        <v>High impact</v>
      </c>
      <c r="Q7799" s="2" t="str">
        <f t="shared" si="850"/>
        <v>Not Good</v>
      </c>
      <c r="R7799" s="2" t="str">
        <f t="shared" si="851"/>
        <v>Not Good</v>
      </c>
      <c r="S7799">
        <f t="shared" si="853"/>
        <v>2043.3892000000001</v>
      </c>
    </row>
    <row r="7800" spans="1:19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847"/>
        <v>High</v>
      </c>
      <c r="F7800" s="2" t="str">
        <f t="shared" si="848"/>
        <v>High</v>
      </c>
      <c r="G7800" s="2">
        <v>0.09</v>
      </c>
      <c r="H7800" s="2">
        <f t="shared" si="852"/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tr">
        <f t="shared" si="849"/>
        <v>High impact</v>
      </c>
      <c r="Q7800" s="2" t="str">
        <f t="shared" si="850"/>
        <v>Good</v>
      </c>
      <c r="R7800" s="2" t="str">
        <f t="shared" si="851"/>
        <v>Good</v>
      </c>
      <c r="S7800">
        <f t="shared" si="853"/>
        <v>2769.7487999999998</v>
      </c>
    </row>
    <row r="7801" spans="1:19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847"/>
        <v>High</v>
      </c>
      <c r="F7801" s="2" t="str">
        <f t="shared" si="848"/>
        <v>Low</v>
      </c>
      <c r="G7801" s="2">
        <v>0.22</v>
      </c>
      <c r="H7801" s="2">
        <f t="shared" si="852"/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tr">
        <f t="shared" si="849"/>
        <v>High impact</v>
      </c>
      <c r="Q7801" s="2" t="str">
        <f t="shared" si="850"/>
        <v>Not Good</v>
      </c>
      <c r="R7801" s="2" t="str">
        <f t="shared" si="851"/>
        <v>Not Good</v>
      </c>
      <c r="S7801">
        <f t="shared" si="853"/>
        <v>2479.0740000000001</v>
      </c>
    </row>
    <row r="7802" spans="1:19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847"/>
        <v>Low</v>
      </c>
      <c r="F7802" s="2" t="str">
        <f t="shared" si="848"/>
        <v>Low</v>
      </c>
      <c r="G7802" s="2">
        <v>0.18</v>
      </c>
      <c r="H7802" s="2">
        <f t="shared" si="852"/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tr">
        <f t="shared" si="849"/>
        <v>High impact</v>
      </c>
      <c r="Q7802" s="2" t="str">
        <f t="shared" si="850"/>
        <v>Not Good</v>
      </c>
      <c r="R7802" s="2" t="str">
        <f t="shared" si="851"/>
        <v>Not Good</v>
      </c>
      <c r="S7802">
        <f t="shared" si="853"/>
        <v>591.8596</v>
      </c>
    </row>
    <row r="7803" spans="1:19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847"/>
        <v>Medium</v>
      </c>
      <c r="F7803" s="2" t="str">
        <f t="shared" si="848"/>
        <v>High</v>
      </c>
      <c r="G7803" s="2">
        <v>0.4</v>
      </c>
      <c r="H7803" s="2">
        <f t="shared" si="852"/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tr">
        <f t="shared" si="849"/>
        <v>High impact</v>
      </c>
      <c r="Q7803" s="2" t="str">
        <f t="shared" si="850"/>
        <v>Not Good</v>
      </c>
      <c r="R7803" s="2" t="str">
        <f t="shared" si="851"/>
        <v>Not Good</v>
      </c>
      <c r="S7803">
        <f t="shared" si="853"/>
        <v>627.58199999999999</v>
      </c>
    </row>
    <row r="7804" spans="1:19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847"/>
        <v>High</v>
      </c>
      <c r="F7804" s="2" t="str">
        <f t="shared" si="848"/>
        <v>Low</v>
      </c>
      <c r="G7804" s="2">
        <v>0.35</v>
      </c>
      <c r="H7804" s="2">
        <f t="shared" si="852"/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tr">
        <f t="shared" si="849"/>
        <v>High impact</v>
      </c>
      <c r="Q7804" s="2" t="str">
        <f t="shared" si="850"/>
        <v>Not Good</v>
      </c>
      <c r="R7804" s="2" t="str">
        <f t="shared" si="851"/>
        <v>Not Good</v>
      </c>
      <c r="S7804">
        <f t="shared" si="853"/>
        <v>1731.9315000000001</v>
      </c>
    </row>
    <row r="7805" spans="1:19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847"/>
        <v>Low</v>
      </c>
      <c r="F7805" s="2" t="str">
        <f t="shared" si="848"/>
        <v>High</v>
      </c>
      <c r="G7805" s="2">
        <v>0.44</v>
      </c>
      <c r="H7805" s="2">
        <f t="shared" si="852"/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tr">
        <f t="shared" si="849"/>
        <v>High impact</v>
      </c>
      <c r="Q7805" s="2" t="str">
        <f t="shared" si="850"/>
        <v>Not Good</v>
      </c>
      <c r="R7805" s="2" t="str">
        <f t="shared" si="851"/>
        <v>Not Good</v>
      </c>
      <c r="S7805">
        <f t="shared" si="853"/>
        <v>372.18720000000002</v>
      </c>
    </row>
    <row r="7806" spans="1:19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847"/>
        <v>High</v>
      </c>
      <c r="F7806" s="2" t="str">
        <f t="shared" si="848"/>
        <v>High</v>
      </c>
      <c r="G7806" s="2">
        <v>0.33</v>
      </c>
      <c r="H7806" s="2">
        <f t="shared" si="852"/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tr">
        <f t="shared" si="849"/>
        <v>High impact</v>
      </c>
      <c r="Q7806" s="2" t="str">
        <f t="shared" si="850"/>
        <v>Good</v>
      </c>
      <c r="R7806" s="2" t="str">
        <f t="shared" si="851"/>
        <v>Good</v>
      </c>
      <c r="S7806">
        <f t="shared" si="853"/>
        <v>3235.0279999999998</v>
      </c>
    </row>
    <row r="7807" spans="1:19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847"/>
        <v>High</v>
      </c>
      <c r="F7807" s="2" t="str">
        <f t="shared" si="848"/>
        <v>Low</v>
      </c>
      <c r="G7807" s="2">
        <v>0.06</v>
      </c>
      <c r="H7807" s="2">
        <f t="shared" si="852"/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tr">
        <f t="shared" si="849"/>
        <v>High impact</v>
      </c>
      <c r="Q7807" s="2" t="str">
        <f t="shared" si="850"/>
        <v>Good</v>
      </c>
      <c r="R7807" s="2" t="str">
        <f t="shared" si="851"/>
        <v>Good</v>
      </c>
      <c r="S7807">
        <f t="shared" si="853"/>
        <v>2429.8247999999999</v>
      </c>
    </row>
    <row r="7808" spans="1:19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847"/>
        <v>Medium</v>
      </c>
      <c r="F7808" s="2" t="str">
        <f t="shared" si="848"/>
        <v>Low</v>
      </c>
      <c r="G7808" s="2">
        <v>0.25</v>
      </c>
      <c r="H7808" s="2">
        <f t="shared" si="852"/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tr">
        <f t="shared" si="849"/>
        <v>High impact</v>
      </c>
      <c r="Q7808" s="2" t="str">
        <f t="shared" si="850"/>
        <v>Not Good</v>
      </c>
      <c r="R7808" s="2" t="str">
        <f t="shared" si="851"/>
        <v>Not Good</v>
      </c>
      <c r="S7808">
        <f t="shared" si="853"/>
        <v>1471.8150000000001</v>
      </c>
    </row>
    <row r="7809" spans="1:19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847"/>
        <v>Low</v>
      </c>
      <c r="F7809" s="2" t="str">
        <f t="shared" si="848"/>
        <v>High</v>
      </c>
      <c r="G7809" s="2">
        <v>0.37</v>
      </c>
      <c r="H7809" s="2">
        <f t="shared" si="852"/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tr">
        <f t="shared" si="849"/>
        <v>High impact</v>
      </c>
      <c r="Q7809" s="2" t="str">
        <f t="shared" si="850"/>
        <v>Not Good</v>
      </c>
      <c r="R7809" s="2" t="str">
        <f t="shared" si="851"/>
        <v>Not Good</v>
      </c>
      <c r="S7809">
        <f t="shared" si="853"/>
        <v>549.32850000000008</v>
      </c>
    </row>
    <row r="7810" spans="1:19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ref="E7810:E7873" si="854">IF(D7810&gt;2000,"High",IF(D7810&gt;=1000,"Medium","Low"))</f>
        <v>High</v>
      </c>
      <c r="F7810" s="2" t="str">
        <f t="shared" ref="F7810:F7873" si="855">IF(D7811&gt;2000,"High","Low")</f>
        <v>Low</v>
      </c>
      <c r="G7810" s="2">
        <v>0.42</v>
      </c>
      <c r="H7810" s="2">
        <f t="shared" si="852"/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tr">
        <f t="shared" ref="P7810:P7873" si="856">IF(OR(D7810&gt;2000,K7810&gt;0.2),"High impact","Normal")</f>
        <v>High impact</v>
      </c>
      <c r="Q7810" s="2" t="str">
        <f t="shared" ref="Q7810:Q7873" si="857">IF(AND(D7810&gt;1000,N7810&gt;500),"Good","Not Good")</f>
        <v>Not Good</v>
      </c>
      <c r="R7810" s="2" t="str">
        <f t="shared" ref="R7810:R7873" si="858">IF(NOT(AND(D7810&gt;2000,N7810&gt;500)),"Not Good","Good")</f>
        <v>Not Good</v>
      </c>
      <c r="S7810">
        <f t="shared" si="853"/>
        <v>1241.7916</v>
      </c>
    </row>
    <row r="7811" spans="1:19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si="854"/>
        <v>Medium</v>
      </c>
      <c r="F7811" s="2" t="str">
        <f t="shared" si="855"/>
        <v>Low</v>
      </c>
      <c r="G7811" s="2">
        <v>0.09</v>
      </c>
      <c r="H7811" s="2">
        <f t="shared" ref="H7811:H7874" si="859">D7811*G7811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tr">
        <f t="shared" si="856"/>
        <v>High impact</v>
      </c>
      <c r="Q7811" s="2" t="str">
        <f t="shared" si="857"/>
        <v>Not Good</v>
      </c>
      <c r="R7811" s="2" t="str">
        <f t="shared" si="858"/>
        <v>Not Good</v>
      </c>
      <c r="S7811">
        <f t="shared" ref="S7811:S7874" si="860">D7811-H7811</f>
        <v>1439.5199</v>
      </c>
    </row>
    <row r="7812" spans="1:19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854"/>
        <v>Low</v>
      </c>
      <c r="F7812" s="2" t="str">
        <f t="shared" si="855"/>
        <v>High</v>
      </c>
      <c r="G7812" s="2">
        <v>0.11</v>
      </c>
      <c r="H7812" s="2">
        <f t="shared" si="859"/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tr">
        <f t="shared" si="856"/>
        <v>High impact</v>
      </c>
      <c r="Q7812" s="2" t="str">
        <f t="shared" si="857"/>
        <v>Not Good</v>
      </c>
      <c r="R7812" s="2" t="str">
        <f t="shared" si="858"/>
        <v>Not Good</v>
      </c>
      <c r="S7812">
        <f t="shared" si="860"/>
        <v>472.44760000000002</v>
      </c>
    </row>
    <row r="7813" spans="1:19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854"/>
        <v>High</v>
      </c>
      <c r="F7813" s="2" t="str">
        <f t="shared" si="855"/>
        <v>Low</v>
      </c>
      <c r="G7813" s="2">
        <v>0.43</v>
      </c>
      <c r="H7813" s="2">
        <f t="shared" si="859"/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tr">
        <f t="shared" si="856"/>
        <v>High impact</v>
      </c>
      <c r="Q7813" s="2" t="str">
        <f t="shared" si="857"/>
        <v>Not Good</v>
      </c>
      <c r="R7813" s="2" t="str">
        <f t="shared" si="858"/>
        <v>Not Good</v>
      </c>
      <c r="S7813">
        <f t="shared" si="860"/>
        <v>2757.8481000000002</v>
      </c>
    </row>
    <row r="7814" spans="1:19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854"/>
        <v>Medium</v>
      </c>
      <c r="F7814" s="2" t="str">
        <f t="shared" si="855"/>
        <v>High</v>
      </c>
      <c r="G7814" s="2">
        <v>0.24</v>
      </c>
      <c r="H7814" s="2">
        <f t="shared" si="859"/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tr">
        <f t="shared" si="856"/>
        <v>High impact</v>
      </c>
      <c r="Q7814" s="2" t="str">
        <f t="shared" si="857"/>
        <v>Not Good</v>
      </c>
      <c r="R7814" s="2" t="str">
        <f t="shared" si="858"/>
        <v>Not Good</v>
      </c>
      <c r="S7814">
        <f t="shared" si="860"/>
        <v>1062.7764000000002</v>
      </c>
    </row>
    <row r="7815" spans="1:19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854"/>
        <v>High</v>
      </c>
      <c r="F7815" s="2" t="str">
        <f t="shared" si="855"/>
        <v>Low</v>
      </c>
      <c r="G7815" s="2">
        <v>0.23</v>
      </c>
      <c r="H7815" s="2">
        <f t="shared" si="859"/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tr">
        <f t="shared" si="856"/>
        <v>High impact</v>
      </c>
      <c r="Q7815" s="2" t="str">
        <f t="shared" si="857"/>
        <v>Good</v>
      </c>
      <c r="R7815" s="2" t="str">
        <f t="shared" si="858"/>
        <v>Good</v>
      </c>
      <c r="S7815">
        <f t="shared" si="860"/>
        <v>2682.1410000000001</v>
      </c>
    </row>
    <row r="7816" spans="1:19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854"/>
        <v>Low</v>
      </c>
      <c r="F7816" s="2" t="str">
        <f t="shared" si="855"/>
        <v>High</v>
      </c>
      <c r="G7816" s="2">
        <v>0.25</v>
      </c>
      <c r="H7816" s="2">
        <f t="shared" si="859"/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tr">
        <f t="shared" si="856"/>
        <v>High impact</v>
      </c>
      <c r="Q7816" s="2" t="str">
        <f t="shared" si="857"/>
        <v>Not Good</v>
      </c>
      <c r="R7816" s="2" t="str">
        <f t="shared" si="858"/>
        <v>Not Good</v>
      </c>
      <c r="S7816">
        <f t="shared" si="860"/>
        <v>410.61</v>
      </c>
    </row>
    <row r="7817" spans="1:19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854"/>
        <v>High</v>
      </c>
      <c r="F7817" s="2" t="str">
        <f t="shared" si="855"/>
        <v>High</v>
      </c>
      <c r="G7817" s="2">
        <v>0.09</v>
      </c>
      <c r="H7817" s="2">
        <f t="shared" si="859"/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tr">
        <f t="shared" si="856"/>
        <v>High impact</v>
      </c>
      <c r="Q7817" s="2" t="str">
        <f t="shared" si="857"/>
        <v>Good</v>
      </c>
      <c r="R7817" s="2" t="str">
        <f t="shared" si="858"/>
        <v>Good</v>
      </c>
      <c r="S7817">
        <f t="shared" si="860"/>
        <v>4162.8222999999998</v>
      </c>
    </row>
    <row r="7818" spans="1:19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854"/>
        <v>High</v>
      </c>
      <c r="F7818" s="2" t="str">
        <f t="shared" si="855"/>
        <v>High</v>
      </c>
      <c r="G7818" s="2">
        <v>0.31</v>
      </c>
      <c r="H7818" s="2">
        <f t="shared" si="859"/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tr">
        <f t="shared" si="856"/>
        <v>High impact</v>
      </c>
      <c r="Q7818" s="2" t="str">
        <f t="shared" si="857"/>
        <v>Not Good</v>
      </c>
      <c r="R7818" s="2" t="str">
        <f t="shared" si="858"/>
        <v>Not Good</v>
      </c>
      <c r="S7818">
        <f t="shared" si="860"/>
        <v>2066.3292000000001</v>
      </c>
    </row>
    <row r="7819" spans="1:19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854"/>
        <v>High</v>
      </c>
      <c r="F7819" s="2" t="str">
        <f t="shared" si="855"/>
        <v>High</v>
      </c>
      <c r="G7819" s="2">
        <v>0.4</v>
      </c>
      <c r="H7819" s="2">
        <f t="shared" si="859"/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tr">
        <f t="shared" si="856"/>
        <v>High impact</v>
      </c>
      <c r="Q7819" s="2" t="str">
        <f t="shared" si="857"/>
        <v>Good</v>
      </c>
      <c r="R7819" s="2" t="str">
        <f t="shared" si="858"/>
        <v>Good</v>
      </c>
      <c r="S7819">
        <f t="shared" si="860"/>
        <v>1991.202</v>
      </c>
    </row>
    <row r="7820" spans="1:19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854"/>
        <v>High</v>
      </c>
      <c r="F7820" s="2" t="str">
        <f t="shared" si="855"/>
        <v>High</v>
      </c>
      <c r="G7820" s="2">
        <v>0.42</v>
      </c>
      <c r="H7820" s="2">
        <f t="shared" si="859"/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tr">
        <f t="shared" si="856"/>
        <v>High impact</v>
      </c>
      <c r="Q7820" s="2" t="str">
        <f t="shared" si="857"/>
        <v>Good</v>
      </c>
      <c r="R7820" s="2" t="str">
        <f t="shared" si="858"/>
        <v>Good</v>
      </c>
      <c r="S7820">
        <f t="shared" si="860"/>
        <v>2279.8292000000001</v>
      </c>
    </row>
    <row r="7821" spans="1:19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854"/>
        <v>High</v>
      </c>
      <c r="F7821" s="2" t="str">
        <f t="shared" si="855"/>
        <v>Low</v>
      </c>
      <c r="G7821" s="2">
        <v>0.02</v>
      </c>
      <c r="H7821" s="2">
        <f t="shared" si="859"/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tr">
        <f t="shared" si="856"/>
        <v>High impact</v>
      </c>
      <c r="Q7821" s="2" t="str">
        <f t="shared" si="857"/>
        <v>Not Good</v>
      </c>
      <c r="R7821" s="2" t="str">
        <f t="shared" si="858"/>
        <v>Not Good</v>
      </c>
      <c r="S7821">
        <f t="shared" si="860"/>
        <v>3007.6101999999996</v>
      </c>
    </row>
    <row r="7822" spans="1:19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854"/>
        <v>Low</v>
      </c>
      <c r="F7822" s="2" t="str">
        <f t="shared" si="855"/>
        <v>High</v>
      </c>
      <c r="G7822" s="2">
        <v>0.36</v>
      </c>
      <c r="H7822" s="2">
        <f t="shared" si="859"/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tr">
        <f t="shared" si="856"/>
        <v>High impact</v>
      </c>
      <c r="Q7822" s="2" t="str">
        <f t="shared" si="857"/>
        <v>Not Good</v>
      </c>
      <c r="R7822" s="2" t="str">
        <f t="shared" si="858"/>
        <v>Not Good</v>
      </c>
      <c r="S7822">
        <f t="shared" si="860"/>
        <v>286.36799999999999</v>
      </c>
    </row>
    <row r="7823" spans="1:19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854"/>
        <v>High</v>
      </c>
      <c r="F7823" s="2" t="str">
        <f t="shared" si="855"/>
        <v>Low</v>
      </c>
      <c r="G7823" s="2">
        <v>0.05</v>
      </c>
      <c r="H7823" s="2">
        <f t="shared" si="859"/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tr">
        <f t="shared" si="856"/>
        <v>High impact</v>
      </c>
      <c r="Q7823" s="2" t="str">
        <f t="shared" si="857"/>
        <v>Not Good</v>
      </c>
      <c r="R7823" s="2" t="str">
        <f t="shared" si="858"/>
        <v>Not Good</v>
      </c>
      <c r="S7823">
        <f t="shared" si="860"/>
        <v>2094.7024999999999</v>
      </c>
    </row>
    <row r="7824" spans="1:19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854"/>
        <v>Medium</v>
      </c>
      <c r="F7824" s="2" t="str">
        <f t="shared" si="855"/>
        <v>High</v>
      </c>
      <c r="G7824" s="2">
        <v>0.48</v>
      </c>
      <c r="H7824" s="2">
        <f t="shared" si="859"/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tr">
        <f t="shared" si="856"/>
        <v>High impact</v>
      </c>
      <c r="Q7824" s="2" t="str">
        <f t="shared" si="857"/>
        <v>Not Good</v>
      </c>
      <c r="R7824" s="2" t="str">
        <f t="shared" si="858"/>
        <v>Not Good</v>
      </c>
      <c r="S7824">
        <f t="shared" si="860"/>
        <v>719.654</v>
      </c>
    </row>
    <row r="7825" spans="1:19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854"/>
        <v>High</v>
      </c>
      <c r="F7825" s="2" t="str">
        <f t="shared" si="855"/>
        <v>High</v>
      </c>
      <c r="G7825" s="2">
        <v>0.24</v>
      </c>
      <c r="H7825" s="2">
        <f t="shared" si="859"/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tr">
        <f t="shared" si="856"/>
        <v>High impact</v>
      </c>
      <c r="Q7825" s="2" t="str">
        <f t="shared" si="857"/>
        <v>Not Good</v>
      </c>
      <c r="R7825" s="2" t="str">
        <f t="shared" si="858"/>
        <v>Not Good</v>
      </c>
      <c r="S7825">
        <f t="shared" si="860"/>
        <v>1888.5315999999998</v>
      </c>
    </row>
    <row r="7826" spans="1:19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854"/>
        <v>High</v>
      </c>
      <c r="F7826" s="2" t="str">
        <f t="shared" si="855"/>
        <v>High</v>
      </c>
      <c r="G7826" s="2">
        <v>0.39</v>
      </c>
      <c r="H7826" s="2">
        <f t="shared" si="859"/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tr">
        <f t="shared" si="856"/>
        <v>High impact</v>
      </c>
      <c r="Q7826" s="2" t="str">
        <f t="shared" si="857"/>
        <v>Good</v>
      </c>
      <c r="R7826" s="2" t="str">
        <f t="shared" si="858"/>
        <v>Good</v>
      </c>
      <c r="S7826">
        <f t="shared" si="860"/>
        <v>1269.5259000000001</v>
      </c>
    </row>
    <row r="7827" spans="1:19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854"/>
        <v>High</v>
      </c>
      <c r="F7827" s="2" t="str">
        <f t="shared" si="855"/>
        <v>Low</v>
      </c>
      <c r="G7827" s="2">
        <v>0.31</v>
      </c>
      <c r="H7827" s="2">
        <f t="shared" si="859"/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tr">
        <f t="shared" si="856"/>
        <v>High impact</v>
      </c>
      <c r="Q7827" s="2" t="str">
        <f t="shared" si="857"/>
        <v>Good</v>
      </c>
      <c r="R7827" s="2" t="str">
        <f t="shared" si="858"/>
        <v>Good</v>
      </c>
      <c r="S7827">
        <f t="shared" si="860"/>
        <v>2863.5069000000003</v>
      </c>
    </row>
    <row r="7828" spans="1:19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854"/>
        <v>Medium</v>
      </c>
      <c r="F7828" s="2" t="str">
        <f t="shared" si="855"/>
        <v>Low</v>
      </c>
      <c r="G7828" s="2">
        <v>0.48</v>
      </c>
      <c r="H7828" s="2">
        <f t="shared" si="859"/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tr">
        <f t="shared" si="856"/>
        <v>High impact</v>
      </c>
      <c r="Q7828" s="2" t="str">
        <f t="shared" si="857"/>
        <v>Not Good</v>
      </c>
      <c r="R7828" s="2" t="str">
        <f t="shared" si="858"/>
        <v>Not Good</v>
      </c>
      <c r="S7828">
        <f t="shared" si="860"/>
        <v>681.47559999999999</v>
      </c>
    </row>
    <row r="7829" spans="1:19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854"/>
        <v>Medium</v>
      </c>
      <c r="F7829" s="2" t="str">
        <f t="shared" si="855"/>
        <v>High</v>
      </c>
      <c r="G7829" s="2">
        <v>0.49</v>
      </c>
      <c r="H7829" s="2">
        <f t="shared" si="859"/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tr">
        <f t="shared" si="856"/>
        <v>High impact</v>
      </c>
      <c r="Q7829" s="2" t="str">
        <f t="shared" si="857"/>
        <v>Not Good</v>
      </c>
      <c r="R7829" s="2" t="str">
        <f t="shared" si="858"/>
        <v>Not Good</v>
      </c>
      <c r="S7829">
        <f t="shared" si="860"/>
        <v>554.05380000000002</v>
      </c>
    </row>
    <row r="7830" spans="1:19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854"/>
        <v>High</v>
      </c>
      <c r="F7830" s="2" t="str">
        <f t="shared" si="855"/>
        <v>High</v>
      </c>
      <c r="G7830" s="2">
        <v>0.14000000000000001</v>
      </c>
      <c r="H7830" s="2">
        <f t="shared" si="859"/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tr">
        <f t="shared" si="856"/>
        <v>High impact</v>
      </c>
      <c r="Q7830" s="2" t="str">
        <f t="shared" si="857"/>
        <v>Good</v>
      </c>
      <c r="R7830" s="2" t="str">
        <f t="shared" si="858"/>
        <v>Good</v>
      </c>
      <c r="S7830">
        <f t="shared" si="860"/>
        <v>4123.3732</v>
      </c>
    </row>
    <row r="7831" spans="1:19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854"/>
        <v>High</v>
      </c>
      <c r="F7831" s="2" t="str">
        <f t="shared" si="855"/>
        <v>High</v>
      </c>
      <c r="G7831" s="2">
        <v>0.24</v>
      </c>
      <c r="H7831" s="2">
        <f t="shared" si="859"/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tr">
        <f t="shared" si="856"/>
        <v>High impact</v>
      </c>
      <c r="Q7831" s="2" t="str">
        <f t="shared" si="857"/>
        <v>Good</v>
      </c>
      <c r="R7831" s="2" t="str">
        <f t="shared" si="858"/>
        <v>Good</v>
      </c>
      <c r="S7831">
        <f t="shared" si="860"/>
        <v>3611.9988000000003</v>
      </c>
    </row>
    <row r="7832" spans="1:19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854"/>
        <v>High</v>
      </c>
      <c r="F7832" s="2" t="str">
        <f t="shared" si="855"/>
        <v>High</v>
      </c>
      <c r="G7832" s="2">
        <v>0.25</v>
      </c>
      <c r="H7832" s="2">
        <f t="shared" si="859"/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tr">
        <f t="shared" si="856"/>
        <v>High impact</v>
      </c>
      <c r="Q7832" s="2" t="str">
        <f t="shared" si="857"/>
        <v>Not Good</v>
      </c>
      <c r="R7832" s="2" t="str">
        <f t="shared" si="858"/>
        <v>Not Good</v>
      </c>
      <c r="S7832">
        <f t="shared" si="860"/>
        <v>3725.9849999999997</v>
      </c>
    </row>
    <row r="7833" spans="1:19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854"/>
        <v>High</v>
      </c>
      <c r="F7833" s="2" t="str">
        <f t="shared" si="855"/>
        <v>Low</v>
      </c>
      <c r="G7833" s="2">
        <v>0.09</v>
      </c>
      <c r="H7833" s="2">
        <f t="shared" si="859"/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tr">
        <f t="shared" si="856"/>
        <v>High impact</v>
      </c>
      <c r="Q7833" s="2" t="str">
        <f t="shared" si="857"/>
        <v>Not Good</v>
      </c>
      <c r="R7833" s="2" t="str">
        <f t="shared" si="858"/>
        <v>Not Good</v>
      </c>
      <c r="S7833">
        <f t="shared" si="860"/>
        <v>2625.4045999999998</v>
      </c>
    </row>
    <row r="7834" spans="1:19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854"/>
        <v>Low</v>
      </c>
      <c r="F7834" s="2" t="str">
        <f t="shared" si="855"/>
        <v>High</v>
      </c>
      <c r="G7834" s="2">
        <v>0.45</v>
      </c>
      <c r="H7834" s="2">
        <f t="shared" si="859"/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tr">
        <f t="shared" si="856"/>
        <v>High impact</v>
      </c>
      <c r="Q7834" s="2" t="str">
        <f t="shared" si="857"/>
        <v>Not Good</v>
      </c>
      <c r="R7834" s="2" t="str">
        <f t="shared" si="858"/>
        <v>Not Good</v>
      </c>
      <c r="S7834">
        <f t="shared" si="860"/>
        <v>359.9255</v>
      </c>
    </row>
    <row r="7835" spans="1:19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854"/>
        <v>High</v>
      </c>
      <c r="F7835" s="2" t="str">
        <f t="shared" si="855"/>
        <v>Low</v>
      </c>
      <c r="G7835" s="2">
        <v>0.17</v>
      </c>
      <c r="H7835" s="2">
        <f t="shared" si="859"/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tr">
        <f t="shared" si="856"/>
        <v>High impact</v>
      </c>
      <c r="Q7835" s="2" t="str">
        <f t="shared" si="857"/>
        <v>Not Good</v>
      </c>
      <c r="R7835" s="2" t="str">
        <f t="shared" si="858"/>
        <v>Not Good</v>
      </c>
      <c r="S7835">
        <f t="shared" si="860"/>
        <v>3662.6405999999997</v>
      </c>
    </row>
    <row r="7836" spans="1:19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854"/>
        <v>Low</v>
      </c>
      <c r="F7836" s="2" t="str">
        <f t="shared" si="855"/>
        <v>Low</v>
      </c>
      <c r="G7836" s="2">
        <v>0.04</v>
      </c>
      <c r="H7836" s="2">
        <f t="shared" si="859"/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tr">
        <f t="shared" si="856"/>
        <v>High impact</v>
      </c>
      <c r="Q7836" s="2" t="str">
        <f t="shared" si="857"/>
        <v>Not Good</v>
      </c>
      <c r="R7836" s="2" t="str">
        <f t="shared" si="858"/>
        <v>Not Good</v>
      </c>
      <c r="S7836">
        <f t="shared" si="860"/>
        <v>778.61759999999992</v>
      </c>
    </row>
    <row r="7837" spans="1:19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854"/>
        <v>Low</v>
      </c>
      <c r="F7837" s="2" t="str">
        <f t="shared" si="855"/>
        <v>Low</v>
      </c>
      <c r="G7837" s="2">
        <v>0.08</v>
      </c>
      <c r="H7837" s="2">
        <f t="shared" si="859"/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tr">
        <f t="shared" si="856"/>
        <v>High impact</v>
      </c>
      <c r="Q7837" s="2" t="str">
        <f t="shared" si="857"/>
        <v>Not Good</v>
      </c>
      <c r="R7837" s="2" t="str">
        <f t="shared" si="858"/>
        <v>Not Good</v>
      </c>
      <c r="S7837">
        <f t="shared" si="860"/>
        <v>793.41719999999998</v>
      </c>
    </row>
    <row r="7838" spans="1:19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854"/>
        <v>Medium</v>
      </c>
      <c r="F7838" s="2" t="str">
        <f t="shared" si="855"/>
        <v>High</v>
      </c>
      <c r="G7838" s="2">
        <v>0.26</v>
      </c>
      <c r="H7838" s="2">
        <f t="shared" si="859"/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tr">
        <f t="shared" si="856"/>
        <v>High impact</v>
      </c>
      <c r="Q7838" s="2" t="str">
        <f t="shared" si="857"/>
        <v>Not Good</v>
      </c>
      <c r="R7838" s="2" t="str">
        <f t="shared" si="858"/>
        <v>Not Good</v>
      </c>
      <c r="S7838">
        <f t="shared" si="860"/>
        <v>775.26100000000008</v>
      </c>
    </row>
    <row r="7839" spans="1:19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854"/>
        <v>High</v>
      </c>
      <c r="F7839" s="2" t="str">
        <f t="shared" si="855"/>
        <v>Low</v>
      </c>
      <c r="G7839" s="2">
        <v>0.44</v>
      </c>
      <c r="H7839" s="2">
        <f t="shared" si="859"/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tr">
        <f t="shared" si="856"/>
        <v>High impact</v>
      </c>
      <c r="Q7839" s="2" t="str">
        <f t="shared" si="857"/>
        <v>Good</v>
      </c>
      <c r="R7839" s="2" t="str">
        <f t="shared" si="858"/>
        <v>Good</v>
      </c>
      <c r="S7839">
        <f t="shared" si="860"/>
        <v>1848.98</v>
      </c>
    </row>
    <row r="7840" spans="1:19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854"/>
        <v>Low</v>
      </c>
      <c r="F7840" s="2" t="str">
        <f t="shared" si="855"/>
        <v>High</v>
      </c>
      <c r="G7840" s="2">
        <v>0.31</v>
      </c>
      <c r="H7840" s="2">
        <f t="shared" si="859"/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tr">
        <f t="shared" si="856"/>
        <v>High impact</v>
      </c>
      <c r="Q7840" s="2" t="str">
        <f t="shared" si="857"/>
        <v>Not Good</v>
      </c>
      <c r="R7840" s="2" t="str">
        <f t="shared" si="858"/>
        <v>Not Good</v>
      </c>
      <c r="S7840">
        <f t="shared" si="860"/>
        <v>431.44319999999999</v>
      </c>
    </row>
    <row r="7841" spans="1:19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854"/>
        <v>High</v>
      </c>
      <c r="F7841" s="2" t="str">
        <f t="shared" si="855"/>
        <v>Low</v>
      </c>
      <c r="G7841" s="2">
        <v>0.11</v>
      </c>
      <c r="H7841" s="2">
        <f t="shared" si="859"/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tr">
        <f t="shared" si="856"/>
        <v>High impact</v>
      </c>
      <c r="Q7841" s="2" t="str">
        <f t="shared" si="857"/>
        <v>Not Good</v>
      </c>
      <c r="R7841" s="2" t="str">
        <f t="shared" si="858"/>
        <v>Not Good</v>
      </c>
      <c r="S7841">
        <f t="shared" si="860"/>
        <v>3483.0861999999997</v>
      </c>
    </row>
    <row r="7842" spans="1:19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854"/>
        <v>Low</v>
      </c>
      <c r="F7842" s="2" t="str">
        <f t="shared" si="855"/>
        <v>Low</v>
      </c>
      <c r="G7842" s="2">
        <v>0.15</v>
      </c>
      <c r="H7842" s="2">
        <f t="shared" si="859"/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tr">
        <f t="shared" si="856"/>
        <v>High impact</v>
      </c>
      <c r="Q7842" s="2" t="str">
        <f t="shared" si="857"/>
        <v>Not Good</v>
      </c>
      <c r="R7842" s="2" t="str">
        <f t="shared" si="858"/>
        <v>Not Good</v>
      </c>
      <c r="S7842">
        <f t="shared" si="860"/>
        <v>327.6155</v>
      </c>
    </row>
    <row r="7843" spans="1:19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854"/>
        <v>Low</v>
      </c>
      <c r="F7843" s="2" t="str">
        <f t="shared" si="855"/>
        <v>High</v>
      </c>
      <c r="G7843" s="2">
        <v>0.49</v>
      </c>
      <c r="H7843" s="2">
        <f t="shared" si="859"/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tr">
        <f t="shared" si="856"/>
        <v>High impact</v>
      </c>
      <c r="Q7843" s="2" t="str">
        <f t="shared" si="857"/>
        <v>Not Good</v>
      </c>
      <c r="R7843" s="2" t="str">
        <f t="shared" si="858"/>
        <v>Not Good</v>
      </c>
      <c r="S7843">
        <f t="shared" si="860"/>
        <v>327.00690000000003</v>
      </c>
    </row>
    <row r="7844" spans="1:19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854"/>
        <v>High</v>
      </c>
      <c r="F7844" s="2" t="str">
        <f t="shared" si="855"/>
        <v>Low</v>
      </c>
      <c r="G7844" s="2">
        <v>0.03</v>
      </c>
      <c r="H7844" s="2">
        <f t="shared" si="859"/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tr">
        <f t="shared" si="856"/>
        <v>High impact</v>
      </c>
      <c r="Q7844" s="2" t="str">
        <f t="shared" si="857"/>
        <v>Not Good</v>
      </c>
      <c r="R7844" s="2" t="str">
        <f t="shared" si="858"/>
        <v>Not Good</v>
      </c>
      <c r="S7844">
        <f t="shared" si="860"/>
        <v>2162.1202999999996</v>
      </c>
    </row>
    <row r="7845" spans="1:19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854"/>
        <v>Medium</v>
      </c>
      <c r="F7845" s="2" t="str">
        <f t="shared" si="855"/>
        <v>High</v>
      </c>
      <c r="G7845" s="2">
        <v>0.5</v>
      </c>
      <c r="H7845" s="2">
        <f t="shared" si="859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tr">
        <f t="shared" si="856"/>
        <v>High impact</v>
      </c>
      <c r="Q7845" s="2" t="str">
        <f t="shared" si="857"/>
        <v>Not Good</v>
      </c>
      <c r="R7845" s="2" t="str">
        <f t="shared" si="858"/>
        <v>Not Good</v>
      </c>
      <c r="S7845">
        <f t="shared" si="860"/>
        <v>978.97</v>
      </c>
    </row>
    <row r="7846" spans="1:19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854"/>
        <v>High</v>
      </c>
      <c r="F7846" s="2" t="str">
        <f t="shared" si="855"/>
        <v>High</v>
      </c>
      <c r="G7846" s="2">
        <v>0.45</v>
      </c>
      <c r="H7846" s="2">
        <f t="shared" si="859"/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tr">
        <f t="shared" si="856"/>
        <v>High impact</v>
      </c>
      <c r="Q7846" s="2" t="str">
        <f t="shared" si="857"/>
        <v>Good</v>
      </c>
      <c r="R7846" s="2" t="str">
        <f t="shared" si="858"/>
        <v>Good</v>
      </c>
      <c r="S7846">
        <f t="shared" si="860"/>
        <v>2722.2634999999996</v>
      </c>
    </row>
    <row r="7847" spans="1:19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854"/>
        <v>High</v>
      </c>
      <c r="F7847" s="2" t="str">
        <f t="shared" si="855"/>
        <v>Low</v>
      </c>
      <c r="G7847" s="2">
        <v>0.34</v>
      </c>
      <c r="H7847" s="2">
        <f t="shared" si="859"/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tr">
        <f t="shared" si="856"/>
        <v>High impact</v>
      </c>
      <c r="Q7847" s="2" t="str">
        <f t="shared" si="857"/>
        <v>Not Good</v>
      </c>
      <c r="R7847" s="2" t="str">
        <f t="shared" si="858"/>
        <v>Not Good</v>
      </c>
      <c r="S7847">
        <f t="shared" si="860"/>
        <v>3192.8357999999998</v>
      </c>
    </row>
    <row r="7848" spans="1:19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854"/>
        <v>Medium</v>
      </c>
      <c r="F7848" s="2" t="str">
        <f t="shared" si="855"/>
        <v>High</v>
      </c>
      <c r="G7848" s="2">
        <v>0.47</v>
      </c>
      <c r="H7848" s="2">
        <f t="shared" si="859"/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tr">
        <f t="shared" si="856"/>
        <v>High impact</v>
      </c>
      <c r="Q7848" s="2" t="str">
        <f t="shared" si="857"/>
        <v>Not Good</v>
      </c>
      <c r="R7848" s="2" t="str">
        <f t="shared" si="858"/>
        <v>Not Good</v>
      </c>
      <c r="S7848">
        <f t="shared" si="860"/>
        <v>545.60320000000002</v>
      </c>
    </row>
    <row r="7849" spans="1:19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854"/>
        <v>High</v>
      </c>
      <c r="F7849" s="2" t="str">
        <f t="shared" si="855"/>
        <v>High</v>
      </c>
      <c r="G7849" s="2">
        <v>0.08</v>
      </c>
      <c r="H7849" s="2">
        <f t="shared" si="859"/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tr">
        <f t="shared" si="856"/>
        <v>High impact</v>
      </c>
      <c r="Q7849" s="2" t="str">
        <f t="shared" si="857"/>
        <v>Good</v>
      </c>
      <c r="R7849" s="2" t="str">
        <f t="shared" si="858"/>
        <v>Good</v>
      </c>
      <c r="S7849">
        <f t="shared" si="860"/>
        <v>4359.5671999999995</v>
      </c>
    </row>
    <row r="7850" spans="1:19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854"/>
        <v>High</v>
      </c>
      <c r="F7850" s="2" t="str">
        <f t="shared" si="855"/>
        <v>High</v>
      </c>
      <c r="G7850" s="2">
        <v>0.47</v>
      </c>
      <c r="H7850" s="2">
        <f t="shared" si="859"/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tr">
        <f t="shared" si="856"/>
        <v>High impact</v>
      </c>
      <c r="Q7850" s="2" t="str">
        <f t="shared" si="857"/>
        <v>Good</v>
      </c>
      <c r="R7850" s="2" t="str">
        <f t="shared" si="858"/>
        <v>Good</v>
      </c>
      <c r="S7850">
        <f t="shared" si="860"/>
        <v>1850.8024</v>
      </c>
    </row>
    <row r="7851" spans="1:19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854"/>
        <v>High</v>
      </c>
      <c r="F7851" s="2" t="str">
        <f t="shared" si="855"/>
        <v>High</v>
      </c>
      <c r="G7851" s="2">
        <v>0.11</v>
      </c>
      <c r="H7851" s="2">
        <f t="shared" si="859"/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tr">
        <f t="shared" si="856"/>
        <v>High impact</v>
      </c>
      <c r="Q7851" s="2" t="str">
        <f t="shared" si="857"/>
        <v>Good</v>
      </c>
      <c r="R7851" s="2" t="str">
        <f t="shared" si="858"/>
        <v>Good</v>
      </c>
      <c r="S7851">
        <f t="shared" si="860"/>
        <v>1871.9637</v>
      </c>
    </row>
    <row r="7852" spans="1:19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854"/>
        <v>High</v>
      </c>
      <c r="F7852" s="2" t="str">
        <f t="shared" si="855"/>
        <v>High</v>
      </c>
      <c r="G7852" s="2">
        <v>0.27</v>
      </c>
      <c r="H7852" s="2">
        <f t="shared" si="859"/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tr">
        <f t="shared" si="856"/>
        <v>High impact</v>
      </c>
      <c r="Q7852" s="2" t="str">
        <f t="shared" si="857"/>
        <v>Good</v>
      </c>
      <c r="R7852" s="2" t="str">
        <f t="shared" si="858"/>
        <v>Good</v>
      </c>
      <c r="S7852">
        <f t="shared" si="860"/>
        <v>2718.6587</v>
      </c>
    </row>
    <row r="7853" spans="1:19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854"/>
        <v>High</v>
      </c>
      <c r="F7853" s="2" t="str">
        <f t="shared" si="855"/>
        <v>Low</v>
      </c>
      <c r="G7853" s="2">
        <v>0.24</v>
      </c>
      <c r="H7853" s="2">
        <f t="shared" si="859"/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tr">
        <f t="shared" si="856"/>
        <v>High impact</v>
      </c>
      <c r="Q7853" s="2" t="str">
        <f t="shared" si="857"/>
        <v>Good</v>
      </c>
      <c r="R7853" s="2" t="str">
        <f t="shared" si="858"/>
        <v>Good</v>
      </c>
      <c r="S7853">
        <f t="shared" si="860"/>
        <v>3428.1243999999997</v>
      </c>
    </row>
    <row r="7854" spans="1:19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854"/>
        <v>Low</v>
      </c>
      <c r="F7854" s="2" t="str">
        <f t="shared" si="855"/>
        <v>Low</v>
      </c>
      <c r="G7854" s="2">
        <v>0.26</v>
      </c>
      <c r="H7854" s="2">
        <f t="shared" si="859"/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tr">
        <f t="shared" si="856"/>
        <v>High impact</v>
      </c>
      <c r="Q7854" s="2" t="str">
        <f t="shared" si="857"/>
        <v>Not Good</v>
      </c>
      <c r="R7854" s="2" t="str">
        <f t="shared" si="858"/>
        <v>Not Good</v>
      </c>
      <c r="S7854">
        <f t="shared" si="860"/>
        <v>727.19060000000002</v>
      </c>
    </row>
    <row r="7855" spans="1:19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854"/>
        <v>Medium</v>
      </c>
      <c r="F7855" s="2" t="str">
        <f t="shared" si="855"/>
        <v>High</v>
      </c>
      <c r="G7855" s="2">
        <v>0.13</v>
      </c>
      <c r="H7855" s="2">
        <f t="shared" si="859"/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tr">
        <f t="shared" si="856"/>
        <v>High impact</v>
      </c>
      <c r="Q7855" s="2" t="str">
        <f t="shared" si="857"/>
        <v>Not Good</v>
      </c>
      <c r="R7855" s="2" t="str">
        <f t="shared" si="858"/>
        <v>Not Good</v>
      </c>
      <c r="S7855">
        <f t="shared" si="860"/>
        <v>922.47839999999997</v>
      </c>
    </row>
    <row r="7856" spans="1:19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854"/>
        <v>High</v>
      </c>
      <c r="F7856" s="2" t="str">
        <f t="shared" si="855"/>
        <v>Low</v>
      </c>
      <c r="G7856" s="2">
        <v>0.39</v>
      </c>
      <c r="H7856" s="2">
        <f t="shared" si="859"/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tr">
        <f t="shared" si="856"/>
        <v>High impact</v>
      </c>
      <c r="Q7856" s="2" t="str">
        <f t="shared" si="857"/>
        <v>Good</v>
      </c>
      <c r="R7856" s="2" t="str">
        <f t="shared" si="858"/>
        <v>Good</v>
      </c>
      <c r="S7856">
        <f t="shared" si="860"/>
        <v>1282.6653000000001</v>
      </c>
    </row>
    <row r="7857" spans="1:19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854"/>
        <v>Low</v>
      </c>
      <c r="F7857" s="2" t="str">
        <f t="shared" si="855"/>
        <v>Low</v>
      </c>
      <c r="G7857" s="2">
        <v>0.37</v>
      </c>
      <c r="H7857" s="2">
        <f t="shared" si="859"/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tr">
        <f t="shared" si="856"/>
        <v>High impact</v>
      </c>
      <c r="Q7857" s="2" t="str">
        <f t="shared" si="857"/>
        <v>Not Good</v>
      </c>
      <c r="R7857" s="2" t="str">
        <f t="shared" si="858"/>
        <v>Not Good</v>
      </c>
      <c r="S7857">
        <f t="shared" si="860"/>
        <v>585.35820000000001</v>
      </c>
    </row>
    <row r="7858" spans="1:19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854"/>
        <v>Medium</v>
      </c>
      <c r="F7858" s="2" t="str">
        <f t="shared" si="855"/>
        <v>High</v>
      </c>
      <c r="G7858" s="2">
        <v>0.48</v>
      </c>
      <c r="H7858" s="2">
        <f t="shared" si="859"/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tr">
        <f t="shared" si="856"/>
        <v>High impact</v>
      </c>
      <c r="Q7858" s="2" t="str">
        <f t="shared" si="857"/>
        <v>Not Good</v>
      </c>
      <c r="R7858" s="2" t="str">
        <f t="shared" si="858"/>
        <v>Not Good</v>
      </c>
      <c r="S7858">
        <f t="shared" si="860"/>
        <v>970.2940000000001</v>
      </c>
    </row>
    <row r="7859" spans="1:19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854"/>
        <v>High</v>
      </c>
      <c r="F7859" s="2" t="str">
        <f t="shared" si="855"/>
        <v>High</v>
      </c>
      <c r="G7859" s="2">
        <v>0.25</v>
      </c>
      <c r="H7859" s="2">
        <f t="shared" si="859"/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tr">
        <f t="shared" si="856"/>
        <v>High impact</v>
      </c>
      <c r="Q7859" s="2" t="str">
        <f t="shared" si="857"/>
        <v>Good</v>
      </c>
      <c r="R7859" s="2" t="str">
        <f t="shared" si="858"/>
        <v>Good</v>
      </c>
      <c r="S7859">
        <f t="shared" si="860"/>
        <v>2447.9175</v>
      </c>
    </row>
    <row r="7860" spans="1:19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854"/>
        <v>High</v>
      </c>
      <c r="F7860" s="2" t="str">
        <f t="shared" si="855"/>
        <v>Low</v>
      </c>
      <c r="G7860" s="2">
        <v>0.27</v>
      </c>
      <c r="H7860" s="2">
        <f t="shared" si="859"/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tr">
        <f t="shared" si="856"/>
        <v>High impact</v>
      </c>
      <c r="Q7860" s="2" t="str">
        <f t="shared" si="857"/>
        <v>Not Good</v>
      </c>
      <c r="R7860" s="2" t="str">
        <f t="shared" si="858"/>
        <v>Not Good</v>
      </c>
      <c r="S7860">
        <f t="shared" si="860"/>
        <v>2980.4512999999997</v>
      </c>
    </row>
    <row r="7861" spans="1:19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854"/>
        <v>Medium</v>
      </c>
      <c r="F7861" s="2" t="str">
        <f t="shared" si="855"/>
        <v>Low</v>
      </c>
      <c r="G7861" s="2">
        <v>0.45</v>
      </c>
      <c r="H7861" s="2">
        <f t="shared" si="859"/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tr">
        <f t="shared" si="856"/>
        <v>High impact</v>
      </c>
      <c r="Q7861" s="2" t="str">
        <f t="shared" si="857"/>
        <v>Not Good</v>
      </c>
      <c r="R7861" s="2" t="str">
        <f t="shared" si="858"/>
        <v>Not Good</v>
      </c>
      <c r="S7861">
        <f t="shared" si="860"/>
        <v>868.71399999999994</v>
      </c>
    </row>
    <row r="7862" spans="1:19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854"/>
        <v>Medium</v>
      </c>
      <c r="F7862" s="2" t="str">
        <f t="shared" si="855"/>
        <v>High</v>
      </c>
      <c r="G7862" s="2">
        <v>0.46</v>
      </c>
      <c r="H7862" s="2">
        <f t="shared" si="859"/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tr">
        <f t="shared" si="856"/>
        <v>High impact</v>
      </c>
      <c r="Q7862" s="2" t="str">
        <f t="shared" si="857"/>
        <v>Not Good</v>
      </c>
      <c r="R7862" s="2" t="str">
        <f t="shared" si="858"/>
        <v>Not Good</v>
      </c>
      <c r="S7862">
        <f t="shared" si="860"/>
        <v>799.45920000000001</v>
      </c>
    </row>
    <row r="7863" spans="1:19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854"/>
        <v>High</v>
      </c>
      <c r="F7863" s="2" t="str">
        <f t="shared" si="855"/>
        <v>Low</v>
      </c>
      <c r="G7863" s="2">
        <v>0.32</v>
      </c>
      <c r="H7863" s="2">
        <f t="shared" si="859"/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tr">
        <f t="shared" si="856"/>
        <v>High impact</v>
      </c>
      <c r="Q7863" s="2" t="str">
        <f t="shared" si="857"/>
        <v>Good</v>
      </c>
      <c r="R7863" s="2" t="str">
        <f t="shared" si="858"/>
        <v>Good</v>
      </c>
      <c r="S7863">
        <f t="shared" si="860"/>
        <v>2666.1031999999996</v>
      </c>
    </row>
    <row r="7864" spans="1:19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854"/>
        <v>Medium</v>
      </c>
      <c r="F7864" s="2" t="str">
        <f t="shared" si="855"/>
        <v>High</v>
      </c>
      <c r="G7864" s="2">
        <v>0.41</v>
      </c>
      <c r="H7864" s="2">
        <f t="shared" si="859"/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tr">
        <f t="shared" si="856"/>
        <v>High impact</v>
      </c>
      <c r="Q7864" s="2" t="str">
        <f t="shared" si="857"/>
        <v>Good</v>
      </c>
      <c r="R7864" s="2" t="str">
        <f t="shared" si="858"/>
        <v>Not Good</v>
      </c>
      <c r="S7864">
        <f t="shared" si="860"/>
        <v>1160.5477000000001</v>
      </c>
    </row>
    <row r="7865" spans="1:19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854"/>
        <v>High</v>
      </c>
      <c r="F7865" s="2" t="str">
        <f t="shared" si="855"/>
        <v>High</v>
      </c>
      <c r="G7865" s="2">
        <v>0.25</v>
      </c>
      <c r="H7865" s="2">
        <f t="shared" si="859"/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tr">
        <f t="shared" si="856"/>
        <v>High impact</v>
      </c>
      <c r="Q7865" s="2" t="str">
        <f t="shared" si="857"/>
        <v>Not Good</v>
      </c>
      <c r="R7865" s="2" t="str">
        <f t="shared" si="858"/>
        <v>Not Good</v>
      </c>
      <c r="S7865">
        <f t="shared" si="860"/>
        <v>3082.8975</v>
      </c>
    </row>
    <row r="7866" spans="1:19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854"/>
        <v>High</v>
      </c>
      <c r="F7866" s="2" t="str">
        <f t="shared" si="855"/>
        <v>High</v>
      </c>
      <c r="G7866" s="2">
        <v>0.19</v>
      </c>
      <c r="H7866" s="2">
        <f t="shared" si="859"/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tr">
        <f t="shared" si="856"/>
        <v>High impact</v>
      </c>
      <c r="Q7866" s="2" t="str">
        <f t="shared" si="857"/>
        <v>Good</v>
      </c>
      <c r="R7866" s="2" t="str">
        <f t="shared" si="858"/>
        <v>Good</v>
      </c>
      <c r="S7866">
        <f t="shared" si="860"/>
        <v>4023.7236000000003</v>
      </c>
    </row>
    <row r="7867" spans="1:19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854"/>
        <v>High</v>
      </c>
      <c r="F7867" s="2" t="str">
        <f t="shared" si="855"/>
        <v>High</v>
      </c>
      <c r="G7867" s="2">
        <v>0.43</v>
      </c>
      <c r="H7867" s="2">
        <f t="shared" si="859"/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tr">
        <f t="shared" si="856"/>
        <v>High impact</v>
      </c>
      <c r="Q7867" s="2" t="str">
        <f t="shared" si="857"/>
        <v>Not Good</v>
      </c>
      <c r="R7867" s="2" t="str">
        <f t="shared" si="858"/>
        <v>Not Good</v>
      </c>
      <c r="S7867">
        <f t="shared" si="860"/>
        <v>2793.2166000000002</v>
      </c>
    </row>
    <row r="7868" spans="1:19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854"/>
        <v>High</v>
      </c>
      <c r="F7868" s="2" t="str">
        <f t="shared" si="855"/>
        <v>Low</v>
      </c>
      <c r="G7868" s="2">
        <v>0.39</v>
      </c>
      <c r="H7868" s="2">
        <f t="shared" si="859"/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tr">
        <f t="shared" si="856"/>
        <v>High impact</v>
      </c>
      <c r="Q7868" s="2" t="str">
        <f t="shared" si="857"/>
        <v>Good</v>
      </c>
      <c r="R7868" s="2" t="str">
        <f t="shared" si="858"/>
        <v>Good</v>
      </c>
      <c r="S7868">
        <f t="shared" si="860"/>
        <v>2041.7737</v>
      </c>
    </row>
    <row r="7869" spans="1:19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854"/>
        <v>Medium</v>
      </c>
      <c r="F7869" s="2" t="str">
        <f t="shared" si="855"/>
        <v>Low</v>
      </c>
      <c r="G7869" s="2">
        <v>0.12</v>
      </c>
      <c r="H7869" s="2">
        <f t="shared" si="859"/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tr">
        <f t="shared" si="856"/>
        <v>High impact</v>
      </c>
      <c r="Q7869" s="2" t="str">
        <f t="shared" si="857"/>
        <v>Not Good</v>
      </c>
      <c r="R7869" s="2" t="str">
        <f t="shared" si="858"/>
        <v>Not Good</v>
      </c>
      <c r="S7869">
        <f t="shared" si="860"/>
        <v>1705.9151999999999</v>
      </c>
    </row>
    <row r="7870" spans="1:19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854"/>
        <v>Low</v>
      </c>
      <c r="F7870" s="2" t="str">
        <f t="shared" si="855"/>
        <v>High</v>
      </c>
      <c r="G7870" s="2">
        <v>0.02</v>
      </c>
      <c r="H7870" s="2">
        <f t="shared" si="859"/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tr">
        <f t="shared" si="856"/>
        <v>High impact</v>
      </c>
      <c r="Q7870" s="2" t="str">
        <f t="shared" si="857"/>
        <v>Not Good</v>
      </c>
      <c r="R7870" s="2" t="str">
        <f t="shared" si="858"/>
        <v>Not Good</v>
      </c>
      <c r="S7870">
        <f t="shared" si="860"/>
        <v>412.48199999999997</v>
      </c>
    </row>
    <row r="7871" spans="1:19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854"/>
        <v>High</v>
      </c>
      <c r="F7871" s="2" t="str">
        <f t="shared" si="855"/>
        <v>High</v>
      </c>
      <c r="G7871" s="2">
        <v>0.28000000000000003</v>
      </c>
      <c r="H7871" s="2">
        <f t="shared" si="859"/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tr">
        <f t="shared" si="856"/>
        <v>High impact</v>
      </c>
      <c r="Q7871" s="2" t="str">
        <f t="shared" si="857"/>
        <v>Not Good</v>
      </c>
      <c r="R7871" s="2" t="str">
        <f t="shared" si="858"/>
        <v>Not Good</v>
      </c>
      <c r="S7871">
        <f t="shared" si="860"/>
        <v>2675.808</v>
      </c>
    </row>
    <row r="7872" spans="1:19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854"/>
        <v>High</v>
      </c>
      <c r="F7872" s="2" t="str">
        <f t="shared" si="855"/>
        <v>Low</v>
      </c>
      <c r="G7872" s="2">
        <v>0.42</v>
      </c>
      <c r="H7872" s="2">
        <f t="shared" si="859"/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tr">
        <f t="shared" si="856"/>
        <v>High impact</v>
      </c>
      <c r="Q7872" s="2" t="str">
        <f t="shared" si="857"/>
        <v>Good</v>
      </c>
      <c r="R7872" s="2" t="str">
        <f t="shared" si="858"/>
        <v>Good</v>
      </c>
      <c r="S7872">
        <f t="shared" si="860"/>
        <v>2837.3832000000002</v>
      </c>
    </row>
    <row r="7873" spans="1:19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854"/>
        <v>Low</v>
      </c>
      <c r="F7873" s="2" t="str">
        <f t="shared" si="855"/>
        <v>Low</v>
      </c>
      <c r="G7873" s="2">
        <v>0.12</v>
      </c>
      <c r="H7873" s="2">
        <f t="shared" si="859"/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tr">
        <f t="shared" si="856"/>
        <v>High impact</v>
      </c>
      <c r="Q7873" s="2" t="str">
        <f t="shared" si="857"/>
        <v>Not Good</v>
      </c>
      <c r="R7873" s="2" t="str">
        <f t="shared" si="858"/>
        <v>Not Good</v>
      </c>
      <c r="S7873">
        <f t="shared" si="860"/>
        <v>381.1456</v>
      </c>
    </row>
    <row r="7874" spans="1:19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ref="E7874:E7937" si="861">IF(D7874&gt;2000,"High",IF(D7874&gt;=1000,"Medium","Low"))</f>
        <v>Low</v>
      </c>
      <c r="F7874" s="2" t="str">
        <f t="shared" ref="F7874:F7937" si="862">IF(D7875&gt;2000,"High","Low")</f>
        <v>High</v>
      </c>
      <c r="G7874" s="2">
        <v>0.38</v>
      </c>
      <c r="H7874" s="2">
        <f t="shared" si="859"/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tr">
        <f t="shared" ref="P7874:P7937" si="863">IF(OR(D7874&gt;2000,K7874&gt;0.2),"High impact","Normal")</f>
        <v>High impact</v>
      </c>
      <c r="Q7874" s="2" t="str">
        <f t="shared" ref="Q7874:Q7937" si="864">IF(AND(D7874&gt;1000,N7874&gt;500),"Good","Not Good")</f>
        <v>Not Good</v>
      </c>
      <c r="R7874" s="2" t="str">
        <f t="shared" ref="R7874:R7937" si="865">IF(NOT(AND(D7874&gt;2000,N7874&gt;500)),"Not Good","Good")</f>
        <v>Not Good</v>
      </c>
      <c r="S7874">
        <f t="shared" si="860"/>
        <v>80.736400000000003</v>
      </c>
    </row>
    <row r="7875" spans="1:19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si="861"/>
        <v>High</v>
      </c>
      <c r="F7875" s="2" t="str">
        <f t="shared" si="862"/>
        <v>Low</v>
      </c>
      <c r="G7875" s="2">
        <v>0.21</v>
      </c>
      <c r="H7875" s="2">
        <f t="shared" ref="H7875:H7938" si="866">D7875*G7875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tr">
        <f t="shared" si="863"/>
        <v>High impact</v>
      </c>
      <c r="Q7875" s="2" t="str">
        <f t="shared" si="864"/>
        <v>Not Good</v>
      </c>
      <c r="R7875" s="2" t="str">
        <f t="shared" si="865"/>
        <v>Not Good</v>
      </c>
      <c r="S7875">
        <f t="shared" ref="S7875:S7938" si="867">D7875-H7875</f>
        <v>3298.8029999999999</v>
      </c>
    </row>
    <row r="7876" spans="1:19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861"/>
        <v>Low</v>
      </c>
      <c r="F7876" s="2" t="str">
        <f t="shared" si="862"/>
        <v>Low</v>
      </c>
      <c r="G7876" s="2">
        <v>0.17</v>
      </c>
      <c r="H7876" s="2">
        <f t="shared" si="866"/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tr">
        <f t="shared" si="863"/>
        <v>High impact</v>
      </c>
      <c r="Q7876" s="2" t="str">
        <f t="shared" si="864"/>
        <v>Not Good</v>
      </c>
      <c r="R7876" s="2" t="str">
        <f t="shared" si="865"/>
        <v>Not Good</v>
      </c>
      <c r="S7876">
        <f t="shared" si="867"/>
        <v>498.88810000000001</v>
      </c>
    </row>
    <row r="7877" spans="1:19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861"/>
        <v>Low</v>
      </c>
      <c r="F7877" s="2" t="str">
        <f t="shared" si="862"/>
        <v>High</v>
      </c>
      <c r="G7877" s="2">
        <v>0.09</v>
      </c>
      <c r="H7877" s="2">
        <f t="shared" si="866"/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tr">
        <f t="shared" si="863"/>
        <v>High impact</v>
      </c>
      <c r="Q7877" s="2" t="str">
        <f t="shared" si="864"/>
        <v>Not Good</v>
      </c>
      <c r="R7877" s="2" t="str">
        <f t="shared" si="865"/>
        <v>Not Good</v>
      </c>
      <c r="S7877">
        <f t="shared" si="867"/>
        <v>454.9545</v>
      </c>
    </row>
    <row r="7878" spans="1:19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861"/>
        <v>High</v>
      </c>
      <c r="F7878" s="2" t="str">
        <f t="shared" si="862"/>
        <v>Low</v>
      </c>
      <c r="G7878" s="2">
        <v>0.47</v>
      </c>
      <c r="H7878" s="2">
        <f t="shared" si="866"/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tr">
        <f t="shared" si="863"/>
        <v>High impact</v>
      </c>
      <c r="Q7878" s="2" t="str">
        <f t="shared" si="864"/>
        <v>Good</v>
      </c>
      <c r="R7878" s="2" t="str">
        <f t="shared" si="865"/>
        <v>Good</v>
      </c>
      <c r="S7878">
        <f t="shared" si="867"/>
        <v>2417.1444999999999</v>
      </c>
    </row>
    <row r="7879" spans="1:19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861"/>
        <v>Low</v>
      </c>
      <c r="F7879" s="2" t="str">
        <f t="shared" si="862"/>
        <v>Low</v>
      </c>
      <c r="G7879" s="2">
        <v>0.11</v>
      </c>
      <c r="H7879" s="2">
        <f t="shared" si="866"/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tr">
        <f t="shared" si="863"/>
        <v>High impact</v>
      </c>
      <c r="Q7879" s="2" t="str">
        <f t="shared" si="864"/>
        <v>Not Good</v>
      </c>
      <c r="R7879" s="2" t="str">
        <f t="shared" si="865"/>
        <v>Not Good</v>
      </c>
      <c r="S7879">
        <f t="shared" si="867"/>
        <v>435.9665</v>
      </c>
    </row>
    <row r="7880" spans="1:19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861"/>
        <v>Low</v>
      </c>
      <c r="F7880" s="2" t="str">
        <f t="shared" si="862"/>
        <v>High</v>
      </c>
      <c r="G7880" s="2">
        <v>0.14000000000000001</v>
      </c>
      <c r="H7880" s="2">
        <f t="shared" si="866"/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tr">
        <f t="shared" si="863"/>
        <v>High impact</v>
      </c>
      <c r="Q7880" s="2" t="str">
        <f t="shared" si="864"/>
        <v>Not Good</v>
      </c>
      <c r="R7880" s="2" t="str">
        <f t="shared" si="865"/>
        <v>Not Good</v>
      </c>
      <c r="S7880">
        <f t="shared" si="867"/>
        <v>566.47340000000008</v>
      </c>
    </row>
    <row r="7881" spans="1:19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861"/>
        <v>High</v>
      </c>
      <c r="F7881" s="2" t="str">
        <f t="shared" si="862"/>
        <v>High</v>
      </c>
      <c r="G7881" s="2">
        <v>0.17</v>
      </c>
      <c r="H7881" s="2">
        <f t="shared" si="866"/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tr">
        <f t="shared" si="863"/>
        <v>High impact</v>
      </c>
      <c r="Q7881" s="2" t="str">
        <f t="shared" si="864"/>
        <v>Not Good</v>
      </c>
      <c r="R7881" s="2" t="str">
        <f t="shared" si="865"/>
        <v>Not Good</v>
      </c>
      <c r="S7881">
        <f t="shared" si="867"/>
        <v>2399.4552999999996</v>
      </c>
    </row>
    <row r="7882" spans="1:19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861"/>
        <v>High</v>
      </c>
      <c r="F7882" s="2" t="str">
        <f t="shared" si="862"/>
        <v>High</v>
      </c>
      <c r="G7882" s="2">
        <v>0.14000000000000001</v>
      </c>
      <c r="H7882" s="2">
        <f t="shared" si="866"/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tr">
        <f t="shared" si="863"/>
        <v>High impact</v>
      </c>
      <c r="Q7882" s="2" t="str">
        <f t="shared" si="864"/>
        <v>Not Good</v>
      </c>
      <c r="R7882" s="2" t="str">
        <f t="shared" si="865"/>
        <v>Not Good</v>
      </c>
      <c r="S7882">
        <f t="shared" si="867"/>
        <v>3275.2154</v>
      </c>
    </row>
    <row r="7883" spans="1:19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861"/>
        <v>High</v>
      </c>
      <c r="F7883" s="2" t="str">
        <f t="shared" si="862"/>
        <v>High</v>
      </c>
      <c r="G7883" s="2">
        <v>0.08</v>
      </c>
      <c r="H7883" s="2">
        <f t="shared" si="866"/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tr">
        <f t="shared" si="863"/>
        <v>High impact</v>
      </c>
      <c r="Q7883" s="2" t="str">
        <f t="shared" si="864"/>
        <v>Not Good</v>
      </c>
      <c r="R7883" s="2" t="str">
        <f t="shared" si="865"/>
        <v>Not Good</v>
      </c>
      <c r="S7883">
        <f t="shared" si="867"/>
        <v>1893.268</v>
      </c>
    </row>
    <row r="7884" spans="1:19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861"/>
        <v>High</v>
      </c>
      <c r="F7884" s="2" t="str">
        <f t="shared" si="862"/>
        <v>High</v>
      </c>
      <c r="G7884" s="2">
        <v>0.18</v>
      </c>
      <c r="H7884" s="2">
        <f t="shared" si="866"/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tr">
        <f t="shared" si="863"/>
        <v>High impact</v>
      </c>
      <c r="Q7884" s="2" t="str">
        <f t="shared" si="864"/>
        <v>Not Good</v>
      </c>
      <c r="R7884" s="2" t="str">
        <f t="shared" si="865"/>
        <v>Not Good</v>
      </c>
      <c r="S7884">
        <f t="shared" si="867"/>
        <v>1771.9297999999999</v>
      </c>
    </row>
    <row r="7885" spans="1:19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861"/>
        <v>High</v>
      </c>
      <c r="F7885" s="2" t="str">
        <f t="shared" si="862"/>
        <v>High</v>
      </c>
      <c r="G7885" s="2">
        <v>0.24</v>
      </c>
      <c r="H7885" s="2">
        <f t="shared" si="866"/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tr">
        <f t="shared" si="863"/>
        <v>High impact</v>
      </c>
      <c r="Q7885" s="2" t="str">
        <f t="shared" si="864"/>
        <v>Good</v>
      </c>
      <c r="R7885" s="2" t="str">
        <f t="shared" si="865"/>
        <v>Good</v>
      </c>
      <c r="S7885">
        <f t="shared" si="867"/>
        <v>2431.9011999999998</v>
      </c>
    </row>
    <row r="7886" spans="1:19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861"/>
        <v>High</v>
      </c>
      <c r="F7886" s="2" t="str">
        <f t="shared" si="862"/>
        <v>Low</v>
      </c>
      <c r="G7886" s="2">
        <v>0.28000000000000003</v>
      </c>
      <c r="H7886" s="2">
        <f t="shared" si="866"/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tr">
        <f t="shared" si="863"/>
        <v>High impact</v>
      </c>
      <c r="Q7886" s="2" t="str">
        <f t="shared" si="864"/>
        <v>Good</v>
      </c>
      <c r="R7886" s="2" t="str">
        <f t="shared" si="865"/>
        <v>Good</v>
      </c>
      <c r="S7886">
        <f t="shared" si="867"/>
        <v>1855.1376</v>
      </c>
    </row>
    <row r="7887" spans="1:19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861"/>
        <v>Low</v>
      </c>
      <c r="F7887" s="2" t="str">
        <f t="shared" si="862"/>
        <v>Low</v>
      </c>
      <c r="G7887" s="2">
        <v>0.08</v>
      </c>
      <c r="H7887" s="2">
        <f t="shared" si="866"/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tr">
        <f t="shared" si="863"/>
        <v>High impact</v>
      </c>
      <c r="Q7887" s="2" t="str">
        <f t="shared" si="864"/>
        <v>Not Good</v>
      </c>
      <c r="R7887" s="2" t="str">
        <f t="shared" si="865"/>
        <v>Not Good</v>
      </c>
      <c r="S7887">
        <f t="shared" si="867"/>
        <v>175.9776</v>
      </c>
    </row>
    <row r="7888" spans="1:19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861"/>
        <v>Low</v>
      </c>
      <c r="F7888" s="2" t="str">
        <f t="shared" si="862"/>
        <v>High</v>
      </c>
      <c r="G7888" s="2">
        <v>0.39</v>
      </c>
      <c r="H7888" s="2">
        <f t="shared" si="866"/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tr">
        <f t="shared" si="863"/>
        <v>High impact</v>
      </c>
      <c r="Q7888" s="2" t="str">
        <f t="shared" si="864"/>
        <v>Not Good</v>
      </c>
      <c r="R7888" s="2" t="str">
        <f t="shared" si="865"/>
        <v>Not Good</v>
      </c>
      <c r="S7888">
        <f t="shared" si="867"/>
        <v>400.50159999999994</v>
      </c>
    </row>
    <row r="7889" spans="1:19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861"/>
        <v>High</v>
      </c>
      <c r="F7889" s="2" t="str">
        <f t="shared" si="862"/>
        <v>High</v>
      </c>
      <c r="G7889" s="2">
        <v>0.16</v>
      </c>
      <c r="H7889" s="2">
        <f t="shared" si="866"/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tr">
        <f t="shared" si="863"/>
        <v>High impact</v>
      </c>
      <c r="Q7889" s="2" t="str">
        <f t="shared" si="864"/>
        <v>Good</v>
      </c>
      <c r="R7889" s="2" t="str">
        <f t="shared" si="865"/>
        <v>Good</v>
      </c>
      <c r="S7889">
        <f t="shared" si="867"/>
        <v>2477.8656000000001</v>
      </c>
    </row>
    <row r="7890" spans="1:19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861"/>
        <v>High</v>
      </c>
      <c r="F7890" s="2" t="str">
        <f t="shared" si="862"/>
        <v>High</v>
      </c>
      <c r="G7890" s="2">
        <v>0.46</v>
      </c>
      <c r="H7890" s="2">
        <f t="shared" si="866"/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tr">
        <f t="shared" si="863"/>
        <v>High impact</v>
      </c>
      <c r="Q7890" s="2" t="str">
        <f t="shared" si="864"/>
        <v>Not Good</v>
      </c>
      <c r="R7890" s="2" t="str">
        <f t="shared" si="865"/>
        <v>Not Good</v>
      </c>
      <c r="S7890">
        <f t="shared" si="867"/>
        <v>2154.0329999999999</v>
      </c>
    </row>
    <row r="7891" spans="1:19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861"/>
        <v>High</v>
      </c>
      <c r="F7891" s="2" t="str">
        <f t="shared" si="862"/>
        <v>High</v>
      </c>
      <c r="G7891" s="2">
        <v>0.16</v>
      </c>
      <c r="H7891" s="2">
        <f t="shared" si="866"/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tr">
        <f t="shared" si="863"/>
        <v>High impact</v>
      </c>
      <c r="Q7891" s="2" t="str">
        <f t="shared" si="864"/>
        <v>Not Good</v>
      </c>
      <c r="R7891" s="2" t="str">
        <f t="shared" si="865"/>
        <v>Not Good</v>
      </c>
      <c r="S7891">
        <f t="shared" si="867"/>
        <v>3224.9364</v>
      </c>
    </row>
    <row r="7892" spans="1:19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861"/>
        <v>High</v>
      </c>
      <c r="F7892" s="2" t="str">
        <f t="shared" si="862"/>
        <v>High</v>
      </c>
      <c r="G7892" s="2">
        <v>0.43</v>
      </c>
      <c r="H7892" s="2">
        <f t="shared" si="866"/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tr">
        <f t="shared" si="863"/>
        <v>High impact</v>
      </c>
      <c r="Q7892" s="2" t="str">
        <f t="shared" si="864"/>
        <v>Good</v>
      </c>
      <c r="R7892" s="2" t="str">
        <f t="shared" si="865"/>
        <v>Good</v>
      </c>
      <c r="S7892">
        <f t="shared" si="867"/>
        <v>2123.9796000000001</v>
      </c>
    </row>
    <row r="7893" spans="1:19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861"/>
        <v>High</v>
      </c>
      <c r="F7893" s="2" t="str">
        <f t="shared" si="862"/>
        <v>Low</v>
      </c>
      <c r="G7893" s="2">
        <v>0.18</v>
      </c>
      <c r="H7893" s="2">
        <f t="shared" si="866"/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tr">
        <f t="shared" si="863"/>
        <v>High impact</v>
      </c>
      <c r="Q7893" s="2" t="str">
        <f t="shared" si="864"/>
        <v>Good</v>
      </c>
      <c r="R7893" s="2" t="str">
        <f t="shared" si="865"/>
        <v>Good</v>
      </c>
      <c r="S7893">
        <f t="shared" si="867"/>
        <v>3180.9767999999999</v>
      </c>
    </row>
    <row r="7894" spans="1:19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861"/>
        <v>Low</v>
      </c>
      <c r="F7894" s="2" t="str">
        <f t="shared" si="862"/>
        <v>High</v>
      </c>
      <c r="G7894" s="2">
        <v>0.25</v>
      </c>
      <c r="H7894" s="2">
        <f t="shared" si="866"/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tr">
        <f t="shared" si="863"/>
        <v>High impact</v>
      </c>
      <c r="Q7894" s="2" t="str">
        <f t="shared" si="864"/>
        <v>Not Good</v>
      </c>
      <c r="R7894" s="2" t="str">
        <f t="shared" si="865"/>
        <v>Not Good</v>
      </c>
      <c r="S7894">
        <f t="shared" si="867"/>
        <v>238.32749999999999</v>
      </c>
    </row>
    <row r="7895" spans="1:19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861"/>
        <v>High</v>
      </c>
      <c r="F7895" s="2" t="str">
        <f t="shared" si="862"/>
        <v>High</v>
      </c>
      <c r="G7895" s="2">
        <v>0.19</v>
      </c>
      <c r="H7895" s="2">
        <f t="shared" si="866"/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tr">
        <f t="shared" si="863"/>
        <v>High impact</v>
      </c>
      <c r="Q7895" s="2" t="str">
        <f t="shared" si="864"/>
        <v>Good</v>
      </c>
      <c r="R7895" s="2" t="str">
        <f t="shared" si="865"/>
        <v>Good</v>
      </c>
      <c r="S7895">
        <f t="shared" si="867"/>
        <v>3633.66</v>
      </c>
    </row>
    <row r="7896" spans="1:19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861"/>
        <v>High</v>
      </c>
      <c r="F7896" s="2" t="str">
        <f t="shared" si="862"/>
        <v>High</v>
      </c>
      <c r="G7896" s="2">
        <v>0.19</v>
      </c>
      <c r="H7896" s="2">
        <f t="shared" si="866"/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tr">
        <f t="shared" si="863"/>
        <v>High impact</v>
      </c>
      <c r="Q7896" s="2" t="str">
        <f t="shared" si="864"/>
        <v>Good</v>
      </c>
      <c r="R7896" s="2" t="str">
        <f t="shared" si="865"/>
        <v>Good</v>
      </c>
      <c r="S7896">
        <f t="shared" si="867"/>
        <v>3610.5668999999998</v>
      </c>
    </row>
    <row r="7897" spans="1:19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861"/>
        <v>High</v>
      </c>
      <c r="F7897" s="2" t="str">
        <f t="shared" si="862"/>
        <v>Low</v>
      </c>
      <c r="G7897" s="2">
        <v>0.31</v>
      </c>
      <c r="H7897" s="2">
        <f t="shared" si="866"/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tr">
        <f t="shared" si="863"/>
        <v>High impact</v>
      </c>
      <c r="Q7897" s="2" t="str">
        <f t="shared" si="864"/>
        <v>Not Good</v>
      </c>
      <c r="R7897" s="2" t="str">
        <f t="shared" si="865"/>
        <v>Not Good</v>
      </c>
      <c r="S7897">
        <f t="shared" si="867"/>
        <v>1867.4366999999997</v>
      </c>
    </row>
    <row r="7898" spans="1:19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861"/>
        <v>Medium</v>
      </c>
      <c r="F7898" s="2" t="str">
        <f t="shared" si="862"/>
        <v>High</v>
      </c>
      <c r="G7898" s="2">
        <v>0.35</v>
      </c>
      <c r="H7898" s="2">
        <f t="shared" si="866"/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tr">
        <f t="shared" si="863"/>
        <v>High impact</v>
      </c>
      <c r="Q7898" s="2" t="str">
        <f t="shared" si="864"/>
        <v>Not Good</v>
      </c>
      <c r="R7898" s="2" t="str">
        <f t="shared" si="865"/>
        <v>Not Good</v>
      </c>
      <c r="S7898">
        <f t="shared" si="867"/>
        <v>856.77149999999995</v>
      </c>
    </row>
    <row r="7899" spans="1:19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861"/>
        <v>High</v>
      </c>
      <c r="F7899" s="2" t="str">
        <f t="shared" si="862"/>
        <v>High</v>
      </c>
      <c r="G7899" s="2">
        <v>0.44</v>
      </c>
      <c r="H7899" s="2">
        <f t="shared" si="866"/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tr">
        <f t="shared" si="863"/>
        <v>High impact</v>
      </c>
      <c r="Q7899" s="2" t="str">
        <f t="shared" si="864"/>
        <v>Not Good</v>
      </c>
      <c r="R7899" s="2" t="str">
        <f t="shared" si="865"/>
        <v>Not Good</v>
      </c>
      <c r="S7899">
        <f t="shared" si="867"/>
        <v>1680.9352000000001</v>
      </c>
    </row>
    <row r="7900" spans="1:19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861"/>
        <v>High</v>
      </c>
      <c r="F7900" s="2" t="str">
        <f t="shared" si="862"/>
        <v>Low</v>
      </c>
      <c r="G7900" s="2">
        <v>0.28000000000000003</v>
      </c>
      <c r="H7900" s="2">
        <f t="shared" si="866"/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tr">
        <f t="shared" si="863"/>
        <v>High impact</v>
      </c>
      <c r="Q7900" s="2" t="str">
        <f t="shared" si="864"/>
        <v>Good</v>
      </c>
      <c r="R7900" s="2" t="str">
        <f t="shared" si="865"/>
        <v>Good</v>
      </c>
      <c r="S7900">
        <f t="shared" si="867"/>
        <v>2040.2207999999998</v>
      </c>
    </row>
    <row r="7901" spans="1:19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861"/>
        <v>Medium</v>
      </c>
      <c r="F7901" s="2" t="str">
        <f t="shared" si="862"/>
        <v>High</v>
      </c>
      <c r="G7901" s="2">
        <v>0.11</v>
      </c>
      <c r="H7901" s="2">
        <f t="shared" si="866"/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tr">
        <f t="shared" si="863"/>
        <v>High impact</v>
      </c>
      <c r="Q7901" s="2" t="str">
        <f t="shared" si="864"/>
        <v>Not Good</v>
      </c>
      <c r="R7901" s="2" t="str">
        <f t="shared" si="865"/>
        <v>Not Good</v>
      </c>
      <c r="S7901">
        <f t="shared" si="867"/>
        <v>1061.3161</v>
      </c>
    </row>
    <row r="7902" spans="1:19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861"/>
        <v>High</v>
      </c>
      <c r="F7902" s="2" t="str">
        <f t="shared" si="862"/>
        <v>High</v>
      </c>
      <c r="G7902" s="2">
        <v>0.49</v>
      </c>
      <c r="H7902" s="2">
        <f t="shared" si="866"/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tr">
        <f t="shared" si="863"/>
        <v>High impact</v>
      </c>
      <c r="Q7902" s="2" t="str">
        <f t="shared" si="864"/>
        <v>Good</v>
      </c>
      <c r="R7902" s="2" t="str">
        <f t="shared" si="865"/>
        <v>Good</v>
      </c>
      <c r="S7902">
        <f t="shared" si="867"/>
        <v>1558.2234000000001</v>
      </c>
    </row>
    <row r="7903" spans="1:19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861"/>
        <v>High</v>
      </c>
      <c r="F7903" s="2" t="str">
        <f t="shared" si="862"/>
        <v>High</v>
      </c>
      <c r="G7903" s="2">
        <v>0.34</v>
      </c>
      <c r="H7903" s="2">
        <f t="shared" si="866"/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tr">
        <f t="shared" si="863"/>
        <v>High impact</v>
      </c>
      <c r="Q7903" s="2" t="str">
        <f t="shared" si="864"/>
        <v>Not Good</v>
      </c>
      <c r="R7903" s="2" t="str">
        <f t="shared" si="865"/>
        <v>Not Good</v>
      </c>
      <c r="S7903">
        <f t="shared" si="867"/>
        <v>2644.4483999999998</v>
      </c>
    </row>
    <row r="7904" spans="1:19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861"/>
        <v>High</v>
      </c>
      <c r="F7904" s="2" t="str">
        <f t="shared" si="862"/>
        <v>Low</v>
      </c>
      <c r="G7904" s="2">
        <v>0.19</v>
      </c>
      <c r="H7904" s="2">
        <f t="shared" si="866"/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tr">
        <f t="shared" si="863"/>
        <v>High impact</v>
      </c>
      <c r="Q7904" s="2" t="str">
        <f t="shared" si="864"/>
        <v>Good</v>
      </c>
      <c r="R7904" s="2" t="str">
        <f t="shared" si="865"/>
        <v>Good</v>
      </c>
      <c r="S7904">
        <f t="shared" si="867"/>
        <v>3280.4351999999999</v>
      </c>
    </row>
    <row r="7905" spans="1:19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861"/>
        <v>Low</v>
      </c>
      <c r="F7905" s="2" t="str">
        <f t="shared" si="862"/>
        <v>Low</v>
      </c>
      <c r="G7905" s="2">
        <v>0.48</v>
      </c>
      <c r="H7905" s="2">
        <f t="shared" si="866"/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tr">
        <f t="shared" si="863"/>
        <v>High impact</v>
      </c>
      <c r="Q7905" s="2" t="str">
        <f t="shared" si="864"/>
        <v>Not Good</v>
      </c>
      <c r="R7905" s="2" t="str">
        <f t="shared" si="865"/>
        <v>Not Good</v>
      </c>
      <c r="S7905">
        <f t="shared" si="867"/>
        <v>204.1104</v>
      </c>
    </row>
    <row r="7906" spans="1:19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861"/>
        <v>Medium</v>
      </c>
      <c r="F7906" s="2" t="str">
        <f t="shared" si="862"/>
        <v>High</v>
      </c>
      <c r="G7906" s="2">
        <v>0.48</v>
      </c>
      <c r="H7906" s="2">
        <f t="shared" si="866"/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tr">
        <f t="shared" si="863"/>
        <v>High impact</v>
      </c>
      <c r="Q7906" s="2" t="str">
        <f t="shared" si="864"/>
        <v>Not Good</v>
      </c>
      <c r="R7906" s="2" t="str">
        <f t="shared" si="865"/>
        <v>Not Good</v>
      </c>
      <c r="S7906">
        <f t="shared" si="867"/>
        <v>554.37199999999996</v>
      </c>
    </row>
    <row r="7907" spans="1:19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861"/>
        <v>High</v>
      </c>
      <c r="F7907" s="2" t="str">
        <f t="shared" si="862"/>
        <v>High</v>
      </c>
      <c r="G7907" s="2">
        <v>0.04</v>
      </c>
      <c r="H7907" s="2">
        <f t="shared" si="866"/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tr">
        <f t="shared" si="863"/>
        <v>High impact</v>
      </c>
      <c r="Q7907" s="2" t="str">
        <f t="shared" si="864"/>
        <v>Not Good</v>
      </c>
      <c r="R7907" s="2" t="str">
        <f t="shared" si="865"/>
        <v>Not Good</v>
      </c>
      <c r="S7907">
        <f t="shared" si="867"/>
        <v>3239.3184000000001</v>
      </c>
    </row>
    <row r="7908" spans="1:19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861"/>
        <v>High</v>
      </c>
      <c r="F7908" s="2" t="str">
        <f t="shared" si="862"/>
        <v>High</v>
      </c>
      <c r="G7908" s="2">
        <v>0.01</v>
      </c>
      <c r="H7908" s="2">
        <f t="shared" si="866"/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tr">
        <f t="shared" si="863"/>
        <v>High impact</v>
      </c>
      <c r="Q7908" s="2" t="str">
        <f t="shared" si="864"/>
        <v>Not Good</v>
      </c>
      <c r="R7908" s="2" t="str">
        <f t="shared" si="865"/>
        <v>Not Good</v>
      </c>
      <c r="S7908">
        <f t="shared" si="867"/>
        <v>4270.0482000000002</v>
      </c>
    </row>
    <row r="7909" spans="1:19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861"/>
        <v>High</v>
      </c>
      <c r="F7909" s="2" t="str">
        <f t="shared" si="862"/>
        <v>High</v>
      </c>
      <c r="G7909" s="2">
        <v>0.02</v>
      </c>
      <c r="H7909" s="2">
        <f t="shared" si="866"/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tr">
        <f t="shared" si="863"/>
        <v>High impact</v>
      </c>
      <c r="Q7909" s="2" t="str">
        <f t="shared" si="864"/>
        <v>Not Good</v>
      </c>
      <c r="R7909" s="2" t="str">
        <f t="shared" si="865"/>
        <v>Not Good</v>
      </c>
      <c r="S7909">
        <f t="shared" si="867"/>
        <v>2600.8807999999999</v>
      </c>
    </row>
    <row r="7910" spans="1:19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861"/>
        <v>High</v>
      </c>
      <c r="F7910" s="2" t="str">
        <f t="shared" si="862"/>
        <v>Low</v>
      </c>
      <c r="G7910" s="2">
        <v>0.34</v>
      </c>
      <c r="H7910" s="2">
        <f t="shared" si="866"/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tr">
        <f t="shared" si="863"/>
        <v>High impact</v>
      </c>
      <c r="Q7910" s="2" t="str">
        <f t="shared" si="864"/>
        <v>Not Good</v>
      </c>
      <c r="R7910" s="2" t="str">
        <f t="shared" si="865"/>
        <v>Not Good</v>
      </c>
      <c r="S7910">
        <f t="shared" si="867"/>
        <v>2354.1408000000001</v>
      </c>
    </row>
    <row r="7911" spans="1:19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861"/>
        <v>Low</v>
      </c>
      <c r="F7911" s="2" t="str">
        <f t="shared" si="862"/>
        <v>High</v>
      </c>
      <c r="G7911" s="2">
        <v>0.36</v>
      </c>
      <c r="H7911" s="2">
        <f t="shared" si="866"/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tr">
        <f t="shared" si="863"/>
        <v>High impact</v>
      </c>
      <c r="Q7911" s="2" t="str">
        <f t="shared" si="864"/>
        <v>Not Good</v>
      </c>
      <c r="R7911" s="2" t="str">
        <f t="shared" si="865"/>
        <v>Not Good</v>
      </c>
      <c r="S7911">
        <f t="shared" si="867"/>
        <v>130.07999999999998</v>
      </c>
    </row>
    <row r="7912" spans="1:19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861"/>
        <v>High</v>
      </c>
      <c r="F7912" s="2" t="str">
        <f t="shared" si="862"/>
        <v>High</v>
      </c>
      <c r="G7912" s="2">
        <v>0.36</v>
      </c>
      <c r="H7912" s="2">
        <f t="shared" si="866"/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tr">
        <f t="shared" si="863"/>
        <v>High impact</v>
      </c>
      <c r="Q7912" s="2" t="str">
        <f t="shared" si="864"/>
        <v>Not Good</v>
      </c>
      <c r="R7912" s="2" t="str">
        <f t="shared" si="865"/>
        <v>Not Good</v>
      </c>
      <c r="S7912">
        <f t="shared" si="867"/>
        <v>1972.0064000000002</v>
      </c>
    </row>
    <row r="7913" spans="1:19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861"/>
        <v>High</v>
      </c>
      <c r="F7913" s="2" t="str">
        <f t="shared" si="862"/>
        <v>High</v>
      </c>
      <c r="G7913" s="2">
        <v>0.32</v>
      </c>
      <c r="H7913" s="2">
        <f t="shared" si="866"/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tr">
        <f t="shared" si="863"/>
        <v>High impact</v>
      </c>
      <c r="Q7913" s="2" t="str">
        <f t="shared" si="864"/>
        <v>Good</v>
      </c>
      <c r="R7913" s="2" t="str">
        <f t="shared" si="865"/>
        <v>Good</v>
      </c>
      <c r="S7913">
        <f t="shared" si="867"/>
        <v>3273.0780000000004</v>
      </c>
    </row>
    <row r="7914" spans="1:19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861"/>
        <v>High</v>
      </c>
      <c r="F7914" s="2" t="str">
        <f t="shared" si="862"/>
        <v>High</v>
      </c>
      <c r="G7914" s="2">
        <v>0.14000000000000001</v>
      </c>
      <c r="H7914" s="2">
        <f t="shared" si="866"/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tr">
        <f t="shared" si="863"/>
        <v>High impact</v>
      </c>
      <c r="Q7914" s="2" t="str">
        <f t="shared" si="864"/>
        <v>Good</v>
      </c>
      <c r="R7914" s="2" t="str">
        <f t="shared" si="865"/>
        <v>Good</v>
      </c>
      <c r="S7914">
        <f t="shared" si="867"/>
        <v>2871.5141999999996</v>
      </c>
    </row>
    <row r="7915" spans="1:19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861"/>
        <v>High</v>
      </c>
      <c r="F7915" s="2" t="str">
        <f t="shared" si="862"/>
        <v>High</v>
      </c>
      <c r="G7915" s="2">
        <v>0.08</v>
      </c>
      <c r="H7915" s="2">
        <f t="shared" si="866"/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tr">
        <f t="shared" si="863"/>
        <v>High impact</v>
      </c>
      <c r="Q7915" s="2" t="str">
        <f t="shared" si="864"/>
        <v>Good</v>
      </c>
      <c r="R7915" s="2" t="str">
        <f t="shared" si="865"/>
        <v>Good</v>
      </c>
      <c r="S7915">
        <f t="shared" si="867"/>
        <v>4249.6179999999995</v>
      </c>
    </row>
    <row r="7916" spans="1:19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861"/>
        <v>High</v>
      </c>
      <c r="F7916" s="2" t="str">
        <f t="shared" si="862"/>
        <v>High</v>
      </c>
      <c r="G7916" s="2">
        <v>0.46</v>
      </c>
      <c r="H7916" s="2">
        <f t="shared" si="866"/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tr">
        <f t="shared" si="863"/>
        <v>High impact</v>
      </c>
      <c r="Q7916" s="2" t="str">
        <f t="shared" si="864"/>
        <v>Good</v>
      </c>
      <c r="R7916" s="2" t="str">
        <f t="shared" si="865"/>
        <v>Good</v>
      </c>
      <c r="S7916">
        <f t="shared" si="867"/>
        <v>1551.6629999999998</v>
      </c>
    </row>
    <row r="7917" spans="1:19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861"/>
        <v>High</v>
      </c>
      <c r="F7917" s="2" t="str">
        <f t="shared" si="862"/>
        <v>Low</v>
      </c>
      <c r="G7917" s="2">
        <v>0.46</v>
      </c>
      <c r="H7917" s="2">
        <f t="shared" si="866"/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tr">
        <f t="shared" si="863"/>
        <v>High impact</v>
      </c>
      <c r="Q7917" s="2" t="str">
        <f t="shared" si="864"/>
        <v>Good</v>
      </c>
      <c r="R7917" s="2" t="str">
        <f t="shared" si="865"/>
        <v>Good</v>
      </c>
      <c r="S7917">
        <f t="shared" si="867"/>
        <v>2285.5824000000002</v>
      </c>
    </row>
    <row r="7918" spans="1:19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861"/>
        <v>Low</v>
      </c>
      <c r="F7918" s="2" t="str">
        <f t="shared" si="862"/>
        <v>Low</v>
      </c>
      <c r="G7918" s="2">
        <v>0.12</v>
      </c>
      <c r="H7918" s="2">
        <f t="shared" si="866"/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tr">
        <f t="shared" si="863"/>
        <v>High impact</v>
      </c>
      <c r="Q7918" s="2" t="str">
        <f t="shared" si="864"/>
        <v>Not Good</v>
      </c>
      <c r="R7918" s="2" t="str">
        <f t="shared" si="865"/>
        <v>Not Good</v>
      </c>
      <c r="S7918">
        <f t="shared" si="867"/>
        <v>623.39199999999994</v>
      </c>
    </row>
    <row r="7919" spans="1:19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861"/>
        <v>Low</v>
      </c>
      <c r="F7919" s="2" t="str">
        <f t="shared" si="862"/>
        <v>Low</v>
      </c>
      <c r="G7919" s="2">
        <v>0.08</v>
      </c>
      <c r="H7919" s="2">
        <f t="shared" si="866"/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tr">
        <f t="shared" si="863"/>
        <v>High impact</v>
      </c>
      <c r="Q7919" s="2" t="str">
        <f t="shared" si="864"/>
        <v>Not Good</v>
      </c>
      <c r="R7919" s="2" t="str">
        <f t="shared" si="865"/>
        <v>Not Good</v>
      </c>
      <c r="S7919">
        <f t="shared" si="867"/>
        <v>648.79320000000007</v>
      </c>
    </row>
    <row r="7920" spans="1:19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861"/>
        <v>Low</v>
      </c>
      <c r="F7920" s="2" t="str">
        <f t="shared" si="862"/>
        <v>High</v>
      </c>
      <c r="G7920" s="2">
        <v>0.19</v>
      </c>
      <c r="H7920" s="2">
        <f t="shared" si="866"/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tr">
        <f t="shared" si="863"/>
        <v>High impact</v>
      </c>
      <c r="Q7920" s="2" t="str">
        <f t="shared" si="864"/>
        <v>Not Good</v>
      </c>
      <c r="R7920" s="2" t="str">
        <f t="shared" si="865"/>
        <v>Not Good</v>
      </c>
      <c r="S7920">
        <f t="shared" si="867"/>
        <v>557.99279999999999</v>
      </c>
    </row>
    <row r="7921" spans="1:19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861"/>
        <v>High</v>
      </c>
      <c r="F7921" s="2" t="str">
        <f t="shared" si="862"/>
        <v>Low</v>
      </c>
      <c r="G7921" s="2">
        <v>0.02</v>
      </c>
      <c r="H7921" s="2">
        <f t="shared" si="866"/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tr">
        <f t="shared" si="863"/>
        <v>High impact</v>
      </c>
      <c r="Q7921" s="2" t="str">
        <f t="shared" si="864"/>
        <v>Not Good</v>
      </c>
      <c r="R7921" s="2" t="str">
        <f t="shared" si="865"/>
        <v>Not Good</v>
      </c>
      <c r="S7921">
        <f t="shared" si="867"/>
        <v>2445.4528</v>
      </c>
    </row>
    <row r="7922" spans="1:19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861"/>
        <v>Medium</v>
      </c>
      <c r="F7922" s="2" t="str">
        <f t="shared" si="862"/>
        <v>High</v>
      </c>
      <c r="G7922" s="2">
        <v>0.08</v>
      </c>
      <c r="H7922" s="2">
        <f t="shared" si="866"/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tr">
        <f t="shared" si="863"/>
        <v>High impact</v>
      </c>
      <c r="Q7922" s="2" t="str">
        <f t="shared" si="864"/>
        <v>Not Good</v>
      </c>
      <c r="R7922" s="2" t="str">
        <f t="shared" si="865"/>
        <v>Not Good</v>
      </c>
      <c r="S7922">
        <f t="shared" si="867"/>
        <v>1580.8268</v>
      </c>
    </row>
    <row r="7923" spans="1:19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861"/>
        <v>High</v>
      </c>
      <c r="F7923" s="2" t="str">
        <f t="shared" si="862"/>
        <v>High</v>
      </c>
      <c r="G7923" s="2">
        <v>0.19</v>
      </c>
      <c r="H7923" s="2">
        <f t="shared" si="866"/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tr">
        <f t="shared" si="863"/>
        <v>High impact</v>
      </c>
      <c r="Q7923" s="2" t="str">
        <f t="shared" si="864"/>
        <v>Not Good</v>
      </c>
      <c r="R7923" s="2" t="str">
        <f t="shared" si="865"/>
        <v>Not Good</v>
      </c>
      <c r="S7923">
        <f t="shared" si="867"/>
        <v>2935.4481000000001</v>
      </c>
    </row>
    <row r="7924" spans="1:19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861"/>
        <v>High</v>
      </c>
      <c r="F7924" s="2" t="str">
        <f t="shared" si="862"/>
        <v>High</v>
      </c>
      <c r="G7924" s="2">
        <v>0.12</v>
      </c>
      <c r="H7924" s="2">
        <f t="shared" si="866"/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tr">
        <f t="shared" si="863"/>
        <v>High impact</v>
      </c>
      <c r="Q7924" s="2" t="str">
        <f t="shared" si="864"/>
        <v>Good</v>
      </c>
      <c r="R7924" s="2" t="str">
        <f t="shared" si="865"/>
        <v>Good</v>
      </c>
      <c r="S7924">
        <f t="shared" si="867"/>
        <v>3980.1080000000002</v>
      </c>
    </row>
    <row r="7925" spans="1:19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861"/>
        <v>High</v>
      </c>
      <c r="F7925" s="2" t="str">
        <f t="shared" si="862"/>
        <v>Low</v>
      </c>
      <c r="G7925" s="2">
        <v>0.37</v>
      </c>
      <c r="H7925" s="2">
        <f t="shared" si="866"/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tr">
        <f t="shared" si="863"/>
        <v>High impact</v>
      </c>
      <c r="Q7925" s="2" t="str">
        <f t="shared" si="864"/>
        <v>Good</v>
      </c>
      <c r="R7925" s="2" t="str">
        <f t="shared" si="865"/>
        <v>Good</v>
      </c>
      <c r="S7925">
        <f t="shared" si="867"/>
        <v>1975.0122000000001</v>
      </c>
    </row>
    <row r="7926" spans="1:19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861"/>
        <v>Medium</v>
      </c>
      <c r="F7926" s="2" t="str">
        <f t="shared" si="862"/>
        <v>High</v>
      </c>
      <c r="G7926" s="2">
        <v>0.45</v>
      </c>
      <c r="H7926" s="2">
        <f t="shared" si="866"/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tr">
        <f t="shared" si="863"/>
        <v>High impact</v>
      </c>
      <c r="Q7926" s="2" t="str">
        <f t="shared" si="864"/>
        <v>Not Good</v>
      </c>
      <c r="R7926" s="2" t="str">
        <f t="shared" si="865"/>
        <v>Not Good</v>
      </c>
      <c r="S7926">
        <f t="shared" si="867"/>
        <v>629.60149999999999</v>
      </c>
    </row>
    <row r="7927" spans="1:19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861"/>
        <v>High</v>
      </c>
      <c r="F7927" s="2" t="str">
        <f t="shared" si="862"/>
        <v>High</v>
      </c>
      <c r="G7927" s="2">
        <v>0.45</v>
      </c>
      <c r="H7927" s="2">
        <f t="shared" si="866"/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tr">
        <f t="shared" si="863"/>
        <v>High impact</v>
      </c>
      <c r="Q7927" s="2" t="str">
        <f t="shared" si="864"/>
        <v>Good</v>
      </c>
      <c r="R7927" s="2" t="str">
        <f t="shared" si="865"/>
        <v>Good</v>
      </c>
      <c r="S7927">
        <f t="shared" si="867"/>
        <v>2563.7150000000001</v>
      </c>
    </row>
    <row r="7928" spans="1:19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861"/>
        <v>High</v>
      </c>
      <c r="F7928" s="2" t="str">
        <f t="shared" si="862"/>
        <v>High</v>
      </c>
      <c r="G7928" s="2">
        <v>0.3</v>
      </c>
      <c r="H7928" s="2">
        <f t="shared" si="866"/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tr">
        <f t="shared" si="863"/>
        <v>High impact</v>
      </c>
      <c r="Q7928" s="2" t="str">
        <f t="shared" si="864"/>
        <v>Good</v>
      </c>
      <c r="R7928" s="2" t="str">
        <f t="shared" si="865"/>
        <v>Good</v>
      </c>
      <c r="S7928">
        <f t="shared" si="867"/>
        <v>1880.5500000000002</v>
      </c>
    </row>
    <row r="7929" spans="1:19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861"/>
        <v>High</v>
      </c>
      <c r="F7929" s="2" t="str">
        <f t="shared" si="862"/>
        <v>High</v>
      </c>
      <c r="G7929" s="2">
        <v>0.35</v>
      </c>
      <c r="H7929" s="2">
        <f t="shared" si="866"/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tr">
        <f t="shared" si="863"/>
        <v>High impact</v>
      </c>
      <c r="Q7929" s="2" t="str">
        <f t="shared" si="864"/>
        <v>Not Good</v>
      </c>
      <c r="R7929" s="2" t="str">
        <f t="shared" si="865"/>
        <v>Not Good</v>
      </c>
      <c r="S7929">
        <f t="shared" si="867"/>
        <v>2358.0245</v>
      </c>
    </row>
    <row r="7930" spans="1:19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861"/>
        <v>High</v>
      </c>
      <c r="F7930" s="2" t="str">
        <f t="shared" si="862"/>
        <v>High</v>
      </c>
      <c r="G7930" s="2">
        <v>0.25</v>
      </c>
      <c r="H7930" s="2">
        <f t="shared" si="866"/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tr">
        <f t="shared" si="863"/>
        <v>High impact</v>
      </c>
      <c r="Q7930" s="2" t="str">
        <f t="shared" si="864"/>
        <v>Good</v>
      </c>
      <c r="R7930" s="2" t="str">
        <f t="shared" si="865"/>
        <v>Good</v>
      </c>
      <c r="S7930">
        <f t="shared" si="867"/>
        <v>3347.6099999999997</v>
      </c>
    </row>
    <row r="7931" spans="1:19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861"/>
        <v>High</v>
      </c>
      <c r="F7931" s="2" t="str">
        <f t="shared" si="862"/>
        <v>High</v>
      </c>
      <c r="G7931" s="2">
        <v>7.0000000000000007E-2</v>
      </c>
      <c r="H7931" s="2">
        <f t="shared" si="866"/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tr">
        <f t="shared" si="863"/>
        <v>High impact</v>
      </c>
      <c r="Q7931" s="2" t="str">
        <f t="shared" si="864"/>
        <v>Good</v>
      </c>
      <c r="R7931" s="2" t="str">
        <f t="shared" si="865"/>
        <v>Good</v>
      </c>
      <c r="S7931">
        <f t="shared" si="867"/>
        <v>4603.6674000000003</v>
      </c>
    </row>
    <row r="7932" spans="1:19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861"/>
        <v>High</v>
      </c>
      <c r="F7932" s="2" t="str">
        <f t="shared" si="862"/>
        <v>High</v>
      </c>
      <c r="G7932" s="2">
        <v>0.32</v>
      </c>
      <c r="H7932" s="2">
        <f t="shared" si="866"/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tr">
        <f t="shared" si="863"/>
        <v>High impact</v>
      </c>
      <c r="Q7932" s="2" t="str">
        <f t="shared" si="864"/>
        <v>Not Good</v>
      </c>
      <c r="R7932" s="2" t="str">
        <f t="shared" si="865"/>
        <v>Not Good</v>
      </c>
      <c r="S7932">
        <f t="shared" si="867"/>
        <v>1754.2028</v>
      </c>
    </row>
    <row r="7933" spans="1:19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861"/>
        <v>High</v>
      </c>
      <c r="F7933" s="2" t="str">
        <f t="shared" si="862"/>
        <v>High</v>
      </c>
      <c r="G7933" s="2">
        <v>0.17</v>
      </c>
      <c r="H7933" s="2">
        <f t="shared" si="866"/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tr">
        <f t="shared" si="863"/>
        <v>High impact</v>
      </c>
      <c r="Q7933" s="2" t="str">
        <f t="shared" si="864"/>
        <v>Good</v>
      </c>
      <c r="R7933" s="2" t="str">
        <f t="shared" si="865"/>
        <v>Good</v>
      </c>
      <c r="S7933">
        <f t="shared" si="867"/>
        <v>3369.3933000000002</v>
      </c>
    </row>
    <row r="7934" spans="1:19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861"/>
        <v>High</v>
      </c>
      <c r="F7934" s="2" t="str">
        <f t="shared" si="862"/>
        <v>High</v>
      </c>
      <c r="G7934" s="2">
        <v>0</v>
      </c>
      <c r="H7934" s="2">
        <f t="shared" si="866"/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tr">
        <f t="shared" si="863"/>
        <v>High impact</v>
      </c>
      <c r="Q7934" s="2" t="str">
        <f t="shared" si="864"/>
        <v>Good</v>
      </c>
      <c r="R7934" s="2" t="str">
        <f t="shared" si="865"/>
        <v>Good</v>
      </c>
      <c r="S7934">
        <f t="shared" si="867"/>
        <v>2877.65</v>
      </c>
    </row>
    <row r="7935" spans="1:19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861"/>
        <v>High</v>
      </c>
      <c r="F7935" s="2" t="str">
        <f t="shared" si="862"/>
        <v>High</v>
      </c>
      <c r="G7935" s="2">
        <v>0.28999999999999998</v>
      </c>
      <c r="H7935" s="2">
        <f t="shared" si="866"/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tr">
        <f t="shared" si="863"/>
        <v>High impact</v>
      </c>
      <c r="Q7935" s="2" t="str">
        <f t="shared" si="864"/>
        <v>Good</v>
      </c>
      <c r="R7935" s="2" t="str">
        <f t="shared" si="865"/>
        <v>Good</v>
      </c>
      <c r="S7935">
        <f t="shared" si="867"/>
        <v>1763.3701999999998</v>
      </c>
    </row>
    <row r="7936" spans="1:19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861"/>
        <v>High</v>
      </c>
      <c r="F7936" s="2" t="str">
        <f t="shared" si="862"/>
        <v>High</v>
      </c>
      <c r="G7936" s="2">
        <v>0.1</v>
      </c>
      <c r="H7936" s="2">
        <f t="shared" si="866"/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tr">
        <f t="shared" si="863"/>
        <v>High impact</v>
      </c>
      <c r="Q7936" s="2" t="str">
        <f t="shared" si="864"/>
        <v>Good</v>
      </c>
      <c r="R7936" s="2" t="str">
        <f t="shared" si="865"/>
        <v>Good</v>
      </c>
      <c r="S7936">
        <f t="shared" si="867"/>
        <v>2461.3110000000001</v>
      </c>
    </row>
    <row r="7937" spans="1:19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861"/>
        <v>High</v>
      </c>
      <c r="F7937" s="2" t="str">
        <f t="shared" si="862"/>
        <v>High</v>
      </c>
      <c r="G7937" s="2">
        <v>0.44</v>
      </c>
      <c r="H7937" s="2">
        <f t="shared" si="866"/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tr">
        <f t="shared" si="863"/>
        <v>High impact</v>
      </c>
      <c r="Q7937" s="2" t="str">
        <f t="shared" si="864"/>
        <v>Not Good</v>
      </c>
      <c r="R7937" s="2" t="str">
        <f t="shared" si="865"/>
        <v>Not Good</v>
      </c>
      <c r="S7937">
        <f t="shared" si="867"/>
        <v>1384.8519999999999</v>
      </c>
    </row>
    <row r="7938" spans="1:19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ref="E7938:E8001" si="868">IF(D7938&gt;2000,"High",IF(D7938&gt;=1000,"Medium","Low"))</f>
        <v>High</v>
      </c>
      <c r="F7938" s="2" t="str">
        <f t="shared" ref="F7938:F8001" si="869">IF(D7939&gt;2000,"High","Low")</f>
        <v>High</v>
      </c>
      <c r="G7938" s="2">
        <v>0.47</v>
      </c>
      <c r="H7938" s="2">
        <f t="shared" si="866"/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tr">
        <f t="shared" ref="P7938:P8001" si="870">IF(OR(D7938&gt;2000,K7938&gt;0.2),"High impact","Normal")</f>
        <v>High impact</v>
      </c>
      <c r="Q7938" s="2" t="str">
        <f t="shared" ref="Q7938:Q8001" si="871">IF(AND(D7938&gt;1000,N7938&gt;500),"Good","Not Good")</f>
        <v>Good</v>
      </c>
      <c r="R7938" s="2" t="str">
        <f t="shared" ref="R7938:R8001" si="872">IF(NOT(AND(D7938&gt;2000,N7938&gt;500)),"Not Good","Good")</f>
        <v>Good</v>
      </c>
      <c r="S7938">
        <f t="shared" si="867"/>
        <v>1146.4112</v>
      </c>
    </row>
    <row r="7939" spans="1:19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si="868"/>
        <v>High</v>
      </c>
      <c r="F7939" s="2" t="str">
        <f t="shared" si="869"/>
        <v>Low</v>
      </c>
      <c r="G7939" s="2">
        <v>0.08</v>
      </c>
      <c r="H7939" s="2">
        <f t="shared" ref="H7939:H8002" si="873">D7939*G7939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tr">
        <f t="shared" si="870"/>
        <v>High impact</v>
      </c>
      <c r="Q7939" s="2" t="str">
        <f t="shared" si="871"/>
        <v>Not Good</v>
      </c>
      <c r="R7939" s="2" t="str">
        <f t="shared" si="872"/>
        <v>Not Good</v>
      </c>
      <c r="S7939">
        <f t="shared" ref="S7939:S8002" si="874">D7939-H7939</f>
        <v>3354.5316000000003</v>
      </c>
    </row>
    <row r="7940" spans="1:19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868"/>
        <v>Medium</v>
      </c>
      <c r="F7940" s="2" t="str">
        <f t="shared" si="869"/>
        <v>High</v>
      </c>
      <c r="G7940" s="2">
        <v>0.01</v>
      </c>
      <c r="H7940" s="2">
        <f t="shared" si="873"/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tr">
        <f t="shared" si="870"/>
        <v>High impact</v>
      </c>
      <c r="Q7940" s="2" t="str">
        <f t="shared" si="871"/>
        <v>Not Good</v>
      </c>
      <c r="R7940" s="2" t="str">
        <f t="shared" si="872"/>
        <v>Not Good</v>
      </c>
      <c r="S7940">
        <f t="shared" si="874"/>
        <v>1310.1759000000002</v>
      </c>
    </row>
    <row r="7941" spans="1:19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868"/>
        <v>High</v>
      </c>
      <c r="F7941" s="2" t="str">
        <f t="shared" si="869"/>
        <v>High</v>
      </c>
      <c r="G7941" s="2">
        <v>0</v>
      </c>
      <c r="H7941" s="2">
        <f t="shared" si="873"/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tr">
        <f t="shared" si="870"/>
        <v>High impact</v>
      </c>
      <c r="Q7941" s="2" t="str">
        <f t="shared" si="871"/>
        <v>Not Good</v>
      </c>
      <c r="R7941" s="2" t="str">
        <f t="shared" si="872"/>
        <v>Not Good</v>
      </c>
      <c r="S7941">
        <f t="shared" si="874"/>
        <v>3120.27</v>
      </c>
    </row>
    <row r="7942" spans="1:19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868"/>
        <v>High</v>
      </c>
      <c r="F7942" s="2" t="str">
        <f t="shared" si="869"/>
        <v>High</v>
      </c>
      <c r="G7942" s="2">
        <v>0.46</v>
      </c>
      <c r="H7942" s="2">
        <f t="shared" si="873"/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tr">
        <f t="shared" si="870"/>
        <v>High impact</v>
      </c>
      <c r="Q7942" s="2" t="str">
        <f t="shared" si="871"/>
        <v>Not Good</v>
      </c>
      <c r="R7942" s="2" t="str">
        <f t="shared" si="872"/>
        <v>Not Good</v>
      </c>
      <c r="S7942">
        <f t="shared" si="874"/>
        <v>1940.49</v>
      </c>
    </row>
    <row r="7943" spans="1:19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868"/>
        <v>High</v>
      </c>
      <c r="F7943" s="2" t="str">
        <f t="shared" si="869"/>
        <v>Low</v>
      </c>
      <c r="G7943" s="2">
        <v>0.08</v>
      </c>
      <c r="H7943" s="2">
        <f t="shared" si="873"/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tr">
        <f t="shared" si="870"/>
        <v>High impact</v>
      </c>
      <c r="Q7943" s="2" t="str">
        <f t="shared" si="871"/>
        <v>Not Good</v>
      </c>
      <c r="R7943" s="2" t="str">
        <f t="shared" si="872"/>
        <v>Not Good</v>
      </c>
      <c r="S7943">
        <f t="shared" si="874"/>
        <v>4113.55</v>
      </c>
    </row>
    <row r="7944" spans="1:19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868"/>
        <v>Medium</v>
      </c>
      <c r="F7944" s="2" t="str">
        <f t="shared" si="869"/>
        <v>High</v>
      </c>
      <c r="G7944" s="2">
        <v>0.22</v>
      </c>
      <c r="H7944" s="2">
        <f t="shared" si="873"/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tr">
        <f t="shared" si="870"/>
        <v>High impact</v>
      </c>
      <c r="Q7944" s="2" t="str">
        <f t="shared" si="871"/>
        <v>Not Good</v>
      </c>
      <c r="R7944" s="2" t="str">
        <f t="shared" si="872"/>
        <v>Not Good</v>
      </c>
      <c r="S7944">
        <f t="shared" si="874"/>
        <v>1346.4360000000001</v>
      </c>
    </row>
    <row r="7945" spans="1:19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868"/>
        <v>High</v>
      </c>
      <c r="F7945" s="2" t="str">
        <f t="shared" si="869"/>
        <v>High</v>
      </c>
      <c r="G7945" s="2">
        <v>0.03</v>
      </c>
      <c r="H7945" s="2">
        <f t="shared" si="873"/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tr">
        <f t="shared" si="870"/>
        <v>High impact</v>
      </c>
      <c r="Q7945" s="2" t="str">
        <f t="shared" si="871"/>
        <v>Not Good</v>
      </c>
      <c r="R7945" s="2" t="str">
        <f t="shared" si="872"/>
        <v>Not Good</v>
      </c>
      <c r="S7945">
        <f t="shared" si="874"/>
        <v>4187.4317999999994</v>
      </c>
    </row>
    <row r="7946" spans="1:19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868"/>
        <v>High</v>
      </c>
      <c r="F7946" s="2" t="str">
        <f t="shared" si="869"/>
        <v>High</v>
      </c>
      <c r="G7946" s="2">
        <v>0.19</v>
      </c>
      <c r="H7946" s="2">
        <f t="shared" si="873"/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tr">
        <f t="shared" si="870"/>
        <v>High impact</v>
      </c>
      <c r="Q7946" s="2" t="str">
        <f t="shared" si="871"/>
        <v>Good</v>
      </c>
      <c r="R7946" s="2" t="str">
        <f t="shared" si="872"/>
        <v>Good</v>
      </c>
      <c r="S7946">
        <f t="shared" si="874"/>
        <v>3832.8633</v>
      </c>
    </row>
    <row r="7947" spans="1:19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868"/>
        <v>High</v>
      </c>
      <c r="F7947" s="2" t="str">
        <f t="shared" si="869"/>
        <v>High</v>
      </c>
      <c r="G7947" s="2">
        <v>0.39</v>
      </c>
      <c r="H7947" s="2">
        <f t="shared" si="873"/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tr">
        <f t="shared" si="870"/>
        <v>High impact</v>
      </c>
      <c r="Q7947" s="2" t="str">
        <f t="shared" si="871"/>
        <v>Good</v>
      </c>
      <c r="R7947" s="2" t="str">
        <f t="shared" si="872"/>
        <v>Good</v>
      </c>
      <c r="S7947">
        <f t="shared" si="874"/>
        <v>1999.9033000000002</v>
      </c>
    </row>
    <row r="7948" spans="1:19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868"/>
        <v>High</v>
      </c>
      <c r="F7948" s="2" t="str">
        <f t="shared" si="869"/>
        <v>High</v>
      </c>
      <c r="G7948" s="2">
        <v>0.2</v>
      </c>
      <c r="H7948" s="2">
        <f t="shared" si="873"/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tr">
        <f t="shared" si="870"/>
        <v>High impact</v>
      </c>
      <c r="Q7948" s="2" t="str">
        <f t="shared" si="871"/>
        <v>Good</v>
      </c>
      <c r="R7948" s="2" t="str">
        <f t="shared" si="872"/>
        <v>Good</v>
      </c>
      <c r="S7948">
        <f t="shared" si="874"/>
        <v>3104.0160000000001</v>
      </c>
    </row>
    <row r="7949" spans="1:19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868"/>
        <v>High</v>
      </c>
      <c r="F7949" s="2" t="str">
        <f t="shared" si="869"/>
        <v>High</v>
      </c>
      <c r="G7949" s="2">
        <v>0.39</v>
      </c>
      <c r="H7949" s="2">
        <f t="shared" si="873"/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tr">
        <f t="shared" si="870"/>
        <v>High impact</v>
      </c>
      <c r="Q7949" s="2" t="str">
        <f t="shared" si="871"/>
        <v>Not Good</v>
      </c>
      <c r="R7949" s="2" t="str">
        <f t="shared" si="872"/>
        <v>Not Good</v>
      </c>
      <c r="S7949">
        <f t="shared" si="874"/>
        <v>1273.6556</v>
      </c>
    </row>
    <row r="7950" spans="1:19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868"/>
        <v>High</v>
      </c>
      <c r="F7950" s="2" t="str">
        <f t="shared" si="869"/>
        <v>High</v>
      </c>
      <c r="G7950" s="2">
        <v>0.34</v>
      </c>
      <c r="H7950" s="2">
        <f t="shared" si="873"/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tr">
        <f t="shared" si="870"/>
        <v>High impact</v>
      </c>
      <c r="Q7950" s="2" t="str">
        <f t="shared" si="871"/>
        <v>Good</v>
      </c>
      <c r="R7950" s="2" t="str">
        <f t="shared" si="872"/>
        <v>Good</v>
      </c>
      <c r="S7950">
        <f t="shared" si="874"/>
        <v>3145.2035999999998</v>
      </c>
    </row>
    <row r="7951" spans="1:19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868"/>
        <v>High</v>
      </c>
      <c r="F7951" s="2" t="str">
        <f t="shared" si="869"/>
        <v>Low</v>
      </c>
      <c r="G7951" s="2">
        <v>0.26</v>
      </c>
      <c r="H7951" s="2">
        <f t="shared" si="873"/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tr">
        <f t="shared" si="870"/>
        <v>High impact</v>
      </c>
      <c r="Q7951" s="2" t="str">
        <f t="shared" si="871"/>
        <v>Good</v>
      </c>
      <c r="R7951" s="2" t="str">
        <f t="shared" si="872"/>
        <v>Good</v>
      </c>
      <c r="S7951">
        <f t="shared" si="874"/>
        <v>2506.5427999999997</v>
      </c>
    </row>
    <row r="7952" spans="1:19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868"/>
        <v>Medium</v>
      </c>
      <c r="F7952" s="2" t="str">
        <f t="shared" si="869"/>
        <v>High</v>
      </c>
      <c r="G7952" s="2">
        <v>0.37</v>
      </c>
      <c r="H7952" s="2">
        <f t="shared" si="873"/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tr">
        <f t="shared" si="870"/>
        <v>High impact</v>
      </c>
      <c r="Q7952" s="2" t="str">
        <f t="shared" si="871"/>
        <v>Not Good</v>
      </c>
      <c r="R7952" s="2" t="str">
        <f t="shared" si="872"/>
        <v>Not Good</v>
      </c>
      <c r="S7952">
        <f t="shared" si="874"/>
        <v>1020.4551</v>
      </c>
    </row>
    <row r="7953" spans="1:19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868"/>
        <v>High</v>
      </c>
      <c r="F7953" s="2" t="str">
        <f t="shared" si="869"/>
        <v>High</v>
      </c>
      <c r="G7953" s="2">
        <v>0.44</v>
      </c>
      <c r="H7953" s="2">
        <f t="shared" si="873"/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tr">
        <f t="shared" si="870"/>
        <v>High impact</v>
      </c>
      <c r="Q7953" s="2" t="str">
        <f t="shared" si="871"/>
        <v>Not Good</v>
      </c>
      <c r="R7953" s="2" t="str">
        <f t="shared" si="872"/>
        <v>Not Good</v>
      </c>
      <c r="S7953">
        <f t="shared" si="874"/>
        <v>1165.2928000000002</v>
      </c>
    </row>
    <row r="7954" spans="1:19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868"/>
        <v>High</v>
      </c>
      <c r="F7954" s="2" t="str">
        <f t="shared" si="869"/>
        <v>Low</v>
      </c>
      <c r="G7954" s="2">
        <v>0.4</v>
      </c>
      <c r="H7954" s="2">
        <f t="shared" si="873"/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tr">
        <f t="shared" si="870"/>
        <v>High impact</v>
      </c>
      <c r="Q7954" s="2" t="str">
        <f t="shared" si="871"/>
        <v>Good</v>
      </c>
      <c r="R7954" s="2" t="str">
        <f t="shared" si="872"/>
        <v>Good</v>
      </c>
      <c r="S7954">
        <f t="shared" si="874"/>
        <v>1876.1999999999998</v>
      </c>
    </row>
    <row r="7955" spans="1:19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868"/>
        <v>Medium</v>
      </c>
      <c r="F7955" s="2" t="str">
        <f t="shared" si="869"/>
        <v>High</v>
      </c>
      <c r="G7955" s="2">
        <v>0.35</v>
      </c>
      <c r="H7955" s="2">
        <f t="shared" si="873"/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tr">
        <f t="shared" si="870"/>
        <v>High impact</v>
      </c>
      <c r="Q7955" s="2" t="str">
        <f t="shared" si="871"/>
        <v>Not Good</v>
      </c>
      <c r="R7955" s="2" t="str">
        <f t="shared" si="872"/>
        <v>Not Good</v>
      </c>
      <c r="S7955">
        <f t="shared" si="874"/>
        <v>810.71900000000005</v>
      </c>
    </row>
    <row r="7956" spans="1:19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868"/>
        <v>High</v>
      </c>
      <c r="F7956" s="2" t="str">
        <f t="shared" si="869"/>
        <v>Low</v>
      </c>
      <c r="G7956" s="2">
        <v>0.35</v>
      </c>
      <c r="H7956" s="2">
        <f t="shared" si="873"/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tr">
        <f t="shared" si="870"/>
        <v>High impact</v>
      </c>
      <c r="Q7956" s="2" t="str">
        <f t="shared" si="871"/>
        <v>Good</v>
      </c>
      <c r="R7956" s="2" t="str">
        <f t="shared" si="872"/>
        <v>Good</v>
      </c>
      <c r="S7956">
        <f t="shared" si="874"/>
        <v>2466.2169999999996</v>
      </c>
    </row>
    <row r="7957" spans="1:19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868"/>
        <v>Medium</v>
      </c>
      <c r="F7957" s="2" t="str">
        <f t="shared" si="869"/>
        <v>High</v>
      </c>
      <c r="G7957" s="2">
        <v>0.08</v>
      </c>
      <c r="H7957" s="2">
        <f t="shared" si="873"/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tr">
        <f t="shared" si="870"/>
        <v>High impact</v>
      </c>
      <c r="Q7957" s="2" t="str">
        <f t="shared" si="871"/>
        <v>Not Good</v>
      </c>
      <c r="R7957" s="2" t="str">
        <f t="shared" si="872"/>
        <v>Not Good</v>
      </c>
      <c r="S7957">
        <f t="shared" si="874"/>
        <v>1104.9108000000001</v>
      </c>
    </row>
    <row r="7958" spans="1:19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868"/>
        <v>High</v>
      </c>
      <c r="F7958" s="2" t="str">
        <f t="shared" si="869"/>
        <v>High</v>
      </c>
      <c r="G7958" s="2">
        <v>0.48</v>
      </c>
      <c r="H7958" s="2">
        <f t="shared" si="873"/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tr">
        <f t="shared" si="870"/>
        <v>High impact</v>
      </c>
      <c r="Q7958" s="2" t="str">
        <f t="shared" si="871"/>
        <v>Good</v>
      </c>
      <c r="R7958" s="2" t="str">
        <f t="shared" si="872"/>
        <v>Good</v>
      </c>
      <c r="S7958">
        <f t="shared" si="874"/>
        <v>1559.8804</v>
      </c>
    </row>
    <row r="7959" spans="1:19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868"/>
        <v>High</v>
      </c>
      <c r="F7959" s="2" t="str">
        <f t="shared" si="869"/>
        <v>High</v>
      </c>
      <c r="G7959" s="2">
        <v>0.1</v>
      </c>
      <c r="H7959" s="2">
        <f t="shared" si="873"/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tr">
        <f t="shared" si="870"/>
        <v>High impact</v>
      </c>
      <c r="Q7959" s="2" t="str">
        <f t="shared" si="871"/>
        <v>Not Good</v>
      </c>
      <c r="R7959" s="2" t="str">
        <f t="shared" si="872"/>
        <v>Not Good</v>
      </c>
      <c r="S7959">
        <f t="shared" si="874"/>
        <v>3163.797</v>
      </c>
    </row>
    <row r="7960" spans="1:19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868"/>
        <v>High</v>
      </c>
      <c r="F7960" s="2" t="str">
        <f t="shared" si="869"/>
        <v>High</v>
      </c>
      <c r="G7960" s="2">
        <v>0.17</v>
      </c>
      <c r="H7960" s="2">
        <f t="shared" si="873"/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tr">
        <f t="shared" si="870"/>
        <v>High impact</v>
      </c>
      <c r="Q7960" s="2" t="str">
        <f t="shared" si="871"/>
        <v>Good</v>
      </c>
      <c r="R7960" s="2" t="str">
        <f t="shared" si="872"/>
        <v>Good</v>
      </c>
      <c r="S7960">
        <f t="shared" si="874"/>
        <v>3579.5907999999999</v>
      </c>
    </row>
    <row r="7961" spans="1:19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868"/>
        <v>High</v>
      </c>
      <c r="F7961" s="2" t="str">
        <f t="shared" si="869"/>
        <v>High</v>
      </c>
      <c r="G7961" s="2">
        <v>0.26</v>
      </c>
      <c r="H7961" s="2">
        <f t="shared" si="873"/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tr">
        <f t="shared" si="870"/>
        <v>High impact</v>
      </c>
      <c r="Q7961" s="2" t="str">
        <f t="shared" si="871"/>
        <v>Not Good</v>
      </c>
      <c r="R7961" s="2" t="str">
        <f t="shared" si="872"/>
        <v>Not Good</v>
      </c>
      <c r="S7961">
        <f t="shared" si="874"/>
        <v>2735.1214</v>
      </c>
    </row>
    <row r="7962" spans="1:19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868"/>
        <v>High</v>
      </c>
      <c r="F7962" s="2" t="str">
        <f t="shared" si="869"/>
        <v>High</v>
      </c>
      <c r="G7962" s="2">
        <v>0.06</v>
      </c>
      <c r="H7962" s="2">
        <f t="shared" si="873"/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tr">
        <f t="shared" si="870"/>
        <v>High impact</v>
      </c>
      <c r="Q7962" s="2" t="str">
        <f t="shared" si="871"/>
        <v>Good</v>
      </c>
      <c r="R7962" s="2" t="str">
        <f t="shared" si="872"/>
        <v>Good</v>
      </c>
      <c r="S7962">
        <f t="shared" si="874"/>
        <v>3773.3855999999996</v>
      </c>
    </row>
    <row r="7963" spans="1:19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868"/>
        <v>High</v>
      </c>
      <c r="F7963" s="2" t="str">
        <f t="shared" si="869"/>
        <v>High</v>
      </c>
      <c r="G7963" s="2">
        <v>0.3</v>
      </c>
      <c r="H7963" s="2">
        <f t="shared" si="873"/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tr">
        <f t="shared" si="870"/>
        <v>High impact</v>
      </c>
      <c r="Q7963" s="2" t="str">
        <f t="shared" si="871"/>
        <v>Good</v>
      </c>
      <c r="R7963" s="2" t="str">
        <f t="shared" si="872"/>
        <v>Good</v>
      </c>
      <c r="S7963">
        <f t="shared" si="874"/>
        <v>3201.3589999999999</v>
      </c>
    </row>
    <row r="7964" spans="1:19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868"/>
        <v>High</v>
      </c>
      <c r="F7964" s="2" t="str">
        <f t="shared" si="869"/>
        <v>High</v>
      </c>
      <c r="G7964" s="2">
        <v>0.09</v>
      </c>
      <c r="H7964" s="2">
        <f t="shared" si="873"/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tr">
        <f t="shared" si="870"/>
        <v>High impact</v>
      </c>
      <c r="Q7964" s="2" t="str">
        <f t="shared" si="871"/>
        <v>Not Good</v>
      </c>
      <c r="R7964" s="2" t="str">
        <f t="shared" si="872"/>
        <v>Not Good</v>
      </c>
      <c r="S7964">
        <f t="shared" si="874"/>
        <v>2756.4627999999998</v>
      </c>
    </row>
    <row r="7965" spans="1:19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868"/>
        <v>High</v>
      </c>
      <c r="F7965" s="2" t="str">
        <f t="shared" si="869"/>
        <v>Low</v>
      </c>
      <c r="G7965" s="2">
        <v>0.46</v>
      </c>
      <c r="H7965" s="2">
        <f t="shared" si="873"/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tr">
        <f t="shared" si="870"/>
        <v>High impact</v>
      </c>
      <c r="Q7965" s="2" t="str">
        <f t="shared" si="871"/>
        <v>Good</v>
      </c>
      <c r="R7965" s="2" t="str">
        <f t="shared" si="872"/>
        <v>Good</v>
      </c>
      <c r="S7965">
        <f t="shared" si="874"/>
        <v>2293.2557999999999</v>
      </c>
    </row>
    <row r="7966" spans="1:19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868"/>
        <v>Medium</v>
      </c>
      <c r="F7966" s="2" t="str">
        <f t="shared" si="869"/>
        <v>High</v>
      </c>
      <c r="G7966" s="2">
        <v>0.44</v>
      </c>
      <c r="H7966" s="2">
        <f t="shared" si="873"/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tr">
        <f t="shared" si="870"/>
        <v>High impact</v>
      </c>
      <c r="Q7966" s="2" t="str">
        <f t="shared" si="871"/>
        <v>Not Good</v>
      </c>
      <c r="R7966" s="2" t="str">
        <f t="shared" si="872"/>
        <v>Not Good</v>
      </c>
      <c r="S7966">
        <f t="shared" si="874"/>
        <v>692.25520000000006</v>
      </c>
    </row>
    <row r="7967" spans="1:19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868"/>
        <v>High</v>
      </c>
      <c r="F7967" s="2" t="str">
        <f t="shared" si="869"/>
        <v>Low</v>
      </c>
      <c r="G7967" s="2">
        <v>0.27</v>
      </c>
      <c r="H7967" s="2">
        <f t="shared" si="873"/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tr">
        <f t="shared" si="870"/>
        <v>High impact</v>
      </c>
      <c r="Q7967" s="2" t="str">
        <f t="shared" si="871"/>
        <v>Not Good</v>
      </c>
      <c r="R7967" s="2" t="str">
        <f t="shared" si="872"/>
        <v>Not Good</v>
      </c>
      <c r="S7967">
        <f t="shared" si="874"/>
        <v>2987.2987000000003</v>
      </c>
    </row>
    <row r="7968" spans="1:19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868"/>
        <v>Medium</v>
      </c>
      <c r="F7968" s="2" t="str">
        <f t="shared" si="869"/>
        <v>High</v>
      </c>
      <c r="G7968" s="2">
        <v>0.22</v>
      </c>
      <c r="H7968" s="2">
        <f t="shared" si="873"/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tr">
        <f t="shared" si="870"/>
        <v>High impact</v>
      </c>
      <c r="Q7968" s="2" t="str">
        <f t="shared" si="871"/>
        <v>Not Good</v>
      </c>
      <c r="R7968" s="2" t="str">
        <f t="shared" si="872"/>
        <v>Not Good</v>
      </c>
      <c r="S7968">
        <f t="shared" si="874"/>
        <v>925.29060000000004</v>
      </c>
    </row>
    <row r="7969" spans="1:19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868"/>
        <v>High</v>
      </c>
      <c r="F7969" s="2" t="str">
        <f t="shared" si="869"/>
        <v>Low</v>
      </c>
      <c r="G7969" s="2">
        <v>0.05</v>
      </c>
      <c r="H7969" s="2">
        <f t="shared" si="873"/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tr">
        <f t="shared" si="870"/>
        <v>High impact</v>
      </c>
      <c r="Q7969" s="2" t="str">
        <f t="shared" si="871"/>
        <v>Good</v>
      </c>
      <c r="R7969" s="2" t="str">
        <f t="shared" si="872"/>
        <v>Good</v>
      </c>
      <c r="S7969">
        <f t="shared" si="874"/>
        <v>4445.6959999999999</v>
      </c>
    </row>
    <row r="7970" spans="1:19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868"/>
        <v>Medium</v>
      </c>
      <c r="F7970" s="2" t="str">
        <f t="shared" si="869"/>
        <v>Low</v>
      </c>
      <c r="G7970" s="2">
        <v>0.41</v>
      </c>
      <c r="H7970" s="2">
        <f t="shared" si="873"/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tr">
        <f t="shared" si="870"/>
        <v>High impact</v>
      </c>
      <c r="Q7970" s="2" t="str">
        <f t="shared" si="871"/>
        <v>Not Good</v>
      </c>
      <c r="R7970" s="2" t="str">
        <f t="shared" si="872"/>
        <v>Not Good</v>
      </c>
      <c r="S7970">
        <f t="shared" si="874"/>
        <v>1012.9533</v>
      </c>
    </row>
    <row r="7971" spans="1:19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868"/>
        <v>Low</v>
      </c>
      <c r="F7971" s="2" t="str">
        <f t="shared" si="869"/>
        <v>Low</v>
      </c>
      <c r="G7971" s="2">
        <v>0.19</v>
      </c>
      <c r="H7971" s="2">
        <f t="shared" si="873"/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tr">
        <f t="shared" si="870"/>
        <v>High impact</v>
      </c>
      <c r="Q7971" s="2" t="str">
        <f t="shared" si="871"/>
        <v>Not Good</v>
      </c>
      <c r="R7971" s="2" t="str">
        <f t="shared" si="872"/>
        <v>Not Good</v>
      </c>
      <c r="S7971">
        <f t="shared" si="874"/>
        <v>763.02809999999999</v>
      </c>
    </row>
    <row r="7972" spans="1:19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868"/>
        <v>Low</v>
      </c>
      <c r="F7972" s="2" t="str">
        <f t="shared" si="869"/>
        <v>Low</v>
      </c>
      <c r="G7972" s="2">
        <v>0.12</v>
      </c>
      <c r="H7972" s="2">
        <f t="shared" si="873"/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tr">
        <f t="shared" si="870"/>
        <v>High impact</v>
      </c>
      <c r="Q7972" s="2" t="str">
        <f t="shared" si="871"/>
        <v>Not Good</v>
      </c>
      <c r="R7972" s="2" t="str">
        <f t="shared" si="872"/>
        <v>Not Good</v>
      </c>
      <c r="S7972">
        <f t="shared" si="874"/>
        <v>726.90639999999996</v>
      </c>
    </row>
    <row r="7973" spans="1:19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868"/>
        <v>Medium</v>
      </c>
      <c r="F7973" s="2" t="str">
        <f t="shared" si="869"/>
        <v>High</v>
      </c>
      <c r="G7973" s="2">
        <v>0.5</v>
      </c>
      <c r="H7973" s="2">
        <f t="shared" si="873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tr">
        <f t="shared" si="870"/>
        <v>High impact</v>
      </c>
      <c r="Q7973" s="2" t="str">
        <f t="shared" si="871"/>
        <v>Not Good</v>
      </c>
      <c r="R7973" s="2" t="str">
        <f t="shared" si="872"/>
        <v>Not Good</v>
      </c>
      <c r="S7973">
        <f t="shared" si="874"/>
        <v>508.815</v>
      </c>
    </row>
    <row r="7974" spans="1:19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868"/>
        <v>High</v>
      </c>
      <c r="F7974" s="2" t="str">
        <f t="shared" si="869"/>
        <v>High</v>
      </c>
      <c r="G7974" s="2">
        <v>0.33</v>
      </c>
      <c r="H7974" s="2">
        <f t="shared" si="873"/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tr">
        <f t="shared" si="870"/>
        <v>High impact</v>
      </c>
      <c r="Q7974" s="2" t="str">
        <f t="shared" si="871"/>
        <v>Not Good</v>
      </c>
      <c r="R7974" s="2" t="str">
        <f t="shared" si="872"/>
        <v>Not Good</v>
      </c>
      <c r="S7974">
        <f t="shared" si="874"/>
        <v>1536.2764999999999</v>
      </c>
    </row>
    <row r="7975" spans="1:19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868"/>
        <v>High</v>
      </c>
      <c r="F7975" s="2" t="str">
        <f t="shared" si="869"/>
        <v>High</v>
      </c>
      <c r="G7975" s="2">
        <v>0.04</v>
      </c>
      <c r="H7975" s="2">
        <f t="shared" si="873"/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tr">
        <f t="shared" si="870"/>
        <v>High impact</v>
      </c>
      <c r="Q7975" s="2" t="str">
        <f t="shared" si="871"/>
        <v>Good</v>
      </c>
      <c r="R7975" s="2" t="str">
        <f t="shared" si="872"/>
        <v>Good</v>
      </c>
      <c r="S7975">
        <f t="shared" si="874"/>
        <v>2552.1888000000004</v>
      </c>
    </row>
    <row r="7976" spans="1:19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868"/>
        <v>High</v>
      </c>
      <c r="F7976" s="2" t="str">
        <f t="shared" si="869"/>
        <v>Low</v>
      </c>
      <c r="G7976" s="2">
        <v>0.4</v>
      </c>
      <c r="H7976" s="2">
        <f t="shared" si="873"/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tr">
        <f t="shared" si="870"/>
        <v>High impact</v>
      </c>
      <c r="Q7976" s="2" t="str">
        <f t="shared" si="871"/>
        <v>Not Good</v>
      </c>
      <c r="R7976" s="2" t="str">
        <f t="shared" si="872"/>
        <v>Not Good</v>
      </c>
      <c r="S7976">
        <f t="shared" si="874"/>
        <v>2746.5299999999997</v>
      </c>
    </row>
    <row r="7977" spans="1:19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868"/>
        <v>Medium</v>
      </c>
      <c r="F7977" s="2" t="str">
        <f t="shared" si="869"/>
        <v>Low</v>
      </c>
      <c r="G7977" s="2">
        <v>0.38</v>
      </c>
      <c r="H7977" s="2">
        <f t="shared" si="873"/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tr">
        <f t="shared" si="870"/>
        <v>High impact</v>
      </c>
      <c r="Q7977" s="2" t="str">
        <f t="shared" si="871"/>
        <v>Not Good</v>
      </c>
      <c r="R7977" s="2" t="str">
        <f t="shared" si="872"/>
        <v>Not Good</v>
      </c>
      <c r="S7977">
        <f t="shared" si="874"/>
        <v>1219.5214000000001</v>
      </c>
    </row>
    <row r="7978" spans="1:19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868"/>
        <v>Medium</v>
      </c>
      <c r="F7978" s="2" t="str">
        <f t="shared" si="869"/>
        <v>High</v>
      </c>
      <c r="G7978" s="2">
        <v>0.2</v>
      </c>
      <c r="H7978" s="2">
        <f t="shared" si="873"/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tr">
        <f t="shared" si="870"/>
        <v>High impact</v>
      </c>
      <c r="Q7978" s="2" t="str">
        <f t="shared" si="871"/>
        <v>Not Good</v>
      </c>
      <c r="R7978" s="2" t="str">
        <f t="shared" si="872"/>
        <v>Not Good</v>
      </c>
      <c r="S7978">
        <f t="shared" si="874"/>
        <v>932.52800000000002</v>
      </c>
    </row>
    <row r="7979" spans="1:19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868"/>
        <v>High</v>
      </c>
      <c r="F7979" s="2" t="str">
        <f t="shared" si="869"/>
        <v>Low</v>
      </c>
      <c r="G7979" s="2">
        <v>0.06</v>
      </c>
      <c r="H7979" s="2">
        <f t="shared" si="873"/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tr">
        <f t="shared" si="870"/>
        <v>High impact</v>
      </c>
      <c r="Q7979" s="2" t="str">
        <f t="shared" si="871"/>
        <v>Good</v>
      </c>
      <c r="R7979" s="2" t="str">
        <f t="shared" si="872"/>
        <v>Good</v>
      </c>
      <c r="S7979">
        <f t="shared" si="874"/>
        <v>3520.0367999999999</v>
      </c>
    </row>
    <row r="7980" spans="1:19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868"/>
        <v>Low</v>
      </c>
      <c r="F7980" s="2" t="str">
        <f t="shared" si="869"/>
        <v>High</v>
      </c>
      <c r="G7980" s="2">
        <v>0.25</v>
      </c>
      <c r="H7980" s="2">
        <f t="shared" si="873"/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tr">
        <f t="shared" si="870"/>
        <v>High impact</v>
      </c>
      <c r="Q7980" s="2" t="str">
        <f t="shared" si="871"/>
        <v>Not Good</v>
      </c>
      <c r="R7980" s="2" t="str">
        <f t="shared" si="872"/>
        <v>Not Good</v>
      </c>
      <c r="S7980">
        <f t="shared" si="874"/>
        <v>569.85749999999996</v>
      </c>
    </row>
    <row r="7981" spans="1:19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868"/>
        <v>High</v>
      </c>
      <c r="F7981" s="2" t="str">
        <f t="shared" si="869"/>
        <v>High</v>
      </c>
      <c r="G7981" s="2">
        <v>0.38</v>
      </c>
      <c r="H7981" s="2">
        <f t="shared" si="873"/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tr">
        <f t="shared" si="870"/>
        <v>High impact</v>
      </c>
      <c r="Q7981" s="2" t="str">
        <f t="shared" si="871"/>
        <v>Good</v>
      </c>
      <c r="R7981" s="2" t="str">
        <f t="shared" si="872"/>
        <v>Good</v>
      </c>
      <c r="S7981">
        <f t="shared" si="874"/>
        <v>2772.7577999999994</v>
      </c>
    </row>
    <row r="7982" spans="1:19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868"/>
        <v>High</v>
      </c>
      <c r="F7982" s="2" t="str">
        <f t="shared" si="869"/>
        <v>High</v>
      </c>
      <c r="G7982" s="2">
        <v>0.04</v>
      </c>
      <c r="H7982" s="2">
        <f t="shared" si="873"/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tr">
        <f t="shared" si="870"/>
        <v>High impact</v>
      </c>
      <c r="Q7982" s="2" t="str">
        <f t="shared" si="871"/>
        <v>Not Good</v>
      </c>
      <c r="R7982" s="2" t="str">
        <f t="shared" si="872"/>
        <v>Not Good</v>
      </c>
      <c r="S7982">
        <f t="shared" si="874"/>
        <v>2021.8175999999999</v>
      </c>
    </row>
    <row r="7983" spans="1:19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868"/>
        <v>High</v>
      </c>
      <c r="F7983" s="2" t="str">
        <f t="shared" si="869"/>
        <v>Low</v>
      </c>
      <c r="G7983" s="2">
        <v>0.08</v>
      </c>
      <c r="H7983" s="2">
        <f t="shared" si="873"/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tr">
        <f t="shared" si="870"/>
        <v>High impact</v>
      </c>
      <c r="Q7983" s="2" t="str">
        <f t="shared" si="871"/>
        <v>Good</v>
      </c>
      <c r="R7983" s="2" t="str">
        <f t="shared" si="872"/>
        <v>Good</v>
      </c>
      <c r="S7983">
        <f t="shared" si="874"/>
        <v>2859.1944000000003</v>
      </c>
    </row>
    <row r="7984" spans="1:19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868"/>
        <v>Medium</v>
      </c>
      <c r="F7984" s="2" t="str">
        <f t="shared" si="869"/>
        <v>Low</v>
      </c>
      <c r="G7984" s="2">
        <v>0.31</v>
      </c>
      <c r="H7984" s="2">
        <f t="shared" si="873"/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tr">
        <f t="shared" si="870"/>
        <v>High impact</v>
      </c>
      <c r="Q7984" s="2" t="str">
        <f t="shared" si="871"/>
        <v>Not Good</v>
      </c>
      <c r="R7984" s="2" t="str">
        <f t="shared" si="872"/>
        <v>Not Good</v>
      </c>
      <c r="S7984">
        <f t="shared" si="874"/>
        <v>698.48699999999997</v>
      </c>
    </row>
    <row r="7985" spans="1:19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868"/>
        <v>Low</v>
      </c>
      <c r="F7985" s="2" t="str">
        <f t="shared" si="869"/>
        <v>High</v>
      </c>
      <c r="G7985" s="2">
        <v>0.28000000000000003</v>
      </c>
      <c r="H7985" s="2">
        <f t="shared" si="873"/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tr">
        <f t="shared" si="870"/>
        <v>High impact</v>
      </c>
      <c r="Q7985" s="2" t="str">
        <f t="shared" si="871"/>
        <v>Not Good</v>
      </c>
      <c r="R7985" s="2" t="str">
        <f t="shared" si="872"/>
        <v>Not Good</v>
      </c>
      <c r="S7985">
        <f t="shared" si="874"/>
        <v>585.4248</v>
      </c>
    </row>
    <row r="7986" spans="1:19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868"/>
        <v>High</v>
      </c>
      <c r="F7986" s="2" t="str">
        <f t="shared" si="869"/>
        <v>High</v>
      </c>
      <c r="G7986" s="2">
        <v>0.45</v>
      </c>
      <c r="H7986" s="2">
        <f t="shared" si="873"/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tr">
        <f t="shared" si="870"/>
        <v>High impact</v>
      </c>
      <c r="Q7986" s="2" t="str">
        <f t="shared" si="871"/>
        <v>Good</v>
      </c>
      <c r="R7986" s="2" t="str">
        <f t="shared" si="872"/>
        <v>Good</v>
      </c>
      <c r="S7986">
        <f t="shared" si="874"/>
        <v>2207.8705</v>
      </c>
    </row>
    <row r="7987" spans="1:19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868"/>
        <v>High</v>
      </c>
      <c r="F7987" s="2" t="str">
        <f t="shared" si="869"/>
        <v>High</v>
      </c>
      <c r="G7987" s="2">
        <v>0.41</v>
      </c>
      <c r="H7987" s="2">
        <f t="shared" si="873"/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tr">
        <f t="shared" si="870"/>
        <v>High impact</v>
      </c>
      <c r="Q7987" s="2" t="str">
        <f t="shared" si="871"/>
        <v>Not Good</v>
      </c>
      <c r="R7987" s="2" t="str">
        <f t="shared" si="872"/>
        <v>Not Good</v>
      </c>
      <c r="S7987">
        <f t="shared" si="874"/>
        <v>1301.2685999999999</v>
      </c>
    </row>
    <row r="7988" spans="1:19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868"/>
        <v>High</v>
      </c>
      <c r="F7988" s="2" t="str">
        <f t="shared" si="869"/>
        <v>High</v>
      </c>
      <c r="G7988" s="2">
        <v>0.46</v>
      </c>
      <c r="H7988" s="2">
        <f t="shared" si="873"/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tr">
        <f t="shared" si="870"/>
        <v>High impact</v>
      </c>
      <c r="Q7988" s="2" t="str">
        <f t="shared" si="871"/>
        <v>Not Good</v>
      </c>
      <c r="R7988" s="2" t="str">
        <f t="shared" si="872"/>
        <v>Not Good</v>
      </c>
      <c r="S7988">
        <f t="shared" si="874"/>
        <v>2664.9215999999997</v>
      </c>
    </row>
    <row r="7989" spans="1:19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868"/>
        <v>High</v>
      </c>
      <c r="F7989" s="2" t="str">
        <f t="shared" si="869"/>
        <v>High</v>
      </c>
      <c r="G7989" s="2">
        <v>0.23</v>
      </c>
      <c r="H7989" s="2">
        <f t="shared" si="873"/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tr">
        <f t="shared" si="870"/>
        <v>High impact</v>
      </c>
      <c r="Q7989" s="2" t="str">
        <f t="shared" si="871"/>
        <v>Not Good</v>
      </c>
      <c r="R7989" s="2" t="str">
        <f t="shared" si="872"/>
        <v>Not Good</v>
      </c>
      <c r="S7989">
        <f t="shared" si="874"/>
        <v>2055.1761999999999</v>
      </c>
    </row>
    <row r="7990" spans="1:19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868"/>
        <v>High</v>
      </c>
      <c r="F7990" s="2" t="str">
        <f t="shared" si="869"/>
        <v>High</v>
      </c>
      <c r="G7990" s="2">
        <v>0.39</v>
      </c>
      <c r="H7990" s="2">
        <f t="shared" si="873"/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tr">
        <f t="shared" si="870"/>
        <v>High impact</v>
      </c>
      <c r="Q7990" s="2" t="str">
        <f t="shared" si="871"/>
        <v>Not Good</v>
      </c>
      <c r="R7990" s="2" t="str">
        <f t="shared" si="872"/>
        <v>Not Good</v>
      </c>
      <c r="S7990">
        <f t="shared" si="874"/>
        <v>2588.6570000000002</v>
      </c>
    </row>
    <row r="7991" spans="1:19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868"/>
        <v>High</v>
      </c>
      <c r="F7991" s="2" t="str">
        <f t="shared" si="869"/>
        <v>Low</v>
      </c>
      <c r="G7991" s="2">
        <v>0.02</v>
      </c>
      <c r="H7991" s="2">
        <f t="shared" si="873"/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tr">
        <f t="shared" si="870"/>
        <v>High impact</v>
      </c>
      <c r="Q7991" s="2" t="str">
        <f t="shared" si="871"/>
        <v>Good</v>
      </c>
      <c r="R7991" s="2" t="str">
        <f t="shared" si="872"/>
        <v>Good</v>
      </c>
      <c r="S7991">
        <f t="shared" si="874"/>
        <v>4803.7835999999998</v>
      </c>
    </row>
    <row r="7992" spans="1:19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868"/>
        <v>Medium</v>
      </c>
      <c r="F7992" s="2" t="str">
        <f t="shared" si="869"/>
        <v>High</v>
      </c>
      <c r="G7992" s="2">
        <v>0.15</v>
      </c>
      <c r="H7992" s="2">
        <f t="shared" si="873"/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tr">
        <f t="shared" si="870"/>
        <v>High impact</v>
      </c>
      <c r="Q7992" s="2" t="str">
        <f t="shared" si="871"/>
        <v>Not Good</v>
      </c>
      <c r="R7992" s="2" t="str">
        <f t="shared" si="872"/>
        <v>Not Good</v>
      </c>
      <c r="S7992">
        <f t="shared" si="874"/>
        <v>1255.9940000000001</v>
      </c>
    </row>
    <row r="7993" spans="1:19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868"/>
        <v>High</v>
      </c>
      <c r="F7993" s="2" t="str">
        <f t="shared" si="869"/>
        <v>Low</v>
      </c>
      <c r="G7993" s="2">
        <v>0.32</v>
      </c>
      <c r="H7993" s="2">
        <f t="shared" si="873"/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tr">
        <f t="shared" si="870"/>
        <v>High impact</v>
      </c>
      <c r="Q7993" s="2" t="str">
        <f t="shared" si="871"/>
        <v>Not Good</v>
      </c>
      <c r="R7993" s="2" t="str">
        <f t="shared" si="872"/>
        <v>Not Good</v>
      </c>
      <c r="S7993">
        <f t="shared" si="874"/>
        <v>2736.5376000000001</v>
      </c>
    </row>
    <row r="7994" spans="1:19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868"/>
        <v>Low</v>
      </c>
      <c r="F7994" s="2" t="str">
        <f t="shared" si="869"/>
        <v>High</v>
      </c>
      <c r="G7994" s="2">
        <v>0.38</v>
      </c>
      <c r="H7994" s="2">
        <f t="shared" si="873"/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tr">
        <f t="shared" si="870"/>
        <v>High impact</v>
      </c>
      <c r="Q7994" s="2" t="str">
        <f t="shared" si="871"/>
        <v>Not Good</v>
      </c>
      <c r="R7994" s="2" t="str">
        <f t="shared" si="872"/>
        <v>Not Good</v>
      </c>
      <c r="S7994">
        <f t="shared" si="874"/>
        <v>128.8546</v>
      </c>
    </row>
    <row r="7995" spans="1:19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868"/>
        <v>High</v>
      </c>
      <c r="F7995" s="2" t="str">
        <f t="shared" si="869"/>
        <v>High</v>
      </c>
      <c r="G7995" s="2">
        <v>0.28999999999999998</v>
      </c>
      <c r="H7995" s="2">
        <f t="shared" si="873"/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tr">
        <f t="shared" si="870"/>
        <v>High impact</v>
      </c>
      <c r="Q7995" s="2" t="str">
        <f t="shared" si="871"/>
        <v>Not Good</v>
      </c>
      <c r="R7995" s="2" t="str">
        <f t="shared" si="872"/>
        <v>Not Good</v>
      </c>
      <c r="S7995">
        <f t="shared" si="874"/>
        <v>2435.8680000000004</v>
      </c>
    </row>
    <row r="7996" spans="1:19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868"/>
        <v>High</v>
      </c>
      <c r="F7996" s="2" t="str">
        <f t="shared" si="869"/>
        <v>High</v>
      </c>
      <c r="G7996" s="2">
        <v>0.24</v>
      </c>
      <c r="H7996" s="2">
        <f t="shared" si="873"/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tr">
        <f t="shared" si="870"/>
        <v>High impact</v>
      </c>
      <c r="Q7996" s="2" t="str">
        <f t="shared" si="871"/>
        <v>Good</v>
      </c>
      <c r="R7996" s="2" t="str">
        <f t="shared" si="872"/>
        <v>Good</v>
      </c>
      <c r="S7996">
        <f t="shared" si="874"/>
        <v>2851.1324</v>
      </c>
    </row>
    <row r="7997" spans="1:19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868"/>
        <v>High</v>
      </c>
      <c r="F7997" s="2" t="str">
        <f t="shared" si="869"/>
        <v>Low</v>
      </c>
      <c r="G7997" s="2">
        <v>0.12</v>
      </c>
      <c r="H7997" s="2">
        <f t="shared" si="873"/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tr">
        <f t="shared" si="870"/>
        <v>High impact</v>
      </c>
      <c r="Q7997" s="2" t="str">
        <f t="shared" si="871"/>
        <v>Good</v>
      </c>
      <c r="R7997" s="2" t="str">
        <f t="shared" si="872"/>
        <v>Good</v>
      </c>
      <c r="S7997">
        <f t="shared" si="874"/>
        <v>2146.3903999999998</v>
      </c>
    </row>
    <row r="7998" spans="1:19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868"/>
        <v>Low</v>
      </c>
      <c r="F7998" s="2" t="str">
        <f t="shared" si="869"/>
        <v>High</v>
      </c>
      <c r="G7998" s="2">
        <v>0.09</v>
      </c>
      <c r="H7998" s="2">
        <f t="shared" si="873"/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tr">
        <f t="shared" si="870"/>
        <v>High impact</v>
      </c>
      <c r="Q7998" s="2" t="str">
        <f t="shared" si="871"/>
        <v>Not Good</v>
      </c>
      <c r="R7998" s="2" t="str">
        <f t="shared" si="872"/>
        <v>Not Good</v>
      </c>
      <c r="S7998">
        <f t="shared" si="874"/>
        <v>813.83120000000008</v>
      </c>
    </row>
    <row r="7999" spans="1:19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868"/>
        <v>High</v>
      </c>
      <c r="F7999" s="2" t="str">
        <f t="shared" si="869"/>
        <v>High</v>
      </c>
      <c r="G7999" s="2">
        <v>0.44</v>
      </c>
      <c r="H7999" s="2">
        <f t="shared" si="873"/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tr">
        <f t="shared" si="870"/>
        <v>High impact</v>
      </c>
      <c r="Q7999" s="2" t="str">
        <f t="shared" si="871"/>
        <v>Not Good</v>
      </c>
      <c r="R7999" s="2" t="str">
        <f t="shared" si="872"/>
        <v>Not Good</v>
      </c>
      <c r="S7999">
        <f t="shared" si="874"/>
        <v>1748.2808</v>
      </c>
    </row>
    <row r="8000" spans="1:19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868"/>
        <v>High</v>
      </c>
      <c r="F8000" s="2" t="str">
        <f t="shared" si="869"/>
        <v>High</v>
      </c>
      <c r="G8000" s="2">
        <v>7.0000000000000007E-2</v>
      </c>
      <c r="H8000" s="2">
        <f t="shared" si="873"/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tr">
        <f t="shared" si="870"/>
        <v>High impact</v>
      </c>
      <c r="Q8000" s="2" t="str">
        <f t="shared" si="871"/>
        <v>Good</v>
      </c>
      <c r="R8000" s="2" t="str">
        <f t="shared" si="872"/>
        <v>Good</v>
      </c>
      <c r="S8000">
        <f t="shared" si="874"/>
        <v>4183.0376999999999</v>
      </c>
    </row>
    <row r="8001" spans="1:19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868"/>
        <v>High</v>
      </c>
      <c r="F8001" s="2" t="str">
        <f t="shared" si="869"/>
        <v>High</v>
      </c>
      <c r="G8001" s="2">
        <v>0.22</v>
      </c>
      <c r="H8001" s="2">
        <f t="shared" si="873"/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tr">
        <f t="shared" si="870"/>
        <v>High impact</v>
      </c>
      <c r="Q8001" s="2" t="str">
        <f t="shared" si="871"/>
        <v>Not Good</v>
      </c>
      <c r="R8001" s="2" t="str">
        <f t="shared" si="872"/>
        <v>Not Good</v>
      </c>
      <c r="S8001">
        <f t="shared" si="874"/>
        <v>3637.4988000000003</v>
      </c>
    </row>
    <row r="8002" spans="1:19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ref="E8002:E8065" si="875">IF(D8002&gt;2000,"High",IF(D8002&gt;=1000,"Medium","Low"))</f>
        <v>High</v>
      </c>
      <c r="F8002" s="2" t="str">
        <f t="shared" ref="F8002:F8065" si="876">IF(D8003&gt;2000,"High","Low")</f>
        <v>Low</v>
      </c>
      <c r="G8002" s="2">
        <v>0.44</v>
      </c>
      <c r="H8002" s="2">
        <f t="shared" si="873"/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tr">
        <f t="shared" ref="P8002:P8065" si="877">IF(OR(D8002&gt;2000,K8002&gt;0.2),"High impact","Normal")</f>
        <v>High impact</v>
      </c>
      <c r="Q8002" s="2" t="str">
        <f t="shared" ref="Q8002:Q8065" si="878">IF(AND(D8002&gt;1000,N8002&gt;500),"Good","Not Good")</f>
        <v>Not Good</v>
      </c>
      <c r="R8002" s="2" t="str">
        <f t="shared" ref="R8002:R8065" si="879">IF(NOT(AND(D8002&gt;2000,N8002&gt;500)),"Not Good","Good")</f>
        <v>Not Good</v>
      </c>
      <c r="S8002">
        <f t="shared" si="874"/>
        <v>2103.3040000000001</v>
      </c>
    </row>
    <row r="8003" spans="1:19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si="875"/>
        <v>Medium</v>
      </c>
      <c r="F8003" s="2" t="str">
        <f t="shared" si="876"/>
        <v>High</v>
      </c>
      <c r="G8003" s="2">
        <v>7.0000000000000007E-2</v>
      </c>
      <c r="H8003" s="2">
        <f t="shared" ref="H8003:H8066" si="880">D8003*G8003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tr">
        <f t="shared" si="877"/>
        <v>High impact</v>
      </c>
      <c r="Q8003" s="2" t="str">
        <f t="shared" si="878"/>
        <v>Not Good</v>
      </c>
      <c r="R8003" s="2" t="str">
        <f t="shared" si="879"/>
        <v>Not Good</v>
      </c>
      <c r="S8003">
        <f t="shared" ref="S8003:S8066" si="881">D8003-H8003</f>
        <v>1294.7366999999999</v>
      </c>
    </row>
    <row r="8004" spans="1:19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875"/>
        <v>High</v>
      </c>
      <c r="F8004" s="2" t="str">
        <f t="shared" si="876"/>
        <v>High</v>
      </c>
      <c r="G8004" s="2">
        <v>0.06</v>
      </c>
      <c r="H8004" s="2">
        <f t="shared" si="880"/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tr">
        <f t="shared" si="877"/>
        <v>High impact</v>
      </c>
      <c r="Q8004" s="2" t="str">
        <f t="shared" si="878"/>
        <v>Good</v>
      </c>
      <c r="R8004" s="2" t="str">
        <f t="shared" si="879"/>
        <v>Good</v>
      </c>
      <c r="S8004">
        <f t="shared" si="881"/>
        <v>4102.7240000000002</v>
      </c>
    </row>
    <row r="8005" spans="1:19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875"/>
        <v>High</v>
      </c>
      <c r="F8005" s="2" t="str">
        <f t="shared" si="876"/>
        <v>Low</v>
      </c>
      <c r="G8005" s="2">
        <v>0.35</v>
      </c>
      <c r="H8005" s="2">
        <f t="shared" si="880"/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tr">
        <f t="shared" si="877"/>
        <v>High impact</v>
      </c>
      <c r="Q8005" s="2" t="str">
        <f t="shared" si="878"/>
        <v>Good</v>
      </c>
      <c r="R8005" s="2" t="str">
        <f t="shared" si="879"/>
        <v>Good</v>
      </c>
      <c r="S8005">
        <f t="shared" si="881"/>
        <v>2895.8994999999995</v>
      </c>
    </row>
    <row r="8006" spans="1:19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875"/>
        <v>Medium</v>
      </c>
      <c r="F8006" s="2" t="str">
        <f t="shared" si="876"/>
        <v>Low</v>
      </c>
      <c r="G8006" s="2">
        <v>0.17</v>
      </c>
      <c r="H8006" s="2">
        <f t="shared" si="880"/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tr">
        <f t="shared" si="877"/>
        <v>High impact</v>
      </c>
      <c r="Q8006" s="2" t="str">
        <f t="shared" si="878"/>
        <v>Not Good</v>
      </c>
      <c r="R8006" s="2" t="str">
        <f t="shared" si="879"/>
        <v>Not Good</v>
      </c>
      <c r="S8006">
        <f t="shared" si="881"/>
        <v>1576.5767000000001</v>
      </c>
    </row>
    <row r="8007" spans="1:19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875"/>
        <v>Low</v>
      </c>
      <c r="F8007" s="2" t="str">
        <f t="shared" si="876"/>
        <v>High</v>
      </c>
      <c r="G8007" s="2">
        <v>0.22</v>
      </c>
      <c r="H8007" s="2">
        <f t="shared" si="880"/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tr">
        <f t="shared" si="877"/>
        <v>High impact</v>
      </c>
      <c r="Q8007" s="2" t="str">
        <f t="shared" si="878"/>
        <v>Not Good</v>
      </c>
      <c r="R8007" s="2" t="str">
        <f t="shared" si="879"/>
        <v>Not Good</v>
      </c>
      <c r="S8007">
        <f t="shared" si="881"/>
        <v>777.35580000000004</v>
      </c>
    </row>
    <row r="8008" spans="1:19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875"/>
        <v>High</v>
      </c>
      <c r="F8008" s="2" t="str">
        <f t="shared" si="876"/>
        <v>High</v>
      </c>
      <c r="G8008" s="2">
        <v>0.31</v>
      </c>
      <c r="H8008" s="2">
        <f t="shared" si="880"/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tr">
        <f t="shared" si="877"/>
        <v>High impact</v>
      </c>
      <c r="Q8008" s="2" t="str">
        <f t="shared" si="878"/>
        <v>Good</v>
      </c>
      <c r="R8008" s="2" t="str">
        <f t="shared" si="879"/>
        <v>Good</v>
      </c>
      <c r="S8008">
        <f t="shared" si="881"/>
        <v>3026.2227000000003</v>
      </c>
    </row>
    <row r="8009" spans="1:19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875"/>
        <v>High</v>
      </c>
      <c r="F8009" s="2" t="str">
        <f t="shared" si="876"/>
        <v>Low</v>
      </c>
      <c r="G8009" s="2">
        <v>0.19</v>
      </c>
      <c r="H8009" s="2">
        <f t="shared" si="880"/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tr">
        <f t="shared" si="877"/>
        <v>High impact</v>
      </c>
      <c r="Q8009" s="2" t="str">
        <f t="shared" si="878"/>
        <v>Good</v>
      </c>
      <c r="R8009" s="2" t="str">
        <f t="shared" si="879"/>
        <v>Good</v>
      </c>
      <c r="S8009">
        <f t="shared" si="881"/>
        <v>3593.9537999999998</v>
      </c>
    </row>
    <row r="8010" spans="1:19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875"/>
        <v>Low</v>
      </c>
      <c r="F8010" s="2" t="str">
        <f t="shared" si="876"/>
        <v>High</v>
      </c>
      <c r="G8010" s="2">
        <v>0.4</v>
      </c>
      <c r="H8010" s="2">
        <f t="shared" si="880"/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tr">
        <f t="shared" si="877"/>
        <v>High impact</v>
      </c>
      <c r="Q8010" s="2" t="str">
        <f t="shared" si="878"/>
        <v>Not Good</v>
      </c>
      <c r="R8010" s="2" t="str">
        <f t="shared" si="879"/>
        <v>Not Good</v>
      </c>
      <c r="S8010">
        <f t="shared" si="881"/>
        <v>356.66399999999999</v>
      </c>
    </row>
    <row r="8011" spans="1:19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875"/>
        <v>High</v>
      </c>
      <c r="F8011" s="2" t="str">
        <f t="shared" si="876"/>
        <v>High</v>
      </c>
      <c r="G8011" s="2">
        <v>0.48</v>
      </c>
      <c r="H8011" s="2">
        <f t="shared" si="880"/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tr">
        <f t="shared" si="877"/>
        <v>High impact</v>
      </c>
      <c r="Q8011" s="2" t="str">
        <f t="shared" si="878"/>
        <v>Good</v>
      </c>
      <c r="R8011" s="2" t="str">
        <f t="shared" si="879"/>
        <v>Good</v>
      </c>
      <c r="S8011">
        <f t="shared" si="881"/>
        <v>2515.8744000000002</v>
      </c>
    </row>
    <row r="8012" spans="1:19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875"/>
        <v>High</v>
      </c>
      <c r="F8012" s="2" t="str">
        <f t="shared" si="876"/>
        <v>High</v>
      </c>
      <c r="G8012" s="2">
        <v>0.47</v>
      </c>
      <c r="H8012" s="2">
        <f t="shared" si="880"/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tr">
        <f t="shared" si="877"/>
        <v>High impact</v>
      </c>
      <c r="Q8012" s="2" t="str">
        <f t="shared" si="878"/>
        <v>Not Good</v>
      </c>
      <c r="R8012" s="2" t="str">
        <f t="shared" si="879"/>
        <v>Not Good</v>
      </c>
      <c r="S8012">
        <f t="shared" si="881"/>
        <v>1437.4077000000002</v>
      </c>
    </row>
    <row r="8013" spans="1:19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875"/>
        <v>High</v>
      </c>
      <c r="F8013" s="2" t="str">
        <f t="shared" si="876"/>
        <v>High</v>
      </c>
      <c r="G8013" s="2">
        <v>0.27</v>
      </c>
      <c r="H8013" s="2">
        <f t="shared" si="880"/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tr">
        <f t="shared" si="877"/>
        <v>High impact</v>
      </c>
      <c r="Q8013" s="2" t="str">
        <f t="shared" si="878"/>
        <v>Good</v>
      </c>
      <c r="R8013" s="2" t="str">
        <f t="shared" si="879"/>
        <v>Good</v>
      </c>
      <c r="S8013">
        <f t="shared" si="881"/>
        <v>3627.5743999999995</v>
      </c>
    </row>
    <row r="8014" spans="1:19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875"/>
        <v>High</v>
      </c>
      <c r="F8014" s="2" t="str">
        <f t="shared" si="876"/>
        <v>High</v>
      </c>
      <c r="G8014" s="2">
        <v>0.18</v>
      </c>
      <c r="H8014" s="2">
        <f t="shared" si="880"/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tr">
        <f t="shared" si="877"/>
        <v>High impact</v>
      </c>
      <c r="Q8014" s="2" t="str">
        <f t="shared" si="878"/>
        <v>Not Good</v>
      </c>
      <c r="R8014" s="2" t="str">
        <f t="shared" si="879"/>
        <v>Not Good</v>
      </c>
      <c r="S8014">
        <f t="shared" si="881"/>
        <v>1870.0427999999999</v>
      </c>
    </row>
    <row r="8015" spans="1:19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875"/>
        <v>High</v>
      </c>
      <c r="F8015" s="2" t="str">
        <f t="shared" si="876"/>
        <v>Low</v>
      </c>
      <c r="G8015" s="2">
        <v>0.22</v>
      </c>
      <c r="H8015" s="2">
        <f t="shared" si="880"/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tr">
        <f t="shared" si="877"/>
        <v>High impact</v>
      </c>
      <c r="Q8015" s="2" t="str">
        <f t="shared" si="878"/>
        <v>Good</v>
      </c>
      <c r="R8015" s="2" t="str">
        <f t="shared" si="879"/>
        <v>Good</v>
      </c>
      <c r="S8015">
        <f t="shared" si="881"/>
        <v>2116.2102</v>
      </c>
    </row>
    <row r="8016" spans="1:19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875"/>
        <v>Medium</v>
      </c>
      <c r="F8016" s="2" t="str">
        <f t="shared" si="876"/>
        <v>High</v>
      </c>
      <c r="G8016" s="2">
        <v>0.17</v>
      </c>
      <c r="H8016" s="2">
        <f t="shared" si="880"/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tr">
        <f t="shared" si="877"/>
        <v>High impact</v>
      </c>
      <c r="Q8016" s="2" t="str">
        <f t="shared" si="878"/>
        <v>Not Good</v>
      </c>
      <c r="R8016" s="2" t="str">
        <f t="shared" si="879"/>
        <v>Not Good</v>
      </c>
      <c r="S8016">
        <f t="shared" si="881"/>
        <v>1165.1623</v>
      </c>
    </row>
    <row r="8017" spans="1:19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875"/>
        <v>High</v>
      </c>
      <c r="F8017" s="2" t="str">
        <f t="shared" si="876"/>
        <v>High</v>
      </c>
      <c r="G8017" s="2">
        <v>0.22</v>
      </c>
      <c r="H8017" s="2">
        <f t="shared" si="880"/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tr">
        <f t="shared" si="877"/>
        <v>High impact</v>
      </c>
      <c r="Q8017" s="2" t="str">
        <f t="shared" si="878"/>
        <v>Good</v>
      </c>
      <c r="R8017" s="2" t="str">
        <f t="shared" si="879"/>
        <v>Good</v>
      </c>
      <c r="S8017">
        <f t="shared" si="881"/>
        <v>3513.7752</v>
      </c>
    </row>
    <row r="8018" spans="1:19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875"/>
        <v>High</v>
      </c>
      <c r="F8018" s="2" t="str">
        <f t="shared" si="876"/>
        <v>High</v>
      </c>
      <c r="G8018" s="2">
        <v>0.01</v>
      </c>
      <c r="H8018" s="2">
        <f t="shared" si="880"/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tr">
        <f t="shared" si="877"/>
        <v>High impact</v>
      </c>
      <c r="Q8018" s="2" t="str">
        <f t="shared" si="878"/>
        <v>Not Good</v>
      </c>
      <c r="R8018" s="2" t="str">
        <f t="shared" si="879"/>
        <v>Not Good</v>
      </c>
      <c r="S8018">
        <f t="shared" si="881"/>
        <v>2251.4481000000001</v>
      </c>
    </row>
    <row r="8019" spans="1:19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875"/>
        <v>High</v>
      </c>
      <c r="F8019" s="2" t="str">
        <f t="shared" si="876"/>
        <v>Low</v>
      </c>
      <c r="G8019" s="2">
        <v>0.03</v>
      </c>
      <c r="H8019" s="2">
        <f t="shared" si="880"/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tr">
        <f t="shared" si="877"/>
        <v>High impact</v>
      </c>
      <c r="Q8019" s="2" t="str">
        <f t="shared" si="878"/>
        <v>Not Good</v>
      </c>
      <c r="R8019" s="2" t="str">
        <f t="shared" si="879"/>
        <v>Not Good</v>
      </c>
      <c r="S8019">
        <f t="shared" si="881"/>
        <v>3968.8616999999999</v>
      </c>
    </row>
    <row r="8020" spans="1:19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875"/>
        <v>Low</v>
      </c>
      <c r="F8020" s="2" t="str">
        <f t="shared" si="876"/>
        <v>High</v>
      </c>
      <c r="G8020" s="2">
        <v>0.39</v>
      </c>
      <c r="H8020" s="2">
        <f t="shared" si="880"/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tr">
        <f t="shared" si="877"/>
        <v>High impact</v>
      </c>
      <c r="Q8020" s="2" t="str">
        <f t="shared" si="878"/>
        <v>Not Good</v>
      </c>
      <c r="R8020" s="2" t="str">
        <f t="shared" si="879"/>
        <v>Not Good</v>
      </c>
      <c r="S8020">
        <f t="shared" si="881"/>
        <v>299.327</v>
      </c>
    </row>
    <row r="8021" spans="1:19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875"/>
        <v>High</v>
      </c>
      <c r="F8021" s="2" t="str">
        <f t="shared" si="876"/>
        <v>High</v>
      </c>
      <c r="G8021" s="2">
        <v>0.17</v>
      </c>
      <c r="H8021" s="2">
        <f t="shared" si="880"/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tr">
        <f t="shared" si="877"/>
        <v>High impact</v>
      </c>
      <c r="Q8021" s="2" t="str">
        <f t="shared" si="878"/>
        <v>Not Good</v>
      </c>
      <c r="R8021" s="2" t="str">
        <f t="shared" si="879"/>
        <v>Not Good</v>
      </c>
      <c r="S8021">
        <f t="shared" si="881"/>
        <v>3288.8002999999999</v>
      </c>
    </row>
    <row r="8022" spans="1:19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875"/>
        <v>High</v>
      </c>
      <c r="F8022" s="2" t="str">
        <f t="shared" si="876"/>
        <v>Low</v>
      </c>
      <c r="G8022" s="2">
        <v>0.4</v>
      </c>
      <c r="H8022" s="2">
        <f t="shared" si="880"/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tr">
        <f t="shared" si="877"/>
        <v>High impact</v>
      </c>
      <c r="Q8022" s="2" t="str">
        <f t="shared" si="878"/>
        <v>Not Good</v>
      </c>
      <c r="R8022" s="2" t="str">
        <f t="shared" si="879"/>
        <v>Not Good</v>
      </c>
      <c r="S8022">
        <f t="shared" si="881"/>
        <v>1501.3139999999999</v>
      </c>
    </row>
    <row r="8023" spans="1:19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875"/>
        <v>Low</v>
      </c>
      <c r="F8023" s="2" t="str">
        <f t="shared" si="876"/>
        <v>Low</v>
      </c>
      <c r="G8023" s="2">
        <v>0.24</v>
      </c>
      <c r="H8023" s="2">
        <f t="shared" si="880"/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tr">
        <f t="shared" si="877"/>
        <v>High impact</v>
      </c>
      <c r="Q8023" s="2" t="str">
        <f t="shared" si="878"/>
        <v>Not Good</v>
      </c>
      <c r="R8023" s="2" t="str">
        <f t="shared" si="879"/>
        <v>Not Good</v>
      </c>
      <c r="S8023">
        <f t="shared" si="881"/>
        <v>96.14</v>
      </c>
    </row>
    <row r="8024" spans="1:19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875"/>
        <v>Medium</v>
      </c>
      <c r="F8024" s="2" t="str">
        <f t="shared" si="876"/>
        <v>Low</v>
      </c>
      <c r="G8024" s="2">
        <v>0.4</v>
      </c>
      <c r="H8024" s="2">
        <f t="shared" si="880"/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tr">
        <f t="shared" si="877"/>
        <v>High impact</v>
      </c>
      <c r="Q8024" s="2" t="str">
        <f t="shared" si="878"/>
        <v>Not Good</v>
      </c>
      <c r="R8024" s="2" t="str">
        <f t="shared" si="879"/>
        <v>Not Good</v>
      </c>
      <c r="S8024">
        <f t="shared" si="881"/>
        <v>725.21399999999994</v>
      </c>
    </row>
    <row r="8025" spans="1:19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875"/>
        <v>Medium</v>
      </c>
      <c r="F8025" s="2" t="str">
        <f t="shared" si="876"/>
        <v>High</v>
      </c>
      <c r="G8025" s="2">
        <v>0.33</v>
      </c>
      <c r="H8025" s="2">
        <f t="shared" si="880"/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tr">
        <f t="shared" si="877"/>
        <v>High impact</v>
      </c>
      <c r="Q8025" s="2" t="str">
        <f t="shared" si="878"/>
        <v>Not Good</v>
      </c>
      <c r="R8025" s="2" t="str">
        <f t="shared" si="879"/>
        <v>Not Good</v>
      </c>
      <c r="S8025">
        <f t="shared" si="881"/>
        <v>703.0175999999999</v>
      </c>
    </row>
    <row r="8026" spans="1:19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875"/>
        <v>High</v>
      </c>
      <c r="F8026" s="2" t="str">
        <f t="shared" si="876"/>
        <v>High</v>
      </c>
      <c r="G8026" s="2">
        <v>0.1</v>
      </c>
      <c r="H8026" s="2">
        <f t="shared" si="880"/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tr">
        <f t="shared" si="877"/>
        <v>High impact</v>
      </c>
      <c r="Q8026" s="2" t="str">
        <f t="shared" si="878"/>
        <v>Good</v>
      </c>
      <c r="R8026" s="2" t="str">
        <f t="shared" si="879"/>
        <v>Good</v>
      </c>
      <c r="S8026">
        <f t="shared" si="881"/>
        <v>3405.2849999999999</v>
      </c>
    </row>
    <row r="8027" spans="1:19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875"/>
        <v>High</v>
      </c>
      <c r="F8027" s="2" t="str">
        <f t="shared" si="876"/>
        <v>Low</v>
      </c>
      <c r="G8027" s="2">
        <v>0.22</v>
      </c>
      <c r="H8027" s="2">
        <f t="shared" si="880"/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tr">
        <f t="shared" si="877"/>
        <v>High impact</v>
      </c>
      <c r="Q8027" s="2" t="str">
        <f t="shared" si="878"/>
        <v>Not Good</v>
      </c>
      <c r="R8027" s="2" t="str">
        <f t="shared" si="879"/>
        <v>Not Good</v>
      </c>
      <c r="S8027">
        <f t="shared" si="881"/>
        <v>1901.8661999999999</v>
      </c>
    </row>
    <row r="8028" spans="1:19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875"/>
        <v>Low</v>
      </c>
      <c r="F8028" s="2" t="str">
        <f t="shared" si="876"/>
        <v>Low</v>
      </c>
      <c r="G8028" s="2">
        <v>0.35</v>
      </c>
      <c r="H8028" s="2">
        <f t="shared" si="880"/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tr">
        <f t="shared" si="877"/>
        <v>High impact</v>
      </c>
      <c r="Q8028" s="2" t="str">
        <f t="shared" si="878"/>
        <v>Not Good</v>
      </c>
      <c r="R8028" s="2" t="str">
        <f t="shared" si="879"/>
        <v>Not Good</v>
      </c>
      <c r="S8028">
        <f t="shared" si="881"/>
        <v>573.70299999999997</v>
      </c>
    </row>
    <row r="8029" spans="1:19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875"/>
        <v>Medium</v>
      </c>
      <c r="F8029" s="2" t="str">
        <f t="shared" si="876"/>
        <v>High</v>
      </c>
      <c r="G8029" s="2">
        <v>0.17</v>
      </c>
      <c r="H8029" s="2">
        <f t="shared" si="880"/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tr">
        <f t="shared" si="877"/>
        <v>High impact</v>
      </c>
      <c r="Q8029" s="2" t="str">
        <f t="shared" si="878"/>
        <v>Not Good</v>
      </c>
      <c r="R8029" s="2" t="str">
        <f t="shared" si="879"/>
        <v>Not Good</v>
      </c>
      <c r="S8029">
        <f t="shared" si="881"/>
        <v>1127.4139</v>
      </c>
    </row>
    <row r="8030" spans="1:19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875"/>
        <v>High</v>
      </c>
      <c r="F8030" s="2" t="str">
        <f t="shared" si="876"/>
        <v>Low</v>
      </c>
      <c r="G8030" s="2">
        <v>0.1</v>
      </c>
      <c r="H8030" s="2">
        <f t="shared" si="880"/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tr">
        <f t="shared" si="877"/>
        <v>High impact</v>
      </c>
      <c r="Q8030" s="2" t="str">
        <f t="shared" si="878"/>
        <v>Not Good</v>
      </c>
      <c r="R8030" s="2" t="str">
        <f t="shared" si="879"/>
        <v>Not Good</v>
      </c>
      <c r="S8030">
        <f t="shared" si="881"/>
        <v>2312.982</v>
      </c>
    </row>
    <row r="8031" spans="1:19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875"/>
        <v>Low</v>
      </c>
      <c r="F8031" s="2" t="str">
        <f t="shared" si="876"/>
        <v>High</v>
      </c>
      <c r="G8031" s="2">
        <v>0.27</v>
      </c>
      <c r="H8031" s="2">
        <f t="shared" si="880"/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tr">
        <f t="shared" si="877"/>
        <v>High impact</v>
      </c>
      <c r="Q8031" s="2" t="str">
        <f t="shared" si="878"/>
        <v>Not Good</v>
      </c>
      <c r="R8031" s="2" t="str">
        <f t="shared" si="879"/>
        <v>Not Good</v>
      </c>
      <c r="S8031">
        <f t="shared" si="881"/>
        <v>143.24789999999999</v>
      </c>
    </row>
    <row r="8032" spans="1:19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875"/>
        <v>High</v>
      </c>
      <c r="F8032" s="2" t="str">
        <f t="shared" si="876"/>
        <v>High</v>
      </c>
      <c r="G8032" s="2">
        <v>0.14000000000000001</v>
      </c>
      <c r="H8032" s="2">
        <f t="shared" si="880"/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tr">
        <f t="shared" si="877"/>
        <v>High impact</v>
      </c>
      <c r="Q8032" s="2" t="str">
        <f t="shared" si="878"/>
        <v>Not Good</v>
      </c>
      <c r="R8032" s="2" t="str">
        <f t="shared" si="879"/>
        <v>Not Good</v>
      </c>
      <c r="S8032">
        <f t="shared" si="881"/>
        <v>1873.2691999999997</v>
      </c>
    </row>
    <row r="8033" spans="1:19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875"/>
        <v>High</v>
      </c>
      <c r="F8033" s="2" t="str">
        <f t="shared" si="876"/>
        <v>High</v>
      </c>
      <c r="G8033" s="2">
        <v>0.3</v>
      </c>
      <c r="H8033" s="2">
        <f t="shared" si="880"/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tr">
        <f t="shared" si="877"/>
        <v>High impact</v>
      </c>
      <c r="Q8033" s="2" t="str">
        <f t="shared" si="878"/>
        <v>Good</v>
      </c>
      <c r="R8033" s="2" t="str">
        <f t="shared" si="879"/>
        <v>Good</v>
      </c>
      <c r="S8033">
        <f t="shared" si="881"/>
        <v>2395.75</v>
      </c>
    </row>
    <row r="8034" spans="1:19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875"/>
        <v>High</v>
      </c>
      <c r="F8034" s="2" t="str">
        <f t="shared" si="876"/>
        <v>High</v>
      </c>
      <c r="G8034" s="2">
        <v>0.14000000000000001</v>
      </c>
      <c r="H8034" s="2">
        <f t="shared" si="880"/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tr">
        <f t="shared" si="877"/>
        <v>High impact</v>
      </c>
      <c r="Q8034" s="2" t="str">
        <f t="shared" si="878"/>
        <v>Not Good</v>
      </c>
      <c r="R8034" s="2" t="str">
        <f t="shared" si="879"/>
        <v>Not Good</v>
      </c>
      <c r="S8034">
        <f t="shared" si="881"/>
        <v>2267.8200000000002</v>
      </c>
    </row>
    <row r="8035" spans="1:19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875"/>
        <v>High</v>
      </c>
      <c r="F8035" s="2" t="str">
        <f t="shared" si="876"/>
        <v>Low</v>
      </c>
      <c r="G8035" s="2">
        <v>0.45</v>
      </c>
      <c r="H8035" s="2">
        <f t="shared" si="880"/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tr">
        <f t="shared" si="877"/>
        <v>High impact</v>
      </c>
      <c r="Q8035" s="2" t="str">
        <f t="shared" si="878"/>
        <v>Good</v>
      </c>
      <c r="R8035" s="2" t="str">
        <f t="shared" si="879"/>
        <v>Good</v>
      </c>
      <c r="S8035">
        <f t="shared" si="881"/>
        <v>1666.8795</v>
      </c>
    </row>
    <row r="8036" spans="1:19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875"/>
        <v>Medium</v>
      </c>
      <c r="F8036" s="2" t="str">
        <f t="shared" si="876"/>
        <v>Low</v>
      </c>
      <c r="G8036" s="2">
        <v>0.17</v>
      </c>
      <c r="H8036" s="2">
        <f t="shared" si="880"/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tr">
        <f t="shared" si="877"/>
        <v>High impact</v>
      </c>
      <c r="Q8036" s="2" t="str">
        <f t="shared" si="878"/>
        <v>Not Good</v>
      </c>
      <c r="R8036" s="2" t="str">
        <f t="shared" si="879"/>
        <v>Not Good</v>
      </c>
      <c r="S8036">
        <f t="shared" si="881"/>
        <v>1411.3569</v>
      </c>
    </row>
    <row r="8037" spans="1:19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875"/>
        <v>Low</v>
      </c>
      <c r="F8037" s="2" t="str">
        <f t="shared" si="876"/>
        <v>High</v>
      </c>
      <c r="G8037" s="2">
        <v>0.45</v>
      </c>
      <c r="H8037" s="2">
        <f t="shared" si="880"/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tr">
        <f t="shared" si="877"/>
        <v>High impact</v>
      </c>
      <c r="Q8037" s="2" t="str">
        <f t="shared" si="878"/>
        <v>Not Good</v>
      </c>
      <c r="R8037" s="2" t="str">
        <f t="shared" si="879"/>
        <v>Not Good</v>
      </c>
      <c r="S8037">
        <f t="shared" si="881"/>
        <v>548.38850000000002</v>
      </c>
    </row>
    <row r="8038" spans="1:19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875"/>
        <v>High</v>
      </c>
      <c r="F8038" s="2" t="str">
        <f t="shared" si="876"/>
        <v>High</v>
      </c>
      <c r="G8038" s="2">
        <v>0.14000000000000001</v>
      </c>
      <c r="H8038" s="2">
        <f t="shared" si="880"/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tr">
        <f t="shared" si="877"/>
        <v>High impact</v>
      </c>
      <c r="Q8038" s="2" t="str">
        <f t="shared" si="878"/>
        <v>Good</v>
      </c>
      <c r="R8038" s="2" t="str">
        <f t="shared" si="879"/>
        <v>Good</v>
      </c>
      <c r="S8038">
        <f t="shared" si="881"/>
        <v>3498.2478000000001</v>
      </c>
    </row>
    <row r="8039" spans="1:19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875"/>
        <v>High</v>
      </c>
      <c r="F8039" s="2" t="str">
        <f t="shared" si="876"/>
        <v>High</v>
      </c>
      <c r="G8039" s="2">
        <v>0.3</v>
      </c>
      <c r="H8039" s="2">
        <f t="shared" si="880"/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tr">
        <f t="shared" si="877"/>
        <v>High impact</v>
      </c>
      <c r="Q8039" s="2" t="str">
        <f t="shared" si="878"/>
        <v>Good</v>
      </c>
      <c r="R8039" s="2" t="str">
        <f t="shared" si="879"/>
        <v>Good</v>
      </c>
      <c r="S8039">
        <f t="shared" si="881"/>
        <v>3176.3269999999998</v>
      </c>
    </row>
    <row r="8040" spans="1:19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875"/>
        <v>High</v>
      </c>
      <c r="F8040" s="2" t="str">
        <f t="shared" si="876"/>
        <v>Low</v>
      </c>
      <c r="G8040" s="2">
        <v>7.0000000000000007E-2</v>
      </c>
      <c r="H8040" s="2">
        <f t="shared" si="880"/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tr">
        <f t="shared" si="877"/>
        <v>High impact</v>
      </c>
      <c r="Q8040" s="2" t="str">
        <f t="shared" si="878"/>
        <v>Good</v>
      </c>
      <c r="R8040" s="2" t="str">
        <f t="shared" si="879"/>
        <v>Good</v>
      </c>
      <c r="S8040">
        <f t="shared" si="881"/>
        <v>2420.4459000000002</v>
      </c>
    </row>
    <row r="8041" spans="1:19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875"/>
        <v>Medium</v>
      </c>
      <c r="F8041" s="2" t="str">
        <f t="shared" si="876"/>
        <v>High</v>
      </c>
      <c r="G8041" s="2">
        <v>0.39</v>
      </c>
      <c r="H8041" s="2">
        <f t="shared" si="880"/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tr">
        <f t="shared" si="877"/>
        <v>High impact</v>
      </c>
      <c r="Q8041" s="2" t="str">
        <f t="shared" si="878"/>
        <v>Not Good</v>
      </c>
      <c r="R8041" s="2" t="str">
        <f t="shared" si="879"/>
        <v>Not Good</v>
      </c>
      <c r="S8041">
        <f t="shared" si="881"/>
        <v>972.76700000000005</v>
      </c>
    </row>
    <row r="8042" spans="1:19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875"/>
        <v>High</v>
      </c>
      <c r="F8042" s="2" t="str">
        <f t="shared" si="876"/>
        <v>High</v>
      </c>
      <c r="G8042" s="2">
        <v>0.1</v>
      </c>
      <c r="H8042" s="2">
        <f t="shared" si="880"/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tr">
        <f t="shared" si="877"/>
        <v>High impact</v>
      </c>
      <c r="Q8042" s="2" t="str">
        <f t="shared" si="878"/>
        <v>Not Good</v>
      </c>
      <c r="R8042" s="2" t="str">
        <f t="shared" si="879"/>
        <v>Not Good</v>
      </c>
      <c r="S8042">
        <f t="shared" si="881"/>
        <v>2344.41</v>
      </c>
    </row>
    <row r="8043" spans="1:19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875"/>
        <v>High</v>
      </c>
      <c r="F8043" s="2" t="str">
        <f t="shared" si="876"/>
        <v>High</v>
      </c>
      <c r="G8043" s="2">
        <v>0.43</v>
      </c>
      <c r="H8043" s="2">
        <f t="shared" si="880"/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tr">
        <f t="shared" si="877"/>
        <v>High impact</v>
      </c>
      <c r="Q8043" s="2" t="str">
        <f t="shared" si="878"/>
        <v>Not Good</v>
      </c>
      <c r="R8043" s="2" t="str">
        <f t="shared" si="879"/>
        <v>Not Good</v>
      </c>
      <c r="S8043">
        <f t="shared" si="881"/>
        <v>2512.0070999999998</v>
      </c>
    </row>
    <row r="8044" spans="1:19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875"/>
        <v>High</v>
      </c>
      <c r="F8044" s="2" t="str">
        <f t="shared" si="876"/>
        <v>High</v>
      </c>
      <c r="G8044" s="2">
        <v>0.23</v>
      </c>
      <c r="H8044" s="2">
        <f t="shared" si="880"/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tr">
        <f t="shared" si="877"/>
        <v>High impact</v>
      </c>
      <c r="Q8044" s="2" t="str">
        <f t="shared" si="878"/>
        <v>Good</v>
      </c>
      <c r="R8044" s="2" t="str">
        <f t="shared" si="879"/>
        <v>Good</v>
      </c>
      <c r="S8044">
        <f t="shared" si="881"/>
        <v>2685.6752999999999</v>
      </c>
    </row>
    <row r="8045" spans="1:19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875"/>
        <v>High</v>
      </c>
      <c r="F8045" s="2" t="str">
        <f t="shared" si="876"/>
        <v>Low</v>
      </c>
      <c r="G8045" s="2">
        <v>0.05</v>
      </c>
      <c r="H8045" s="2">
        <f t="shared" si="880"/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tr">
        <f t="shared" si="877"/>
        <v>High impact</v>
      </c>
      <c r="Q8045" s="2" t="str">
        <f t="shared" si="878"/>
        <v>Good</v>
      </c>
      <c r="R8045" s="2" t="str">
        <f t="shared" si="879"/>
        <v>Good</v>
      </c>
      <c r="S8045">
        <f t="shared" si="881"/>
        <v>4091.8590000000004</v>
      </c>
    </row>
    <row r="8046" spans="1:19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875"/>
        <v>Medium</v>
      </c>
      <c r="F8046" s="2" t="str">
        <f t="shared" si="876"/>
        <v>High</v>
      </c>
      <c r="G8046" s="2">
        <v>0.18</v>
      </c>
      <c r="H8046" s="2">
        <f t="shared" si="880"/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tr">
        <f t="shared" si="877"/>
        <v>High impact</v>
      </c>
      <c r="Q8046" s="2" t="str">
        <f t="shared" si="878"/>
        <v>Not Good</v>
      </c>
      <c r="R8046" s="2" t="str">
        <f t="shared" si="879"/>
        <v>Not Good</v>
      </c>
      <c r="S8046">
        <f t="shared" si="881"/>
        <v>1401.4292</v>
      </c>
    </row>
    <row r="8047" spans="1:19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875"/>
        <v>High</v>
      </c>
      <c r="F8047" s="2" t="str">
        <f t="shared" si="876"/>
        <v>High</v>
      </c>
      <c r="G8047" s="2">
        <v>0.39</v>
      </c>
      <c r="H8047" s="2">
        <f t="shared" si="880"/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tr">
        <f t="shared" si="877"/>
        <v>High impact</v>
      </c>
      <c r="Q8047" s="2" t="str">
        <f t="shared" si="878"/>
        <v>Good</v>
      </c>
      <c r="R8047" s="2" t="str">
        <f t="shared" si="879"/>
        <v>Good</v>
      </c>
      <c r="S8047">
        <f t="shared" si="881"/>
        <v>2189.107</v>
      </c>
    </row>
    <row r="8048" spans="1:19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875"/>
        <v>High</v>
      </c>
      <c r="F8048" s="2" t="str">
        <f t="shared" si="876"/>
        <v>High</v>
      </c>
      <c r="G8048" s="2">
        <v>0.04</v>
      </c>
      <c r="H8048" s="2">
        <f t="shared" si="880"/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tr">
        <f t="shared" si="877"/>
        <v>High impact</v>
      </c>
      <c r="Q8048" s="2" t="str">
        <f t="shared" si="878"/>
        <v>Not Good</v>
      </c>
      <c r="R8048" s="2" t="str">
        <f t="shared" si="879"/>
        <v>Not Good</v>
      </c>
      <c r="S8048">
        <f t="shared" si="881"/>
        <v>3167.9423999999999</v>
      </c>
    </row>
    <row r="8049" spans="1:19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875"/>
        <v>High</v>
      </c>
      <c r="F8049" s="2" t="str">
        <f t="shared" si="876"/>
        <v>High</v>
      </c>
      <c r="G8049" s="2">
        <v>0.31</v>
      </c>
      <c r="H8049" s="2">
        <f t="shared" si="880"/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tr">
        <f t="shared" si="877"/>
        <v>High impact</v>
      </c>
      <c r="Q8049" s="2" t="str">
        <f t="shared" si="878"/>
        <v>Good</v>
      </c>
      <c r="R8049" s="2" t="str">
        <f t="shared" si="879"/>
        <v>Good</v>
      </c>
      <c r="S8049">
        <f t="shared" si="881"/>
        <v>2001.6348</v>
      </c>
    </row>
    <row r="8050" spans="1:19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875"/>
        <v>High</v>
      </c>
      <c r="F8050" s="2" t="str">
        <f t="shared" si="876"/>
        <v>High</v>
      </c>
      <c r="G8050" s="2">
        <v>0.25</v>
      </c>
      <c r="H8050" s="2">
        <f t="shared" si="880"/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tr">
        <f t="shared" si="877"/>
        <v>High impact</v>
      </c>
      <c r="Q8050" s="2" t="str">
        <f t="shared" si="878"/>
        <v>Not Good</v>
      </c>
      <c r="R8050" s="2" t="str">
        <f t="shared" si="879"/>
        <v>Not Good</v>
      </c>
      <c r="S8050">
        <f t="shared" si="881"/>
        <v>2016.2250000000001</v>
      </c>
    </row>
    <row r="8051" spans="1:19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875"/>
        <v>High</v>
      </c>
      <c r="F8051" s="2" t="str">
        <f t="shared" si="876"/>
        <v>High</v>
      </c>
      <c r="G8051" s="2">
        <v>0.15</v>
      </c>
      <c r="H8051" s="2">
        <f t="shared" si="880"/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tr">
        <f t="shared" si="877"/>
        <v>High impact</v>
      </c>
      <c r="Q8051" s="2" t="str">
        <f t="shared" si="878"/>
        <v>Not Good</v>
      </c>
      <c r="R8051" s="2" t="str">
        <f t="shared" si="879"/>
        <v>Not Good</v>
      </c>
      <c r="S8051">
        <f t="shared" si="881"/>
        <v>2379.8215</v>
      </c>
    </row>
    <row r="8052" spans="1:19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875"/>
        <v>High</v>
      </c>
      <c r="F8052" s="2" t="str">
        <f t="shared" si="876"/>
        <v>High</v>
      </c>
      <c r="G8052" s="2">
        <v>0.38</v>
      </c>
      <c r="H8052" s="2">
        <f t="shared" si="880"/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tr">
        <f t="shared" si="877"/>
        <v>High impact</v>
      </c>
      <c r="Q8052" s="2" t="str">
        <f t="shared" si="878"/>
        <v>Not Good</v>
      </c>
      <c r="R8052" s="2" t="str">
        <f t="shared" si="879"/>
        <v>Not Good</v>
      </c>
      <c r="S8052">
        <f t="shared" si="881"/>
        <v>2643.3018000000002</v>
      </c>
    </row>
    <row r="8053" spans="1:19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875"/>
        <v>High</v>
      </c>
      <c r="F8053" s="2" t="str">
        <f t="shared" si="876"/>
        <v>Low</v>
      </c>
      <c r="G8053" s="2">
        <v>0.03</v>
      </c>
      <c r="H8053" s="2">
        <f t="shared" si="880"/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tr">
        <f t="shared" si="877"/>
        <v>High impact</v>
      </c>
      <c r="Q8053" s="2" t="str">
        <f t="shared" si="878"/>
        <v>Good</v>
      </c>
      <c r="R8053" s="2" t="str">
        <f t="shared" si="879"/>
        <v>Good</v>
      </c>
      <c r="S8053">
        <f t="shared" si="881"/>
        <v>4450.7188999999998</v>
      </c>
    </row>
    <row r="8054" spans="1:19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875"/>
        <v>Low</v>
      </c>
      <c r="F8054" s="2" t="str">
        <f t="shared" si="876"/>
        <v>High</v>
      </c>
      <c r="G8054" s="2">
        <v>0.25</v>
      </c>
      <c r="H8054" s="2">
        <f t="shared" si="880"/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tr">
        <f t="shared" si="877"/>
        <v>High impact</v>
      </c>
      <c r="Q8054" s="2" t="str">
        <f t="shared" si="878"/>
        <v>Not Good</v>
      </c>
      <c r="R8054" s="2" t="str">
        <f t="shared" si="879"/>
        <v>Not Good</v>
      </c>
      <c r="S8054">
        <f t="shared" si="881"/>
        <v>489.76499999999999</v>
      </c>
    </row>
    <row r="8055" spans="1:19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875"/>
        <v>High</v>
      </c>
      <c r="F8055" s="2" t="str">
        <f t="shared" si="876"/>
        <v>High</v>
      </c>
      <c r="G8055" s="2">
        <v>0.25</v>
      </c>
      <c r="H8055" s="2">
        <f t="shared" si="880"/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tr">
        <f t="shared" si="877"/>
        <v>High impact</v>
      </c>
      <c r="Q8055" s="2" t="str">
        <f t="shared" si="878"/>
        <v>Good</v>
      </c>
      <c r="R8055" s="2" t="str">
        <f t="shared" si="879"/>
        <v>Good</v>
      </c>
      <c r="S8055">
        <f t="shared" si="881"/>
        <v>2165.2350000000001</v>
      </c>
    </row>
    <row r="8056" spans="1:19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875"/>
        <v>High</v>
      </c>
      <c r="F8056" s="2" t="str">
        <f t="shared" si="876"/>
        <v>Low</v>
      </c>
      <c r="G8056" s="2">
        <v>0.04</v>
      </c>
      <c r="H8056" s="2">
        <f t="shared" si="880"/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tr">
        <f t="shared" si="877"/>
        <v>High impact</v>
      </c>
      <c r="Q8056" s="2" t="str">
        <f t="shared" si="878"/>
        <v>Not Good</v>
      </c>
      <c r="R8056" s="2" t="str">
        <f t="shared" si="879"/>
        <v>Not Good</v>
      </c>
      <c r="S8056">
        <f t="shared" si="881"/>
        <v>4416.192</v>
      </c>
    </row>
    <row r="8057" spans="1:19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875"/>
        <v>Low</v>
      </c>
      <c r="F8057" s="2" t="str">
        <f t="shared" si="876"/>
        <v>High</v>
      </c>
      <c r="G8057" s="2">
        <v>7.0000000000000007E-2</v>
      </c>
      <c r="H8057" s="2">
        <f t="shared" si="880"/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tr">
        <f t="shared" si="877"/>
        <v>High impact</v>
      </c>
      <c r="Q8057" s="2" t="str">
        <f t="shared" si="878"/>
        <v>Not Good</v>
      </c>
      <c r="R8057" s="2" t="str">
        <f t="shared" si="879"/>
        <v>Not Good</v>
      </c>
      <c r="S8057">
        <f t="shared" si="881"/>
        <v>707.01390000000004</v>
      </c>
    </row>
    <row r="8058" spans="1:19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875"/>
        <v>High</v>
      </c>
      <c r="F8058" s="2" t="str">
        <f t="shared" si="876"/>
        <v>Low</v>
      </c>
      <c r="G8058" s="2">
        <v>0.2</v>
      </c>
      <c r="H8058" s="2">
        <f t="shared" si="880"/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tr">
        <f t="shared" si="877"/>
        <v>High impact</v>
      </c>
      <c r="Q8058" s="2" t="str">
        <f t="shared" si="878"/>
        <v>Good</v>
      </c>
      <c r="R8058" s="2" t="str">
        <f t="shared" si="879"/>
        <v>Good</v>
      </c>
      <c r="S8058">
        <f t="shared" si="881"/>
        <v>1698.4080000000001</v>
      </c>
    </row>
    <row r="8059" spans="1:19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875"/>
        <v>Low</v>
      </c>
      <c r="F8059" s="2" t="str">
        <f t="shared" si="876"/>
        <v>Low</v>
      </c>
      <c r="G8059" s="2">
        <v>0.27</v>
      </c>
      <c r="H8059" s="2">
        <f t="shared" si="880"/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tr">
        <f t="shared" si="877"/>
        <v>High impact</v>
      </c>
      <c r="Q8059" s="2" t="str">
        <f t="shared" si="878"/>
        <v>Not Good</v>
      </c>
      <c r="R8059" s="2" t="str">
        <f t="shared" si="879"/>
        <v>Not Good</v>
      </c>
      <c r="S8059">
        <f t="shared" si="881"/>
        <v>391.6377</v>
      </c>
    </row>
    <row r="8060" spans="1:19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875"/>
        <v>Low</v>
      </c>
      <c r="F8060" s="2" t="str">
        <f t="shared" si="876"/>
        <v>High</v>
      </c>
      <c r="G8060" s="2">
        <v>0.03</v>
      </c>
      <c r="H8060" s="2">
        <f t="shared" si="880"/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tr">
        <f t="shared" si="877"/>
        <v>High impact</v>
      </c>
      <c r="Q8060" s="2" t="str">
        <f t="shared" si="878"/>
        <v>Not Good</v>
      </c>
      <c r="R8060" s="2" t="str">
        <f t="shared" si="879"/>
        <v>Not Good</v>
      </c>
      <c r="S8060">
        <f t="shared" si="881"/>
        <v>636.34910000000002</v>
      </c>
    </row>
    <row r="8061" spans="1:19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875"/>
        <v>High</v>
      </c>
      <c r="F8061" s="2" t="str">
        <f t="shared" si="876"/>
        <v>High</v>
      </c>
      <c r="G8061" s="2">
        <v>0.01</v>
      </c>
      <c r="H8061" s="2">
        <f t="shared" si="880"/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tr">
        <f t="shared" si="877"/>
        <v>High impact</v>
      </c>
      <c r="Q8061" s="2" t="str">
        <f t="shared" si="878"/>
        <v>Good</v>
      </c>
      <c r="R8061" s="2" t="str">
        <f t="shared" si="879"/>
        <v>Good</v>
      </c>
      <c r="S8061">
        <f t="shared" si="881"/>
        <v>4484.8386</v>
      </c>
    </row>
    <row r="8062" spans="1:19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875"/>
        <v>High</v>
      </c>
      <c r="F8062" s="2" t="str">
        <f t="shared" si="876"/>
        <v>High</v>
      </c>
      <c r="G8062" s="2">
        <v>0.1</v>
      </c>
      <c r="H8062" s="2">
        <f t="shared" si="880"/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tr">
        <f t="shared" si="877"/>
        <v>High impact</v>
      </c>
      <c r="Q8062" s="2" t="str">
        <f t="shared" si="878"/>
        <v>Good</v>
      </c>
      <c r="R8062" s="2" t="str">
        <f t="shared" si="879"/>
        <v>Good</v>
      </c>
      <c r="S8062">
        <f t="shared" si="881"/>
        <v>2057.652</v>
      </c>
    </row>
    <row r="8063" spans="1:19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875"/>
        <v>High</v>
      </c>
      <c r="F8063" s="2" t="str">
        <f t="shared" si="876"/>
        <v>Low</v>
      </c>
      <c r="G8063" s="2">
        <v>0.24</v>
      </c>
      <c r="H8063" s="2">
        <f t="shared" si="880"/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tr">
        <f t="shared" si="877"/>
        <v>High impact</v>
      </c>
      <c r="Q8063" s="2" t="str">
        <f t="shared" si="878"/>
        <v>Not Good</v>
      </c>
      <c r="R8063" s="2" t="str">
        <f t="shared" si="879"/>
        <v>Not Good</v>
      </c>
      <c r="S8063">
        <f t="shared" si="881"/>
        <v>2640.8632000000002</v>
      </c>
    </row>
    <row r="8064" spans="1:19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875"/>
        <v>Low</v>
      </c>
      <c r="F8064" s="2" t="str">
        <f t="shared" si="876"/>
        <v>Low</v>
      </c>
      <c r="G8064" s="2">
        <v>0.02</v>
      </c>
      <c r="H8064" s="2">
        <f t="shared" si="880"/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tr">
        <f t="shared" si="877"/>
        <v>High impact</v>
      </c>
      <c r="Q8064" s="2" t="str">
        <f t="shared" si="878"/>
        <v>Not Good</v>
      </c>
      <c r="R8064" s="2" t="str">
        <f t="shared" si="879"/>
        <v>Not Good</v>
      </c>
      <c r="S8064">
        <f t="shared" si="881"/>
        <v>765.06639999999993</v>
      </c>
    </row>
    <row r="8065" spans="1:19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875"/>
        <v>Low</v>
      </c>
      <c r="F8065" s="2" t="str">
        <f t="shared" si="876"/>
        <v>High</v>
      </c>
      <c r="G8065" s="2">
        <v>0.37</v>
      </c>
      <c r="H8065" s="2">
        <f t="shared" si="880"/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tr">
        <f t="shared" si="877"/>
        <v>High impact</v>
      </c>
      <c r="Q8065" s="2" t="str">
        <f t="shared" si="878"/>
        <v>Not Good</v>
      </c>
      <c r="R8065" s="2" t="str">
        <f t="shared" si="879"/>
        <v>Not Good</v>
      </c>
      <c r="S8065">
        <f t="shared" si="881"/>
        <v>130.75020000000001</v>
      </c>
    </row>
    <row r="8066" spans="1:19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ref="E8066:E8129" si="882">IF(D8066&gt;2000,"High",IF(D8066&gt;=1000,"Medium","Low"))</f>
        <v>High</v>
      </c>
      <c r="F8066" s="2" t="str">
        <f t="shared" ref="F8066:F8129" si="883">IF(D8067&gt;2000,"High","Low")</f>
        <v>High</v>
      </c>
      <c r="G8066" s="2">
        <v>0.08</v>
      </c>
      <c r="H8066" s="2">
        <f t="shared" si="880"/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tr">
        <f t="shared" ref="P8066:P8129" si="884">IF(OR(D8066&gt;2000,K8066&gt;0.2),"High impact","Normal")</f>
        <v>High impact</v>
      </c>
      <c r="Q8066" s="2" t="str">
        <f t="shared" ref="Q8066:Q8129" si="885">IF(AND(D8066&gt;1000,N8066&gt;500),"Good","Not Good")</f>
        <v>Not Good</v>
      </c>
      <c r="R8066" s="2" t="str">
        <f t="shared" ref="R8066:R8129" si="886">IF(NOT(AND(D8066&gt;2000,N8066&gt;500)),"Not Good","Good")</f>
        <v>Not Good</v>
      </c>
      <c r="S8066">
        <f t="shared" si="881"/>
        <v>4106.3004000000001</v>
      </c>
    </row>
    <row r="8067" spans="1:19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si="882"/>
        <v>High</v>
      </c>
      <c r="F8067" s="2" t="str">
        <f t="shared" si="883"/>
        <v>Low</v>
      </c>
      <c r="G8067" s="2">
        <v>0.39</v>
      </c>
      <c r="H8067" s="2">
        <f t="shared" ref="H8067:H8130" si="887">D8067*G8067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tr">
        <f t="shared" si="884"/>
        <v>High impact</v>
      </c>
      <c r="Q8067" s="2" t="str">
        <f t="shared" si="885"/>
        <v>Not Good</v>
      </c>
      <c r="R8067" s="2" t="str">
        <f t="shared" si="886"/>
        <v>Not Good</v>
      </c>
      <c r="S8067">
        <f t="shared" ref="S8067:S8130" si="888">D8067-H8067</f>
        <v>1778.3146999999999</v>
      </c>
    </row>
    <row r="8068" spans="1:19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882"/>
        <v>Low</v>
      </c>
      <c r="F8068" s="2" t="str">
        <f t="shared" si="883"/>
        <v>High</v>
      </c>
      <c r="G8068" s="2">
        <v>0.1</v>
      </c>
      <c r="H8068" s="2">
        <f t="shared" si="887"/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tr">
        <f t="shared" si="884"/>
        <v>High impact</v>
      </c>
      <c r="Q8068" s="2" t="str">
        <f t="shared" si="885"/>
        <v>Not Good</v>
      </c>
      <c r="R8068" s="2" t="str">
        <f t="shared" si="886"/>
        <v>Not Good</v>
      </c>
      <c r="S8068">
        <f t="shared" si="888"/>
        <v>178.14599999999999</v>
      </c>
    </row>
    <row r="8069" spans="1:19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882"/>
        <v>High</v>
      </c>
      <c r="F8069" s="2" t="str">
        <f t="shared" si="883"/>
        <v>High</v>
      </c>
      <c r="G8069" s="2">
        <v>0.17</v>
      </c>
      <c r="H8069" s="2">
        <f t="shared" si="887"/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tr">
        <f t="shared" si="884"/>
        <v>High impact</v>
      </c>
      <c r="Q8069" s="2" t="str">
        <f t="shared" si="885"/>
        <v>Good</v>
      </c>
      <c r="R8069" s="2" t="str">
        <f t="shared" si="886"/>
        <v>Good</v>
      </c>
      <c r="S8069">
        <f t="shared" si="888"/>
        <v>4118.8418000000001</v>
      </c>
    </row>
    <row r="8070" spans="1:19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882"/>
        <v>High</v>
      </c>
      <c r="F8070" s="2" t="str">
        <f t="shared" si="883"/>
        <v>High</v>
      </c>
      <c r="G8070" s="2">
        <v>0.24</v>
      </c>
      <c r="H8070" s="2">
        <f t="shared" si="887"/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tr">
        <f t="shared" si="884"/>
        <v>High impact</v>
      </c>
      <c r="Q8070" s="2" t="str">
        <f t="shared" si="885"/>
        <v>Not Good</v>
      </c>
      <c r="R8070" s="2" t="str">
        <f t="shared" si="886"/>
        <v>Not Good</v>
      </c>
      <c r="S8070">
        <f t="shared" si="888"/>
        <v>1908.9223999999999</v>
      </c>
    </row>
    <row r="8071" spans="1:19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882"/>
        <v>High</v>
      </c>
      <c r="F8071" s="2" t="str">
        <f t="shared" si="883"/>
        <v>High</v>
      </c>
      <c r="G8071" s="2">
        <v>0.17</v>
      </c>
      <c r="H8071" s="2">
        <f t="shared" si="887"/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tr">
        <f t="shared" si="884"/>
        <v>High impact</v>
      </c>
      <c r="Q8071" s="2" t="str">
        <f t="shared" si="885"/>
        <v>Not Good</v>
      </c>
      <c r="R8071" s="2" t="str">
        <f t="shared" si="886"/>
        <v>Not Good</v>
      </c>
      <c r="S8071">
        <f t="shared" si="888"/>
        <v>2018.3856999999998</v>
      </c>
    </row>
    <row r="8072" spans="1:19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882"/>
        <v>High</v>
      </c>
      <c r="F8072" s="2" t="str">
        <f t="shared" si="883"/>
        <v>Low</v>
      </c>
      <c r="G8072" s="2">
        <v>0.01</v>
      </c>
      <c r="H8072" s="2">
        <f t="shared" si="887"/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tr">
        <f t="shared" si="884"/>
        <v>High impact</v>
      </c>
      <c r="Q8072" s="2" t="str">
        <f t="shared" si="885"/>
        <v>Not Good</v>
      </c>
      <c r="R8072" s="2" t="str">
        <f t="shared" si="886"/>
        <v>Not Good</v>
      </c>
      <c r="S8072">
        <f t="shared" si="888"/>
        <v>3111.0552000000002</v>
      </c>
    </row>
    <row r="8073" spans="1:19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882"/>
        <v>Low</v>
      </c>
      <c r="F8073" s="2" t="str">
        <f t="shared" si="883"/>
        <v>High</v>
      </c>
      <c r="G8073" s="2">
        <v>0.45</v>
      </c>
      <c r="H8073" s="2">
        <f t="shared" si="887"/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tr">
        <f t="shared" si="884"/>
        <v>High impact</v>
      </c>
      <c r="Q8073" s="2" t="str">
        <f t="shared" si="885"/>
        <v>Not Good</v>
      </c>
      <c r="R8073" s="2" t="str">
        <f t="shared" si="886"/>
        <v>Not Good</v>
      </c>
      <c r="S8073">
        <f t="shared" si="888"/>
        <v>76.30149999999999</v>
      </c>
    </row>
    <row r="8074" spans="1:19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882"/>
        <v>High</v>
      </c>
      <c r="F8074" s="2" t="str">
        <f t="shared" si="883"/>
        <v>High</v>
      </c>
      <c r="G8074" s="2">
        <v>0.14000000000000001</v>
      </c>
      <c r="H8074" s="2">
        <f t="shared" si="887"/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tr">
        <f t="shared" si="884"/>
        <v>High impact</v>
      </c>
      <c r="Q8074" s="2" t="str">
        <f t="shared" si="885"/>
        <v>Not Good</v>
      </c>
      <c r="R8074" s="2" t="str">
        <f t="shared" si="886"/>
        <v>Not Good</v>
      </c>
      <c r="S8074">
        <f t="shared" si="888"/>
        <v>2484.3508000000002</v>
      </c>
    </row>
    <row r="8075" spans="1:19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882"/>
        <v>High</v>
      </c>
      <c r="F8075" s="2" t="str">
        <f t="shared" si="883"/>
        <v>Low</v>
      </c>
      <c r="G8075" s="2">
        <v>7.0000000000000007E-2</v>
      </c>
      <c r="H8075" s="2">
        <f t="shared" si="887"/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tr">
        <f t="shared" si="884"/>
        <v>High impact</v>
      </c>
      <c r="Q8075" s="2" t="str">
        <f t="shared" si="885"/>
        <v>Not Good</v>
      </c>
      <c r="R8075" s="2" t="str">
        <f t="shared" si="886"/>
        <v>Not Good</v>
      </c>
      <c r="S8075">
        <f t="shared" si="888"/>
        <v>2961.5571</v>
      </c>
    </row>
    <row r="8076" spans="1:19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882"/>
        <v>Medium</v>
      </c>
      <c r="F8076" s="2" t="str">
        <f t="shared" si="883"/>
        <v>High</v>
      </c>
      <c r="G8076" s="2">
        <v>7.0000000000000007E-2</v>
      </c>
      <c r="H8076" s="2">
        <f t="shared" si="887"/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tr">
        <f t="shared" si="884"/>
        <v>High impact</v>
      </c>
      <c r="Q8076" s="2" t="str">
        <f t="shared" si="885"/>
        <v>Not Good</v>
      </c>
      <c r="R8076" s="2" t="str">
        <f t="shared" si="886"/>
        <v>Not Good</v>
      </c>
      <c r="S8076">
        <f t="shared" si="888"/>
        <v>1446.2150999999999</v>
      </c>
    </row>
    <row r="8077" spans="1:19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882"/>
        <v>High</v>
      </c>
      <c r="F8077" s="2" t="str">
        <f t="shared" si="883"/>
        <v>Low</v>
      </c>
      <c r="G8077" s="2">
        <v>0.49</v>
      </c>
      <c r="H8077" s="2">
        <f t="shared" si="887"/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tr">
        <f t="shared" si="884"/>
        <v>High impact</v>
      </c>
      <c r="Q8077" s="2" t="str">
        <f t="shared" si="885"/>
        <v>Not Good</v>
      </c>
      <c r="R8077" s="2" t="str">
        <f t="shared" si="886"/>
        <v>Not Good</v>
      </c>
      <c r="S8077">
        <f t="shared" si="888"/>
        <v>1867.4058</v>
      </c>
    </row>
    <row r="8078" spans="1:19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882"/>
        <v>Medium</v>
      </c>
      <c r="F8078" s="2" t="str">
        <f t="shared" si="883"/>
        <v>High</v>
      </c>
      <c r="G8078" s="2">
        <v>0.06</v>
      </c>
      <c r="H8078" s="2">
        <f t="shared" si="887"/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tr">
        <f t="shared" si="884"/>
        <v>High impact</v>
      </c>
      <c r="Q8078" s="2" t="str">
        <f t="shared" si="885"/>
        <v>Not Good</v>
      </c>
      <c r="R8078" s="2" t="str">
        <f t="shared" si="886"/>
        <v>Not Good</v>
      </c>
      <c r="S8078">
        <f t="shared" si="888"/>
        <v>1832.4548</v>
      </c>
    </row>
    <row r="8079" spans="1:19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882"/>
        <v>High</v>
      </c>
      <c r="F8079" s="2" t="str">
        <f t="shared" si="883"/>
        <v>Low</v>
      </c>
      <c r="G8079" s="2">
        <v>0.17</v>
      </c>
      <c r="H8079" s="2">
        <f t="shared" si="887"/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tr">
        <f t="shared" si="884"/>
        <v>High impact</v>
      </c>
      <c r="Q8079" s="2" t="str">
        <f t="shared" si="885"/>
        <v>Good</v>
      </c>
      <c r="R8079" s="2" t="str">
        <f t="shared" si="886"/>
        <v>Good</v>
      </c>
      <c r="S8079">
        <f t="shared" si="888"/>
        <v>3002.1846999999998</v>
      </c>
    </row>
    <row r="8080" spans="1:19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882"/>
        <v>Low</v>
      </c>
      <c r="F8080" s="2" t="str">
        <f t="shared" si="883"/>
        <v>High</v>
      </c>
      <c r="G8080" s="2">
        <v>0.03</v>
      </c>
      <c r="H8080" s="2">
        <f t="shared" si="887"/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tr">
        <f t="shared" si="884"/>
        <v>High impact</v>
      </c>
      <c r="Q8080" s="2" t="str">
        <f t="shared" si="885"/>
        <v>Not Good</v>
      </c>
      <c r="R8080" s="2" t="str">
        <f t="shared" si="886"/>
        <v>Not Good</v>
      </c>
      <c r="S8080">
        <f t="shared" si="888"/>
        <v>780.59780000000001</v>
      </c>
    </row>
    <row r="8081" spans="1:19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882"/>
        <v>High</v>
      </c>
      <c r="F8081" s="2" t="str">
        <f t="shared" si="883"/>
        <v>High</v>
      </c>
      <c r="G8081" s="2">
        <v>0.37</v>
      </c>
      <c r="H8081" s="2">
        <f t="shared" si="887"/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tr">
        <f t="shared" si="884"/>
        <v>High impact</v>
      </c>
      <c r="Q8081" s="2" t="str">
        <f t="shared" si="885"/>
        <v>Not Good</v>
      </c>
      <c r="R8081" s="2" t="str">
        <f t="shared" si="886"/>
        <v>Not Good</v>
      </c>
      <c r="S8081">
        <f t="shared" si="888"/>
        <v>2883.5855999999999</v>
      </c>
    </row>
    <row r="8082" spans="1:19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882"/>
        <v>High</v>
      </c>
      <c r="F8082" s="2" t="str">
        <f t="shared" si="883"/>
        <v>Low</v>
      </c>
      <c r="G8082" s="2">
        <v>0.3</v>
      </c>
      <c r="H8082" s="2">
        <f t="shared" si="887"/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tr">
        <f t="shared" si="884"/>
        <v>High impact</v>
      </c>
      <c r="Q8082" s="2" t="str">
        <f t="shared" si="885"/>
        <v>Good</v>
      </c>
      <c r="R8082" s="2" t="str">
        <f t="shared" si="886"/>
        <v>Good</v>
      </c>
      <c r="S8082">
        <f t="shared" si="888"/>
        <v>3086.5380000000005</v>
      </c>
    </row>
    <row r="8083" spans="1:19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882"/>
        <v>Low</v>
      </c>
      <c r="F8083" s="2" t="str">
        <f t="shared" si="883"/>
        <v>High</v>
      </c>
      <c r="G8083" s="2">
        <v>0.27</v>
      </c>
      <c r="H8083" s="2">
        <f t="shared" si="887"/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tr">
        <f t="shared" si="884"/>
        <v>High impact</v>
      </c>
      <c r="Q8083" s="2" t="str">
        <f t="shared" si="885"/>
        <v>Not Good</v>
      </c>
      <c r="R8083" s="2" t="str">
        <f t="shared" si="886"/>
        <v>Not Good</v>
      </c>
      <c r="S8083">
        <f t="shared" si="888"/>
        <v>611.79110000000003</v>
      </c>
    </row>
    <row r="8084" spans="1:19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882"/>
        <v>High</v>
      </c>
      <c r="F8084" s="2" t="str">
        <f t="shared" si="883"/>
        <v>High</v>
      </c>
      <c r="G8084" s="2">
        <v>0.43</v>
      </c>
      <c r="H8084" s="2">
        <f t="shared" si="887"/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tr">
        <f t="shared" si="884"/>
        <v>High impact</v>
      </c>
      <c r="Q8084" s="2" t="str">
        <f t="shared" si="885"/>
        <v>Good</v>
      </c>
      <c r="R8084" s="2" t="str">
        <f t="shared" si="886"/>
        <v>Good</v>
      </c>
      <c r="S8084">
        <f t="shared" si="888"/>
        <v>2678.0994000000001</v>
      </c>
    </row>
    <row r="8085" spans="1:19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882"/>
        <v>High</v>
      </c>
      <c r="F8085" s="2" t="str">
        <f t="shared" si="883"/>
        <v>High</v>
      </c>
      <c r="G8085" s="2">
        <v>0.28999999999999998</v>
      </c>
      <c r="H8085" s="2">
        <f t="shared" si="887"/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tr">
        <f t="shared" si="884"/>
        <v>High impact</v>
      </c>
      <c r="Q8085" s="2" t="str">
        <f t="shared" si="885"/>
        <v>Good</v>
      </c>
      <c r="R8085" s="2" t="str">
        <f t="shared" si="886"/>
        <v>Good</v>
      </c>
      <c r="S8085">
        <f t="shared" si="888"/>
        <v>2011.5151999999998</v>
      </c>
    </row>
    <row r="8086" spans="1:19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882"/>
        <v>High</v>
      </c>
      <c r="F8086" s="2" t="str">
        <f t="shared" si="883"/>
        <v>High</v>
      </c>
      <c r="G8086" s="2">
        <v>0.48</v>
      </c>
      <c r="H8086" s="2">
        <f t="shared" si="887"/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tr">
        <f t="shared" si="884"/>
        <v>High impact</v>
      </c>
      <c r="Q8086" s="2" t="str">
        <f t="shared" si="885"/>
        <v>Good</v>
      </c>
      <c r="R8086" s="2" t="str">
        <f t="shared" si="886"/>
        <v>Good</v>
      </c>
      <c r="S8086">
        <f t="shared" si="888"/>
        <v>1839.8016</v>
      </c>
    </row>
    <row r="8087" spans="1:19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882"/>
        <v>High</v>
      </c>
      <c r="F8087" s="2" t="str">
        <f t="shared" si="883"/>
        <v>Low</v>
      </c>
      <c r="G8087" s="2">
        <v>0.31</v>
      </c>
      <c r="H8087" s="2">
        <f t="shared" si="887"/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tr">
        <f t="shared" si="884"/>
        <v>High impact</v>
      </c>
      <c r="Q8087" s="2" t="str">
        <f t="shared" si="885"/>
        <v>Good</v>
      </c>
      <c r="R8087" s="2" t="str">
        <f t="shared" si="886"/>
        <v>Good</v>
      </c>
      <c r="S8087">
        <f t="shared" si="888"/>
        <v>2910.0335999999998</v>
      </c>
    </row>
    <row r="8088" spans="1:19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882"/>
        <v>Low</v>
      </c>
      <c r="F8088" s="2" t="str">
        <f t="shared" si="883"/>
        <v>Low</v>
      </c>
      <c r="G8088" s="2">
        <v>0.18</v>
      </c>
      <c r="H8088" s="2">
        <f t="shared" si="887"/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tr">
        <f t="shared" si="884"/>
        <v>High impact</v>
      </c>
      <c r="Q8088" s="2" t="str">
        <f t="shared" si="885"/>
        <v>Not Good</v>
      </c>
      <c r="R8088" s="2" t="str">
        <f t="shared" si="886"/>
        <v>Not Good</v>
      </c>
      <c r="S8088">
        <f t="shared" si="888"/>
        <v>417.78179999999998</v>
      </c>
    </row>
    <row r="8089" spans="1:19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882"/>
        <v>Low</v>
      </c>
      <c r="F8089" s="2" t="str">
        <f t="shared" si="883"/>
        <v>Low</v>
      </c>
      <c r="G8089" s="2">
        <v>0.02</v>
      </c>
      <c r="H8089" s="2">
        <f t="shared" si="887"/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tr">
        <f t="shared" si="884"/>
        <v>High impact</v>
      </c>
      <c r="Q8089" s="2" t="str">
        <f t="shared" si="885"/>
        <v>Not Good</v>
      </c>
      <c r="R8089" s="2" t="str">
        <f t="shared" si="886"/>
        <v>Not Good</v>
      </c>
      <c r="S8089">
        <f t="shared" si="888"/>
        <v>910.90020000000004</v>
      </c>
    </row>
    <row r="8090" spans="1:19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882"/>
        <v>Medium</v>
      </c>
      <c r="F8090" s="2" t="str">
        <f t="shared" si="883"/>
        <v>High</v>
      </c>
      <c r="G8090" s="2">
        <v>0.36</v>
      </c>
      <c r="H8090" s="2">
        <f t="shared" si="887"/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tr">
        <f t="shared" si="884"/>
        <v>High impact</v>
      </c>
      <c r="Q8090" s="2" t="str">
        <f t="shared" si="885"/>
        <v>Not Good</v>
      </c>
      <c r="R8090" s="2" t="str">
        <f t="shared" si="886"/>
        <v>Not Good</v>
      </c>
      <c r="S8090">
        <f t="shared" si="888"/>
        <v>974.66880000000003</v>
      </c>
    </row>
    <row r="8091" spans="1:19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882"/>
        <v>High</v>
      </c>
      <c r="F8091" s="2" t="str">
        <f t="shared" si="883"/>
        <v>Low</v>
      </c>
      <c r="G8091" s="2">
        <v>0.19</v>
      </c>
      <c r="H8091" s="2">
        <f t="shared" si="887"/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tr">
        <f t="shared" si="884"/>
        <v>High impact</v>
      </c>
      <c r="Q8091" s="2" t="str">
        <f t="shared" si="885"/>
        <v>Not Good</v>
      </c>
      <c r="R8091" s="2" t="str">
        <f t="shared" si="886"/>
        <v>Not Good</v>
      </c>
      <c r="S8091">
        <f t="shared" si="888"/>
        <v>1975.0230000000001</v>
      </c>
    </row>
    <row r="8092" spans="1:19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882"/>
        <v>Medium</v>
      </c>
      <c r="F8092" s="2" t="str">
        <f t="shared" si="883"/>
        <v>High</v>
      </c>
      <c r="G8092" s="2">
        <v>0.3</v>
      </c>
      <c r="H8092" s="2">
        <f t="shared" si="887"/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tr">
        <f t="shared" si="884"/>
        <v>High impact</v>
      </c>
      <c r="Q8092" s="2" t="str">
        <f t="shared" si="885"/>
        <v>Not Good</v>
      </c>
      <c r="R8092" s="2" t="str">
        <f t="shared" si="886"/>
        <v>Not Good</v>
      </c>
      <c r="S8092">
        <f t="shared" si="888"/>
        <v>1256.9690000000001</v>
      </c>
    </row>
    <row r="8093" spans="1:19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882"/>
        <v>High</v>
      </c>
      <c r="F8093" s="2" t="str">
        <f t="shared" si="883"/>
        <v>Low</v>
      </c>
      <c r="G8093" s="2">
        <v>0.44</v>
      </c>
      <c r="H8093" s="2">
        <f t="shared" si="887"/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tr">
        <f t="shared" si="884"/>
        <v>High impact</v>
      </c>
      <c r="Q8093" s="2" t="str">
        <f t="shared" si="885"/>
        <v>Not Good</v>
      </c>
      <c r="R8093" s="2" t="str">
        <f t="shared" si="886"/>
        <v>Not Good</v>
      </c>
      <c r="S8093">
        <f t="shared" si="888"/>
        <v>1444.0440000000001</v>
      </c>
    </row>
    <row r="8094" spans="1:19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882"/>
        <v>Medium</v>
      </c>
      <c r="F8094" s="2" t="str">
        <f t="shared" si="883"/>
        <v>High</v>
      </c>
      <c r="G8094" s="2">
        <v>0</v>
      </c>
      <c r="H8094" s="2">
        <f t="shared" si="887"/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tr">
        <f t="shared" si="884"/>
        <v>High impact</v>
      </c>
      <c r="Q8094" s="2" t="str">
        <f t="shared" si="885"/>
        <v>Not Good</v>
      </c>
      <c r="R8094" s="2" t="str">
        <f t="shared" si="886"/>
        <v>Not Good</v>
      </c>
      <c r="S8094">
        <f t="shared" si="888"/>
        <v>1010.99</v>
      </c>
    </row>
    <row r="8095" spans="1:19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882"/>
        <v>High</v>
      </c>
      <c r="F8095" s="2" t="str">
        <f t="shared" si="883"/>
        <v>Low</v>
      </c>
      <c r="G8095" s="2">
        <v>0.38</v>
      </c>
      <c r="H8095" s="2">
        <f t="shared" si="887"/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tr">
        <f t="shared" si="884"/>
        <v>High impact</v>
      </c>
      <c r="Q8095" s="2" t="str">
        <f t="shared" si="885"/>
        <v>Good</v>
      </c>
      <c r="R8095" s="2" t="str">
        <f t="shared" si="886"/>
        <v>Good</v>
      </c>
      <c r="S8095">
        <f t="shared" si="888"/>
        <v>2134.3872000000001</v>
      </c>
    </row>
    <row r="8096" spans="1:19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882"/>
        <v>Low</v>
      </c>
      <c r="F8096" s="2" t="str">
        <f t="shared" si="883"/>
        <v>Low</v>
      </c>
      <c r="G8096" s="2">
        <v>0.22</v>
      </c>
      <c r="H8096" s="2">
        <f t="shared" si="887"/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tr">
        <f t="shared" si="884"/>
        <v>High impact</v>
      </c>
      <c r="Q8096" s="2" t="str">
        <f t="shared" si="885"/>
        <v>Not Good</v>
      </c>
      <c r="R8096" s="2" t="str">
        <f t="shared" si="886"/>
        <v>Not Good</v>
      </c>
      <c r="S8096">
        <f t="shared" si="888"/>
        <v>291.01800000000003</v>
      </c>
    </row>
    <row r="8097" spans="1:19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882"/>
        <v>Medium</v>
      </c>
      <c r="F8097" s="2" t="str">
        <f t="shared" si="883"/>
        <v>Low</v>
      </c>
      <c r="G8097" s="2">
        <v>0.06</v>
      </c>
      <c r="H8097" s="2">
        <f t="shared" si="887"/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tr">
        <f t="shared" si="884"/>
        <v>High impact</v>
      </c>
      <c r="Q8097" s="2" t="str">
        <f t="shared" si="885"/>
        <v>Not Good</v>
      </c>
      <c r="R8097" s="2" t="str">
        <f t="shared" si="886"/>
        <v>Not Good</v>
      </c>
      <c r="S8097">
        <f t="shared" si="888"/>
        <v>1758.8339999999998</v>
      </c>
    </row>
    <row r="8098" spans="1:19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882"/>
        <v>Low</v>
      </c>
      <c r="F8098" s="2" t="str">
        <f t="shared" si="883"/>
        <v>High</v>
      </c>
      <c r="G8098" s="2">
        <v>0.28999999999999998</v>
      </c>
      <c r="H8098" s="2">
        <f t="shared" si="887"/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tr">
        <f t="shared" si="884"/>
        <v>High impact</v>
      </c>
      <c r="Q8098" s="2" t="str">
        <f t="shared" si="885"/>
        <v>Not Good</v>
      </c>
      <c r="R8098" s="2" t="str">
        <f t="shared" si="886"/>
        <v>Not Good</v>
      </c>
      <c r="S8098">
        <f t="shared" si="888"/>
        <v>693.8546</v>
      </c>
    </row>
    <row r="8099" spans="1:19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882"/>
        <v>High</v>
      </c>
      <c r="F8099" s="2" t="str">
        <f t="shared" si="883"/>
        <v>High</v>
      </c>
      <c r="G8099" s="2">
        <v>0.27</v>
      </c>
      <c r="H8099" s="2">
        <f t="shared" si="887"/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tr">
        <f t="shared" si="884"/>
        <v>High impact</v>
      </c>
      <c r="Q8099" s="2" t="str">
        <f t="shared" si="885"/>
        <v>Not Good</v>
      </c>
      <c r="R8099" s="2" t="str">
        <f t="shared" si="886"/>
        <v>Not Good</v>
      </c>
      <c r="S8099">
        <f t="shared" si="888"/>
        <v>2683.9691000000003</v>
      </c>
    </row>
    <row r="8100" spans="1:19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882"/>
        <v>High</v>
      </c>
      <c r="F8100" s="2" t="str">
        <f t="shared" si="883"/>
        <v>Low</v>
      </c>
      <c r="G8100" s="2">
        <v>0.42</v>
      </c>
      <c r="H8100" s="2">
        <f t="shared" si="887"/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tr">
        <f t="shared" si="884"/>
        <v>High impact</v>
      </c>
      <c r="Q8100" s="2" t="str">
        <f t="shared" si="885"/>
        <v>Good</v>
      </c>
      <c r="R8100" s="2" t="str">
        <f t="shared" si="886"/>
        <v>Good</v>
      </c>
      <c r="S8100">
        <f t="shared" si="888"/>
        <v>2569.3419999999996</v>
      </c>
    </row>
    <row r="8101" spans="1:19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882"/>
        <v>Low</v>
      </c>
      <c r="F8101" s="2" t="str">
        <f t="shared" si="883"/>
        <v>High</v>
      </c>
      <c r="G8101" s="2">
        <v>0.26</v>
      </c>
      <c r="H8101" s="2">
        <f t="shared" si="887"/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tr">
        <f t="shared" si="884"/>
        <v>High impact</v>
      </c>
      <c r="Q8101" s="2" t="str">
        <f t="shared" si="885"/>
        <v>Not Good</v>
      </c>
      <c r="R8101" s="2" t="str">
        <f t="shared" si="886"/>
        <v>Not Good</v>
      </c>
      <c r="S8101">
        <f t="shared" si="888"/>
        <v>359.67700000000002</v>
      </c>
    </row>
    <row r="8102" spans="1:19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882"/>
        <v>High</v>
      </c>
      <c r="F8102" s="2" t="str">
        <f t="shared" si="883"/>
        <v>High</v>
      </c>
      <c r="G8102" s="2">
        <v>0.41</v>
      </c>
      <c r="H8102" s="2">
        <f t="shared" si="887"/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tr">
        <f t="shared" si="884"/>
        <v>High impact</v>
      </c>
      <c r="Q8102" s="2" t="str">
        <f t="shared" si="885"/>
        <v>Good</v>
      </c>
      <c r="R8102" s="2" t="str">
        <f t="shared" si="886"/>
        <v>Good</v>
      </c>
      <c r="S8102">
        <f t="shared" si="888"/>
        <v>2328.5471000000002</v>
      </c>
    </row>
    <row r="8103" spans="1:19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882"/>
        <v>High</v>
      </c>
      <c r="F8103" s="2" t="str">
        <f t="shared" si="883"/>
        <v>High</v>
      </c>
      <c r="G8103" s="2">
        <v>0.27</v>
      </c>
      <c r="H8103" s="2">
        <f t="shared" si="887"/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tr">
        <f t="shared" si="884"/>
        <v>High impact</v>
      </c>
      <c r="Q8103" s="2" t="str">
        <f t="shared" si="885"/>
        <v>Good</v>
      </c>
      <c r="R8103" s="2" t="str">
        <f t="shared" si="886"/>
        <v>Good</v>
      </c>
      <c r="S8103">
        <f t="shared" si="888"/>
        <v>3276.9992000000002</v>
      </c>
    </row>
    <row r="8104" spans="1:19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882"/>
        <v>High</v>
      </c>
      <c r="F8104" s="2" t="str">
        <f t="shared" si="883"/>
        <v>High</v>
      </c>
      <c r="G8104" s="2">
        <v>0.22</v>
      </c>
      <c r="H8104" s="2">
        <f t="shared" si="887"/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tr">
        <f t="shared" si="884"/>
        <v>High impact</v>
      </c>
      <c r="Q8104" s="2" t="str">
        <f t="shared" si="885"/>
        <v>Good</v>
      </c>
      <c r="R8104" s="2" t="str">
        <f t="shared" si="886"/>
        <v>Good</v>
      </c>
      <c r="S8104">
        <f t="shared" si="888"/>
        <v>3800.5109999999995</v>
      </c>
    </row>
    <row r="8105" spans="1:19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882"/>
        <v>High</v>
      </c>
      <c r="F8105" s="2" t="str">
        <f t="shared" si="883"/>
        <v>Low</v>
      </c>
      <c r="G8105" s="2">
        <v>0.19</v>
      </c>
      <c r="H8105" s="2">
        <f t="shared" si="887"/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tr">
        <f t="shared" si="884"/>
        <v>High impact</v>
      </c>
      <c r="Q8105" s="2" t="str">
        <f t="shared" si="885"/>
        <v>Not Good</v>
      </c>
      <c r="R8105" s="2" t="str">
        <f t="shared" si="886"/>
        <v>Not Good</v>
      </c>
      <c r="S8105">
        <f t="shared" si="888"/>
        <v>2380.5818999999997</v>
      </c>
    </row>
    <row r="8106" spans="1:19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882"/>
        <v>Medium</v>
      </c>
      <c r="F8106" s="2" t="str">
        <f t="shared" si="883"/>
        <v>Low</v>
      </c>
      <c r="G8106" s="2">
        <v>0.09</v>
      </c>
      <c r="H8106" s="2">
        <f t="shared" si="887"/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tr">
        <f t="shared" si="884"/>
        <v>High impact</v>
      </c>
      <c r="Q8106" s="2" t="str">
        <f t="shared" si="885"/>
        <v>Not Good</v>
      </c>
      <c r="R8106" s="2" t="str">
        <f t="shared" si="886"/>
        <v>Not Good</v>
      </c>
      <c r="S8106">
        <f t="shared" si="888"/>
        <v>1550.8402000000001</v>
      </c>
    </row>
    <row r="8107" spans="1:19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882"/>
        <v>Medium</v>
      </c>
      <c r="F8107" s="2" t="str">
        <f t="shared" si="883"/>
        <v>Low</v>
      </c>
      <c r="G8107" s="2">
        <v>0.28999999999999998</v>
      </c>
      <c r="H8107" s="2">
        <f t="shared" si="887"/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tr">
        <f t="shared" si="884"/>
        <v>High impact</v>
      </c>
      <c r="Q8107" s="2" t="str">
        <f t="shared" si="885"/>
        <v>Not Good</v>
      </c>
      <c r="R8107" s="2" t="str">
        <f t="shared" si="886"/>
        <v>Not Good</v>
      </c>
      <c r="S8107">
        <f t="shared" si="888"/>
        <v>1191.1457</v>
      </c>
    </row>
    <row r="8108" spans="1:19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882"/>
        <v>Medium</v>
      </c>
      <c r="F8108" s="2" t="str">
        <f t="shared" si="883"/>
        <v>High</v>
      </c>
      <c r="G8108" s="2">
        <v>0.27</v>
      </c>
      <c r="H8108" s="2">
        <f t="shared" si="887"/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tr">
        <f t="shared" si="884"/>
        <v>High impact</v>
      </c>
      <c r="Q8108" s="2" t="str">
        <f t="shared" si="885"/>
        <v>Not Good</v>
      </c>
      <c r="R8108" s="2" t="str">
        <f t="shared" si="886"/>
        <v>Not Good</v>
      </c>
      <c r="S8108">
        <f t="shared" si="888"/>
        <v>1428.5735</v>
      </c>
    </row>
    <row r="8109" spans="1:19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882"/>
        <v>High</v>
      </c>
      <c r="F8109" s="2" t="str">
        <f t="shared" si="883"/>
        <v>High</v>
      </c>
      <c r="G8109" s="2">
        <v>0.49</v>
      </c>
      <c r="H8109" s="2">
        <f t="shared" si="887"/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tr">
        <f t="shared" si="884"/>
        <v>High impact</v>
      </c>
      <c r="Q8109" s="2" t="str">
        <f t="shared" si="885"/>
        <v>Not Good</v>
      </c>
      <c r="R8109" s="2" t="str">
        <f t="shared" si="886"/>
        <v>Not Good</v>
      </c>
      <c r="S8109">
        <f t="shared" si="888"/>
        <v>1582.0557000000001</v>
      </c>
    </row>
    <row r="8110" spans="1:19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882"/>
        <v>High</v>
      </c>
      <c r="F8110" s="2" t="str">
        <f t="shared" si="883"/>
        <v>High</v>
      </c>
      <c r="G8110" s="2">
        <v>0.21</v>
      </c>
      <c r="H8110" s="2">
        <f t="shared" si="887"/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tr">
        <f t="shared" si="884"/>
        <v>High impact</v>
      </c>
      <c r="Q8110" s="2" t="str">
        <f t="shared" si="885"/>
        <v>Good</v>
      </c>
      <c r="R8110" s="2" t="str">
        <f t="shared" si="886"/>
        <v>Good</v>
      </c>
      <c r="S8110">
        <f t="shared" si="888"/>
        <v>1976.6827000000001</v>
      </c>
    </row>
    <row r="8111" spans="1:19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882"/>
        <v>High</v>
      </c>
      <c r="F8111" s="2" t="str">
        <f t="shared" si="883"/>
        <v>Low</v>
      </c>
      <c r="G8111" s="2">
        <v>0.21</v>
      </c>
      <c r="H8111" s="2">
        <f t="shared" si="887"/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tr">
        <f t="shared" si="884"/>
        <v>High impact</v>
      </c>
      <c r="Q8111" s="2" t="str">
        <f t="shared" si="885"/>
        <v>Not Good</v>
      </c>
      <c r="R8111" s="2" t="str">
        <f t="shared" si="886"/>
        <v>Not Good</v>
      </c>
      <c r="S8111">
        <f t="shared" si="888"/>
        <v>2609.2199000000001</v>
      </c>
    </row>
    <row r="8112" spans="1:19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882"/>
        <v>Low</v>
      </c>
      <c r="F8112" s="2" t="str">
        <f t="shared" si="883"/>
        <v>Low</v>
      </c>
      <c r="G8112" s="2">
        <v>0.08</v>
      </c>
      <c r="H8112" s="2">
        <f t="shared" si="887"/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tr">
        <f t="shared" si="884"/>
        <v>High impact</v>
      </c>
      <c r="Q8112" s="2" t="str">
        <f t="shared" si="885"/>
        <v>Not Good</v>
      </c>
      <c r="R8112" s="2" t="str">
        <f t="shared" si="886"/>
        <v>Not Good</v>
      </c>
      <c r="S8112">
        <f t="shared" si="888"/>
        <v>269.22879999999998</v>
      </c>
    </row>
    <row r="8113" spans="1:19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882"/>
        <v>Low</v>
      </c>
      <c r="F8113" s="2" t="str">
        <f t="shared" si="883"/>
        <v>High</v>
      </c>
      <c r="G8113" s="2">
        <v>0.3</v>
      </c>
      <c r="H8113" s="2">
        <f t="shared" si="887"/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tr">
        <f t="shared" si="884"/>
        <v>High impact</v>
      </c>
      <c r="Q8113" s="2" t="str">
        <f t="shared" si="885"/>
        <v>Not Good</v>
      </c>
      <c r="R8113" s="2" t="str">
        <f t="shared" si="886"/>
        <v>Not Good</v>
      </c>
      <c r="S8113">
        <f t="shared" si="888"/>
        <v>433.17400000000004</v>
      </c>
    </row>
    <row r="8114" spans="1:19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882"/>
        <v>High</v>
      </c>
      <c r="F8114" s="2" t="str">
        <f t="shared" si="883"/>
        <v>High</v>
      </c>
      <c r="G8114" s="2">
        <v>0.42</v>
      </c>
      <c r="H8114" s="2">
        <f t="shared" si="887"/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tr">
        <f t="shared" si="884"/>
        <v>High impact</v>
      </c>
      <c r="Q8114" s="2" t="str">
        <f t="shared" si="885"/>
        <v>Good</v>
      </c>
      <c r="R8114" s="2" t="str">
        <f t="shared" si="886"/>
        <v>Good</v>
      </c>
      <c r="S8114">
        <f t="shared" si="888"/>
        <v>2833.3232000000003</v>
      </c>
    </row>
    <row r="8115" spans="1:19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882"/>
        <v>High</v>
      </c>
      <c r="F8115" s="2" t="str">
        <f t="shared" si="883"/>
        <v>High</v>
      </c>
      <c r="G8115" s="2">
        <v>0.12</v>
      </c>
      <c r="H8115" s="2">
        <f t="shared" si="887"/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tr">
        <f t="shared" si="884"/>
        <v>High impact</v>
      </c>
      <c r="Q8115" s="2" t="str">
        <f t="shared" si="885"/>
        <v>Good</v>
      </c>
      <c r="R8115" s="2" t="str">
        <f t="shared" si="886"/>
        <v>Good</v>
      </c>
      <c r="S8115">
        <f t="shared" si="888"/>
        <v>4380.1032000000005</v>
      </c>
    </row>
    <row r="8116" spans="1:19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882"/>
        <v>High</v>
      </c>
      <c r="F8116" s="2" t="str">
        <f t="shared" si="883"/>
        <v>Low</v>
      </c>
      <c r="G8116" s="2">
        <v>0</v>
      </c>
      <c r="H8116" s="2">
        <f t="shared" si="887"/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tr">
        <f t="shared" si="884"/>
        <v>High impact</v>
      </c>
      <c r="Q8116" s="2" t="str">
        <f t="shared" si="885"/>
        <v>Good</v>
      </c>
      <c r="R8116" s="2" t="str">
        <f t="shared" si="886"/>
        <v>Good</v>
      </c>
      <c r="S8116">
        <f t="shared" si="888"/>
        <v>3758.63</v>
      </c>
    </row>
    <row r="8117" spans="1:19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882"/>
        <v>Medium</v>
      </c>
      <c r="F8117" s="2" t="str">
        <f t="shared" si="883"/>
        <v>High</v>
      </c>
      <c r="G8117" s="2">
        <v>0.35</v>
      </c>
      <c r="H8117" s="2">
        <f t="shared" si="887"/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tr">
        <f t="shared" si="884"/>
        <v>High impact</v>
      </c>
      <c r="Q8117" s="2" t="str">
        <f t="shared" si="885"/>
        <v>Not Good</v>
      </c>
      <c r="R8117" s="2" t="str">
        <f t="shared" si="886"/>
        <v>Not Good</v>
      </c>
      <c r="S8117">
        <f t="shared" si="888"/>
        <v>881.62750000000005</v>
      </c>
    </row>
    <row r="8118" spans="1:19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882"/>
        <v>High</v>
      </c>
      <c r="F8118" s="2" t="str">
        <f t="shared" si="883"/>
        <v>Low</v>
      </c>
      <c r="G8118" s="2">
        <v>0.02</v>
      </c>
      <c r="H8118" s="2">
        <f t="shared" si="887"/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tr">
        <f t="shared" si="884"/>
        <v>High impact</v>
      </c>
      <c r="Q8118" s="2" t="str">
        <f t="shared" si="885"/>
        <v>Not Good</v>
      </c>
      <c r="R8118" s="2" t="str">
        <f t="shared" si="886"/>
        <v>Not Good</v>
      </c>
      <c r="S8118">
        <f t="shared" si="888"/>
        <v>4676.1385999999993</v>
      </c>
    </row>
    <row r="8119" spans="1:19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882"/>
        <v>Medium</v>
      </c>
      <c r="F8119" s="2" t="str">
        <f t="shared" si="883"/>
        <v>High</v>
      </c>
      <c r="G8119" s="2">
        <v>0.2</v>
      </c>
      <c r="H8119" s="2">
        <f t="shared" si="887"/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tr">
        <f t="shared" si="884"/>
        <v>High impact</v>
      </c>
      <c r="Q8119" s="2" t="str">
        <f t="shared" si="885"/>
        <v>Not Good</v>
      </c>
      <c r="R8119" s="2" t="str">
        <f t="shared" si="886"/>
        <v>Not Good</v>
      </c>
      <c r="S8119">
        <f t="shared" si="888"/>
        <v>917.7120000000001</v>
      </c>
    </row>
    <row r="8120" spans="1:19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882"/>
        <v>High</v>
      </c>
      <c r="F8120" s="2" t="str">
        <f t="shared" si="883"/>
        <v>Low</v>
      </c>
      <c r="G8120" s="2">
        <v>0.31</v>
      </c>
      <c r="H8120" s="2">
        <f t="shared" si="887"/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tr">
        <f t="shared" si="884"/>
        <v>High impact</v>
      </c>
      <c r="Q8120" s="2" t="str">
        <f t="shared" si="885"/>
        <v>Good</v>
      </c>
      <c r="R8120" s="2" t="str">
        <f t="shared" si="886"/>
        <v>Good</v>
      </c>
      <c r="S8120">
        <f t="shared" si="888"/>
        <v>2541.9669000000004</v>
      </c>
    </row>
    <row r="8121" spans="1:19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882"/>
        <v>Low</v>
      </c>
      <c r="F8121" s="2" t="str">
        <f t="shared" si="883"/>
        <v>High</v>
      </c>
      <c r="G8121" s="2">
        <v>0.19</v>
      </c>
      <c r="H8121" s="2">
        <f t="shared" si="887"/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tr">
        <f t="shared" si="884"/>
        <v>High impact</v>
      </c>
      <c r="Q8121" s="2" t="str">
        <f t="shared" si="885"/>
        <v>Not Good</v>
      </c>
      <c r="R8121" s="2" t="str">
        <f t="shared" si="886"/>
        <v>Not Good</v>
      </c>
      <c r="S8121">
        <f t="shared" si="888"/>
        <v>538.46370000000002</v>
      </c>
    </row>
    <row r="8122" spans="1:19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882"/>
        <v>High</v>
      </c>
      <c r="F8122" s="2" t="str">
        <f t="shared" si="883"/>
        <v>High</v>
      </c>
      <c r="G8122" s="2">
        <v>0.13</v>
      </c>
      <c r="H8122" s="2">
        <f t="shared" si="887"/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tr">
        <f t="shared" si="884"/>
        <v>High impact</v>
      </c>
      <c r="Q8122" s="2" t="str">
        <f t="shared" si="885"/>
        <v>Good</v>
      </c>
      <c r="R8122" s="2" t="str">
        <f t="shared" si="886"/>
        <v>Good</v>
      </c>
      <c r="S8122">
        <f t="shared" si="888"/>
        <v>2853.2781</v>
      </c>
    </row>
    <row r="8123" spans="1:19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882"/>
        <v>High</v>
      </c>
      <c r="F8123" s="2" t="str">
        <f t="shared" si="883"/>
        <v>High</v>
      </c>
      <c r="G8123" s="2">
        <v>0.4</v>
      </c>
      <c r="H8123" s="2">
        <f t="shared" si="887"/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tr">
        <f t="shared" si="884"/>
        <v>High impact</v>
      </c>
      <c r="Q8123" s="2" t="str">
        <f t="shared" si="885"/>
        <v>Not Good</v>
      </c>
      <c r="R8123" s="2" t="str">
        <f t="shared" si="886"/>
        <v>Not Good</v>
      </c>
      <c r="S8123">
        <f t="shared" si="888"/>
        <v>2292.9719999999998</v>
      </c>
    </row>
    <row r="8124" spans="1:19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882"/>
        <v>High</v>
      </c>
      <c r="F8124" s="2" t="str">
        <f t="shared" si="883"/>
        <v>High</v>
      </c>
      <c r="G8124" s="2">
        <v>0.15</v>
      </c>
      <c r="H8124" s="2">
        <f t="shared" si="887"/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tr">
        <f t="shared" si="884"/>
        <v>High impact</v>
      </c>
      <c r="Q8124" s="2" t="str">
        <f t="shared" si="885"/>
        <v>Good</v>
      </c>
      <c r="R8124" s="2" t="str">
        <f t="shared" si="886"/>
        <v>Good</v>
      </c>
      <c r="S8124">
        <f t="shared" si="888"/>
        <v>3665.404</v>
      </c>
    </row>
    <row r="8125" spans="1:19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882"/>
        <v>High</v>
      </c>
      <c r="F8125" s="2" t="str">
        <f t="shared" si="883"/>
        <v>High</v>
      </c>
      <c r="G8125" s="2">
        <v>0.09</v>
      </c>
      <c r="H8125" s="2">
        <f t="shared" si="887"/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tr">
        <f t="shared" si="884"/>
        <v>High impact</v>
      </c>
      <c r="Q8125" s="2" t="str">
        <f t="shared" si="885"/>
        <v>Not Good</v>
      </c>
      <c r="R8125" s="2" t="str">
        <f t="shared" si="886"/>
        <v>Not Good</v>
      </c>
      <c r="S8125">
        <f t="shared" si="888"/>
        <v>3365.2709999999997</v>
      </c>
    </row>
    <row r="8126" spans="1:19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882"/>
        <v>High</v>
      </c>
      <c r="F8126" s="2" t="str">
        <f t="shared" si="883"/>
        <v>High</v>
      </c>
      <c r="G8126" s="2">
        <v>0.19</v>
      </c>
      <c r="H8126" s="2">
        <f t="shared" si="887"/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tr">
        <f t="shared" si="884"/>
        <v>High impact</v>
      </c>
      <c r="Q8126" s="2" t="str">
        <f t="shared" si="885"/>
        <v>Not Good</v>
      </c>
      <c r="R8126" s="2" t="str">
        <f t="shared" si="886"/>
        <v>Not Good</v>
      </c>
      <c r="S8126">
        <f t="shared" si="888"/>
        <v>3746.3148000000001</v>
      </c>
    </row>
    <row r="8127" spans="1:19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882"/>
        <v>High</v>
      </c>
      <c r="F8127" s="2" t="str">
        <f t="shared" si="883"/>
        <v>High</v>
      </c>
      <c r="G8127" s="2">
        <v>7.0000000000000007E-2</v>
      </c>
      <c r="H8127" s="2">
        <f t="shared" si="887"/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tr">
        <f t="shared" si="884"/>
        <v>High impact</v>
      </c>
      <c r="Q8127" s="2" t="str">
        <f t="shared" si="885"/>
        <v>Good</v>
      </c>
      <c r="R8127" s="2" t="str">
        <f t="shared" si="886"/>
        <v>Good</v>
      </c>
      <c r="S8127">
        <f t="shared" si="888"/>
        <v>2466.8436000000002</v>
      </c>
    </row>
    <row r="8128" spans="1:19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882"/>
        <v>High</v>
      </c>
      <c r="F8128" s="2" t="str">
        <f t="shared" si="883"/>
        <v>Low</v>
      </c>
      <c r="G8128" s="2">
        <v>0.35</v>
      </c>
      <c r="H8128" s="2">
        <f t="shared" si="887"/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tr">
        <f t="shared" si="884"/>
        <v>High impact</v>
      </c>
      <c r="Q8128" s="2" t="str">
        <f t="shared" si="885"/>
        <v>Not Good</v>
      </c>
      <c r="R8128" s="2" t="str">
        <f t="shared" si="886"/>
        <v>Not Good</v>
      </c>
      <c r="S8128">
        <f t="shared" si="888"/>
        <v>2222.61</v>
      </c>
    </row>
    <row r="8129" spans="1:19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882"/>
        <v>Medium</v>
      </c>
      <c r="F8129" s="2" t="str">
        <f t="shared" si="883"/>
        <v>Low</v>
      </c>
      <c r="G8129" s="2">
        <v>0.36</v>
      </c>
      <c r="H8129" s="2">
        <f t="shared" si="887"/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tr">
        <f t="shared" si="884"/>
        <v>High impact</v>
      </c>
      <c r="Q8129" s="2" t="str">
        <f t="shared" si="885"/>
        <v>Good</v>
      </c>
      <c r="R8129" s="2" t="str">
        <f t="shared" si="886"/>
        <v>Not Good</v>
      </c>
      <c r="S8129">
        <f t="shared" si="888"/>
        <v>1222.912</v>
      </c>
    </row>
    <row r="8130" spans="1:19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ref="E8130:E8193" si="889">IF(D8130&gt;2000,"High",IF(D8130&gt;=1000,"Medium","Low"))</f>
        <v>Low</v>
      </c>
      <c r="F8130" s="2" t="str">
        <f t="shared" ref="F8130:F8193" si="890">IF(D8131&gt;2000,"High","Low")</f>
        <v>High</v>
      </c>
      <c r="G8130" s="2">
        <v>0.01</v>
      </c>
      <c r="H8130" s="2">
        <f t="shared" si="887"/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tr">
        <f t="shared" ref="P8130:P8193" si="891">IF(OR(D8130&gt;2000,K8130&gt;0.2),"High impact","Normal")</f>
        <v>High impact</v>
      </c>
      <c r="Q8130" s="2" t="str">
        <f t="shared" ref="Q8130:Q8193" si="892">IF(AND(D8130&gt;1000,N8130&gt;500),"Good","Not Good")</f>
        <v>Not Good</v>
      </c>
      <c r="R8130" s="2" t="str">
        <f t="shared" ref="R8130:R8193" si="893">IF(NOT(AND(D8130&gt;2000,N8130&gt;500)),"Not Good","Good")</f>
        <v>Not Good</v>
      </c>
      <c r="S8130">
        <f t="shared" si="888"/>
        <v>149.40090000000001</v>
      </c>
    </row>
    <row r="8131" spans="1:19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si="889"/>
        <v>High</v>
      </c>
      <c r="F8131" s="2" t="str">
        <f t="shared" si="890"/>
        <v>High</v>
      </c>
      <c r="G8131" s="2">
        <v>0.35</v>
      </c>
      <c r="H8131" s="2">
        <f t="shared" ref="H8131:H8194" si="894">D8131*G8131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tr">
        <f t="shared" si="891"/>
        <v>High impact</v>
      </c>
      <c r="Q8131" s="2" t="str">
        <f t="shared" si="892"/>
        <v>Good</v>
      </c>
      <c r="R8131" s="2" t="str">
        <f t="shared" si="893"/>
        <v>Good</v>
      </c>
      <c r="S8131">
        <f t="shared" ref="S8131:S8194" si="895">D8131-H8131</f>
        <v>2475.0700000000002</v>
      </c>
    </row>
    <row r="8132" spans="1:19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889"/>
        <v>High</v>
      </c>
      <c r="F8132" s="2" t="str">
        <f t="shared" si="890"/>
        <v>Low</v>
      </c>
      <c r="G8132" s="2">
        <v>0.15</v>
      </c>
      <c r="H8132" s="2">
        <f t="shared" si="894"/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tr">
        <f t="shared" si="891"/>
        <v>High impact</v>
      </c>
      <c r="Q8132" s="2" t="str">
        <f t="shared" si="892"/>
        <v>Good</v>
      </c>
      <c r="R8132" s="2" t="str">
        <f t="shared" si="893"/>
        <v>Good</v>
      </c>
      <c r="S8132">
        <f t="shared" si="895"/>
        <v>3707.9719999999998</v>
      </c>
    </row>
    <row r="8133" spans="1:19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889"/>
        <v>Low</v>
      </c>
      <c r="F8133" s="2" t="str">
        <f t="shared" si="890"/>
        <v>Low</v>
      </c>
      <c r="G8133" s="2">
        <v>0.33</v>
      </c>
      <c r="H8133" s="2">
        <f t="shared" si="894"/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tr">
        <f t="shared" si="891"/>
        <v>High impact</v>
      </c>
      <c r="Q8133" s="2" t="str">
        <f t="shared" si="892"/>
        <v>Not Good</v>
      </c>
      <c r="R8133" s="2" t="str">
        <f t="shared" si="893"/>
        <v>Not Good</v>
      </c>
      <c r="S8133">
        <f t="shared" si="895"/>
        <v>637.9941</v>
      </c>
    </row>
    <row r="8134" spans="1:19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889"/>
        <v>Low</v>
      </c>
      <c r="F8134" s="2" t="str">
        <f t="shared" si="890"/>
        <v>Low</v>
      </c>
      <c r="G8134" s="2">
        <v>0.35</v>
      </c>
      <c r="H8134" s="2">
        <f t="shared" si="894"/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tr">
        <f t="shared" si="891"/>
        <v>High impact</v>
      </c>
      <c r="Q8134" s="2" t="str">
        <f t="shared" si="892"/>
        <v>Not Good</v>
      </c>
      <c r="R8134" s="2" t="str">
        <f t="shared" si="893"/>
        <v>Not Good</v>
      </c>
      <c r="S8134">
        <f t="shared" si="895"/>
        <v>156.221</v>
      </c>
    </row>
    <row r="8135" spans="1:19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889"/>
        <v>Low</v>
      </c>
      <c r="F8135" s="2" t="str">
        <f t="shared" si="890"/>
        <v>High</v>
      </c>
      <c r="G8135" s="2">
        <v>0.14000000000000001</v>
      </c>
      <c r="H8135" s="2">
        <f t="shared" si="894"/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tr">
        <f t="shared" si="891"/>
        <v>High impact</v>
      </c>
      <c r="Q8135" s="2" t="str">
        <f t="shared" si="892"/>
        <v>Not Good</v>
      </c>
      <c r="R8135" s="2" t="str">
        <f t="shared" si="893"/>
        <v>Not Good</v>
      </c>
      <c r="S8135">
        <f t="shared" si="895"/>
        <v>779.21159999999998</v>
      </c>
    </row>
    <row r="8136" spans="1:19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889"/>
        <v>High</v>
      </c>
      <c r="F8136" s="2" t="str">
        <f t="shared" si="890"/>
        <v>Low</v>
      </c>
      <c r="G8136" s="2">
        <v>0.09</v>
      </c>
      <c r="H8136" s="2">
        <f t="shared" si="894"/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tr">
        <f t="shared" si="891"/>
        <v>High impact</v>
      </c>
      <c r="Q8136" s="2" t="str">
        <f t="shared" si="892"/>
        <v>Good</v>
      </c>
      <c r="R8136" s="2" t="str">
        <f t="shared" si="893"/>
        <v>Good</v>
      </c>
      <c r="S8136">
        <f t="shared" si="895"/>
        <v>4083.0972000000002</v>
      </c>
    </row>
    <row r="8137" spans="1:19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889"/>
        <v>Medium</v>
      </c>
      <c r="F8137" s="2" t="str">
        <f t="shared" si="890"/>
        <v>Low</v>
      </c>
      <c r="G8137" s="2">
        <v>0.41</v>
      </c>
      <c r="H8137" s="2">
        <f t="shared" si="894"/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tr">
        <f t="shared" si="891"/>
        <v>High impact</v>
      </c>
      <c r="Q8137" s="2" t="str">
        <f t="shared" si="892"/>
        <v>Not Good</v>
      </c>
      <c r="R8137" s="2" t="str">
        <f t="shared" si="893"/>
        <v>Not Good</v>
      </c>
      <c r="S8137">
        <f t="shared" si="895"/>
        <v>913.32</v>
      </c>
    </row>
    <row r="8138" spans="1:19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889"/>
        <v>Medium</v>
      </c>
      <c r="F8138" s="2" t="str">
        <f t="shared" si="890"/>
        <v>Low</v>
      </c>
      <c r="G8138" s="2">
        <v>0.37</v>
      </c>
      <c r="H8138" s="2">
        <f t="shared" si="894"/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tr">
        <f t="shared" si="891"/>
        <v>High impact</v>
      </c>
      <c r="Q8138" s="2" t="str">
        <f t="shared" si="892"/>
        <v>Not Good</v>
      </c>
      <c r="R8138" s="2" t="str">
        <f t="shared" si="893"/>
        <v>Not Good</v>
      </c>
      <c r="S8138">
        <f t="shared" si="895"/>
        <v>784.44450000000006</v>
      </c>
    </row>
    <row r="8139" spans="1:19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889"/>
        <v>Low</v>
      </c>
      <c r="F8139" s="2" t="str">
        <f t="shared" si="890"/>
        <v>Low</v>
      </c>
      <c r="G8139" s="2">
        <v>0.42</v>
      </c>
      <c r="H8139" s="2">
        <f t="shared" si="894"/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tr">
        <f t="shared" si="891"/>
        <v>High impact</v>
      </c>
      <c r="Q8139" s="2" t="str">
        <f t="shared" si="892"/>
        <v>Not Good</v>
      </c>
      <c r="R8139" s="2" t="str">
        <f t="shared" si="893"/>
        <v>Not Good</v>
      </c>
      <c r="S8139">
        <f t="shared" si="895"/>
        <v>99.464200000000005</v>
      </c>
    </row>
    <row r="8140" spans="1:19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889"/>
        <v>Medium</v>
      </c>
      <c r="F8140" s="2" t="str">
        <f t="shared" si="890"/>
        <v>High</v>
      </c>
      <c r="G8140" s="2">
        <v>0.22</v>
      </c>
      <c r="H8140" s="2">
        <f t="shared" si="894"/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tr">
        <f t="shared" si="891"/>
        <v>High impact</v>
      </c>
      <c r="Q8140" s="2" t="str">
        <f t="shared" si="892"/>
        <v>Not Good</v>
      </c>
      <c r="R8140" s="2" t="str">
        <f t="shared" si="893"/>
        <v>Not Good</v>
      </c>
      <c r="S8140">
        <f t="shared" si="895"/>
        <v>1213.3445999999999</v>
      </c>
    </row>
    <row r="8141" spans="1:19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889"/>
        <v>High</v>
      </c>
      <c r="F8141" s="2" t="str">
        <f t="shared" si="890"/>
        <v>High</v>
      </c>
      <c r="G8141" s="2">
        <v>0.23</v>
      </c>
      <c r="H8141" s="2">
        <f t="shared" si="894"/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tr">
        <f t="shared" si="891"/>
        <v>High impact</v>
      </c>
      <c r="Q8141" s="2" t="str">
        <f t="shared" si="892"/>
        <v>Good</v>
      </c>
      <c r="R8141" s="2" t="str">
        <f t="shared" si="893"/>
        <v>Good</v>
      </c>
      <c r="S8141">
        <f t="shared" si="895"/>
        <v>2777.1050999999998</v>
      </c>
    </row>
    <row r="8142" spans="1:19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889"/>
        <v>High</v>
      </c>
      <c r="F8142" s="2" t="str">
        <f t="shared" si="890"/>
        <v>Low</v>
      </c>
      <c r="G8142" s="2">
        <v>0.17</v>
      </c>
      <c r="H8142" s="2">
        <f t="shared" si="894"/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tr">
        <f t="shared" si="891"/>
        <v>High impact</v>
      </c>
      <c r="Q8142" s="2" t="str">
        <f t="shared" si="892"/>
        <v>Good</v>
      </c>
      <c r="R8142" s="2" t="str">
        <f t="shared" si="893"/>
        <v>Good</v>
      </c>
      <c r="S8142">
        <f t="shared" si="895"/>
        <v>3983.6181999999999</v>
      </c>
    </row>
    <row r="8143" spans="1:19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889"/>
        <v>Medium</v>
      </c>
      <c r="F8143" s="2" t="str">
        <f t="shared" si="890"/>
        <v>Low</v>
      </c>
      <c r="G8143" s="2">
        <v>0.25</v>
      </c>
      <c r="H8143" s="2">
        <f t="shared" si="894"/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tr">
        <f t="shared" si="891"/>
        <v>High impact</v>
      </c>
      <c r="Q8143" s="2" t="str">
        <f t="shared" si="892"/>
        <v>Not Good</v>
      </c>
      <c r="R8143" s="2" t="str">
        <f t="shared" si="893"/>
        <v>Not Good</v>
      </c>
      <c r="S8143">
        <f t="shared" si="895"/>
        <v>1224.3225</v>
      </c>
    </row>
    <row r="8144" spans="1:19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889"/>
        <v>Medium</v>
      </c>
      <c r="F8144" s="2" t="str">
        <f t="shared" si="890"/>
        <v>High</v>
      </c>
      <c r="G8144" s="2">
        <v>0.32</v>
      </c>
      <c r="H8144" s="2">
        <f t="shared" si="894"/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tr">
        <f t="shared" si="891"/>
        <v>High impact</v>
      </c>
      <c r="Q8144" s="2" t="str">
        <f t="shared" si="892"/>
        <v>Not Good</v>
      </c>
      <c r="R8144" s="2" t="str">
        <f t="shared" si="893"/>
        <v>Not Good</v>
      </c>
      <c r="S8144">
        <f t="shared" si="895"/>
        <v>869.96479999999997</v>
      </c>
    </row>
    <row r="8145" spans="1:19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889"/>
        <v>High</v>
      </c>
      <c r="F8145" s="2" t="str">
        <f t="shared" si="890"/>
        <v>High</v>
      </c>
      <c r="G8145" s="2">
        <v>0.41</v>
      </c>
      <c r="H8145" s="2">
        <f t="shared" si="894"/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tr">
        <f t="shared" si="891"/>
        <v>High impact</v>
      </c>
      <c r="Q8145" s="2" t="str">
        <f t="shared" si="892"/>
        <v>Good</v>
      </c>
      <c r="R8145" s="2" t="str">
        <f t="shared" si="893"/>
        <v>Good</v>
      </c>
      <c r="S8145">
        <f t="shared" si="895"/>
        <v>2626.4085999999998</v>
      </c>
    </row>
    <row r="8146" spans="1:19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889"/>
        <v>High</v>
      </c>
      <c r="F8146" s="2" t="str">
        <f t="shared" si="890"/>
        <v>Low</v>
      </c>
      <c r="G8146" s="2">
        <v>0.09</v>
      </c>
      <c r="H8146" s="2">
        <f t="shared" si="894"/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tr">
        <f t="shared" si="891"/>
        <v>High impact</v>
      </c>
      <c r="Q8146" s="2" t="str">
        <f t="shared" si="892"/>
        <v>Good</v>
      </c>
      <c r="R8146" s="2" t="str">
        <f t="shared" si="893"/>
        <v>Good</v>
      </c>
      <c r="S8146">
        <f t="shared" si="895"/>
        <v>3892.3157000000006</v>
      </c>
    </row>
    <row r="8147" spans="1:19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889"/>
        <v>Medium</v>
      </c>
      <c r="F8147" s="2" t="str">
        <f t="shared" si="890"/>
        <v>Low</v>
      </c>
      <c r="G8147" s="2">
        <v>0.2</v>
      </c>
      <c r="H8147" s="2">
        <f t="shared" si="894"/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tr">
        <f t="shared" si="891"/>
        <v>High impact</v>
      </c>
      <c r="Q8147" s="2" t="str">
        <f t="shared" si="892"/>
        <v>Not Good</v>
      </c>
      <c r="R8147" s="2" t="str">
        <f t="shared" si="893"/>
        <v>Not Good</v>
      </c>
      <c r="S8147">
        <f t="shared" si="895"/>
        <v>1366.3920000000001</v>
      </c>
    </row>
    <row r="8148" spans="1:19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889"/>
        <v>Low</v>
      </c>
      <c r="F8148" s="2" t="str">
        <f t="shared" si="890"/>
        <v>High</v>
      </c>
      <c r="G8148" s="2">
        <v>0.23</v>
      </c>
      <c r="H8148" s="2">
        <f t="shared" si="894"/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tr">
        <f t="shared" si="891"/>
        <v>High impact</v>
      </c>
      <c r="Q8148" s="2" t="str">
        <f t="shared" si="892"/>
        <v>Not Good</v>
      </c>
      <c r="R8148" s="2" t="str">
        <f t="shared" si="893"/>
        <v>Not Good</v>
      </c>
      <c r="S8148">
        <f t="shared" si="895"/>
        <v>336.60550000000001</v>
      </c>
    </row>
    <row r="8149" spans="1:19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889"/>
        <v>High</v>
      </c>
      <c r="F8149" s="2" t="str">
        <f t="shared" si="890"/>
        <v>High</v>
      </c>
      <c r="G8149" s="2">
        <v>0.24</v>
      </c>
      <c r="H8149" s="2">
        <f t="shared" si="894"/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tr">
        <f t="shared" si="891"/>
        <v>High impact</v>
      </c>
      <c r="Q8149" s="2" t="str">
        <f t="shared" si="892"/>
        <v>Good</v>
      </c>
      <c r="R8149" s="2" t="str">
        <f t="shared" si="893"/>
        <v>Good</v>
      </c>
      <c r="S8149">
        <f t="shared" si="895"/>
        <v>3770.17</v>
      </c>
    </row>
    <row r="8150" spans="1:19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889"/>
        <v>High</v>
      </c>
      <c r="F8150" s="2" t="str">
        <f t="shared" si="890"/>
        <v>High</v>
      </c>
      <c r="G8150" s="2">
        <v>0.27</v>
      </c>
      <c r="H8150" s="2">
        <f t="shared" si="894"/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tr">
        <f t="shared" si="891"/>
        <v>High impact</v>
      </c>
      <c r="Q8150" s="2" t="str">
        <f t="shared" si="892"/>
        <v>Not Good</v>
      </c>
      <c r="R8150" s="2" t="str">
        <f t="shared" si="893"/>
        <v>Not Good</v>
      </c>
      <c r="S8150">
        <f t="shared" si="895"/>
        <v>2507.8784999999998</v>
      </c>
    </row>
    <row r="8151" spans="1:19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889"/>
        <v>High</v>
      </c>
      <c r="F8151" s="2" t="str">
        <f t="shared" si="890"/>
        <v>Low</v>
      </c>
      <c r="G8151" s="2">
        <v>0.4</v>
      </c>
      <c r="H8151" s="2">
        <f t="shared" si="894"/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tr">
        <f t="shared" si="891"/>
        <v>High impact</v>
      </c>
      <c r="Q8151" s="2" t="str">
        <f t="shared" si="892"/>
        <v>Good</v>
      </c>
      <c r="R8151" s="2" t="str">
        <f t="shared" si="893"/>
        <v>Good</v>
      </c>
      <c r="S8151">
        <f t="shared" si="895"/>
        <v>2784.1439999999998</v>
      </c>
    </row>
    <row r="8152" spans="1:19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889"/>
        <v>Medium</v>
      </c>
      <c r="F8152" s="2" t="str">
        <f t="shared" si="890"/>
        <v>High</v>
      </c>
      <c r="G8152" s="2">
        <v>0.44</v>
      </c>
      <c r="H8152" s="2">
        <f t="shared" si="894"/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tr">
        <f t="shared" si="891"/>
        <v>High impact</v>
      </c>
      <c r="Q8152" s="2" t="str">
        <f t="shared" si="892"/>
        <v>Not Good</v>
      </c>
      <c r="R8152" s="2" t="str">
        <f t="shared" si="893"/>
        <v>Not Good</v>
      </c>
      <c r="S8152">
        <f t="shared" si="895"/>
        <v>994.10080000000005</v>
      </c>
    </row>
    <row r="8153" spans="1:19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889"/>
        <v>High</v>
      </c>
      <c r="F8153" s="2" t="str">
        <f t="shared" si="890"/>
        <v>High</v>
      </c>
      <c r="G8153" s="2">
        <v>0.08</v>
      </c>
      <c r="H8153" s="2">
        <f t="shared" si="894"/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tr">
        <f t="shared" si="891"/>
        <v>High impact</v>
      </c>
      <c r="Q8153" s="2" t="str">
        <f t="shared" si="892"/>
        <v>Good</v>
      </c>
      <c r="R8153" s="2" t="str">
        <f t="shared" si="893"/>
        <v>Good</v>
      </c>
      <c r="S8153">
        <f t="shared" si="895"/>
        <v>3011.7671999999998</v>
      </c>
    </row>
    <row r="8154" spans="1:19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889"/>
        <v>High</v>
      </c>
      <c r="F8154" s="2" t="str">
        <f t="shared" si="890"/>
        <v>High</v>
      </c>
      <c r="G8154" s="2">
        <v>0.36</v>
      </c>
      <c r="H8154" s="2">
        <f t="shared" si="894"/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tr">
        <f t="shared" si="891"/>
        <v>High impact</v>
      </c>
      <c r="Q8154" s="2" t="str">
        <f t="shared" si="892"/>
        <v>Not Good</v>
      </c>
      <c r="R8154" s="2" t="str">
        <f t="shared" si="893"/>
        <v>Not Good</v>
      </c>
      <c r="S8154">
        <f t="shared" si="895"/>
        <v>2179.2255999999998</v>
      </c>
    </row>
    <row r="8155" spans="1:19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889"/>
        <v>High</v>
      </c>
      <c r="F8155" s="2" t="str">
        <f t="shared" si="890"/>
        <v>High</v>
      </c>
      <c r="G8155" s="2">
        <v>0.24</v>
      </c>
      <c r="H8155" s="2">
        <f t="shared" si="894"/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tr">
        <f t="shared" si="891"/>
        <v>High impact</v>
      </c>
      <c r="Q8155" s="2" t="str">
        <f t="shared" si="892"/>
        <v>Not Good</v>
      </c>
      <c r="R8155" s="2" t="str">
        <f t="shared" si="893"/>
        <v>Not Good</v>
      </c>
      <c r="S8155">
        <f t="shared" si="895"/>
        <v>3326.7024000000001</v>
      </c>
    </row>
    <row r="8156" spans="1:19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889"/>
        <v>High</v>
      </c>
      <c r="F8156" s="2" t="str">
        <f t="shared" si="890"/>
        <v>Low</v>
      </c>
      <c r="G8156" s="2">
        <v>0.21</v>
      </c>
      <c r="H8156" s="2">
        <f t="shared" si="894"/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tr">
        <f t="shared" si="891"/>
        <v>High impact</v>
      </c>
      <c r="Q8156" s="2" t="str">
        <f t="shared" si="892"/>
        <v>Good</v>
      </c>
      <c r="R8156" s="2" t="str">
        <f t="shared" si="893"/>
        <v>Good</v>
      </c>
      <c r="S8156">
        <f t="shared" si="895"/>
        <v>3923.1241999999997</v>
      </c>
    </row>
    <row r="8157" spans="1:19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889"/>
        <v>Low</v>
      </c>
      <c r="F8157" s="2" t="str">
        <f t="shared" si="890"/>
        <v>High</v>
      </c>
      <c r="G8157" s="2">
        <v>0.06</v>
      </c>
      <c r="H8157" s="2">
        <f t="shared" si="894"/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tr">
        <f t="shared" si="891"/>
        <v>High impact</v>
      </c>
      <c r="Q8157" s="2" t="str">
        <f t="shared" si="892"/>
        <v>Not Good</v>
      </c>
      <c r="R8157" s="2" t="str">
        <f t="shared" si="893"/>
        <v>Not Good</v>
      </c>
      <c r="S8157">
        <f t="shared" si="895"/>
        <v>594.51240000000007</v>
      </c>
    </row>
    <row r="8158" spans="1:19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889"/>
        <v>High</v>
      </c>
      <c r="F8158" s="2" t="str">
        <f t="shared" si="890"/>
        <v>Low</v>
      </c>
      <c r="G8158" s="2">
        <v>0.03</v>
      </c>
      <c r="H8158" s="2">
        <f t="shared" si="894"/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tr">
        <f t="shared" si="891"/>
        <v>High impact</v>
      </c>
      <c r="Q8158" s="2" t="str">
        <f t="shared" si="892"/>
        <v>Good</v>
      </c>
      <c r="R8158" s="2" t="str">
        <f t="shared" si="893"/>
        <v>Good</v>
      </c>
      <c r="S8158">
        <f t="shared" si="895"/>
        <v>3096.6958999999997</v>
      </c>
    </row>
    <row r="8159" spans="1:19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889"/>
        <v>Medium</v>
      </c>
      <c r="F8159" s="2" t="str">
        <f t="shared" si="890"/>
        <v>High</v>
      </c>
      <c r="G8159" s="2">
        <v>0.49</v>
      </c>
      <c r="H8159" s="2">
        <f t="shared" si="894"/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tr">
        <f t="shared" si="891"/>
        <v>High impact</v>
      </c>
      <c r="Q8159" s="2" t="str">
        <f t="shared" si="892"/>
        <v>Not Good</v>
      </c>
      <c r="R8159" s="2" t="str">
        <f t="shared" si="893"/>
        <v>Not Good</v>
      </c>
      <c r="S8159">
        <f t="shared" si="895"/>
        <v>891.76559999999995</v>
      </c>
    </row>
    <row r="8160" spans="1:19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889"/>
        <v>High</v>
      </c>
      <c r="F8160" s="2" t="str">
        <f t="shared" si="890"/>
        <v>High</v>
      </c>
      <c r="G8160" s="2">
        <v>0.32</v>
      </c>
      <c r="H8160" s="2">
        <f t="shared" si="894"/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tr">
        <f t="shared" si="891"/>
        <v>High impact</v>
      </c>
      <c r="Q8160" s="2" t="str">
        <f t="shared" si="892"/>
        <v>Not Good</v>
      </c>
      <c r="R8160" s="2" t="str">
        <f t="shared" si="893"/>
        <v>Not Good</v>
      </c>
      <c r="S8160">
        <f t="shared" si="895"/>
        <v>2772.4484000000002</v>
      </c>
    </row>
    <row r="8161" spans="1:19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889"/>
        <v>High</v>
      </c>
      <c r="F8161" s="2" t="str">
        <f t="shared" si="890"/>
        <v>High</v>
      </c>
      <c r="G8161" s="2">
        <v>0.23</v>
      </c>
      <c r="H8161" s="2">
        <f t="shared" si="894"/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tr">
        <f t="shared" si="891"/>
        <v>High impact</v>
      </c>
      <c r="Q8161" s="2" t="str">
        <f t="shared" si="892"/>
        <v>Good</v>
      </c>
      <c r="R8161" s="2" t="str">
        <f t="shared" si="893"/>
        <v>Good</v>
      </c>
      <c r="S8161">
        <f t="shared" si="895"/>
        <v>2922.4040999999997</v>
      </c>
    </row>
    <row r="8162" spans="1:19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889"/>
        <v>High</v>
      </c>
      <c r="F8162" s="2" t="str">
        <f t="shared" si="890"/>
        <v>Low</v>
      </c>
      <c r="G8162" s="2">
        <v>0.38</v>
      </c>
      <c r="H8162" s="2">
        <f t="shared" si="894"/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tr">
        <f t="shared" si="891"/>
        <v>High impact</v>
      </c>
      <c r="Q8162" s="2" t="str">
        <f t="shared" si="892"/>
        <v>Good</v>
      </c>
      <c r="R8162" s="2" t="str">
        <f t="shared" si="893"/>
        <v>Good</v>
      </c>
      <c r="S8162">
        <f t="shared" si="895"/>
        <v>2773.4708000000001</v>
      </c>
    </row>
    <row r="8163" spans="1:19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889"/>
        <v>Medium</v>
      </c>
      <c r="F8163" s="2" t="str">
        <f t="shared" si="890"/>
        <v>Low</v>
      </c>
      <c r="G8163" s="2">
        <v>0.05</v>
      </c>
      <c r="H8163" s="2">
        <f t="shared" si="894"/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tr">
        <f t="shared" si="891"/>
        <v>High impact</v>
      </c>
      <c r="Q8163" s="2" t="str">
        <f t="shared" si="892"/>
        <v>Not Good</v>
      </c>
      <c r="R8163" s="2" t="str">
        <f t="shared" si="893"/>
        <v>Not Good</v>
      </c>
      <c r="S8163">
        <f t="shared" si="895"/>
        <v>1694.933</v>
      </c>
    </row>
    <row r="8164" spans="1:19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889"/>
        <v>Medium</v>
      </c>
      <c r="F8164" s="2" t="str">
        <f t="shared" si="890"/>
        <v>Low</v>
      </c>
      <c r="G8164" s="2">
        <v>0.3</v>
      </c>
      <c r="H8164" s="2">
        <f t="shared" si="894"/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tr">
        <f t="shared" si="891"/>
        <v>High impact</v>
      </c>
      <c r="Q8164" s="2" t="str">
        <f t="shared" si="892"/>
        <v>Not Good</v>
      </c>
      <c r="R8164" s="2" t="str">
        <f t="shared" si="893"/>
        <v>Not Good</v>
      </c>
      <c r="S8164">
        <f t="shared" si="895"/>
        <v>702.94</v>
      </c>
    </row>
    <row r="8165" spans="1:19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889"/>
        <v>Low</v>
      </c>
      <c r="F8165" s="2" t="str">
        <f t="shared" si="890"/>
        <v>Low</v>
      </c>
      <c r="G8165" s="2">
        <v>0.33</v>
      </c>
      <c r="H8165" s="2">
        <f t="shared" si="894"/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tr">
        <f t="shared" si="891"/>
        <v>High impact</v>
      </c>
      <c r="Q8165" s="2" t="str">
        <f t="shared" si="892"/>
        <v>Not Good</v>
      </c>
      <c r="R8165" s="2" t="str">
        <f t="shared" si="893"/>
        <v>Not Good</v>
      </c>
      <c r="S8165">
        <f t="shared" si="895"/>
        <v>138.5761</v>
      </c>
    </row>
    <row r="8166" spans="1:19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889"/>
        <v>Medium</v>
      </c>
      <c r="F8166" s="2" t="str">
        <f t="shared" si="890"/>
        <v>Low</v>
      </c>
      <c r="G8166" s="2">
        <v>0.23</v>
      </c>
      <c r="H8166" s="2">
        <f t="shared" si="894"/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tr">
        <f t="shared" si="891"/>
        <v>High impact</v>
      </c>
      <c r="Q8166" s="2" t="str">
        <f t="shared" si="892"/>
        <v>Not Good</v>
      </c>
      <c r="R8166" s="2" t="str">
        <f t="shared" si="893"/>
        <v>Not Good</v>
      </c>
      <c r="S8166">
        <f t="shared" si="895"/>
        <v>1041.0246</v>
      </c>
    </row>
    <row r="8167" spans="1:19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889"/>
        <v>Medium</v>
      </c>
      <c r="F8167" s="2" t="str">
        <f t="shared" si="890"/>
        <v>High</v>
      </c>
      <c r="G8167" s="2">
        <v>0.13</v>
      </c>
      <c r="H8167" s="2">
        <f t="shared" si="894"/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tr">
        <f t="shared" si="891"/>
        <v>High impact</v>
      </c>
      <c r="Q8167" s="2" t="str">
        <f t="shared" si="892"/>
        <v>Not Good</v>
      </c>
      <c r="R8167" s="2" t="str">
        <f t="shared" si="893"/>
        <v>Not Good</v>
      </c>
      <c r="S8167">
        <f t="shared" si="895"/>
        <v>1652.2518</v>
      </c>
    </row>
    <row r="8168" spans="1:19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889"/>
        <v>High</v>
      </c>
      <c r="F8168" s="2" t="str">
        <f t="shared" si="890"/>
        <v>High</v>
      </c>
      <c r="G8168" s="2">
        <v>0.48</v>
      </c>
      <c r="H8168" s="2">
        <f t="shared" si="894"/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tr">
        <f t="shared" si="891"/>
        <v>High impact</v>
      </c>
      <c r="Q8168" s="2" t="str">
        <f t="shared" si="892"/>
        <v>Good</v>
      </c>
      <c r="R8168" s="2" t="str">
        <f t="shared" si="893"/>
        <v>Good</v>
      </c>
      <c r="S8168">
        <f t="shared" si="895"/>
        <v>2462.5796</v>
      </c>
    </row>
    <row r="8169" spans="1:19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889"/>
        <v>High</v>
      </c>
      <c r="F8169" s="2" t="str">
        <f t="shared" si="890"/>
        <v>High</v>
      </c>
      <c r="G8169" s="2">
        <v>0.15</v>
      </c>
      <c r="H8169" s="2">
        <f t="shared" si="894"/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tr">
        <f t="shared" si="891"/>
        <v>High impact</v>
      </c>
      <c r="Q8169" s="2" t="str">
        <f t="shared" si="892"/>
        <v>Not Good</v>
      </c>
      <c r="R8169" s="2" t="str">
        <f t="shared" si="893"/>
        <v>Not Good</v>
      </c>
      <c r="S8169">
        <f t="shared" si="895"/>
        <v>2131.5704999999998</v>
      </c>
    </row>
    <row r="8170" spans="1:19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889"/>
        <v>High</v>
      </c>
      <c r="F8170" s="2" t="str">
        <f t="shared" si="890"/>
        <v>High</v>
      </c>
      <c r="G8170" s="2">
        <v>0.06</v>
      </c>
      <c r="H8170" s="2">
        <f t="shared" si="894"/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tr">
        <f t="shared" si="891"/>
        <v>High impact</v>
      </c>
      <c r="Q8170" s="2" t="str">
        <f t="shared" si="892"/>
        <v>Not Good</v>
      </c>
      <c r="R8170" s="2" t="str">
        <f t="shared" si="893"/>
        <v>Not Good</v>
      </c>
      <c r="S8170">
        <f t="shared" si="895"/>
        <v>2656.9570000000003</v>
      </c>
    </row>
    <row r="8171" spans="1:19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889"/>
        <v>High</v>
      </c>
      <c r="F8171" s="2" t="str">
        <f t="shared" si="890"/>
        <v>High</v>
      </c>
      <c r="G8171" s="2">
        <v>0.32</v>
      </c>
      <c r="H8171" s="2">
        <f t="shared" si="894"/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tr">
        <f t="shared" si="891"/>
        <v>High impact</v>
      </c>
      <c r="Q8171" s="2" t="str">
        <f t="shared" si="892"/>
        <v>Good</v>
      </c>
      <c r="R8171" s="2" t="str">
        <f t="shared" si="893"/>
        <v>Good</v>
      </c>
      <c r="S8171">
        <f t="shared" si="895"/>
        <v>3000.5884000000001</v>
      </c>
    </row>
    <row r="8172" spans="1:19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889"/>
        <v>High</v>
      </c>
      <c r="F8172" s="2" t="str">
        <f t="shared" si="890"/>
        <v>High</v>
      </c>
      <c r="G8172" s="2">
        <v>0.28999999999999998</v>
      </c>
      <c r="H8172" s="2">
        <f t="shared" si="894"/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tr">
        <f t="shared" si="891"/>
        <v>High impact</v>
      </c>
      <c r="Q8172" s="2" t="str">
        <f t="shared" si="892"/>
        <v>Good</v>
      </c>
      <c r="R8172" s="2" t="str">
        <f t="shared" si="893"/>
        <v>Good</v>
      </c>
      <c r="S8172">
        <f t="shared" si="895"/>
        <v>3150.1564000000003</v>
      </c>
    </row>
    <row r="8173" spans="1:19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889"/>
        <v>High</v>
      </c>
      <c r="F8173" s="2" t="str">
        <f t="shared" si="890"/>
        <v>Low</v>
      </c>
      <c r="G8173" s="2">
        <v>0.38</v>
      </c>
      <c r="H8173" s="2">
        <f t="shared" si="894"/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tr">
        <f t="shared" si="891"/>
        <v>High impact</v>
      </c>
      <c r="Q8173" s="2" t="str">
        <f t="shared" si="892"/>
        <v>Good</v>
      </c>
      <c r="R8173" s="2" t="str">
        <f t="shared" si="893"/>
        <v>Good</v>
      </c>
      <c r="S8173">
        <f t="shared" si="895"/>
        <v>1665.8098</v>
      </c>
    </row>
    <row r="8174" spans="1:19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889"/>
        <v>Low</v>
      </c>
      <c r="F8174" s="2" t="str">
        <f t="shared" si="890"/>
        <v>Low</v>
      </c>
      <c r="G8174" s="2">
        <v>0.38</v>
      </c>
      <c r="H8174" s="2">
        <f t="shared" si="894"/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tr">
        <f t="shared" si="891"/>
        <v>High impact</v>
      </c>
      <c r="Q8174" s="2" t="str">
        <f t="shared" si="892"/>
        <v>Not Good</v>
      </c>
      <c r="R8174" s="2" t="str">
        <f t="shared" si="893"/>
        <v>Not Good</v>
      </c>
      <c r="S8174">
        <f t="shared" si="895"/>
        <v>407.43299999999999</v>
      </c>
    </row>
    <row r="8175" spans="1:19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889"/>
        <v>Medium</v>
      </c>
      <c r="F8175" s="2" t="str">
        <f t="shared" si="890"/>
        <v>High</v>
      </c>
      <c r="G8175" s="2">
        <v>0.31</v>
      </c>
      <c r="H8175" s="2">
        <f t="shared" si="894"/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tr">
        <f t="shared" si="891"/>
        <v>High impact</v>
      </c>
      <c r="Q8175" s="2" t="str">
        <f t="shared" si="892"/>
        <v>Not Good</v>
      </c>
      <c r="R8175" s="2" t="str">
        <f t="shared" si="893"/>
        <v>Not Good</v>
      </c>
      <c r="S8175">
        <f t="shared" si="895"/>
        <v>983.61570000000006</v>
      </c>
    </row>
    <row r="8176" spans="1:19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889"/>
        <v>High</v>
      </c>
      <c r="F8176" s="2" t="str">
        <f t="shared" si="890"/>
        <v>High</v>
      </c>
      <c r="G8176" s="2">
        <v>0.1</v>
      </c>
      <c r="H8176" s="2">
        <f t="shared" si="894"/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tr">
        <f t="shared" si="891"/>
        <v>High impact</v>
      </c>
      <c r="Q8176" s="2" t="str">
        <f t="shared" si="892"/>
        <v>Good</v>
      </c>
      <c r="R8176" s="2" t="str">
        <f t="shared" si="893"/>
        <v>Good</v>
      </c>
      <c r="S8176">
        <f t="shared" si="895"/>
        <v>2104.875</v>
      </c>
    </row>
    <row r="8177" spans="1:19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889"/>
        <v>High</v>
      </c>
      <c r="F8177" s="2" t="str">
        <f t="shared" si="890"/>
        <v>High</v>
      </c>
      <c r="G8177" s="2">
        <v>0.44</v>
      </c>
      <c r="H8177" s="2">
        <f t="shared" si="894"/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tr">
        <f t="shared" si="891"/>
        <v>High impact</v>
      </c>
      <c r="Q8177" s="2" t="str">
        <f t="shared" si="892"/>
        <v>Good</v>
      </c>
      <c r="R8177" s="2" t="str">
        <f t="shared" si="893"/>
        <v>Good</v>
      </c>
      <c r="S8177">
        <f t="shared" si="895"/>
        <v>2117.2088000000003</v>
      </c>
    </row>
    <row r="8178" spans="1:19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889"/>
        <v>High</v>
      </c>
      <c r="F8178" s="2" t="str">
        <f t="shared" si="890"/>
        <v>High</v>
      </c>
      <c r="G8178" s="2">
        <v>0.12</v>
      </c>
      <c r="H8178" s="2">
        <f t="shared" si="894"/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tr">
        <f t="shared" si="891"/>
        <v>High impact</v>
      </c>
      <c r="Q8178" s="2" t="str">
        <f t="shared" si="892"/>
        <v>Good</v>
      </c>
      <c r="R8178" s="2" t="str">
        <f t="shared" si="893"/>
        <v>Good</v>
      </c>
      <c r="S8178">
        <f t="shared" si="895"/>
        <v>3156.7711999999997</v>
      </c>
    </row>
    <row r="8179" spans="1:19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889"/>
        <v>High</v>
      </c>
      <c r="F8179" s="2" t="str">
        <f t="shared" si="890"/>
        <v>High</v>
      </c>
      <c r="G8179" s="2">
        <v>0.05</v>
      </c>
      <c r="H8179" s="2">
        <f t="shared" si="894"/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tr">
        <f t="shared" si="891"/>
        <v>High impact</v>
      </c>
      <c r="Q8179" s="2" t="str">
        <f t="shared" si="892"/>
        <v>Good</v>
      </c>
      <c r="R8179" s="2" t="str">
        <f t="shared" si="893"/>
        <v>Good</v>
      </c>
      <c r="S8179">
        <f t="shared" si="895"/>
        <v>3086.8065000000001</v>
      </c>
    </row>
    <row r="8180" spans="1:19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889"/>
        <v>High</v>
      </c>
      <c r="F8180" s="2" t="str">
        <f t="shared" si="890"/>
        <v>High</v>
      </c>
      <c r="G8180" s="2">
        <v>0.15</v>
      </c>
      <c r="H8180" s="2">
        <f t="shared" si="894"/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tr">
        <f t="shared" si="891"/>
        <v>High impact</v>
      </c>
      <c r="Q8180" s="2" t="str">
        <f t="shared" si="892"/>
        <v>Good</v>
      </c>
      <c r="R8180" s="2" t="str">
        <f t="shared" si="893"/>
        <v>Good</v>
      </c>
      <c r="S8180">
        <f t="shared" si="895"/>
        <v>3751.22</v>
      </c>
    </row>
    <row r="8181" spans="1:19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889"/>
        <v>High</v>
      </c>
      <c r="F8181" s="2" t="str">
        <f t="shared" si="890"/>
        <v>High</v>
      </c>
      <c r="G8181" s="2">
        <v>0.24</v>
      </c>
      <c r="H8181" s="2">
        <f t="shared" si="894"/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tr">
        <f t="shared" si="891"/>
        <v>High impact</v>
      </c>
      <c r="Q8181" s="2" t="str">
        <f t="shared" si="892"/>
        <v>Good</v>
      </c>
      <c r="R8181" s="2" t="str">
        <f t="shared" si="893"/>
        <v>Good</v>
      </c>
      <c r="S8181">
        <f t="shared" si="895"/>
        <v>3065.0571999999997</v>
      </c>
    </row>
    <row r="8182" spans="1:19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889"/>
        <v>High</v>
      </c>
      <c r="F8182" s="2" t="str">
        <f t="shared" si="890"/>
        <v>High</v>
      </c>
      <c r="G8182" s="2">
        <v>0.1</v>
      </c>
      <c r="H8182" s="2">
        <f t="shared" si="894"/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tr">
        <f t="shared" si="891"/>
        <v>High impact</v>
      </c>
      <c r="Q8182" s="2" t="str">
        <f t="shared" si="892"/>
        <v>Good</v>
      </c>
      <c r="R8182" s="2" t="str">
        <f t="shared" si="893"/>
        <v>Good</v>
      </c>
      <c r="S8182">
        <f t="shared" si="895"/>
        <v>4421.1239999999998</v>
      </c>
    </row>
    <row r="8183" spans="1:19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889"/>
        <v>High</v>
      </c>
      <c r="F8183" s="2" t="str">
        <f t="shared" si="890"/>
        <v>Low</v>
      </c>
      <c r="G8183" s="2">
        <v>0.17</v>
      </c>
      <c r="H8183" s="2">
        <f t="shared" si="894"/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tr">
        <f t="shared" si="891"/>
        <v>High impact</v>
      </c>
      <c r="Q8183" s="2" t="str">
        <f t="shared" si="892"/>
        <v>Good</v>
      </c>
      <c r="R8183" s="2" t="str">
        <f t="shared" si="893"/>
        <v>Good</v>
      </c>
      <c r="S8183">
        <f t="shared" si="895"/>
        <v>3699.2103999999999</v>
      </c>
    </row>
    <row r="8184" spans="1:19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889"/>
        <v>Medium</v>
      </c>
      <c r="F8184" s="2" t="str">
        <f t="shared" si="890"/>
        <v>Low</v>
      </c>
      <c r="G8184" s="2">
        <v>0.26</v>
      </c>
      <c r="H8184" s="2">
        <f t="shared" si="894"/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tr">
        <f t="shared" si="891"/>
        <v>High impact</v>
      </c>
      <c r="Q8184" s="2" t="str">
        <f t="shared" si="892"/>
        <v>Not Good</v>
      </c>
      <c r="R8184" s="2" t="str">
        <f t="shared" si="893"/>
        <v>Not Good</v>
      </c>
      <c r="S8184">
        <f t="shared" si="895"/>
        <v>783.45280000000002</v>
      </c>
    </row>
    <row r="8185" spans="1:19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889"/>
        <v>Low</v>
      </c>
      <c r="F8185" s="2" t="str">
        <f t="shared" si="890"/>
        <v>High</v>
      </c>
      <c r="G8185" s="2">
        <v>0.16</v>
      </c>
      <c r="H8185" s="2">
        <f t="shared" si="894"/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tr">
        <f t="shared" si="891"/>
        <v>High impact</v>
      </c>
      <c r="Q8185" s="2" t="str">
        <f t="shared" si="892"/>
        <v>Not Good</v>
      </c>
      <c r="R8185" s="2" t="str">
        <f t="shared" si="893"/>
        <v>Not Good</v>
      </c>
      <c r="S8185">
        <f t="shared" si="895"/>
        <v>321.14879999999999</v>
      </c>
    </row>
    <row r="8186" spans="1:19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889"/>
        <v>High</v>
      </c>
      <c r="F8186" s="2" t="str">
        <f t="shared" si="890"/>
        <v>High</v>
      </c>
      <c r="G8186" s="2">
        <v>0.04</v>
      </c>
      <c r="H8186" s="2">
        <f t="shared" si="894"/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tr">
        <f t="shared" si="891"/>
        <v>High impact</v>
      </c>
      <c r="Q8186" s="2" t="str">
        <f t="shared" si="892"/>
        <v>Not Good</v>
      </c>
      <c r="R8186" s="2" t="str">
        <f t="shared" si="893"/>
        <v>Not Good</v>
      </c>
      <c r="S8186">
        <f t="shared" si="895"/>
        <v>2045.856</v>
      </c>
    </row>
    <row r="8187" spans="1:19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889"/>
        <v>High</v>
      </c>
      <c r="F8187" s="2" t="str">
        <f t="shared" si="890"/>
        <v>High</v>
      </c>
      <c r="G8187" s="2">
        <v>0.1</v>
      </c>
      <c r="H8187" s="2">
        <f t="shared" si="894"/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tr">
        <f t="shared" si="891"/>
        <v>High impact</v>
      </c>
      <c r="Q8187" s="2" t="str">
        <f t="shared" si="892"/>
        <v>Not Good</v>
      </c>
      <c r="R8187" s="2" t="str">
        <f t="shared" si="893"/>
        <v>Not Good</v>
      </c>
      <c r="S8187">
        <f t="shared" si="895"/>
        <v>2813.1930000000002</v>
      </c>
    </row>
    <row r="8188" spans="1:19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889"/>
        <v>High</v>
      </c>
      <c r="F8188" s="2" t="str">
        <f t="shared" si="890"/>
        <v>Low</v>
      </c>
      <c r="G8188" s="2">
        <v>0.4</v>
      </c>
      <c r="H8188" s="2">
        <f t="shared" si="894"/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tr">
        <f t="shared" si="891"/>
        <v>High impact</v>
      </c>
      <c r="Q8188" s="2" t="str">
        <f t="shared" si="892"/>
        <v>Good</v>
      </c>
      <c r="R8188" s="2" t="str">
        <f t="shared" si="893"/>
        <v>Good</v>
      </c>
      <c r="S8188">
        <f t="shared" si="895"/>
        <v>1950.7259999999999</v>
      </c>
    </row>
    <row r="8189" spans="1:19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889"/>
        <v>Medium</v>
      </c>
      <c r="F8189" s="2" t="str">
        <f t="shared" si="890"/>
        <v>High</v>
      </c>
      <c r="G8189" s="2">
        <v>0.48</v>
      </c>
      <c r="H8189" s="2">
        <f t="shared" si="894"/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tr">
        <f t="shared" si="891"/>
        <v>High impact</v>
      </c>
      <c r="Q8189" s="2" t="str">
        <f t="shared" si="892"/>
        <v>Not Good</v>
      </c>
      <c r="R8189" s="2" t="str">
        <f t="shared" si="893"/>
        <v>Not Good</v>
      </c>
      <c r="S8189">
        <f t="shared" si="895"/>
        <v>733.62120000000004</v>
      </c>
    </row>
    <row r="8190" spans="1:19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889"/>
        <v>High</v>
      </c>
      <c r="F8190" s="2" t="str">
        <f t="shared" si="890"/>
        <v>Low</v>
      </c>
      <c r="G8190" s="2">
        <v>7.0000000000000007E-2</v>
      </c>
      <c r="H8190" s="2">
        <f t="shared" si="894"/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tr">
        <f t="shared" si="891"/>
        <v>High impact</v>
      </c>
      <c r="Q8190" s="2" t="str">
        <f t="shared" si="892"/>
        <v>Good</v>
      </c>
      <c r="R8190" s="2" t="str">
        <f t="shared" si="893"/>
        <v>Good</v>
      </c>
      <c r="S8190">
        <f t="shared" si="895"/>
        <v>4011.4805999999999</v>
      </c>
    </row>
    <row r="8191" spans="1:19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889"/>
        <v>Medium</v>
      </c>
      <c r="F8191" s="2" t="str">
        <f t="shared" si="890"/>
        <v>High</v>
      </c>
      <c r="G8191" s="2">
        <v>0.34</v>
      </c>
      <c r="H8191" s="2">
        <f t="shared" si="894"/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tr">
        <f t="shared" si="891"/>
        <v>High impact</v>
      </c>
      <c r="Q8191" s="2" t="str">
        <f t="shared" si="892"/>
        <v>Not Good</v>
      </c>
      <c r="R8191" s="2" t="str">
        <f t="shared" si="893"/>
        <v>Not Good</v>
      </c>
      <c r="S8191">
        <f t="shared" si="895"/>
        <v>1130.7846</v>
      </c>
    </row>
    <row r="8192" spans="1:19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889"/>
        <v>High</v>
      </c>
      <c r="F8192" s="2" t="str">
        <f t="shared" si="890"/>
        <v>High</v>
      </c>
      <c r="G8192" s="2">
        <v>0.45</v>
      </c>
      <c r="H8192" s="2">
        <f t="shared" si="894"/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tr">
        <f t="shared" si="891"/>
        <v>High impact</v>
      </c>
      <c r="Q8192" s="2" t="str">
        <f t="shared" si="892"/>
        <v>Good</v>
      </c>
      <c r="R8192" s="2" t="str">
        <f t="shared" si="893"/>
        <v>Good</v>
      </c>
      <c r="S8192">
        <f t="shared" si="895"/>
        <v>2532.0129999999999</v>
      </c>
    </row>
    <row r="8193" spans="1:19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889"/>
        <v>High</v>
      </c>
      <c r="F8193" s="2" t="str">
        <f t="shared" si="890"/>
        <v>Low</v>
      </c>
      <c r="G8193" s="2">
        <v>0.15</v>
      </c>
      <c r="H8193" s="2">
        <f t="shared" si="894"/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tr">
        <f t="shared" si="891"/>
        <v>High impact</v>
      </c>
      <c r="Q8193" s="2" t="str">
        <f t="shared" si="892"/>
        <v>Not Good</v>
      </c>
      <c r="R8193" s="2" t="str">
        <f t="shared" si="893"/>
        <v>Not Good</v>
      </c>
      <c r="S8193">
        <f t="shared" si="895"/>
        <v>2049.2224999999999</v>
      </c>
    </row>
    <row r="8194" spans="1:19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ref="E8194:E8257" si="896">IF(D8194&gt;2000,"High",IF(D8194&gt;=1000,"Medium","Low"))</f>
        <v>Low</v>
      </c>
      <c r="F8194" s="2" t="str">
        <f t="shared" ref="F8194:F8257" si="897">IF(D8195&gt;2000,"High","Low")</f>
        <v>Low</v>
      </c>
      <c r="G8194" s="2">
        <v>0.41</v>
      </c>
      <c r="H8194" s="2">
        <f t="shared" si="894"/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tr">
        <f t="shared" ref="P8194:P8257" si="898">IF(OR(D8194&gt;2000,K8194&gt;0.2),"High impact","Normal")</f>
        <v>High impact</v>
      </c>
      <c r="Q8194" s="2" t="str">
        <f t="shared" ref="Q8194:Q8257" si="899">IF(AND(D8194&gt;1000,N8194&gt;500),"Good","Not Good")</f>
        <v>Not Good</v>
      </c>
      <c r="R8194" s="2" t="str">
        <f t="shared" ref="R8194:R8257" si="900">IF(NOT(AND(D8194&gt;2000,N8194&gt;500)),"Not Good","Good")</f>
        <v>Not Good</v>
      </c>
      <c r="S8194">
        <f t="shared" si="895"/>
        <v>89.036900000000003</v>
      </c>
    </row>
    <row r="8195" spans="1:19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si="896"/>
        <v>Low</v>
      </c>
      <c r="F8195" s="2" t="str">
        <f t="shared" si="897"/>
        <v>Low</v>
      </c>
      <c r="G8195" s="2">
        <v>0.45</v>
      </c>
      <c r="H8195" s="2">
        <f t="shared" ref="H8195:H8258" si="901">D8195*G8195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tr">
        <f t="shared" si="898"/>
        <v>High impact</v>
      </c>
      <c r="Q8195" s="2" t="str">
        <f t="shared" si="899"/>
        <v>Not Good</v>
      </c>
      <c r="R8195" s="2" t="str">
        <f t="shared" si="900"/>
        <v>Not Good</v>
      </c>
      <c r="S8195">
        <f t="shared" ref="S8195:S8258" si="902">D8195-H8195</f>
        <v>491.7</v>
      </c>
    </row>
    <row r="8196" spans="1:19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896"/>
        <v>Low</v>
      </c>
      <c r="F8196" s="2" t="str">
        <f t="shared" si="897"/>
        <v>Low</v>
      </c>
      <c r="G8196" s="2">
        <v>0.15</v>
      </c>
      <c r="H8196" s="2">
        <f t="shared" si="901"/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tr">
        <f t="shared" si="898"/>
        <v>High impact</v>
      </c>
      <c r="Q8196" s="2" t="str">
        <f t="shared" si="899"/>
        <v>Not Good</v>
      </c>
      <c r="R8196" s="2" t="str">
        <f t="shared" si="900"/>
        <v>Not Good</v>
      </c>
      <c r="S8196">
        <f t="shared" si="902"/>
        <v>511.15600000000001</v>
      </c>
    </row>
    <row r="8197" spans="1:19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896"/>
        <v>Low</v>
      </c>
      <c r="F8197" s="2" t="str">
        <f t="shared" si="897"/>
        <v>High</v>
      </c>
      <c r="G8197" s="2">
        <v>0.03</v>
      </c>
      <c r="H8197" s="2">
        <f t="shared" si="901"/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tr">
        <f t="shared" si="898"/>
        <v>High impact</v>
      </c>
      <c r="Q8197" s="2" t="str">
        <f t="shared" si="899"/>
        <v>Not Good</v>
      </c>
      <c r="R8197" s="2" t="str">
        <f t="shared" si="900"/>
        <v>Not Good</v>
      </c>
      <c r="S8197">
        <f t="shared" si="902"/>
        <v>306.25810000000001</v>
      </c>
    </row>
    <row r="8198" spans="1:19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896"/>
        <v>High</v>
      </c>
      <c r="F8198" s="2" t="str">
        <f t="shared" si="897"/>
        <v>Low</v>
      </c>
      <c r="G8198" s="2">
        <v>0.46</v>
      </c>
      <c r="H8198" s="2">
        <f t="shared" si="901"/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tr">
        <f t="shared" si="898"/>
        <v>High impact</v>
      </c>
      <c r="Q8198" s="2" t="str">
        <f t="shared" si="899"/>
        <v>Not Good</v>
      </c>
      <c r="R8198" s="2" t="str">
        <f t="shared" si="900"/>
        <v>Not Good</v>
      </c>
      <c r="S8198">
        <f t="shared" si="902"/>
        <v>1943.2871999999998</v>
      </c>
    </row>
    <row r="8199" spans="1:19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896"/>
        <v>Medium</v>
      </c>
      <c r="F8199" s="2" t="str">
        <f t="shared" si="897"/>
        <v>High</v>
      </c>
      <c r="G8199" s="2">
        <v>0.17</v>
      </c>
      <c r="H8199" s="2">
        <f t="shared" si="901"/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tr">
        <f t="shared" si="898"/>
        <v>High impact</v>
      </c>
      <c r="Q8199" s="2" t="str">
        <f t="shared" si="899"/>
        <v>Not Good</v>
      </c>
      <c r="R8199" s="2" t="str">
        <f t="shared" si="900"/>
        <v>Not Good</v>
      </c>
      <c r="S8199">
        <f t="shared" si="902"/>
        <v>865.15049999999997</v>
      </c>
    </row>
    <row r="8200" spans="1:19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896"/>
        <v>High</v>
      </c>
      <c r="F8200" s="2" t="str">
        <f t="shared" si="897"/>
        <v>Low</v>
      </c>
      <c r="G8200" s="2">
        <v>0.01</v>
      </c>
      <c r="H8200" s="2">
        <f t="shared" si="901"/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tr">
        <f t="shared" si="898"/>
        <v>High impact</v>
      </c>
      <c r="Q8200" s="2" t="str">
        <f t="shared" si="899"/>
        <v>Good</v>
      </c>
      <c r="R8200" s="2" t="str">
        <f t="shared" si="900"/>
        <v>Good</v>
      </c>
      <c r="S8200">
        <f t="shared" si="902"/>
        <v>4167.1476000000002</v>
      </c>
    </row>
    <row r="8201" spans="1:19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896"/>
        <v>Medium</v>
      </c>
      <c r="F8201" s="2" t="str">
        <f t="shared" si="897"/>
        <v>Low</v>
      </c>
      <c r="G8201" s="2">
        <v>0.24</v>
      </c>
      <c r="H8201" s="2">
        <f t="shared" si="901"/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tr">
        <f t="shared" si="898"/>
        <v>High impact</v>
      </c>
      <c r="Q8201" s="2" t="str">
        <f t="shared" si="899"/>
        <v>Not Good</v>
      </c>
      <c r="R8201" s="2" t="str">
        <f t="shared" si="900"/>
        <v>Not Good</v>
      </c>
      <c r="S8201">
        <f t="shared" si="902"/>
        <v>1060.884</v>
      </c>
    </row>
    <row r="8202" spans="1:19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896"/>
        <v>Low</v>
      </c>
      <c r="F8202" s="2" t="str">
        <f t="shared" si="897"/>
        <v>High</v>
      </c>
      <c r="G8202" s="2">
        <v>0.06</v>
      </c>
      <c r="H8202" s="2">
        <f t="shared" si="901"/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tr">
        <f t="shared" si="898"/>
        <v>High impact</v>
      </c>
      <c r="Q8202" s="2" t="str">
        <f t="shared" si="899"/>
        <v>Not Good</v>
      </c>
      <c r="R8202" s="2" t="str">
        <f t="shared" si="900"/>
        <v>Not Good</v>
      </c>
      <c r="S8202">
        <f t="shared" si="902"/>
        <v>242.89599999999999</v>
      </c>
    </row>
    <row r="8203" spans="1:19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896"/>
        <v>High</v>
      </c>
      <c r="F8203" s="2" t="str">
        <f t="shared" si="897"/>
        <v>High</v>
      </c>
      <c r="G8203" s="2">
        <v>0.45</v>
      </c>
      <c r="H8203" s="2">
        <f t="shared" si="901"/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tr">
        <f t="shared" si="898"/>
        <v>High impact</v>
      </c>
      <c r="Q8203" s="2" t="str">
        <f t="shared" si="899"/>
        <v>Good</v>
      </c>
      <c r="R8203" s="2" t="str">
        <f t="shared" si="900"/>
        <v>Good</v>
      </c>
      <c r="S8203">
        <f t="shared" si="902"/>
        <v>2266.7205000000004</v>
      </c>
    </row>
    <row r="8204" spans="1:19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896"/>
        <v>High</v>
      </c>
      <c r="F8204" s="2" t="str">
        <f t="shared" si="897"/>
        <v>High</v>
      </c>
      <c r="G8204" s="2">
        <v>0.08</v>
      </c>
      <c r="H8204" s="2">
        <f t="shared" si="901"/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tr">
        <f t="shared" si="898"/>
        <v>High impact</v>
      </c>
      <c r="Q8204" s="2" t="str">
        <f t="shared" si="899"/>
        <v>Not Good</v>
      </c>
      <c r="R8204" s="2" t="str">
        <f t="shared" si="900"/>
        <v>Not Good</v>
      </c>
      <c r="S8204">
        <f t="shared" si="902"/>
        <v>2193.3812000000003</v>
      </c>
    </row>
    <row r="8205" spans="1:19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896"/>
        <v>High</v>
      </c>
      <c r="F8205" s="2" t="str">
        <f t="shared" si="897"/>
        <v>Low</v>
      </c>
      <c r="G8205" s="2">
        <v>0.15</v>
      </c>
      <c r="H8205" s="2">
        <f t="shared" si="901"/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tr">
        <f t="shared" si="898"/>
        <v>High impact</v>
      </c>
      <c r="Q8205" s="2" t="str">
        <f t="shared" si="899"/>
        <v>Not Good</v>
      </c>
      <c r="R8205" s="2" t="str">
        <f t="shared" si="900"/>
        <v>Not Good</v>
      </c>
      <c r="S8205">
        <f t="shared" si="902"/>
        <v>2581.9429999999998</v>
      </c>
    </row>
    <row r="8206" spans="1:19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896"/>
        <v>Medium</v>
      </c>
      <c r="F8206" s="2" t="str">
        <f t="shared" si="897"/>
        <v>Low</v>
      </c>
      <c r="G8206" s="2">
        <v>0.4</v>
      </c>
      <c r="H8206" s="2">
        <f t="shared" si="901"/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tr">
        <f t="shared" si="898"/>
        <v>High impact</v>
      </c>
      <c r="Q8206" s="2" t="str">
        <f t="shared" si="899"/>
        <v>Not Good</v>
      </c>
      <c r="R8206" s="2" t="str">
        <f t="shared" si="900"/>
        <v>Not Good</v>
      </c>
      <c r="S8206">
        <f t="shared" si="902"/>
        <v>1048.5059999999999</v>
      </c>
    </row>
    <row r="8207" spans="1:19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896"/>
        <v>Low</v>
      </c>
      <c r="F8207" s="2" t="str">
        <f t="shared" si="897"/>
        <v>Low</v>
      </c>
      <c r="G8207" s="2">
        <v>0.4</v>
      </c>
      <c r="H8207" s="2">
        <f t="shared" si="901"/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tr">
        <f t="shared" si="898"/>
        <v>High impact</v>
      </c>
      <c r="Q8207" s="2" t="str">
        <f t="shared" si="899"/>
        <v>Not Good</v>
      </c>
      <c r="R8207" s="2" t="str">
        <f t="shared" si="900"/>
        <v>Not Good</v>
      </c>
      <c r="S8207">
        <f t="shared" si="902"/>
        <v>195.36</v>
      </c>
    </row>
    <row r="8208" spans="1:19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896"/>
        <v>Medium</v>
      </c>
      <c r="F8208" s="2" t="str">
        <f t="shared" si="897"/>
        <v>High</v>
      </c>
      <c r="G8208" s="2">
        <v>0.45</v>
      </c>
      <c r="H8208" s="2">
        <f t="shared" si="901"/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tr">
        <f t="shared" si="898"/>
        <v>High impact</v>
      </c>
      <c r="Q8208" s="2" t="str">
        <f t="shared" si="899"/>
        <v>Good</v>
      </c>
      <c r="R8208" s="2" t="str">
        <f t="shared" si="900"/>
        <v>Not Good</v>
      </c>
      <c r="S8208">
        <f t="shared" si="902"/>
        <v>1052.6284999999998</v>
      </c>
    </row>
    <row r="8209" spans="1:19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896"/>
        <v>High</v>
      </c>
      <c r="F8209" s="2" t="str">
        <f t="shared" si="897"/>
        <v>Low</v>
      </c>
      <c r="G8209" s="2">
        <v>0.25</v>
      </c>
      <c r="H8209" s="2">
        <f t="shared" si="901"/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tr">
        <f t="shared" si="898"/>
        <v>High impact</v>
      </c>
      <c r="Q8209" s="2" t="str">
        <f t="shared" si="899"/>
        <v>Not Good</v>
      </c>
      <c r="R8209" s="2" t="str">
        <f t="shared" si="900"/>
        <v>Not Good</v>
      </c>
      <c r="S8209">
        <f t="shared" si="902"/>
        <v>1979.6999999999998</v>
      </c>
    </row>
    <row r="8210" spans="1:19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896"/>
        <v>Low</v>
      </c>
      <c r="F8210" s="2" t="str">
        <f t="shared" si="897"/>
        <v>High</v>
      </c>
      <c r="G8210" s="2">
        <v>0.49</v>
      </c>
      <c r="H8210" s="2">
        <f t="shared" si="901"/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tr">
        <f t="shared" si="898"/>
        <v>High impact</v>
      </c>
      <c r="Q8210" s="2" t="str">
        <f t="shared" si="899"/>
        <v>Not Good</v>
      </c>
      <c r="R8210" s="2" t="str">
        <f t="shared" si="900"/>
        <v>Not Good</v>
      </c>
      <c r="S8210">
        <f t="shared" si="902"/>
        <v>80.20259999999999</v>
      </c>
    </row>
    <row r="8211" spans="1:19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896"/>
        <v>High</v>
      </c>
      <c r="F8211" s="2" t="str">
        <f t="shared" si="897"/>
        <v>High</v>
      </c>
      <c r="G8211" s="2">
        <v>0.26</v>
      </c>
      <c r="H8211" s="2">
        <f t="shared" si="901"/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tr">
        <f t="shared" si="898"/>
        <v>High impact</v>
      </c>
      <c r="Q8211" s="2" t="str">
        <f t="shared" si="899"/>
        <v>Good</v>
      </c>
      <c r="R8211" s="2" t="str">
        <f t="shared" si="900"/>
        <v>Good</v>
      </c>
      <c r="S8211">
        <f t="shared" si="902"/>
        <v>2156.3748000000001</v>
      </c>
    </row>
    <row r="8212" spans="1:19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896"/>
        <v>High</v>
      </c>
      <c r="F8212" s="2" t="str">
        <f t="shared" si="897"/>
        <v>Low</v>
      </c>
      <c r="G8212" s="2">
        <v>0.4</v>
      </c>
      <c r="H8212" s="2">
        <f t="shared" si="901"/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tr">
        <f t="shared" si="898"/>
        <v>High impact</v>
      </c>
      <c r="Q8212" s="2" t="str">
        <f t="shared" si="899"/>
        <v>Good</v>
      </c>
      <c r="R8212" s="2" t="str">
        <f t="shared" si="900"/>
        <v>Good</v>
      </c>
      <c r="S8212">
        <f t="shared" si="902"/>
        <v>2685.5459999999998</v>
      </c>
    </row>
    <row r="8213" spans="1:19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896"/>
        <v>Medium</v>
      </c>
      <c r="F8213" s="2" t="str">
        <f t="shared" si="897"/>
        <v>High</v>
      </c>
      <c r="G8213" s="2">
        <v>0.18</v>
      </c>
      <c r="H8213" s="2">
        <f t="shared" si="901"/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tr">
        <f t="shared" si="898"/>
        <v>High impact</v>
      </c>
      <c r="Q8213" s="2" t="str">
        <f t="shared" si="899"/>
        <v>Not Good</v>
      </c>
      <c r="R8213" s="2" t="str">
        <f t="shared" si="900"/>
        <v>Not Good</v>
      </c>
      <c r="S8213">
        <f t="shared" si="902"/>
        <v>957.28440000000001</v>
      </c>
    </row>
    <row r="8214" spans="1:19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896"/>
        <v>High</v>
      </c>
      <c r="F8214" s="2" t="str">
        <f t="shared" si="897"/>
        <v>Low</v>
      </c>
      <c r="G8214" s="2">
        <v>0.47</v>
      </c>
      <c r="H8214" s="2">
        <f t="shared" si="901"/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tr">
        <f t="shared" si="898"/>
        <v>High impact</v>
      </c>
      <c r="Q8214" s="2" t="str">
        <f t="shared" si="899"/>
        <v>Good</v>
      </c>
      <c r="R8214" s="2" t="str">
        <f t="shared" si="900"/>
        <v>Good</v>
      </c>
      <c r="S8214">
        <f t="shared" si="902"/>
        <v>2459.8201000000004</v>
      </c>
    </row>
    <row r="8215" spans="1:19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896"/>
        <v>Low</v>
      </c>
      <c r="F8215" s="2" t="str">
        <f t="shared" si="897"/>
        <v>High</v>
      </c>
      <c r="G8215" s="2">
        <v>0.34</v>
      </c>
      <c r="H8215" s="2">
        <f t="shared" si="901"/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tr">
        <f t="shared" si="898"/>
        <v>High impact</v>
      </c>
      <c r="Q8215" s="2" t="str">
        <f t="shared" si="899"/>
        <v>Not Good</v>
      </c>
      <c r="R8215" s="2" t="str">
        <f t="shared" si="900"/>
        <v>Not Good</v>
      </c>
      <c r="S8215">
        <f t="shared" si="902"/>
        <v>381.66479999999996</v>
      </c>
    </row>
    <row r="8216" spans="1:19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896"/>
        <v>High</v>
      </c>
      <c r="F8216" s="2" t="str">
        <f t="shared" si="897"/>
        <v>High</v>
      </c>
      <c r="G8216" s="2">
        <v>0.04</v>
      </c>
      <c r="H8216" s="2">
        <f t="shared" si="901"/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tr">
        <f t="shared" si="898"/>
        <v>High impact</v>
      </c>
      <c r="Q8216" s="2" t="str">
        <f t="shared" si="899"/>
        <v>Good</v>
      </c>
      <c r="R8216" s="2" t="str">
        <f t="shared" si="900"/>
        <v>Good</v>
      </c>
      <c r="S8216">
        <f t="shared" si="902"/>
        <v>3978.8544000000002</v>
      </c>
    </row>
    <row r="8217" spans="1:19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896"/>
        <v>High</v>
      </c>
      <c r="F8217" s="2" t="str">
        <f t="shared" si="897"/>
        <v>Low</v>
      </c>
      <c r="G8217" s="2">
        <v>0.05</v>
      </c>
      <c r="H8217" s="2">
        <f t="shared" si="901"/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tr">
        <f t="shared" si="898"/>
        <v>High impact</v>
      </c>
      <c r="Q8217" s="2" t="str">
        <f t="shared" si="899"/>
        <v>Good</v>
      </c>
      <c r="R8217" s="2" t="str">
        <f t="shared" si="900"/>
        <v>Good</v>
      </c>
      <c r="S8217">
        <f t="shared" si="902"/>
        <v>4006.7105000000001</v>
      </c>
    </row>
    <row r="8218" spans="1:19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896"/>
        <v>Medium</v>
      </c>
      <c r="F8218" s="2" t="str">
        <f t="shared" si="897"/>
        <v>High</v>
      </c>
      <c r="G8218" s="2">
        <v>0.45</v>
      </c>
      <c r="H8218" s="2">
        <f t="shared" si="901"/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tr">
        <f t="shared" si="898"/>
        <v>High impact</v>
      </c>
      <c r="Q8218" s="2" t="str">
        <f t="shared" si="899"/>
        <v>Not Good</v>
      </c>
      <c r="R8218" s="2" t="str">
        <f t="shared" si="900"/>
        <v>Not Good</v>
      </c>
      <c r="S8218">
        <f t="shared" si="902"/>
        <v>749.66099999999994</v>
      </c>
    </row>
    <row r="8219" spans="1:19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896"/>
        <v>High</v>
      </c>
      <c r="F8219" s="2" t="str">
        <f t="shared" si="897"/>
        <v>High</v>
      </c>
      <c r="G8219" s="2">
        <v>0.4</v>
      </c>
      <c r="H8219" s="2">
        <f t="shared" si="901"/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tr">
        <f t="shared" si="898"/>
        <v>High impact</v>
      </c>
      <c r="Q8219" s="2" t="str">
        <f t="shared" si="899"/>
        <v>Not Good</v>
      </c>
      <c r="R8219" s="2" t="str">
        <f t="shared" si="900"/>
        <v>Not Good</v>
      </c>
      <c r="S8219">
        <f t="shared" si="902"/>
        <v>2876.058</v>
      </c>
    </row>
    <row r="8220" spans="1:19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896"/>
        <v>High</v>
      </c>
      <c r="F8220" s="2" t="str">
        <f t="shared" si="897"/>
        <v>Low</v>
      </c>
      <c r="G8220" s="2">
        <v>0.17</v>
      </c>
      <c r="H8220" s="2">
        <f t="shared" si="901"/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tr">
        <f t="shared" si="898"/>
        <v>High impact</v>
      </c>
      <c r="Q8220" s="2" t="str">
        <f t="shared" si="899"/>
        <v>Good</v>
      </c>
      <c r="R8220" s="2" t="str">
        <f t="shared" si="900"/>
        <v>Good</v>
      </c>
      <c r="S8220">
        <f t="shared" si="902"/>
        <v>1777.3038999999999</v>
      </c>
    </row>
    <row r="8221" spans="1:19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896"/>
        <v>Low</v>
      </c>
      <c r="F8221" s="2" t="str">
        <f t="shared" si="897"/>
        <v>High</v>
      </c>
      <c r="G8221" s="2">
        <v>0.26</v>
      </c>
      <c r="H8221" s="2">
        <f t="shared" si="901"/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tr">
        <f t="shared" si="898"/>
        <v>High impact</v>
      </c>
      <c r="Q8221" s="2" t="str">
        <f t="shared" si="899"/>
        <v>Not Good</v>
      </c>
      <c r="R8221" s="2" t="str">
        <f t="shared" si="900"/>
        <v>Not Good</v>
      </c>
      <c r="S8221">
        <f t="shared" si="902"/>
        <v>586.19100000000003</v>
      </c>
    </row>
    <row r="8222" spans="1:19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896"/>
        <v>High</v>
      </c>
      <c r="F8222" s="2" t="str">
        <f t="shared" si="897"/>
        <v>High</v>
      </c>
      <c r="G8222" s="2">
        <v>0.43</v>
      </c>
      <c r="H8222" s="2">
        <f t="shared" si="901"/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tr">
        <f t="shared" si="898"/>
        <v>High impact</v>
      </c>
      <c r="Q8222" s="2" t="str">
        <f t="shared" si="899"/>
        <v>Good</v>
      </c>
      <c r="R8222" s="2" t="str">
        <f t="shared" si="900"/>
        <v>Good</v>
      </c>
      <c r="S8222">
        <f t="shared" si="902"/>
        <v>1709.6580000000001</v>
      </c>
    </row>
    <row r="8223" spans="1:19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896"/>
        <v>High</v>
      </c>
      <c r="F8223" s="2" t="str">
        <f t="shared" si="897"/>
        <v>High</v>
      </c>
      <c r="G8223" s="2">
        <v>0.05</v>
      </c>
      <c r="H8223" s="2">
        <f t="shared" si="901"/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tr">
        <f t="shared" si="898"/>
        <v>High impact</v>
      </c>
      <c r="Q8223" s="2" t="str">
        <f t="shared" si="899"/>
        <v>Good</v>
      </c>
      <c r="R8223" s="2" t="str">
        <f t="shared" si="900"/>
        <v>Good</v>
      </c>
      <c r="S8223">
        <f t="shared" si="902"/>
        <v>4734.2394999999997</v>
      </c>
    </row>
    <row r="8224" spans="1:19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896"/>
        <v>High</v>
      </c>
      <c r="F8224" s="2" t="str">
        <f t="shared" si="897"/>
        <v>Low</v>
      </c>
      <c r="G8224" s="2">
        <v>7.0000000000000007E-2</v>
      </c>
      <c r="H8224" s="2">
        <f t="shared" si="901"/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tr">
        <f t="shared" si="898"/>
        <v>High impact</v>
      </c>
      <c r="Q8224" s="2" t="str">
        <f t="shared" si="899"/>
        <v>Good</v>
      </c>
      <c r="R8224" s="2" t="str">
        <f t="shared" si="900"/>
        <v>Good</v>
      </c>
      <c r="S8224">
        <f t="shared" si="902"/>
        <v>4191.0729000000001</v>
      </c>
    </row>
    <row r="8225" spans="1:19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896"/>
        <v>Medium</v>
      </c>
      <c r="F8225" s="2" t="str">
        <f t="shared" si="897"/>
        <v>High</v>
      </c>
      <c r="G8225" s="2">
        <v>0.36</v>
      </c>
      <c r="H8225" s="2">
        <f t="shared" si="901"/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tr">
        <f t="shared" si="898"/>
        <v>High impact</v>
      </c>
      <c r="Q8225" s="2" t="str">
        <f t="shared" si="899"/>
        <v>Not Good</v>
      </c>
      <c r="R8225" s="2" t="str">
        <f t="shared" si="900"/>
        <v>Not Good</v>
      </c>
      <c r="S8225">
        <f t="shared" si="902"/>
        <v>937.69600000000003</v>
      </c>
    </row>
    <row r="8226" spans="1:19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896"/>
        <v>High</v>
      </c>
      <c r="F8226" s="2" t="str">
        <f t="shared" si="897"/>
        <v>Low</v>
      </c>
      <c r="G8226" s="2">
        <v>0.04</v>
      </c>
      <c r="H8226" s="2">
        <f t="shared" si="901"/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tr">
        <f t="shared" si="898"/>
        <v>High impact</v>
      </c>
      <c r="Q8226" s="2" t="str">
        <f t="shared" si="899"/>
        <v>Good</v>
      </c>
      <c r="R8226" s="2" t="str">
        <f t="shared" si="900"/>
        <v>Good</v>
      </c>
      <c r="S8226">
        <f t="shared" si="902"/>
        <v>2810.1408000000001</v>
      </c>
    </row>
    <row r="8227" spans="1:19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896"/>
        <v>Low</v>
      </c>
      <c r="F8227" s="2" t="str">
        <f t="shared" si="897"/>
        <v>High</v>
      </c>
      <c r="G8227" s="2">
        <v>0.18</v>
      </c>
      <c r="H8227" s="2">
        <f t="shared" si="901"/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tr">
        <f t="shared" si="898"/>
        <v>High impact</v>
      </c>
      <c r="Q8227" s="2" t="str">
        <f t="shared" si="899"/>
        <v>Not Good</v>
      </c>
      <c r="R8227" s="2" t="str">
        <f t="shared" si="900"/>
        <v>Not Good</v>
      </c>
      <c r="S8227">
        <f t="shared" si="902"/>
        <v>545.54599999999994</v>
      </c>
    </row>
    <row r="8228" spans="1:19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896"/>
        <v>High</v>
      </c>
      <c r="F8228" s="2" t="str">
        <f t="shared" si="897"/>
        <v>High</v>
      </c>
      <c r="G8228" s="2">
        <v>0.13</v>
      </c>
      <c r="H8228" s="2">
        <f t="shared" si="901"/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tr">
        <f t="shared" si="898"/>
        <v>High impact</v>
      </c>
      <c r="Q8228" s="2" t="str">
        <f t="shared" si="899"/>
        <v>Good</v>
      </c>
      <c r="R8228" s="2" t="str">
        <f t="shared" si="900"/>
        <v>Good</v>
      </c>
      <c r="S8228">
        <f t="shared" si="902"/>
        <v>2055.8447999999999</v>
      </c>
    </row>
    <row r="8229" spans="1:19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896"/>
        <v>High</v>
      </c>
      <c r="F8229" s="2" t="str">
        <f t="shared" si="897"/>
        <v>Low</v>
      </c>
      <c r="G8229" s="2">
        <v>0.38</v>
      </c>
      <c r="H8229" s="2">
        <f t="shared" si="901"/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tr">
        <f t="shared" si="898"/>
        <v>High impact</v>
      </c>
      <c r="Q8229" s="2" t="str">
        <f t="shared" si="899"/>
        <v>Good</v>
      </c>
      <c r="R8229" s="2" t="str">
        <f t="shared" si="900"/>
        <v>Good</v>
      </c>
      <c r="S8229">
        <f t="shared" si="902"/>
        <v>1651.0848000000001</v>
      </c>
    </row>
    <row r="8230" spans="1:19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896"/>
        <v>Medium</v>
      </c>
      <c r="F8230" s="2" t="str">
        <f t="shared" si="897"/>
        <v>High</v>
      </c>
      <c r="G8230" s="2">
        <v>0</v>
      </c>
      <c r="H8230" s="2">
        <f t="shared" si="901"/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tr">
        <f t="shared" si="898"/>
        <v>High impact</v>
      </c>
      <c r="Q8230" s="2" t="str">
        <f t="shared" si="899"/>
        <v>Not Good</v>
      </c>
      <c r="R8230" s="2" t="str">
        <f t="shared" si="900"/>
        <v>Not Good</v>
      </c>
      <c r="S8230">
        <f t="shared" si="902"/>
        <v>1644.86</v>
      </c>
    </row>
    <row r="8231" spans="1:19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896"/>
        <v>High</v>
      </c>
      <c r="F8231" s="2" t="str">
        <f t="shared" si="897"/>
        <v>High</v>
      </c>
      <c r="G8231" s="2">
        <v>0.06</v>
      </c>
      <c r="H8231" s="2">
        <f t="shared" si="901"/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tr">
        <f t="shared" si="898"/>
        <v>High impact</v>
      </c>
      <c r="Q8231" s="2" t="str">
        <f t="shared" si="899"/>
        <v>Not Good</v>
      </c>
      <c r="R8231" s="2" t="str">
        <f t="shared" si="900"/>
        <v>Not Good</v>
      </c>
      <c r="S8231">
        <f t="shared" si="902"/>
        <v>2324.1687999999999</v>
      </c>
    </row>
    <row r="8232" spans="1:19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896"/>
        <v>High</v>
      </c>
      <c r="F8232" s="2" t="str">
        <f t="shared" si="897"/>
        <v>High</v>
      </c>
      <c r="G8232" s="2">
        <v>0.05</v>
      </c>
      <c r="H8232" s="2">
        <f t="shared" si="901"/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tr">
        <f t="shared" si="898"/>
        <v>High impact</v>
      </c>
      <c r="Q8232" s="2" t="str">
        <f t="shared" si="899"/>
        <v>Good</v>
      </c>
      <c r="R8232" s="2" t="str">
        <f t="shared" si="900"/>
        <v>Good</v>
      </c>
      <c r="S8232">
        <f t="shared" si="902"/>
        <v>4377.3149999999996</v>
      </c>
    </row>
    <row r="8233" spans="1:19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896"/>
        <v>High</v>
      </c>
      <c r="F8233" s="2" t="str">
        <f t="shared" si="897"/>
        <v>High</v>
      </c>
      <c r="G8233" s="2">
        <v>0.16</v>
      </c>
      <c r="H8233" s="2">
        <f t="shared" si="901"/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tr">
        <f t="shared" si="898"/>
        <v>High impact</v>
      </c>
      <c r="Q8233" s="2" t="str">
        <f t="shared" si="899"/>
        <v>Good</v>
      </c>
      <c r="R8233" s="2" t="str">
        <f t="shared" si="900"/>
        <v>Good</v>
      </c>
      <c r="S8233">
        <f t="shared" si="902"/>
        <v>2142.5628000000002</v>
      </c>
    </row>
    <row r="8234" spans="1:19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896"/>
        <v>High</v>
      </c>
      <c r="F8234" s="2" t="str">
        <f t="shared" si="897"/>
        <v>Low</v>
      </c>
      <c r="G8234" s="2">
        <v>0.12</v>
      </c>
      <c r="H8234" s="2">
        <f t="shared" si="901"/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tr">
        <f t="shared" si="898"/>
        <v>High impact</v>
      </c>
      <c r="Q8234" s="2" t="str">
        <f t="shared" si="899"/>
        <v>Good</v>
      </c>
      <c r="R8234" s="2" t="str">
        <f t="shared" si="900"/>
        <v>Good</v>
      </c>
      <c r="S8234">
        <f t="shared" si="902"/>
        <v>3671.2280000000005</v>
      </c>
    </row>
    <row r="8235" spans="1:19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896"/>
        <v>Medium</v>
      </c>
      <c r="F8235" s="2" t="str">
        <f t="shared" si="897"/>
        <v>High</v>
      </c>
      <c r="G8235" s="2">
        <v>0.11</v>
      </c>
      <c r="H8235" s="2">
        <f t="shared" si="901"/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tr">
        <f t="shared" si="898"/>
        <v>High impact</v>
      </c>
      <c r="Q8235" s="2" t="str">
        <f t="shared" si="899"/>
        <v>Not Good</v>
      </c>
      <c r="R8235" s="2" t="str">
        <f t="shared" si="900"/>
        <v>Not Good</v>
      </c>
      <c r="S8235">
        <f t="shared" si="902"/>
        <v>1473.1369</v>
      </c>
    </row>
    <row r="8236" spans="1:19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896"/>
        <v>High</v>
      </c>
      <c r="F8236" s="2" t="str">
        <f t="shared" si="897"/>
        <v>Low</v>
      </c>
      <c r="G8236" s="2">
        <v>0.19</v>
      </c>
      <c r="H8236" s="2">
        <f t="shared" si="901"/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tr">
        <f t="shared" si="898"/>
        <v>High impact</v>
      </c>
      <c r="Q8236" s="2" t="str">
        <f t="shared" si="899"/>
        <v>Good</v>
      </c>
      <c r="R8236" s="2" t="str">
        <f t="shared" si="900"/>
        <v>Good</v>
      </c>
      <c r="S8236">
        <f t="shared" si="902"/>
        <v>3936.5028000000002</v>
      </c>
    </row>
    <row r="8237" spans="1:19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896"/>
        <v>Low</v>
      </c>
      <c r="F8237" s="2" t="str">
        <f t="shared" si="897"/>
        <v>High</v>
      </c>
      <c r="G8237" s="2">
        <v>0.11</v>
      </c>
      <c r="H8237" s="2">
        <f t="shared" si="901"/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tr">
        <f t="shared" si="898"/>
        <v>High impact</v>
      </c>
      <c r="Q8237" s="2" t="str">
        <f t="shared" si="899"/>
        <v>Not Good</v>
      </c>
      <c r="R8237" s="2" t="str">
        <f t="shared" si="900"/>
        <v>Not Good</v>
      </c>
      <c r="S8237">
        <f t="shared" si="902"/>
        <v>496.5933</v>
      </c>
    </row>
    <row r="8238" spans="1:19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896"/>
        <v>High</v>
      </c>
      <c r="F8238" s="2" t="str">
        <f t="shared" si="897"/>
        <v>High</v>
      </c>
      <c r="G8238" s="2">
        <v>0.05</v>
      </c>
      <c r="H8238" s="2">
        <f t="shared" si="901"/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tr">
        <f t="shared" si="898"/>
        <v>High impact</v>
      </c>
      <c r="Q8238" s="2" t="str">
        <f t="shared" si="899"/>
        <v>Not Good</v>
      </c>
      <c r="R8238" s="2" t="str">
        <f t="shared" si="900"/>
        <v>Not Good</v>
      </c>
      <c r="S8238">
        <f t="shared" si="902"/>
        <v>2820.9014999999999</v>
      </c>
    </row>
    <row r="8239" spans="1:19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896"/>
        <v>High</v>
      </c>
      <c r="F8239" s="2" t="str">
        <f t="shared" si="897"/>
        <v>High</v>
      </c>
      <c r="G8239" s="2">
        <v>0.28999999999999998</v>
      </c>
      <c r="H8239" s="2">
        <f t="shared" si="901"/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tr">
        <f t="shared" si="898"/>
        <v>High impact</v>
      </c>
      <c r="Q8239" s="2" t="str">
        <f t="shared" si="899"/>
        <v>Good</v>
      </c>
      <c r="R8239" s="2" t="str">
        <f t="shared" si="900"/>
        <v>Good</v>
      </c>
      <c r="S8239">
        <f t="shared" si="902"/>
        <v>2819.0194999999999</v>
      </c>
    </row>
    <row r="8240" spans="1:19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896"/>
        <v>High</v>
      </c>
      <c r="F8240" s="2" t="str">
        <f t="shared" si="897"/>
        <v>Low</v>
      </c>
      <c r="G8240" s="2">
        <v>0.48</v>
      </c>
      <c r="H8240" s="2">
        <f t="shared" si="901"/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tr">
        <f t="shared" si="898"/>
        <v>High impact</v>
      </c>
      <c r="Q8240" s="2" t="str">
        <f t="shared" si="899"/>
        <v>Not Good</v>
      </c>
      <c r="R8240" s="2" t="str">
        <f t="shared" si="900"/>
        <v>Not Good</v>
      </c>
      <c r="S8240">
        <f t="shared" si="902"/>
        <v>2126.1760000000004</v>
      </c>
    </row>
    <row r="8241" spans="1:19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896"/>
        <v>Medium</v>
      </c>
      <c r="F8241" s="2" t="str">
        <f t="shared" si="897"/>
        <v>High</v>
      </c>
      <c r="G8241" s="2">
        <v>0.3</v>
      </c>
      <c r="H8241" s="2">
        <f t="shared" si="901"/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tr">
        <f t="shared" si="898"/>
        <v>High impact</v>
      </c>
      <c r="Q8241" s="2" t="str">
        <f t="shared" si="899"/>
        <v>Not Good</v>
      </c>
      <c r="R8241" s="2" t="str">
        <f t="shared" si="900"/>
        <v>Not Good</v>
      </c>
      <c r="S8241">
        <f t="shared" si="902"/>
        <v>750.10599999999999</v>
      </c>
    </row>
    <row r="8242" spans="1:19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896"/>
        <v>High</v>
      </c>
      <c r="F8242" s="2" t="str">
        <f t="shared" si="897"/>
        <v>High</v>
      </c>
      <c r="G8242" s="2">
        <v>0.38</v>
      </c>
      <c r="H8242" s="2">
        <f t="shared" si="901"/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tr">
        <f t="shared" si="898"/>
        <v>High impact</v>
      </c>
      <c r="Q8242" s="2" t="str">
        <f t="shared" si="899"/>
        <v>Not Good</v>
      </c>
      <c r="R8242" s="2" t="str">
        <f t="shared" si="900"/>
        <v>Not Good</v>
      </c>
      <c r="S8242">
        <f t="shared" si="902"/>
        <v>1282.1972000000001</v>
      </c>
    </row>
    <row r="8243" spans="1:19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896"/>
        <v>High</v>
      </c>
      <c r="F8243" s="2" t="str">
        <f t="shared" si="897"/>
        <v>Low</v>
      </c>
      <c r="G8243" s="2">
        <v>0.49</v>
      </c>
      <c r="H8243" s="2">
        <f t="shared" si="901"/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tr">
        <f t="shared" si="898"/>
        <v>High impact</v>
      </c>
      <c r="Q8243" s="2" t="str">
        <f t="shared" si="899"/>
        <v>Not Good</v>
      </c>
      <c r="R8243" s="2" t="str">
        <f t="shared" si="900"/>
        <v>Not Good</v>
      </c>
      <c r="S8243">
        <f t="shared" si="902"/>
        <v>1610.8656000000001</v>
      </c>
    </row>
    <row r="8244" spans="1:19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896"/>
        <v>Medium</v>
      </c>
      <c r="F8244" s="2" t="str">
        <f t="shared" si="897"/>
        <v>High</v>
      </c>
      <c r="G8244" s="2">
        <v>0.08</v>
      </c>
      <c r="H8244" s="2">
        <f t="shared" si="901"/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tr">
        <f t="shared" si="898"/>
        <v>High impact</v>
      </c>
      <c r="Q8244" s="2" t="str">
        <f t="shared" si="899"/>
        <v>Not Good</v>
      </c>
      <c r="R8244" s="2" t="str">
        <f t="shared" si="900"/>
        <v>Not Good</v>
      </c>
      <c r="S8244">
        <f t="shared" si="902"/>
        <v>1516.0036</v>
      </c>
    </row>
    <row r="8245" spans="1:19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896"/>
        <v>High</v>
      </c>
      <c r="F8245" s="2" t="str">
        <f t="shared" si="897"/>
        <v>Low</v>
      </c>
      <c r="G8245" s="2">
        <v>0.23</v>
      </c>
      <c r="H8245" s="2">
        <f t="shared" si="901"/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tr">
        <f t="shared" si="898"/>
        <v>High impact</v>
      </c>
      <c r="Q8245" s="2" t="str">
        <f t="shared" si="899"/>
        <v>Good</v>
      </c>
      <c r="R8245" s="2" t="str">
        <f t="shared" si="900"/>
        <v>Good</v>
      </c>
      <c r="S8245">
        <f t="shared" si="902"/>
        <v>2560.7505000000001</v>
      </c>
    </row>
    <row r="8246" spans="1:19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896"/>
        <v>Medium</v>
      </c>
      <c r="F8246" s="2" t="str">
        <f t="shared" si="897"/>
        <v>Low</v>
      </c>
      <c r="G8246" s="2">
        <v>0.28999999999999998</v>
      </c>
      <c r="H8246" s="2">
        <f t="shared" si="901"/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tr">
        <f t="shared" si="898"/>
        <v>High impact</v>
      </c>
      <c r="Q8246" s="2" t="str">
        <f t="shared" si="899"/>
        <v>Good</v>
      </c>
      <c r="R8246" s="2" t="str">
        <f t="shared" si="900"/>
        <v>Not Good</v>
      </c>
      <c r="S8246">
        <f t="shared" si="902"/>
        <v>1388.7813000000001</v>
      </c>
    </row>
    <row r="8247" spans="1:19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896"/>
        <v>Medium</v>
      </c>
      <c r="F8247" s="2" t="str">
        <f t="shared" si="897"/>
        <v>Low</v>
      </c>
      <c r="G8247" s="2">
        <v>0.16</v>
      </c>
      <c r="H8247" s="2">
        <f t="shared" si="901"/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tr">
        <f t="shared" si="898"/>
        <v>High impact</v>
      </c>
      <c r="Q8247" s="2" t="str">
        <f t="shared" si="899"/>
        <v>Not Good</v>
      </c>
      <c r="R8247" s="2" t="str">
        <f t="shared" si="900"/>
        <v>Not Good</v>
      </c>
      <c r="S8247">
        <f t="shared" si="902"/>
        <v>1528.1615999999999</v>
      </c>
    </row>
    <row r="8248" spans="1:19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896"/>
        <v>Low</v>
      </c>
      <c r="F8248" s="2" t="str">
        <f t="shared" si="897"/>
        <v>Low</v>
      </c>
      <c r="G8248" s="2">
        <v>0.31</v>
      </c>
      <c r="H8248" s="2">
        <f t="shared" si="901"/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tr">
        <f t="shared" si="898"/>
        <v>High impact</v>
      </c>
      <c r="Q8248" s="2" t="str">
        <f t="shared" si="899"/>
        <v>Not Good</v>
      </c>
      <c r="R8248" s="2" t="str">
        <f t="shared" si="900"/>
        <v>Not Good</v>
      </c>
      <c r="S8248">
        <f t="shared" si="902"/>
        <v>434.37569999999999</v>
      </c>
    </row>
    <row r="8249" spans="1:19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896"/>
        <v>Low</v>
      </c>
      <c r="F8249" s="2" t="str">
        <f t="shared" si="897"/>
        <v>High</v>
      </c>
      <c r="G8249" s="2">
        <v>0.31</v>
      </c>
      <c r="H8249" s="2">
        <f t="shared" si="901"/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tr">
        <f t="shared" si="898"/>
        <v>High impact</v>
      </c>
      <c r="Q8249" s="2" t="str">
        <f t="shared" si="899"/>
        <v>Not Good</v>
      </c>
      <c r="R8249" s="2" t="str">
        <f t="shared" si="900"/>
        <v>Not Good</v>
      </c>
      <c r="S8249">
        <f t="shared" si="902"/>
        <v>201.71459999999999</v>
      </c>
    </row>
    <row r="8250" spans="1:19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896"/>
        <v>High</v>
      </c>
      <c r="F8250" s="2" t="str">
        <f t="shared" si="897"/>
        <v>High</v>
      </c>
      <c r="G8250" s="2">
        <v>0.42</v>
      </c>
      <c r="H8250" s="2">
        <f t="shared" si="901"/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tr">
        <f t="shared" si="898"/>
        <v>High impact</v>
      </c>
      <c r="Q8250" s="2" t="str">
        <f t="shared" si="899"/>
        <v>Not Good</v>
      </c>
      <c r="R8250" s="2" t="str">
        <f t="shared" si="900"/>
        <v>Not Good</v>
      </c>
      <c r="S8250">
        <f t="shared" si="902"/>
        <v>2431.8472000000002</v>
      </c>
    </row>
    <row r="8251" spans="1:19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896"/>
        <v>High</v>
      </c>
      <c r="F8251" s="2" t="str">
        <f t="shared" si="897"/>
        <v>High</v>
      </c>
      <c r="G8251" s="2">
        <v>0.42</v>
      </c>
      <c r="H8251" s="2">
        <f t="shared" si="901"/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tr">
        <f t="shared" si="898"/>
        <v>High impact</v>
      </c>
      <c r="Q8251" s="2" t="str">
        <f t="shared" si="899"/>
        <v>Good</v>
      </c>
      <c r="R8251" s="2" t="str">
        <f t="shared" si="900"/>
        <v>Good</v>
      </c>
      <c r="S8251">
        <f t="shared" si="902"/>
        <v>1449.2866000000001</v>
      </c>
    </row>
    <row r="8252" spans="1:19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896"/>
        <v>High</v>
      </c>
      <c r="F8252" s="2" t="str">
        <f t="shared" si="897"/>
        <v>Low</v>
      </c>
      <c r="G8252" s="2">
        <v>7.0000000000000007E-2</v>
      </c>
      <c r="H8252" s="2">
        <f t="shared" si="901"/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tr">
        <f t="shared" si="898"/>
        <v>High impact</v>
      </c>
      <c r="Q8252" s="2" t="str">
        <f t="shared" si="899"/>
        <v>Good</v>
      </c>
      <c r="R8252" s="2" t="str">
        <f t="shared" si="900"/>
        <v>Good</v>
      </c>
      <c r="S8252">
        <f t="shared" si="902"/>
        <v>2658.0144</v>
      </c>
    </row>
    <row r="8253" spans="1:19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896"/>
        <v>Medium</v>
      </c>
      <c r="F8253" s="2" t="str">
        <f t="shared" si="897"/>
        <v>Low</v>
      </c>
      <c r="G8253" s="2">
        <v>0.08</v>
      </c>
      <c r="H8253" s="2">
        <f t="shared" si="901"/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tr">
        <f t="shared" si="898"/>
        <v>High impact</v>
      </c>
      <c r="Q8253" s="2" t="str">
        <f t="shared" si="899"/>
        <v>Not Good</v>
      </c>
      <c r="R8253" s="2" t="str">
        <f t="shared" si="900"/>
        <v>Not Good</v>
      </c>
      <c r="S8253">
        <f t="shared" si="902"/>
        <v>1769.9696000000001</v>
      </c>
    </row>
    <row r="8254" spans="1:19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896"/>
        <v>Low</v>
      </c>
      <c r="F8254" s="2" t="str">
        <f t="shared" si="897"/>
        <v>High</v>
      </c>
      <c r="G8254" s="2">
        <v>0.11</v>
      </c>
      <c r="H8254" s="2">
        <f t="shared" si="901"/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tr">
        <f t="shared" si="898"/>
        <v>High impact</v>
      </c>
      <c r="Q8254" s="2" t="str">
        <f t="shared" si="899"/>
        <v>Not Good</v>
      </c>
      <c r="R8254" s="2" t="str">
        <f t="shared" si="900"/>
        <v>Not Good</v>
      </c>
      <c r="S8254">
        <f t="shared" si="902"/>
        <v>685.3356</v>
      </c>
    </row>
    <row r="8255" spans="1:19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896"/>
        <v>High</v>
      </c>
      <c r="F8255" s="2" t="str">
        <f t="shared" si="897"/>
        <v>Low</v>
      </c>
      <c r="G8255" s="2">
        <v>0.13</v>
      </c>
      <c r="H8255" s="2">
        <f t="shared" si="901"/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tr">
        <f t="shared" si="898"/>
        <v>High impact</v>
      </c>
      <c r="Q8255" s="2" t="str">
        <f t="shared" si="899"/>
        <v>Not Good</v>
      </c>
      <c r="R8255" s="2" t="str">
        <f t="shared" si="900"/>
        <v>Not Good</v>
      </c>
      <c r="S8255">
        <f t="shared" si="902"/>
        <v>2003.5230000000001</v>
      </c>
    </row>
    <row r="8256" spans="1:19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896"/>
        <v>Medium</v>
      </c>
      <c r="F8256" s="2" t="str">
        <f t="shared" si="897"/>
        <v>High</v>
      </c>
      <c r="G8256" s="2">
        <v>0.28000000000000003</v>
      </c>
      <c r="H8256" s="2">
        <f t="shared" si="901"/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tr">
        <f t="shared" si="898"/>
        <v>High impact</v>
      </c>
      <c r="Q8256" s="2" t="str">
        <f t="shared" si="899"/>
        <v>Not Good</v>
      </c>
      <c r="R8256" s="2" t="str">
        <f t="shared" si="900"/>
        <v>Not Good</v>
      </c>
      <c r="S8256">
        <f t="shared" si="902"/>
        <v>879.76080000000002</v>
      </c>
    </row>
    <row r="8257" spans="1:19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896"/>
        <v>High</v>
      </c>
      <c r="F8257" s="2" t="str">
        <f t="shared" si="897"/>
        <v>High</v>
      </c>
      <c r="G8257" s="2">
        <v>0.16</v>
      </c>
      <c r="H8257" s="2">
        <f t="shared" si="901"/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tr">
        <f t="shared" si="898"/>
        <v>High impact</v>
      </c>
      <c r="Q8257" s="2" t="str">
        <f t="shared" si="899"/>
        <v>Not Good</v>
      </c>
      <c r="R8257" s="2" t="str">
        <f t="shared" si="900"/>
        <v>Not Good</v>
      </c>
      <c r="S8257">
        <f t="shared" si="902"/>
        <v>3531.9059999999999</v>
      </c>
    </row>
    <row r="8258" spans="1:19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ref="E8258:E8321" si="903">IF(D8258&gt;2000,"High",IF(D8258&gt;=1000,"Medium","Low"))</f>
        <v>High</v>
      </c>
      <c r="F8258" s="2" t="str">
        <f t="shared" ref="F8258:F8321" si="904">IF(D8259&gt;2000,"High","Low")</f>
        <v>High</v>
      </c>
      <c r="G8258" s="2">
        <v>0.48</v>
      </c>
      <c r="H8258" s="2">
        <f t="shared" si="901"/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tr">
        <f t="shared" ref="P8258:P8321" si="905">IF(OR(D8258&gt;2000,K8258&gt;0.2),"High impact","Normal")</f>
        <v>High impact</v>
      </c>
      <c r="Q8258" s="2" t="str">
        <f t="shared" ref="Q8258:Q8321" si="906">IF(AND(D8258&gt;1000,N8258&gt;500),"Good","Not Good")</f>
        <v>Good</v>
      </c>
      <c r="R8258" s="2" t="str">
        <f t="shared" ref="R8258:R8321" si="907">IF(NOT(AND(D8258&gt;2000,N8258&gt;500)),"Not Good","Good")</f>
        <v>Good</v>
      </c>
      <c r="S8258">
        <f t="shared" si="902"/>
        <v>2566.3352</v>
      </c>
    </row>
    <row r="8259" spans="1:19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si="903"/>
        <v>High</v>
      </c>
      <c r="F8259" s="2" t="str">
        <f t="shared" si="904"/>
        <v>High</v>
      </c>
      <c r="G8259" s="2">
        <v>0.06</v>
      </c>
      <c r="H8259" s="2">
        <f t="shared" ref="H8259:H8322" si="908">D8259*G8259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tr">
        <f t="shared" si="905"/>
        <v>High impact</v>
      </c>
      <c r="Q8259" s="2" t="str">
        <f t="shared" si="906"/>
        <v>Good</v>
      </c>
      <c r="R8259" s="2" t="str">
        <f t="shared" si="907"/>
        <v>Good</v>
      </c>
      <c r="S8259">
        <f t="shared" ref="S8259:S8322" si="909">D8259-H8259</f>
        <v>4189.1758</v>
      </c>
    </row>
    <row r="8260" spans="1:19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903"/>
        <v>High</v>
      </c>
      <c r="F8260" s="2" t="str">
        <f t="shared" si="904"/>
        <v>High</v>
      </c>
      <c r="G8260" s="2">
        <v>0.12</v>
      </c>
      <c r="H8260" s="2">
        <f t="shared" si="908"/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tr">
        <f t="shared" si="905"/>
        <v>High impact</v>
      </c>
      <c r="Q8260" s="2" t="str">
        <f t="shared" si="906"/>
        <v>Good</v>
      </c>
      <c r="R8260" s="2" t="str">
        <f t="shared" si="907"/>
        <v>Good</v>
      </c>
      <c r="S8260">
        <f t="shared" si="909"/>
        <v>2365.9151999999999</v>
      </c>
    </row>
    <row r="8261" spans="1:19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903"/>
        <v>High</v>
      </c>
      <c r="F8261" s="2" t="str">
        <f t="shared" si="904"/>
        <v>High</v>
      </c>
      <c r="G8261" s="2">
        <v>0.43</v>
      </c>
      <c r="H8261" s="2">
        <f t="shared" si="908"/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tr">
        <f t="shared" si="905"/>
        <v>High impact</v>
      </c>
      <c r="Q8261" s="2" t="str">
        <f t="shared" si="906"/>
        <v>Not Good</v>
      </c>
      <c r="R8261" s="2" t="str">
        <f t="shared" si="907"/>
        <v>Not Good</v>
      </c>
      <c r="S8261">
        <f t="shared" si="909"/>
        <v>1811.3744999999999</v>
      </c>
    </row>
    <row r="8262" spans="1:19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903"/>
        <v>High</v>
      </c>
      <c r="F8262" s="2" t="str">
        <f t="shared" si="904"/>
        <v>High</v>
      </c>
      <c r="G8262" s="2">
        <v>0.28999999999999998</v>
      </c>
      <c r="H8262" s="2">
        <f t="shared" si="908"/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tr">
        <f t="shared" si="905"/>
        <v>High impact</v>
      </c>
      <c r="Q8262" s="2" t="str">
        <f t="shared" si="906"/>
        <v>Good</v>
      </c>
      <c r="R8262" s="2" t="str">
        <f t="shared" si="907"/>
        <v>Good</v>
      </c>
      <c r="S8262">
        <f t="shared" si="909"/>
        <v>3369.518</v>
      </c>
    </row>
    <row r="8263" spans="1:19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903"/>
        <v>High</v>
      </c>
      <c r="F8263" s="2" t="str">
        <f t="shared" si="904"/>
        <v>High</v>
      </c>
      <c r="G8263" s="2">
        <v>0.27</v>
      </c>
      <c r="H8263" s="2">
        <f t="shared" si="908"/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tr">
        <f t="shared" si="905"/>
        <v>High impact</v>
      </c>
      <c r="Q8263" s="2" t="str">
        <f t="shared" si="906"/>
        <v>Good</v>
      </c>
      <c r="R8263" s="2" t="str">
        <f t="shared" si="907"/>
        <v>Good</v>
      </c>
      <c r="S8263">
        <f t="shared" si="909"/>
        <v>1999.8642</v>
      </c>
    </row>
    <row r="8264" spans="1:19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903"/>
        <v>High</v>
      </c>
      <c r="F8264" s="2" t="str">
        <f t="shared" si="904"/>
        <v>High</v>
      </c>
      <c r="G8264" s="2">
        <v>0.3</v>
      </c>
      <c r="H8264" s="2">
        <f t="shared" si="908"/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tr">
        <f t="shared" si="905"/>
        <v>High impact</v>
      </c>
      <c r="Q8264" s="2" t="str">
        <f t="shared" si="906"/>
        <v>Good</v>
      </c>
      <c r="R8264" s="2" t="str">
        <f t="shared" si="907"/>
        <v>Good</v>
      </c>
      <c r="S8264">
        <f t="shared" si="909"/>
        <v>2260.3630000000003</v>
      </c>
    </row>
    <row r="8265" spans="1:19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903"/>
        <v>High</v>
      </c>
      <c r="F8265" s="2" t="str">
        <f t="shared" si="904"/>
        <v>High</v>
      </c>
      <c r="G8265" s="2">
        <v>0.13</v>
      </c>
      <c r="H8265" s="2">
        <f t="shared" si="908"/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tr">
        <f t="shared" si="905"/>
        <v>High impact</v>
      </c>
      <c r="Q8265" s="2" t="str">
        <f t="shared" si="906"/>
        <v>Good</v>
      </c>
      <c r="R8265" s="2" t="str">
        <f t="shared" si="907"/>
        <v>Good</v>
      </c>
      <c r="S8265">
        <f t="shared" si="909"/>
        <v>2769.4013999999997</v>
      </c>
    </row>
    <row r="8266" spans="1:19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903"/>
        <v>High</v>
      </c>
      <c r="F8266" s="2" t="str">
        <f t="shared" si="904"/>
        <v>High</v>
      </c>
      <c r="G8266" s="2">
        <v>0.38</v>
      </c>
      <c r="H8266" s="2">
        <f t="shared" si="908"/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tr">
        <f t="shared" si="905"/>
        <v>High impact</v>
      </c>
      <c r="Q8266" s="2" t="str">
        <f t="shared" si="906"/>
        <v>Good</v>
      </c>
      <c r="R8266" s="2" t="str">
        <f t="shared" si="907"/>
        <v>Good</v>
      </c>
      <c r="S8266">
        <f t="shared" si="909"/>
        <v>2213.2698</v>
      </c>
    </row>
    <row r="8267" spans="1:19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903"/>
        <v>High</v>
      </c>
      <c r="F8267" s="2" t="str">
        <f t="shared" si="904"/>
        <v>High</v>
      </c>
      <c r="G8267" s="2">
        <v>0.25</v>
      </c>
      <c r="H8267" s="2">
        <f t="shared" si="908"/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tr">
        <f t="shared" si="905"/>
        <v>High impact</v>
      </c>
      <c r="Q8267" s="2" t="str">
        <f t="shared" si="906"/>
        <v>Not Good</v>
      </c>
      <c r="R8267" s="2" t="str">
        <f t="shared" si="907"/>
        <v>Not Good</v>
      </c>
      <c r="S8267">
        <f t="shared" si="909"/>
        <v>2428.0500000000002</v>
      </c>
    </row>
    <row r="8268" spans="1:19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903"/>
        <v>High</v>
      </c>
      <c r="F8268" s="2" t="str">
        <f t="shared" si="904"/>
        <v>High</v>
      </c>
      <c r="G8268" s="2">
        <v>0.02</v>
      </c>
      <c r="H8268" s="2">
        <f t="shared" si="908"/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tr">
        <f t="shared" si="905"/>
        <v>High impact</v>
      </c>
      <c r="Q8268" s="2" t="str">
        <f t="shared" si="906"/>
        <v>Good</v>
      </c>
      <c r="R8268" s="2" t="str">
        <f t="shared" si="907"/>
        <v>Good</v>
      </c>
      <c r="S8268">
        <f t="shared" si="909"/>
        <v>3318.7307999999998</v>
      </c>
    </row>
    <row r="8269" spans="1:19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903"/>
        <v>High</v>
      </c>
      <c r="F8269" s="2" t="str">
        <f t="shared" si="904"/>
        <v>High</v>
      </c>
      <c r="G8269" s="2">
        <v>0.09</v>
      </c>
      <c r="H8269" s="2">
        <f t="shared" si="908"/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tr">
        <f t="shared" si="905"/>
        <v>High impact</v>
      </c>
      <c r="Q8269" s="2" t="str">
        <f t="shared" si="906"/>
        <v>Not Good</v>
      </c>
      <c r="R8269" s="2" t="str">
        <f t="shared" si="907"/>
        <v>Not Good</v>
      </c>
      <c r="S8269">
        <f t="shared" si="909"/>
        <v>3327.7608</v>
      </c>
    </row>
    <row r="8270" spans="1:19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903"/>
        <v>High</v>
      </c>
      <c r="F8270" s="2" t="str">
        <f t="shared" si="904"/>
        <v>High</v>
      </c>
      <c r="G8270" s="2">
        <v>0.41</v>
      </c>
      <c r="H8270" s="2">
        <f t="shared" si="908"/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tr">
        <f t="shared" si="905"/>
        <v>High impact</v>
      </c>
      <c r="Q8270" s="2" t="str">
        <f t="shared" si="906"/>
        <v>Not Good</v>
      </c>
      <c r="R8270" s="2" t="str">
        <f t="shared" si="907"/>
        <v>Not Good</v>
      </c>
      <c r="S8270">
        <f t="shared" si="909"/>
        <v>2398.1081000000004</v>
      </c>
    </row>
    <row r="8271" spans="1:19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903"/>
        <v>High</v>
      </c>
      <c r="F8271" s="2" t="str">
        <f t="shared" si="904"/>
        <v>High</v>
      </c>
      <c r="G8271" s="2">
        <v>0.17</v>
      </c>
      <c r="H8271" s="2">
        <f t="shared" si="908"/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tr">
        <f t="shared" si="905"/>
        <v>High impact</v>
      </c>
      <c r="Q8271" s="2" t="str">
        <f t="shared" si="906"/>
        <v>Good</v>
      </c>
      <c r="R8271" s="2" t="str">
        <f t="shared" si="907"/>
        <v>Good</v>
      </c>
      <c r="S8271">
        <f t="shared" si="909"/>
        <v>1722.2250999999999</v>
      </c>
    </row>
    <row r="8272" spans="1:19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903"/>
        <v>High</v>
      </c>
      <c r="F8272" s="2" t="str">
        <f t="shared" si="904"/>
        <v>Low</v>
      </c>
      <c r="G8272" s="2">
        <v>0.39</v>
      </c>
      <c r="H8272" s="2">
        <f t="shared" si="908"/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tr">
        <f t="shared" si="905"/>
        <v>High impact</v>
      </c>
      <c r="Q8272" s="2" t="str">
        <f t="shared" si="906"/>
        <v>Not Good</v>
      </c>
      <c r="R8272" s="2" t="str">
        <f t="shared" si="907"/>
        <v>Not Good</v>
      </c>
      <c r="S8272">
        <f t="shared" si="909"/>
        <v>2290.2999</v>
      </c>
    </row>
    <row r="8273" spans="1:19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903"/>
        <v>Low</v>
      </c>
      <c r="F8273" s="2" t="str">
        <f t="shared" si="904"/>
        <v>High</v>
      </c>
      <c r="G8273" s="2">
        <v>0.33</v>
      </c>
      <c r="H8273" s="2">
        <f t="shared" si="908"/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tr">
        <f t="shared" si="905"/>
        <v>High impact</v>
      </c>
      <c r="Q8273" s="2" t="str">
        <f t="shared" si="906"/>
        <v>Not Good</v>
      </c>
      <c r="R8273" s="2" t="str">
        <f t="shared" si="907"/>
        <v>Not Good</v>
      </c>
      <c r="S8273">
        <f t="shared" si="909"/>
        <v>395.97</v>
      </c>
    </row>
    <row r="8274" spans="1:19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903"/>
        <v>High</v>
      </c>
      <c r="F8274" s="2" t="str">
        <f t="shared" si="904"/>
        <v>Low</v>
      </c>
      <c r="G8274" s="2">
        <v>0.15</v>
      </c>
      <c r="H8274" s="2">
        <f t="shared" si="908"/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tr">
        <f t="shared" si="905"/>
        <v>High impact</v>
      </c>
      <c r="Q8274" s="2" t="str">
        <f t="shared" si="906"/>
        <v>Good</v>
      </c>
      <c r="R8274" s="2" t="str">
        <f t="shared" si="907"/>
        <v>Good</v>
      </c>
      <c r="S8274">
        <f t="shared" si="909"/>
        <v>3734.3219999999997</v>
      </c>
    </row>
    <row r="8275" spans="1:19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903"/>
        <v>Medium</v>
      </c>
      <c r="F8275" s="2" t="str">
        <f t="shared" si="904"/>
        <v>High</v>
      </c>
      <c r="G8275" s="2">
        <v>0.06</v>
      </c>
      <c r="H8275" s="2">
        <f t="shared" si="908"/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tr">
        <f t="shared" si="905"/>
        <v>High impact</v>
      </c>
      <c r="Q8275" s="2" t="str">
        <f t="shared" si="906"/>
        <v>Not Good</v>
      </c>
      <c r="R8275" s="2" t="str">
        <f t="shared" si="907"/>
        <v>Not Good</v>
      </c>
      <c r="S8275">
        <f t="shared" si="909"/>
        <v>1429.9467999999999</v>
      </c>
    </row>
    <row r="8276" spans="1:19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903"/>
        <v>High</v>
      </c>
      <c r="F8276" s="2" t="str">
        <f t="shared" si="904"/>
        <v>High</v>
      </c>
      <c r="G8276" s="2">
        <v>0.4</v>
      </c>
      <c r="H8276" s="2">
        <f t="shared" si="908"/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tr">
        <f t="shared" si="905"/>
        <v>High impact</v>
      </c>
      <c r="Q8276" s="2" t="str">
        <f t="shared" si="906"/>
        <v>Not Good</v>
      </c>
      <c r="R8276" s="2" t="str">
        <f t="shared" si="907"/>
        <v>Not Good</v>
      </c>
      <c r="S8276">
        <f t="shared" si="909"/>
        <v>1246.1759999999999</v>
      </c>
    </row>
    <row r="8277" spans="1:19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903"/>
        <v>High</v>
      </c>
      <c r="F8277" s="2" t="str">
        <f t="shared" si="904"/>
        <v>High</v>
      </c>
      <c r="G8277" s="2">
        <v>0.32</v>
      </c>
      <c r="H8277" s="2">
        <f t="shared" si="908"/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tr">
        <f t="shared" si="905"/>
        <v>High impact</v>
      </c>
      <c r="Q8277" s="2" t="str">
        <f t="shared" si="906"/>
        <v>Good</v>
      </c>
      <c r="R8277" s="2" t="str">
        <f t="shared" si="907"/>
        <v>Good</v>
      </c>
      <c r="S8277">
        <f t="shared" si="909"/>
        <v>2745.6292000000003</v>
      </c>
    </row>
    <row r="8278" spans="1:19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903"/>
        <v>High</v>
      </c>
      <c r="F8278" s="2" t="str">
        <f t="shared" si="904"/>
        <v>Low</v>
      </c>
      <c r="G8278" s="2">
        <v>0.15</v>
      </c>
      <c r="H8278" s="2">
        <f t="shared" si="908"/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tr">
        <f t="shared" si="905"/>
        <v>High impact</v>
      </c>
      <c r="Q8278" s="2" t="str">
        <f t="shared" si="906"/>
        <v>Good</v>
      </c>
      <c r="R8278" s="2" t="str">
        <f t="shared" si="907"/>
        <v>Good</v>
      </c>
      <c r="S8278">
        <f t="shared" si="909"/>
        <v>2738.0540000000001</v>
      </c>
    </row>
    <row r="8279" spans="1:19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903"/>
        <v>Medium</v>
      </c>
      <c r="F8279" s="2" t="str">
        <f t="shared" si="904"/>
        <v>Low</v>
      </c>
      <c r="G8279" s="2">
        <v>0.26</v>
      </c>
      <c r="H8279" s="2">
        <f t="shared" si="908"/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tr">
        <f t="shared" si="905"/>
        <v>High impact</v>
      </c>
      <c r="Q8279" s="2" t="str">
        <f t="shared" si="906"/>
        <v>Not Good</v>
      </c>
      <c r="R8279" s="2" t="str">
        <f t="shared" si="907"/>
        <v>Not Good</v>
      </c>
      <c r="S8279">
        <f t="shared" si="909"/>
        <v>1193.0871999999999</v>
      </c>
    </row>
    <row r="8280" spans="1:19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903"/>
        <v>Medium</v>
      </c>
      <c r="F8280" s="2" t="str">
        <f t="shared" si="904"/>
        <v>High</v>
      </c>
      <c r="G8280" s="2">
        <v>0.31</v>
      </c>
      <c r="H8280" s="2">
        <f t="shared" si="908"/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tr">
        <f t="shared" si="905"/>
        <v>High impact</v>
      </c>
      <c r="Q8280" s="2" t="str">
        <f t="shared" si="906"/>
        <v>Not Good</v>
      </c>
      <c r="R8280" s="2" t="str">
        <f t="shared" si="907"/>
        <v>Not Good</v>
      </c>
      <c r="S8280">
        <f t="shared" si="909"/>
        <v>831.07740000000001</v>
      </c>
    </row>
    <row r="8281" spans="1:19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903"/>
        <v>High</v>
      </c>
      <c r="F8281" s="2" t="str">
        <f t="shared" si="904"/>
        <v>Low</v>
      </c>
      <c r="G8281" s="2">
        <v>0</v>
      </c>
      <c r="H8281" s="2">
        <f t="shared" si="908"/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tr">
        <f t="shared" si="905"/>
        <v>High impact</v>
      </c>
      <c r="Q8281" s="2" t="str">
        <f t="shared" si="906"/>
        <v>Good</v>
      </c>
      <c r="R8281" s="2" t="str">
        <f t="shared" si="907"/>
        <v>Good</v>
      </c>
      <c r="S8281">
        <f t="shared" si="909"/>
        <v>4792.8</v>
      </c>
    </row>
    <row r="8282" spans="1:19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903"/>
        <v>Low</v>
      </c>
      <c r="F8282" s="2" t="str">
        <f t="shared" si="904"/>
        <v>Low</v>
      </c>
      <c r="G8282" s="2">
        <v>0.34</v>
      </c>
      <c r="H8282" s="2">
        <f t="shared" si="908"/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tr">
        <f t="shared" si="905"/>
        <v>High impact</v>
      </c>
      <c r="Q8282" s="2" t="str">
        <f t="shared" si="906"/>
        <v>Not Good</v>
      </c>
      <c r="R8282" s="2" t="str">
        <f t="shared" si="907"/>
        <v>Not Good</v>
      </c>
      <c r="S8282">
        <f t="shared" si="909"/>
        <v>349.86599999999999</v>
      </c>
    </row>
    <row r="8283" spans="1:19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903"/>
        <v>Low</v>
      </c>
      <c r="F8283" s="2" t="str">
        <f t="shared" si="904"/>
        <v>High</v>
      </c>
      <c r="G8283" s="2">
        <v>0.33</v>
      </c>
      <c r="H8283" s="2">
        <f t="shared" si="908"/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tr">
        <f t="shared" si="905"/>
        <v>High impact</v>
      </c>
      <c r="Q8283" s="2" t="str">
        <f t="shared" si="906"/>
        <v>Not Good</v>
      </c>
      <c r="R8283" s="2" t="str">
        <f t="shared" si="907"/>
        <v>Not Good</v>
      </c>
      <c r="S8283">
        <f t="shared" si="909"/>
        <v>81.230799999999988</v>
      </c>
    </row>
    <row r="8284" spans="1:19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903"/>
        <v>High</v>
      </c>
      <c r="F8284" s="2" t="str">
        <f t="shared" si="904"/>
        <v>High</v>
      </c>
      <c r="G8284" s="2">
        <v>0.04</v>
      </c>
      <c r="H8284" s="2">
        <f t="shared" si="908"/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tr">
        <f t="shared" si="905"/>
        <v>High impact</v>
      </c>
      <c r="Q8284" s="2" t="str">
        <f t="shared" si="906"/>
        <v>Good</v>
      </c>
      <c r="R8284" s="2" t="str">
        <f t="shared" si="907"/>
        <v>Good</v>
      </c>
      <c r="S8284">
        <f t="shared" si="909"/>
        <v>3261.4848000000002</v>
      </c>
    </row>
    <row r="8285" spans="1:19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903"/>
        <v>High</v>
      </c>
      <c r="F8285" s="2" t="str">
        <f t="shared" si="904"/>
        <v>High</v>
      </c>
      <c r="G8285" s="2">
        <v>0.39</v>
      </c>
      <c r="H8285" s="2">
        <f t="shared" si="908"/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tr">
        <f t="shared" si="905"/>
        <v>High impact</v>
      </c>
      <c r="Q8285" s="2" t="str">
        <f t="shared" si="906"/>
        <v>Good</v>
      </c>
      <c r="R8285" s="2" t="str">
        <f t="shared" si="907"/>
        <v>Good</v>
      </c>
      <c r="S8285">
        <f t="shared" si="909"/>
        <v>1897.6612</v>
      </c>
    </row>
    <row r="8286" spans="1:19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903"/>
        <v>High</v>
      </c>
      <c r="F8286" s="2" t="str">
        <f t="shared" si="904"/>
        <v>High</v>
      </c>
      <c r="G8286" s="2">
        <v>0.41</v>
      </c>
      <c r="H8286" s="2">
        <f t="shared" si="908"/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tr">
        <f t="shared" si="905"/>
        <v>High impact</v>
      </c>
      <c r="Q8286" s="2" t="str">
        <f t="shared" si="906"/>
        <v>Good</v>
      </c>
      <c r="R8286" s="2" t="str">
        <f t="shared" si="907"/>
        <v>Good</v>
      </c>
      <c r="S8286">
        <f t="shared" si="909"/>
        <v>2191.4429</v>
      </c>
    </row>
    <row r="8287" spans="1:19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903"/>
        <v>High</v>
      </c>
      <c r="F8287" s="2" t="str">
        <f t="shared" si="904"/>
        <v>High</v>
      </c>
      <c r="G8287" s="2">
        <v>0.15</v>
      </c>
      <c r="H8287" s="2">
        <f t="shared" si="908"/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tr">
        <f t="shared" si="905"/>
        <v>High impact</v>
      </c>
      <c r="Q8287" s="2" t="str">
        <f t="shared" si="906"/>
        <v>Good</v>
      </c>
      <c r="R8287" s="2" t="str">
        <f t="shared" si="907"/>
        <v>Good</v>
      </c>
      <c r="S8287">
        <f t="shared" si="909"/>
        <v>3132.2585000000004</v>
      </c>
    </row>
    <row r="8288" spans="1:19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903"/>
        <v>High</v>
      </c>
      <c r="F8288" s="2" t="str">
        <f t="shared" si="904"/>
        <v>High</v>
      </c>
      <c r="G8288" s="2">
        <v>0.08</v>
      </c>
      <c r="H8288" s="2">
        <f t="shared" si="908"/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tr">
        <f t="shared" si="905"/>
        <v>High impact</v>
      </c>
      <c r="Q8288" s="2" t="str">
        <f t="shared" si="906"/>
        <v>Good</v>
      </c>
      <c r="R8288" s="2" t="str">
        <f t="shared" si="907"/>
        <v>Good</v>
      </c>
      <c r="S8288">
        <f t="shared" si="909"/>
        <v>3983.5724</v>
      </c>
    </row>
    <row r="8289" spans="1:19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903"/>
        <v>High</v>
      </c>
      <c r="F8289" s="2" t="str">
        <f t="shared" si="904"/>
        <v>High</v>
      </c>
      <c r="G8289" s="2">
        <v>0.34</v>
      </c>
      <c r="H8289" s="2">
        <f t="shared" si="908"/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tr">
        <f t="shared" si="905"/>
        <v>High impact</v>
      </c>
      <c r="Q8289" s="2" t="str">
        <f t="shared" si="906"/>
        <v>Good</v>
      </c>
      <c r="R8289" s="2" t="str">
        <f t="shared" si="907"/>
        <v>Good</v>
      </c>
      <c r="S8289">
        <f t="shared" si="909"/>
        <v>3048.0977999999996</v>
      </c>
    </row>
    <row r="8290" spans="1:19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903"/>
        <v>High</v>
      </c>
      <c r="F8290" s="2" t="str">
        <f t="shared" si="904"/>
        <v>Low</v>
      </c>
      <c r="G8290" s="2">
        <v>0.06</v>
      </c>
      <c r="H8290" s="2">
        <f t="shared" si="908"/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tr">
        <f t="shared" si="905"/>
        <v>High impact</v>
      </c>
      <c r="Q8290" s="2" t="str">
        <f t="shared" si="906"/>
        <v>Good</v>
      </c>
      <c r="R8290" s="2" t="str">
        <f t="shared" si="907"/>
        <v>Good</v>
      </c>
      <c r="S8290">
        <f t="shared" si="909"/>
        <v>3663.7628</v>
      </c>
    </row>
    <row r="8291" spans="1:19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903"/>
        <v>Medium</v>
      </c>
      <c r="F8291" s="2" t="str">
        <f t="shared" si="904"/>
        <v>High</v>
      </c>
      <c r="G8291" s="2">
        <v>0.43</v>
      </c>
      <c r="H8291" s="2">
        <f t="shared" si="908"/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tr">
        <f t="shared" si="905"/>
        <v>High impact</v>
      </c>
      <c r="Q8291" s="2" t="str">
        <f t="shared" si="906"/>
        <v>Not Good</v>
      </c>
      <c r="R8291" s="2" t="str">
        <f t="shared" si="907"/>
        <v>Not Good</v>
      </c>
      <c r="S8291">
        <f t="shared" si="909"/>
        <v>705.79110000000003</v>
      </c>
    </row>
    <row r="8292" spans="1:19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903"/>
        <v>High</v>
      </c>
      <c r="F8292" s="2" t="str">
        <f t="shared" si="904"/>
        <v>High</v>
      </c>
      <c r="G8292" s="2">
        <v>0.24</v>
      </c>
      <c r="H8292" s="2">
        <f t="shared" si="908"/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tr">
        <f t="shared" si="905"/>
        <v>High impact</v>
      </c>
      <c r="Q8292" s="2" t="str">
        <f t="shared" si="906"/>
        <v>Not Good</v>
      </c>
      <c r="R8292" s="2" t="str">
        <f t="shared" si="907"/>
        <v>Not Good</v>
      </c>
      <c r="S8292">
        <f t="shared" si="909"/>
        <v>1802.0588000000002</v>
      </c>
    </row>
    <row r="8293" spans="1:19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903"/>
        <v>High</v>
      </c>
      <c r="F8293" s="2" t="str">
        <f t="shared" si="904"/>
        <v>High</v>
      </c>
      <c r="G8293" s="2">
        <v>0.45</v>
      </c>
      <c r="H8293" s="2">
        <f t="shared" si="908"/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tr">
        <f t="shared" si="905"/>
        <v>High impact</v>
      </c>
      <c r="Q8293" s="2" t="str">
        <f t="shared" si="906"/>
        <v>Good</v>
      </c>
      <c r="R8293" s="2" t="str">
        <f t="shared" si="907"/>
        <v>Good</v>
      </c>
      <c r="S8293">
        <f t="shared" si="909"/>
        <v>1784.42</v>
      </c>
    </row>
    <row r="8294" spans="1:19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903"/>
        <v>High</v>
      </c>
      <c r="F8294" s="2" t="str">
        <f t="shared" si="904"/>
        <v>Low</v>
      </c>
      <c r="G8294" s="2">
        <v>0.32</v>
      </c>
      <c r="H8294" s="2">
        <f t="shared" si="908"/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tr">
        <f t="shared" si="905"/>
        <v>High impact</v>
      </c>
      <c r="Q8294" s="2" t="str">
        <f t="shared" si="906"/>
        <v>Good</v>
      </c>
      <c r="R8294" s="2" t="str">
        <f t="shared" si="907"/>
        <v>Good</v>
      </c>
      <c r="S8294">
        <f t="shared" si="909"/>
        <v>1865.1651999999999</v>
      </c>
    </row>
    <row r="8295" spans="1:19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903"/>
        <v>Low</v>
      </c>
      <c r="F8295" s="2" t="str">
        <f t="shared" si="904"/>
        <v>High</v>
      </c>
      <c r="G8295" s="2">
        <v>0.14000000000000001</v>
      </c>
      <c r="H8295" s="2">
        <f t="shared" si="908"/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tr">
        <f t="shared" si="905"/>
        <v>High impact</v>
      </c>
      <c r="Q8295" s="2" t="str">
        <f t="shared" si="906"/>
        <v>Not Good</v>
      </c>
      <c r="R8295" s="2" t="str">
        <f t="shared" si="907"/>
        <v>Not Good</v>
      </c>
      <c r="S8295">
        <f t="shared" si="909"/>
        <v>755.596</v>
      </c>
    </row>
    <row r="8296" spans="1:19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903"/>
        <v>High</v>
      </c>
      <c r="F8296" s="2" t="str">
        <f t="shared" si="904"/>
        <v>High</v>
      </c>
      <c r="G8296" s="2">
        <v>0.23</v>
      </c>
      <c r="H8296" s="2">
        <f t="shared" si="908"/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tr">
        <f t="shared" si="905"/>
        <v>High impact</v>
      </c>
      <c r="Q8296" s="2" t="str">
        <f t="shared" si="906"/>
        <v>Not Good</v>
      </c>
      <c r="R8296" s="2" t="str">
        <f t="shared" si="907"/>
        <v>Not Good</v>
      </c>
      <c r="S8296">
        <f t="shared" si="909"/>
        <v>2300.3288000000002</v>
      </c>
    </row>
    <row r="8297" spans="1:19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903"/>
        <v>High</v>
      </c>
      <c r="F8297" s="2" t="str">
        <f t="shared" si="904"/>
        <v>High</v>
      </c>
      <c r="G8297" s="2">
        <v>0.26</v>
      </c>
      <c r="H8297" s="2">
        <f t="shared" si="908"/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tr">
        <f t="shared" si="905"/>
        <v>High impact</v>
      </c>
      <c r="Q8297" s="2" t="str">
        <f t="shared" si="906"/>
        <v>Good</v>
      </c>
      <c r="R8297" s="2" t="str">
        <f t="shared" si="907"/>
        <v>Good</v>
      </c>
      <c r="S8297">
        <f t="shared" si="909"/>
        <v>3288.5526</v>
      </c>
    </row>
    <row r="8298" spans="1:19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903"/>
        <v>High</v>
      </c>
      <c r="F8298" s="2" t="str">
        <f t="shared" si="904"/>
        <v>High</v>
      </c>
      <c r="G8298" s="2">
        <v>0.41</v>
      </c>
      <c r="H8298" s="2">
        <f t="shared" si="908"/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tr">
        <f t="shared" si="905"/>
        <v>High impact</v>
      </c>
      <c r="Q8298" s="2" t="str">
        <f t="shared" si="906"/>
        <v>Good</v>
      </c>
      <c r="R8298" s="2" t="str">
        <f t="shared" si="907"/>
        <v>Good</v>
      </c>
      <c r="S8298">
        <f t="shared" si="909"/>
        <v>1268.9307000000001</v>
      </c>
    </row>
    <row r="8299" spans="1:19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903"/>
        <v>High</v>
      </c>
      <c r="F8299" s="2" t="str">
        <f t="shared" si="904"/>
        <v>High</v>
      </c>
      <c r="G8299" s="2">
        <v>0.43</v>
      </c>
      <c r="H8299" s="2">
        <f t="shared" si="908"/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tr">
        <f t="shared" si="905"/>
        <v>High impact</v>
      </c>
      <c r="Q8299" s="2" t="str">
        <f t="shared" si="906"/>
        <v>Good</v>
      </c>
      <c r="R8299" s="2" t="str">
        <f t="shared" si="907"/>
        <v>Good</v>
      </c>
      <c r="S8299">
        <f t="shared" si="909"/>
        <v>1925.3289</v>
      </c>
    </row>
    <row r="8300" spans="1:19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903"/>
        <v>High</v>
      </c>
      <c r="F8300" s="2" t="str">
        <f t="shared" si="904"/>
        <v>Low</v>
      </c>
      <c r="G8300" s="2">
        <v>0.34</v>
      </c>
      <c r="H8300" s="2">
        <f t="shared" si="908"/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tr">
        <f t="shared" si="905"/>
        <v>High impact</v>
      </c>
      <c r="Q8300" s="2" t="str">
        <f t="shared" si="906"/>
        <v>Good</v>
      </c>
      <c r="R8300" s="2" t="str">
        <f t="shared" si="907"/>
        <v>Good</v>
      </c>
      <c r="S8300">
        <f t="shared" si="909"/>
        <v>2057.9327999999996</v>
      </c>
    </row>
    <row r="8301" spans="1:19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903"/>
        <v>Medium</v>
      </c>
      <c r="F8301" s="2" t="str">
        <f t="shared" si="904"/>
        <v>High</v>
      </c>
      <c r="G8301" s="2">
        <v>0.15</v>
      </c>
      <c r="H8301" s="2">
        <f t="shared" si="908"/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tr">
        <f t="shared" si="905"/>
        <v>High impact</v>
      </c>
      <c r="Q8301" s="2" t="str">
        <f t="shared" si="906"/>
        <v>Not Good</v>
      </c>
      <c r="R8301" s="2" t="str">
        <f t="shared" si="907"/>
        <v>Not Good</v>
      </c>
      <c r="S8301">
        <f t="shared" si="909"/>
        <v>1655.3834999999999</v>
      </c>
    </row>
    <row r="8302" spans="1:19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903"/>
        <v>High</v>
      </c>
      <c r="F8302" s="2" t="str">
        <f t="shared" si="904"/>
        <v>Low</v>
      </c>
      <c r="G8302" s="2">
        <v>0.26</v>
      </c>
      <c r="H8302" s="2">
        <f t="shared" si="908"/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tr">
        <f t="shared" si="905"/>
        <v>High impact</v>
      </c>
      <c r="Q8302" s="2" t="str">
        <f t="shared" si="906"/>
        <v>Good</v>
      </c>
      <c r="R8302" s="2" t="str">
        <f t="shared" si="907"/>
        <v>Good</v>
      </c>
      <c r="S8302">
        <f t="shared" si="909"/>
        <v>2123.6741999999999</v>
      </c>
    </row>
    <row r="8303" spans="1:19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903"/>
        <v>Medium</v>
      </c>
      <c r="F8303" s="2" t="str">
        <f t="shared" si="904"/>
        <v>High</v>
      </c>
      <c r="G8303" s="2">
        <v>7.0000000000000007E-2</v>
      </c>
      <c r="H8303" s="2">
        <f t="shared" si="908"/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tr">
        <f t="shared" si="905"/>
        <v>High impact</v>
      </c>
      <c r="Q8303" s="2" t="str">
        <f t="shared" si="906"/>
        <v>Not Good</v>
      </c>
      <c r="R8303" s="2" t="str">
        <f t="shared" si="907"/>
        <v>Not Good</v>
      </c>
      <c r="S8303">
        <f t="shared" si="909"/>
        <v>1050.9371999999998</v>
      </c>
    </row>
    <row r="8304" spans="1:19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903"/>
        <v>High</v>
      </c>
      <c r="F8304" s="2" t="str">
        <f t="shared" si="904"/>
        <v>High</v>
      </c>
      <c r="G8304" s="2">
        <v>0.12</v>
      </c>
      <c r="H8304" s="2">
        <f t="shared" si="908"/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tr">
        <f t="shared" si="905"/>
        <v>High impact</v>
      </c>
      <c r="Q8304" s="2" t="str">
        <f t="shared" si="906"/>
        <v>Not Good</v>
      </c>
      <c r="R8304" s="2" t="str">
        <f t="shared" si="907"/>
        <v>Not Good</v>
      </c>
      <c r="S8304">
        <f t="shared" si="909"/>
        <v>2442.8184000000001</v>
      </c>
    </row>
    <row r="8305" spans="1:19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903"/>
        <v>High</v>
      </c>
      <c r="F8305" s="2" t="str">
        <f t="shared" si="904"/>
        <v>High</v>
      </c>
      <c r="G8305" s="2">
        <v>0.15</v>
      </c>
      <c r="H8305" s="2">
        <f t="shared" si="908"/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tr">
        <f t="shared" si="905"/>
        <v>High impact</v>
      </c>
      <c r="Q8305" s="2" t="str">
        <f t="shared" si="906"/>
        <v>Good</v>
      </c>
      <c r="R8305" s="2" t="str">
        <f t="shared" si="907"/>
        <v>Good</v>
      </c>
      <c r="S8305">
        <f t="shared" si="909"/>
        <v>3412.1210000000001</v>
      </c>
    </row>
    <row r="8306" spans="1:19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903"/>
        <v>High</v>
      </c>
      <c r="F8306" s="2" t="str">
        <f t="shared" si="904"/>
        <v>Low</v>
      </c>
      <c r="G8306" s="2">
        <v>0.04</v>
      </c>
      <c r="H8306" s="2">
        <f t="shared" si="908"/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tr">
        <f t="shared" si="905"/>
        <v>High impact</v>
      </c>
      <c r="Q8306" s="2" t="str">
        <f t="shared" si="906"/>
        <v>Good</v>
      </c>
      <c r="R8306" s="2" t="str">
        <f t="shared" si="907"/>
        <v>Good</v>
      </c>
      <c r="S8306">
        <f t="shared" si="909"/>
        <v>3666.0864000000001</v>
      </c>
    </row>
    <row r="8307" spans="1:19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903"/>
        <v>Medium</v>
      </c>
      <c r="F8307" s="2" t="str">
        <f t="shared" si="904"/>
        <v>Low</v>
      </c>
      <c r="G8307" s="2">
        <v>0.44</v>
      </c>
      <c r="H8307" s="2">
        <f t="shared" si="908"/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tr">
        <f t="shared" si="905"/>
        <v>High impact</v>
      </c>
      <c r="Q8307" s="2" t="str">
        <f t="shared" si="906"/>
        <v>Not Good</v>
      </c>
      <c r="R8307" s="2" t="str">
        <f t="shared" si="907"/>
        <v>Not Good</v>
      </c>
      <c r="S8307">
        <f t="shared" si="909"/>
        <v>1038.2287999999999</v>
      </c>
    </row>
    <row r="8308" spans="1:19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903"/>
        <v>Low</v>
      </c>
      <c r="F8308" s="2" t="str">
        <f t="shared" si="904"/>
        <v>High</v>
      </c>
      <c r="G8308" s="2">
        <v>0.06</v>
      </c>
      <c r="H8308" s="2">
        <f t="shared" si="908"/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tr">
        <f t="shared" si="905"/>
        <v>High impact</v>
      </c>
      <c r="Q8308" s="2" t="str">
        <f t="shared" si="906"/>
        <v>Not Good</v>
      </c>
      <c r="R8308" s="2" t="str">
        <f t="shared" si="907"/>
        <v>Not Good</v>
      </c>
      <c r="S8308">
        <f t="shared" si="909"/>
        <v>610.26679999999999</v>
      </c>
    </row>
    <row r="8309" spans="1:19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903"/>
        <v>High</v>
      </c>
      <c r="F8309" s="2" t="str">
        <f t="shared" si="904"/>
        <v>Low</v>
      </c>
      <c r="G8309" s="2">
        <v>0.35</v>
      </c>
      <c r="H8309" s="2">
        <f t="shared" si="908"/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tr">
        <f t="shared" si="905"/>
        <v>High impact</v>
      </c>
      <c r="Q8309" s="2" t="str">
        <f t="shared" si="906"/>
        <v>Good</v>
      </c>
      <c r="R8309" s="2" t="str">
        <f t="shared" si="907"/>
        <v>Good</v>
      </c>
      <c r="S8309">
        <f t="shared" si="909"/>
        <v>2612.8180000000002</v>
      </c>
    </row>
    <row r="8310" spans="1:19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903"/>
        <v>Medium</v>
      </c>
      <c r="F8310" s="2" t="str">
        <f t="shared" si="904"/>
        <v>Low</v>
      </c>
      <c r="G8310" s="2">
        <v>0.25</v>
      </c>
      <c r="H8310" s="2">
        <f t="shared" si="908"/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tr">
        <f t="shared" si="905"/>
        <v>High impact</v>
      </c>
      <c r="Q8310" s="2" t="str">
        <f t="shared" si="906"/>
        <v>Not Good</v>
      </c>
      <c r="R8310" s="2" t="str">
        <f t="shared" si="907"/>
        <v>Not Good</v>
      </c>
      <c r="S8310">
        <f t="shared" si="909"/>
        <v>1049.0174999999999</v>
      </c>
    </row>
    <row r="8311" spans="1:19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903"/>
        <v>Low</v>
      </c>
      <c r="F8311" s="2" t="str">
        <f t="shared" si="904"/>
        <v>High</v>
      </c>
      <c r="G8311" s="2">
        <v>0.42</v>
      </c>
      <c r="H8311" s="2">
        <f t="shared" si="908"/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tr">
        <f t="shared" si="905"/>
        <v>High impact</v>
      </c>
      <c r="Q8311" s="2" t="str">
        <f t="shared" si="906"/>
        <v>Not Good</v>
      </c>
      <c r="R8311" s="2" t="str">
        <f t="shared" si="907"/>
        <v>Not Good</v>
      </c>
      <c r="S8311">
        <f t="shared" si="909"/>
        <v>208.74780000000001</v>
      </c>
    </row>
    <row r="8312" spans="1:19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903"/>
        <v>High</v>
      </c>
      <c r="F8312" s="2" t="str">
        <f t="shared" si="904"/>
        <v>High</v>
      </c>
      <c r="G8312" s="2">
        <v>0.37</v>
      </c>
      <c r="H8312" s="2">
        <f t="shared" si="908"/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tr">
        <f t="shared" si="905"/>
        <v>High impact</v>
      </c>
      <c r="Q8312" s="2" t="str">
        <f t="shared" si="906"/>
        <v>Not Good</v>
      </c>
      <c r="R8312" s="2" t="str">
        <f t="shared" si="907"/>
        <v>Not Good</v>
      </c>
      <c r="S8312">
        <f t="shared" si="909"/>
        <v>1437.3134999999997</v>
      </c>
    </row>
    <row r="8313" spans="1:19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903"/>
        <v>High</v>
      </c>
      <c r="F8313" s="2" t="str">
        <f t="shared" si="904"/>
        <v>High</v>
      </c>
      <c r="G8313" s="2">
        <v>0.38</v>
      </c>
      <c r="H8313" s="2">
        <f t="shared" si="908"/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tr">
        <f t="shared" si="905"/>
        <v>High impact</v>
      </c>
      <c r="Q8313" s="2" t="str">
        <f t="shared" si="906"/>
        <v>Not Good</v>
      </c>
      <c r="R8313" s="2" t="str">
        <f t="shared" si="907"/>
        <v>Not Good</v>
      </c>
      <c r="S8313">
        <f t="shared" si="909"/>
        <v>2308.5141999999996</v>
      </c>
    </row>
    <row r="8314" spans="1:19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903"/>
        <v>High</v>
      </c>
      <c r="F8314" s="2" t="str">
        <f t="shared" si="904"/>
        <v>High</v>
      </c>
      <c r="G8314" s="2">
        <v>0.21</v>
      </c>
      <c r="H8314" s="2">
        <f t="shared" si="908"/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tr">
        <f t="shared" si="905"/>
        <v>High impact</v>
      </c>
      <c r="Q8314" s="2" t="str">
        <f t="shared" si="906"/>
        <v>Good</v>
      </c>
      <c r="R8314" s="2" t="str">
        <f t="shared" si="907"/>
        <v>Good</v>
      </c>
      <c r="S8314">
        <f t="shared" si="909"/>
        <v>3208.6797999999999</v>
      </c>
    </row>
    <row r="8315" spans="1:19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903"/>
        <v>High</v>
      </c>
      <c r="F8315" s="2" t="str">
        <f t="shared" si="904"/>
        <v>Low</v>
      </c>
      <c r="G8315" s="2">
        <v>0.42</v>
      </c>
      <c r="H8315" s="2">
        <f t="shared" si="908"/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tr">
        <f t="shared" si="905"/>
        <v>High impact</v>
      </c>
      <c r="Q8315" s="2" t="str">
        <f t="shared" si="906"/>
        <v>Good</v>
      </c>
      <c r="R8315" s="2" t="str">
        <f t="shared" si="907"/>
        <v>Good</v>
      </c>
      <c r="S8315">
        <f t="shared" si="909"/>
        <v>2849.4182000000001</v>
      </c>
    </row>
    <row r="8316" spans="1:19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903"/>
        <v>Medium</v>
      </c>
      <c r="F8316" s="2" t="str">
        <f t="shared" si="904"/>
        <v>Low</v>
      </c>
      <c r="G8316" s="2">
        <v>0.05</v>
      </c>
      <c r="H8316" s="2">
        <f t="shared" si="908"/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tr">
        <f t="shared" si="905"/>
        <v>High impact</v>
      </c>
      <c r="Q8316" s="2" t="str">
        <f t="shared" si="906"/>
        <v>Not Good</v>
      </c>
      <c r="R8316" s="2" t="str">
        <f t="shared" si="907"/>
        <v>Not Good</v>
      </c>
      <c r="S8316">
        <f t="shared" si="909"/>
        <v>976.69499999999994</v>
      </c>
    </row>
    <row r="8317" spans="1:19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903"/>
        <v>Medium</v>
      </c>
      <c r="F8317" s="2" t="str">
        <f t="shared" si="904"/>
        <v>High</v>
      </c>
      <c r="G8317" s="2">
        <v>0.22</v>
      </c>
      <c r="H8317" s="2">
        <f t="shared" si="908"/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tr">
        <f t="shared" si="905"/>
        <v>High impact</v>
      </c>
      <c r="Q8317" s="2" t="str">
        <f t="shared" si="906"/>
        <v>Not Good</v>
      </c>
      <c r="R8317" s="2" t="str">
        <f t="shared" si="907"/>
        <v>Not Good</v>
      </c>
      <c r="S8317">
        <f t="shared" si="909"/>
        <v>1200.8802000000001</v>
      </c>
    </row>
    <row r="8318" spans="1:19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903"/>
        <v>High</v>
      </c>
      <c r="F8318" s="2" t="str">
        <f t="shared" si="904"/>
        <v>High</v>
      </c>
      <c r="G8318" s="2">
        <v>0.5</v>
      </c>
      <c r="H8318" s="2">
        <f t="shared" si="908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tr">
        <f t="shared" si="905"/>
        <v>High impact</v>
      </c>
      <c r="Q8318" s="2" t="str">
        <f t="shared" si="906"/>
        <v>Good</v>
      </c>
      <c r="R8318" s="2" t="str">
        <f t="shared" si="907"/>
        <v>Good</v>
      </c>
      <c r="S8318">
        <f t="shared" si="909"/>
        <v>1543.25</v>
      </c>
    </row>
    <row r="8319" spans="1:19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903"/>
        <v>High</v>
      </c>
      <c r="F8319" s="2" t="str">
        <f t="shared" si="904"/>
        <v>Low</v>
      </c>
      <c r="G8319" s="2">
        <v>0.47</v>
      </c>
      <c r="H8319" s="2">
        <f t="shared" si="908"/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tr">
        <f t="shared" si="905"/>
        <v>High impact</v>
      </c>
      <c r="Q8319" s="2" t="str">
        <f t="shared" si="906"/>
        <v>Not Good</v>
      </c>
      <c r="R8319" s="2" t="str">
        <f t="shared" si="907"/>
        <v>Not Good</v>
      </c>
      <c r="S8319">
        <f t="shared" si="909"/>
        <v>2160.0574000000001</v>
      </c>
    </row>
    <row r="8320" spans="1:19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903"/>
        <v>Medium</v>
      </c>
      <c r="F8320" s="2" t="str">
        <f t="shared" si="904"/>
        <v>High</v>
      </c>
      <c r="G8320" s="2">
        <v>0.04</v>
      </c>
      <c r="H8320" s="2">
        <f t="shared" si="908"/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tr">
        <f t="shared" si="905"/>
        <v>High impact</v>
      </c>
      <c r="Q8320" s="2" t="str">
        <f t="shared" si="906"/>
        <v>Not Good</v>
      </c>
      <c r="R8320" s="2" t="str">
        <f t="shared" si="907"/>
        <v>Not Good</v>
      </c>
      <c r="S8320">
        <f t="shared" si="909"/>
        <v>1197.0912000000001</v>
      </c>
    </row>
    <row r="8321" spans="1:19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903"/>
        <v>High</v>
      </c>
      <c r="F8321" s="2" t="str">
        <f t="shared" si="904"/>
        <v>High</v>
      </c>
      <c r="G8321" s="2">
        <v>0.28999999999999998</v>
      </c>
      <c r="H8321" s="2">
        <f t="shared" si="908"/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tr">
        <f t="shared" si="905"/>
        <v>High impact</v>
      </c>
      <c r="Q8321" s="2" t="str">
        <f t="shared" si="906"/>
        <v>Not Good</v>
      </c>
      <c r="R8321" s="2" t="str">
        <f t="shared" si="907"/>
        <v>Not Good</v>
      </c>
      <c r="S8321">
        <f t="shared" si="909"/>
        <v>1497.0918000000001</v>
      </c>
    </row>
    <row r="8322" spans="1:19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ref="E8322:E8385" si="910">IF(D8322&gt;2000,"High",IF(D8322&gt;=1000,"Medium","Low"))</f>
        <v>High</v>
      </c>
      <c r="F8322" s="2" t="str">
        <f t="shared" ref="F8322:F8385" si="911">IF(D8323&gt;2000,"High","Low")</f>
        <v>High</v>
      </c>
      <c r="G8322" s="2">
        <v>0.16</v>
      </c>
      <c r="H8322" s="2">
        <f t="shared" si="908"/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tr">
        <f t="shared" ref="P8322:P8385" si="912">IF(OR(D8322&gt;2000,K8322&gt;0.2),"High impact","Normal")</f>
        <v>High impact</v>
      </c>
      <c r="Q8322" s="2" t="str">
        <f t="shared" ref="Q8322:Q8385" si="913">IF(AND(D8322&gt;1000,N8322&gt;500),"Good","Not Good")</f>
        <v>Not Good</v>
      </c>
      <c r="R8322" s="2" t="str">
        <f t="shared" ref="R8322:R8385" si="914">IF(NOT(AND(D8322&gt;2000,N8322&gt;500)),"Not Good","Good")</f>
        <v>Not Good</v>
      </c>
      <c r="S8322">
        <f t="shared" si="909"/>
        <v>1764.9743999999998</v>
      </c>
    </row>
    <row r="8323" spans="1:19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si="910"/>
        <v>High</v>
      </c>
      <c r="F8323" s="2" t="str">
        <f t="shared" si="911"/>
        <v>Low</v>
      </c>
      <c r="G8323" s="2">
        <v>0.36</v>
      </c>
      <c r="H8323" s="2">
        <f t="shared" ref="H8323:H8386" si="915">D8323*G8323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tr">
        <f t="shared" si="912"/>
        <v>High impact</v>
      </c>
      <c r="Q8323" s="2" t="str">
        <f t="shared" si="913"/>
        <v>Not Good</v>
      </c>
      <c r="R8323" s="2" t="str">
        <f t="shared" si="914"/>
        <v>Not Good</v>
      </c>
      <c r="S8323">
        <f t="shared" ref="S8323:S8386" si="916">D8323-H8323</f>
        <v>2487.9295999999999</v>
      </c>
    </row>
    <row r="8324" spans="1:19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910"/>
        <v>Medium</v>
      </c>
      <c r="F8324" s="2" t="str">
        <f t="shared" si="911"/>
        <v>High</v>
      </c>
      <c r="G8324" s="2">
        <v>0.37</v>
      </c>
      <c r="H8324" s="2">
        <f t="shared" si="915"/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tr">
        <f t="shared" si="912"/>
        <v>High impact</v>
      </c>
      <c r="Q8324" s="2" t="str">
        <f t="shared" si="913"/>
        <v>Not Good</v>
      </c>
      <c r="R8324" s="2" t="str">
        <f t="shared" si="914"/>
        <v>Not Good</v>
      </c>
      <c r="S8324">
        <f t="shared" si="916"/>
        <v>806.75909999999999</v>
      </c>
    </row>
    <row r="8325" spans="1:19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910"/>
        <v>High</v>
      </c>
      <c r="F8325" s="2" t="str">
        <f t="shared" si="911"/>
        <v>High</v>
      </c>
      <c r="G8325" s="2">
        <v>0</v>
      </c>
      <c r="H8325" s="2">
        <f t="shared" si="915"/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tr">
        <f t="shared" si="912"/>
        <v>High impact</v>
      </c>
      <c r="Q8325" s="2" t="str">
        <f t="shared" si="913"/>
        <v>Good</v>
      </c>
      <c r="R8325" s="2" t="str">
        <f t="shared" si="914"/>
        <v>Good</v>
      </c>
      <c r="S8325">
        <f t="shared" si="916"/>
        <v>4846.92</v>
      </c>
    </row>
    <row r="8326" spans="1:19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910"/>
        <v>High</v>
      </c>
      <c r="F8326" s="2" t="str">
        <f t="shared" si="911"/>
        <v>Low</v>
      </c>
      <c r="G8326" s="2">
        <v>0.42</v>
      </c>
      <c r="H8326" s="2">
        <f t="shared" si="915"/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tr">
        <f t="shared" si="912"/>
        <v>High impact</v>
      </c>
      <c r="Q8326" s="2" t="str">
        <f t="shared" si="913"/>
        <v>Not Good</v>
      </c>
      <c r="R8326" s="2" t="str">
        <f t="shared" si="914"/>
        <v>Not Good</v>
      </c>
      <c r="S8326">
        <f t="shared" si="916"/>
        <v>1508.7366</v>
      </c>
    </row>
    <row r="8327" spans="1:19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910"/>
        <v>Medium</v>
      </c>
      <c r="F8327" s="2" t="str">
        <f t="shared" si="911"/>
        <v>Low</v>
      </c>
      <c r="G8327" s="2">
        <v>0.11</v>
      </c>
      <c r="H8327" s="2">
        <f t="shared" si="915"/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tr">
        <f t="shared" si="912"/>
        <v>High impact</v>
      </c>
      <c r="Q8327" s="2" t="str">
        <f t="shared" si="913"/>
        <v>Not Good</v>
      </c>
      <c r="R8327" s="2" t="str">
        <f t="shared" si="914"/>
        <v>Not Good</v>
      </c>
      <c r="S8327">
        <f t="shared" si="916"/>
        <v>1319.0957000000001</v>
      </c>
    </row>
    <row r="8328" spans="1:19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910"/>
        <v>Medium</v>
      </c>
      <c r="F8328" s="2" t="str">
        <f t="shared" si="911"/>
        <v>Low</v>
      </c>
      <c r="G8328" s="2">
        <v>0.48</v>
      </c>
      <c r="H8328" s="2">
        <f t="shared" si="915"/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tr">
        <f t="shared" si="912"/>
        <v>High impact</v>
      </c>
      <c r="Q8328" s="2" t="str">
        <f t="shared" si="913"/>
        <v>Not Good</v>
      </c>
      <c r="R8328" s="2" t="str">
        <f t="shared" si="914"/>
        <v>Not Good</v>
      </c>
      <c r="S8328">
        <f t="shared" si="916"/>
        <v>776.35480000000007</v>
      </c>
    </row>
    <row r="8329" spans="1:19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910"/>
        <v>Low</v>
      </c>
      <c r="F8329" s="2" t="str">
        <f t="shared" si="911"/>
        <v>High</v>
      </c>
      <c r="G8329" s="2">
        <v>0.45</v>
      </c>
      <c r="H8329" s="2">
        <f t="shared" si="915"/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tr">
        <f t="shared" si="912"/>
        <v>High impact</v>
      </c>
      <c r="Q8329" s="2" t="str">
        <f t="shared" si="913"/>
        <v>Not Good</v>
      </c>
      <c r="R8329" s="2" t="str">
        <f t="shared" si="914"/>
        <v>Not Good</v>
      </c>
      <c r="S8329">
        <f t="shared" si="916"/>
        <v>104.31849999999999</v>
      </c>
    </row>
    <row r="8330" spans="1:19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910"/>
        <v>High</v>
      </c>
      <c r="F8330" s="2" t="str">
        <f t="shared" si="911"/>
        <v>High</v>
      </c>
      <c r="G8330" s="2">
        <v>0.1</v>
      </c>
      <c r="H8330" s="2">
        <f t="shared" si="915"/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tr">
        <f t="shared" si="912"/>
        <v>High impact</v>
      </c>
      <c r="Q8330" s="2" t="str">
        <f t="shared" si="913"/>
        <v>Good</v>
      </c>
      <c r="R8330" s="2" t="str">
        <f t="shared" si="914"/>
        <v>Good</v>
      </c>
      <c r="S8330">
        <f t="shared" si="916"/>
        <v>3143.6189999999997</v>
      </c>
    </row>
    <row r="8331" spans="1:19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910"/>
        <v>High</v>
      </c>
      <c r="F8331" s="2" t="str">
        <f t="shared" si="911"/>
        <v>Low</v>
      </c>
      <c r="G8331" s="2">
        <v>0.32</v>
      </c>
      <c r="H8331" s="2">
        <f t="shared" si="915"/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tr">
        <f t="shared" si="912"/>
        <v>High impact</v>
      </c>
      <c r="Q8331" s="2" t="str">
        <f t="shared" si="913"/>
        <v>Good</v>
      </c>
      <c r="R8331" s="2" t="str">
        <f t="shared" si="914"/>
        <v>Good</v>
      </c>
      <c r="S8331">
        <f t="shared" si="916"/>
        <v>2653.462</v>
      </c>
    </row>
    <row r="8332" spans="1:19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910"/>
        <v>Low</v>
      </c>
      <c r="F8332" s="2" t="str">
        <f t="shared" si="911"/>
        <v>High</v>
      </c>
      <c r="G8332" s="2">
        <v>0.15</v>
      </c>
      <c r="H8332" s="2">
        <f t="shared" si="915"/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tr">
        <f t="shared" si="912"/>
        <v>High impact</v>
      </c>
      <c r="Q8332" s="2" t="str">
        <f t="shared" si="913"/>
        <v>Not Good</v>
      </c>
      <c r="R8332" s="2" t="str">
        <f t="shared" si="914"/>
        <v>Not Good</v>
      </c>
      <c r="S8332">
        <f t="shared" si="916"/>
        <v>220.065</v>
      </c>
    </row>
    <row r="8333" spans="1:19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910"/>
        <v>High</v>
      </c>
      <c r="F8333" s="2" t="str">
        <f t="shared" si="911"/>
        <v>High</v>
      </c>
      <c r="G8333" s="2">
        <v>0.05</v>
      </c>
      <c r="H8333" s="2">
        <f t="shared" si="915"/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tr">
        <f t="shared" si="912"/>
        <v>High impact</v>
      </c>
      <c r="Q8333" s="2" t="str">
        <f t="shared" si="913"/>
        <v>Good</v>
      </c>
      <c r="R8333" s="2" t="str">
        <f t="shared" si="914"/>
        <v>Good</v>
      </c>
      <c r="S8333">
        <f t="shared" si="916"/>
        <v>2822.5259999999998</v>
      </c>
    </row>
    <row r="8334" spans="1:19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910"/>
        <v>High</v>
      </c>
      <c r="F8334" s="2" t="str">
        <f t="shared" si="911"/>
        <v>Low</v>
      </c>
      <c r="G8334" s="2">
        <v>0.44</v>
      </c>
      <c r="H8334" s="2">
        <f t="shared" si="915"/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tr">
        <f t="shared" si="912"/>
        <v>High impact</v>
      </c>
      <c r="Q8334" s="2" t="str">
        <f t="shared" si="913"/>
        <v>Good</v>
      </c>
      <c r="R8334" s="2" t="str">
        <f t="shared" si="914"/>
        <v>Good</v>
      </c>
      <c r="S8334">
        <f t="shared" si="916"/>
        <v>2200.9119999999998</v>
      </c>
    </row>
    <row r="8335" spans="1:19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910"/>
        <v>Medium</v>
      </c>
      <c r="F8335" s="2" t="str">
        <f t="shared" si="911"/>
        <v>High</v>
      </c>
      <c r="G8335" s="2">
        <v>0.09</v>
      </c>
      <c r="H8335" s="2">
        <f t="shared" si="915"/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tr">
        <f t="shared" si="912"/>
        <v>High impact</v>
      </c>
      <c r="Q8335" s="2" t="str">
        <f t="shared" si="913"/>
        <v>Not Good</v>
      </c>
      <c r="R8335" s="2" t="str">
        <f t="shared" si="914"/>
        <v>Not Good</v>
      </c>
      <c r="S8335">
        <f t="shared" si="916"/>
        <v>1768.6578</v>
      </c>
    </row>
    <row r="8336" spans="1:19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910"/>
        <v>High</v>
      </c>
      <c r="F8336" s="2" t="str">
        <f t="shared" si="911"/>
        <v>Low</v>
      </c>
      <c r="G8336" s="2">
        <v>0.21</v>
      </c>
      <c r="H8336" s="2">
        <f t="shared" si="915"/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tr">
        <f t="shared" si="912"/>
        <v>High impact</v>
      </c>
      <c r="Q8336" s="2" t="str">
        <f t="shared" si="913"/>
        <v>Not Good</v>
      </c>
      <c r="R8336" s="2" t="str">
        <f t="shared" si="914"/>
        <v>Not Good</v>
      </c>
      <c r="S8336">
        <f t="shared" si="916"/>
        <v>1754.1396999999999</v>
      </c>
    </row>
    <row r="8337" spans="1:19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910"/>
        <v>Medium</v>
      </c>
      <c r="F8337" s="2" t="str">
        <f t="shared" si="911"/>
        <v>Low</v>
      </c>
      <c r="G8337" s="2">
        <v>0.46</v>
      </c>
      <c r="H8337" s="2">
        <f t="shared" si="915"/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tr">
        <f t="shared" si="912"/>
        <v>High impact</v>
      </c>
      <c r="Q8337" s="2" t="str">
        <f t="shared" si="913"/>
        <v>Good</v>
      </c>
      <c r="R8337" s="2" t="str">
        <f t="shared" si="914"/>
        <v>Not Good</v>
      </c>
      <c r="S8337">
        <f t="shared" si="916"/>
        <v>1010.8584</v>
      </c>
    </row>
    <row r="8338" spans="1:19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910"/>
        <v>Medium</v>
      </c>
      <c r="F8338" s="2" t="str">
        <f t="shared" si="911"/>
        <v>High</v>
      </c>
      <c r="G8338" s="2">
        <v>0.04</v>
      </c>
      <c r="H8338" s="2">
        <f t="shared" si="915"/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tr">
        <f t="shared" si="912"/>
        <v>High impact</v>
      </c>
      <c r="Q8338" s="2" t="str">
        <f t="shared" si="913"/>
        <v>Not Good</v>
      </c>
      <c r="R8338" s="2" t="str">
        <f t="shared" si="914"/>
        <v>Not Good</v>
      </c>
      <c r="S8338">
        <f t="shared" si="916"/>
        <v>1580.8224</v>
      </c>
    </row>
    <row r="8339" spans="1:19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910"/>
        <v>High</v>
      </c>
      <c r="F8339" s="2" t="str">
        <f t="shared" si="911"/>
        <v>Low</v>
      </c>
      <c r="G8339" s="2">
        <v>0.28000000000000003</v>
      </c>
      <c r="H8339" s="2">
        <f t="shared" si="915"/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tr">
        <f t="shared" si="912"/>
        <v>High impact</v>
      </c>
      <c r="Q8339" s="2" t="str">
        <f t="shared" si="913"/>
        <v>Good</v>
      </c>
      <c r="R8339" s="2" t="str">
        <f t="shared" si="914"/>
        <v>Good</v>
      </c>
      <c r="S8339">
        <f t="shared" si="916"/>
        <v>1804.7447999999999</v>
      </c>
    </row>
    <row r="8340" spans="1:19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910"/>
        <v>Low</v>
      </c>
      <c r="F8340" s="2" t="str">
        <f t="shared" si="911"/>
        <v>High</v>
      </c>
      <c r="G8340" s="2">
        <v>0.28999999999999998</v>
      </c>
      <c r="H8340" s="2">
        <f t="shared" si="915"/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tr">
        <f t="shared" si="912"/>
        <v>High impact</v>
      </c>
      <c r="Q8340" s="2" t="str">
        <f t="shared" si="913"/>
        <v>Not Good</v>
      </c>
      <c r="R8340" s="2" t="str">
        <f t="shared" si="914"/>
        <v>Not Good</v>
      </c>
      <c r="S8340">
        <f t="shared" si="916"/>
        <v>648.86189999999999</v>
      </c>
    </row>
    <row r="8341" spans="1:19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910"/>
        <v>High</v>
      </c>
      <c r="F8341" s="2" t="str">
        <f t="shared" si="911"/>
        <v>High</v>
      </c>
      <c r="G8341" s="2">
        <v>0.38</v>
      </c>
      <c r="H8341" s="2">
        <f t="shared" si="915"/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tr">
        <f t="shared" si="912"/>
        <v>High impact</v>
      </c>
      <c r="Q8341" s="2" t="str">
        <f t="shared" si="913"/>
        <v>Good</v>
      </c>
      <c r="R8341" s="2" t="str">
        <f t="shared" si="914"/>
        <v>Good</v>
      </c>
      <c r="S8341">
        <f t="shared" si="916"/>
        <v>1400.8093999999999</v>
      </c>
    </row>
    <row r="8342" spans="1:19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910"/>
        <v>High</v>
      </c>
      <c r="F8342" s="2" t="str">
        <f t="shared" si="911"/>
        <v>Low</v>
      </c>
      <c r="G8342" s="2">
        <v>0.41</v>
      </c>
      <c r="H8342" s="2">
        <f t="shared" si="915"/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tr">
        <f t="shared" si="912"/>
        <v>High impact</v>
      </c>
      <c r="Q8342" s="2" t="str">
        <f t="shared" si="913"/>
        <v>Good</v>
      </c>
      <c r="R8342" s="2" t="str">
        <f t="shared" si="914"/>
        <v>Good</v>
      </c>
      <c r="S8342">
        <f t="shared" si="916"/>
        <v>2781.8145999999997</v>
      </c>
    </row>
    <row r="8343" spans="1:19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910"/>
        <v>Low</v>
      </c>
      <c r="F8343" s="2" t="str">
        <f t="shared" si="911"/>
        <v>Low</v>
      </c>
      <c r="G8343" s="2">
        <v>0.21</v>
      </c>
      <c r="H8343" s="2">
        <f t="shared" si="915"/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tr">
        <f t="shared" si="912"/>
        <v>High impact</v>
      </c>
      <c r="Q8343" s="2" t="str">
        <f t="shared" si="913"/>
        <v>Not Good</v>
      </c>
      <c r="R8343" s="2" t="str">
        <f t="shared" si="914"/>
        <v>Not Good</v>
      </c>
      <c r="S8343">
        <f t="shared" si="916"/>
        <v>185.07330000000002</v>
      </c>
    </row>
    <row r="8344" spans="1:19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910"/>
        <v>Low</v>
      </c>
      <c r="F8344" s="2" t="str">
        <f t="shared" si="911"/>
        <v>High</v>
      </c>
      <c r="G8344" s="2">
        <v>0.37</v>
      </c>
      <c r="H8344" s="2">
        <f t="shared" si="915"/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tr">
        <f t="shared" si="912"/>
        <v>High impact</v>
      </c>
      <c r="Q8344" s="2" t="str">
        <f t="shared" si="913"/>
        <v>Not Good</v>
      </c>
      <c r="R8344" s="2" t="str">
        <f t="shared" si="914"/>
        <v>Not Good</v>
      </c>
      <c r="S8344">
        <f t="shared" si="916"/>
        <v>571.56119999999999</v>
      </c>
    </row>
    <row r="8345" spans="1:19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910"/>
        <v>High</v>
      </c>
      <c r="F8345" s="2" t="str">
        <f t="shared" si="911"/>
        <v>Low</v>
      </c>
      <c r="G8345" s="2">
        <v>0.46</v>
      </c>
      <c r="H8345" s="2">
        <f t="shared" si="915"/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tr">
        <f t="shared" si="912"/>
        <v>High impact</v>
      </c>
      <c r="Q8345" s="2" t="str">
        <f t="shared" si="913"/>
        <v>Good</v>
      </c>
      <c r="R8345" s="2" t="str">
        <f t="shared" si="914"/>
        <v>Good</v>
      </c>
      <c r="S8345">
        <f t="shared" si="916"/>
        <v>2111.7995999999998</v>
      </c>
    </row>
    <row r="8346" spans="1:19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910"/>
        <v>Low</v>
      </c>
      <c r="F8346" s="2" t="str">
        <f t="shared" si="911"/>
        <v>Low</v>
      </c>
      <c r="G8346" s="2">
        <v>0.44</v>
      </c>
      <c r="H8346" s="2">
        <f t="shared" si="915"/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tr">
        <f t="shared" si="912"/>
        <v>High impact</v>
      </c>
      <c r="Q8346" s="2" t="str">
        <f t="shared" si="913"/>
        <v>Not Good</v>
      </c>
      <c r="R8346" s="2" t="str">
        <f t="shared" si="914"/>
        <v>Not Good</v>
      </c>
      <c r="S8346">
        <f t="shared" si="916"/>
        <v>418.3648</v>
      </c>
    </row>
    <row r="8347" spans="1:19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910"/>
        <v>Medium</v>
      </c>
      <c r="F8347" s="2" t="str">
        <f t="shared" si="911"/>
        <v>High</v>
      </c>
      <c r="G8347" s="2">
        <v>0.25</v>
      </c>
      <c r="H8347" s="2">
        <f t="shared" si="915"/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tr">
        <f t="shared" si="912"/>
        <v>High impact</v>
      </c>
      <c r="Q8347" s="2" t="str">
        <f t="shared" si="913"/>
        <v>Not Good</v>
      </c>
      <c r="R8347" s="2" t="str">
        <f t="shared" si="914"/>
        <v>Not Good</v>
      </c>
      <c r="S8347">
        <f t="shared" si="916"/>
        <v>1071.96</v>
      </c>
    </row>
    <row r="8348" spans="1:19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910"/>
        <v>High</v>
      </c>
      <c r="F8348" s="2" t="str">
        <f t="shared" si="911"/>
        <v>High</v>
      </c>
      <c r="G8348" s="2">
        <v>0.3</v>
      </c>
      <c r="H8348" s="2">
        <f t="shared" si="915"/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tr">
        <f t="shared" si="912"/>
        <v>High impact</v>
      </c>
      <c r="Q8348" s="2" t="str">
        <f t="shared" si="913"/>
        <v>Not Good</v>
      </c>
      <c r="R8348" s="2" t="str">
        <f t="shared" si="914"/>
        <v>Not Good</v>
      </c>
      <c r="S8348">
        <f t="shared" si="916"/>
        <v>1630.0970000000002</v>
      </c>
    </row>
    <row r="8349" spans="1:19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910"/>
        <v>High</v>
      </c>
      <c r="F8349" s="2" t="str">
        <f t="shared" si="911"/>
        <v>Low</v>
      </c>
      <c r="G8349" s="2">
        <v>0.34</v>
      </c>
      <c r="H8349" s="2">
        <f t="shared" si="915"/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tr">
        <f t="shared" si="912"/>
        <v>High impact</v>
      </c>
      <c r="Q8349" s="2" t="str">
        <f t="shared" si="913"/>
        <v>Good</v>
      </c>
      <c r="R8349" s="2" t="str">
        <f t="shared" si="914"/>
        <v>Good</v>
      </c>
      <c r="S8349">
        <f t="shared" si="916"/>
        <v>3116.1899999999996</v>
      </c>
    </row>
    <row r="8350" spans="1:19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910"/>
        <v>Low</v>
      </c>
      <c r="F8350" s="2" t="str">
        <f t="shared" si="911"/>
        <v>High</v>
      </c>
      <c r="G8350" s="2">
        <v>0.41</v>
      </c>
      <c r="H8350" s="2">
        <f t="shared" si="915"/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tr">
        <f t="shared" si="912"/>
        <v>High impact</v>
      </c>
      <c r="Q8350" s="2" t="str">
        <f t="shared" si="913"/>
        <v>Not Good</v>
      </c>
      <c r="R8350" s="2" t="str">
        <f t="shared" si="914"/>
        <v>Not Good</v>
      </c>
      <c r="S8350">
        <f t="shared" si="916"/>
        <v>589.50440000000003</v>
      </c>
    </row>
    <row r="8351" spans="1:19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910"/>
        <v>High</v>
      </c>
      <c r="F8351" s="2" t="str">
        <f t="shared" si="911"/>
        <v>High</v>
      </c>
      <c r="G8351" s="2">
        <v>0.25</v>
      </c>
      <c r="H8351" s="2">
        <f t="shared" si="915"/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tr">
        <f t="shared" si="912"/>
        <v>High impact</v>
      </c>
      <c r="Q8351" s="2" t="str">
        <f t="shared" si="913"/>
        <v>Good</v>
      </c>
      <c r="R8351" s="2" t="str">
        <f t="shared" si="914"/>
        <v>Good</v>
      </c>
      <c r="S8351">
        <f t="shared" si="916"/>
        <v>3467.3324999999995</v>
      </c>
    </row>
    <row r="8352" spans="1:19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910"/>
        <v>High</v>
      </c>
      <c r="F8352" s="2" t="str">
        <f t="shared" si="911"/>
        <v>High</v>
      </c>
      <c r="G8352" s="2">
        <v>0.06</v>
      </c>
      <c r="H8352" s="2">
        <f t="shared" si="915"/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tr">
        <f t="shared" si="912"/>
        <v>High impact</v>
      </c>
      <c r="Q8352" s="2" t="str">
        <f t="shared" si="913"/>
        <v>Good</v>
      </c>
      <c r="R8352" s="2" t="str">
        <f t="shared" si="914"/>
        <v>Good</v>
      </c>
      <c r="S8352">
        <f t="shared" si="916"/>
        <v>3403.5237999999999</v>
      </c>
    </row>
    <row r="8353" spans="1:19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910"/>
        <v>High</v>
      </c>
      <c r="F8353" s="2" t="str">
        <f t="shared" si="911"/>
        <v>High</v>
      </c>
      <c r="G8353" s="2">
        <v>0.19</v>
      </c>
      <c r="H8353" s="2">
        <f t="shared" si="915"/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tr">
        <f t="shared" si="912"/>
        <v>High impact</v>
      </c>
      <c r="Q8353" s="2" t="str">
        <f t="shared" si="913"/>
        <v>Not Good</v>
      </c>
      <c r="R8353" s="2" t="str">
        <f t="shared" si="914"/>
        <v>Not Good</v>
      </c>
      <c r="S8353">
        <f t="shared" si="916"/>
        <v>2744.7741000000001</v>
      </c>
    </row>
    <row r="8354" spans="1:19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910"/>
        <v>High</v>
      </c>
      <c r="F8354" s="2" t="str">
        <f t="shared" si="911"/>
        <v>Low</v>
      </c>
      <c r="G8354" s="2">
        <v>0.36</v>
      </c>
      <c r="H8354" s="2">
        <f t="shared" si="915"/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tr">
        <f t="shared" si="912"/>
        <v>High impact</v>
      </c>
      <c r="Q8354" s="2" t="str">
        <f t="shared" si="913"/>
        <v>Good</v>
      </c>
      <c r="R8354" s="2" t="str">
        <f t="shared" si="914"/>
        <v>Good</v>
      </c>
      <c r="S8354">
        <f t="shared" si="916"/>
        <v>2333.0304000000001</v>
      </c>
    </row>
    <row r="8355" spans="1:19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910"/>
        <v>Low</v>
      </c>
      <c r="F8355" s="2" t="str">
        <f t="shared" si="911"/>
        <v>Low</v>
      </c>
      <c r="G8355" s="2">
        <v>0.31</v>
      </c>
      <c r="H8355" s="2">
        <f t="shared" si="915"/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tr">
        <f t="shared" si="912"/>
        <v>High impact</v>
      </c>
      <c r="Q8355" s="2" t="str">
        <f t="shared" si="913"/>
        <v>Not Good</v>
      </c>
      <c r="R8355" s="2" t="str">
        <f t="shared" si="914"/>
        <v>Not Good</v>
      </c>
      <c r="S8355">
        <f t="shared" si="916"/>
        <v>174.64590000000001</v>
      </c>
    </row>
    <row r="8356" spans="1:19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910"/>
        <v>Low</v>
      </c>
      <c r="F8356" s="2" t="str">
        <f t="shared" si="911"/>
        <v>Low</v>
      </c>
      <c r="G8356" s="2">
        <v>0.38</v>
      </c>
      <c r="H8356" s="2">
        <f t="shared" si="915"/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tr">
        <f t="shared" si="912"/>
        <v>High impact</v>
      </c>
      <c r="Q8356" s="2" t="str">
        <f t="shared" si="913"/>
        <v>Not Good</v>
      </c>
      <c r="R8356" s="2" t="str">
        <f t="shared" si="914"/>
        <v>Not Good</v>
      </c>
      <c r="S8356">
        <f t="shared" si="916"/>
        <v>362.45820000000003</v>
      </c>
    </row>
    <row r="8357" spans="1:19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910"/>
        <v>Medium</v>
      </c>
      <c r="F8357" s="2" t="str">
        <f t="shared" si="911"/>
        <v>Low</v>
      </c>
      <c r="G8357" s="2">
        <v>0.25</v>
      </c>
      <c r="H8357" s="2">
        <f t="shared" si="915"/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tr">
        <f t="shared" si="912"/>
        <v>High impact</v>
      </c>
      <c r="Q8357" s="2" t="str">
        <f t="shared" si="913"/>
        <v>Not Good</v>
      </c>
      <c r="R8357" s="2" t="str">
        <f t="shared" si="914"/>
        <v>Not Good</v>
      </c>
      <c r="S8357">
        <f t="shared" si="916"/>
        <v>1305.54</v>
      </c>
    </row>
    <row r="8358" spans="1:19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910"/>
        <v>Low</v>
      </c>
      <c r="F8358" s="2" t="str">
        <f t="shared" si="911"/>
        <v>High</v>
      </c>
      <c r="G8358" s="2">
        <v>0.09</v>
      </c>
      <c r="H8358" s="2">
        <f t="shared" si="915"/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tr">
        <f t="shared" si="912"/>
        <v>High impact</v>
      </c>
      <c r="Q8358" s="2" t="str">
        <f t="shared" si="913"/>
        <v>Not Good</v>
      </c>
      <c r="R8358" s="2" t="str">
        <f t="shared" si="914"/>
        <v>Not Good</v>
      </c>
      <c r="S8358">
        <f t="shared" si="916"/>
        <v>420.82040000000001</v>
      </c>
    </row>
    <row r="8359" spans="1:19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910"/>
        <v>High</v>
      </c>
      <c r="F8359" s="2" t="str">
        <f t="shared" si="911"/>
        <v>High</v>
      </c>
      <c r="G8359" s="2">
        <v>0.06</v>
      </c>
      <c r="H8359" s="2">
        <f t="shared" si="915"/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tr">
        <f t="shared" si="912"/>
        <v>High impact</v>
      </c>
      <c r="Q8359" s="2" t="str">
        <f t="shared" si="913"/>
        <v>Good</v>
      </c>
      <c r="R8359" s="2" t="str">
        <f t="shared" si="914"/>
        <v>Good</v>
      </c>
      <c r="S8359">
        <f t="shared" si="916"/>
        <v>4642.8386</v>
      </c>
    </row>
    <row r="8360" spans="1:19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910"/>
        <v>High</v>
      </c>
      <c r="F8360" s="2" t="str">
        <f t="shared" si="911"/>
        <v>High</v>
      </c>
      <c r="G8360" s="2">
        <v>0.24</v>
      </c>
      <c r="H8360" s="2">
        <f t="shared" si="915"/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tr">
        <f t="shared" si="912"/>
        <v>High impact</v>
      </c>
      <c r="Q8360" s="2" t="str">
        <f t="shared" si="913"/>
        <v>Good</v>
      </c>
      <c r="R8360" s="2" t="str">
        <f t="shared" si="914"/>
        <v>Good</v>
      </c>
      <c r="S8360">
        <f t="shared" si="916"/>
        <v>2237.4551999999999</v>
      </c>
    </row>
    <row r="8361" spans="1:19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910"/>
        <v>High</v>
      </c>
      <c r="F8361" s="2" t="str">
        <f t="shared" si="911"/>
        <v>High</v>
      </c>
      <c r="G8361" s="2">
        <v>0.1</v>
      </c>
      <c r="H8361" s="2">
        <f t="shared" si="915"/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tr">
        <f t="shared" si="912"/>
        <v>High impact</v>
      </c>
      <c r="Q8361" s="2" t="str">
        <f t="shared" si="913"/>
        <v>Good</v>
      </c>
      <c r="R8361" s="2" t="str">
        <f t="shared" si="914"/>
        <v>Good</v>
      </c>
      <c r="S8361">
        <f t="shared" si="916"/>
        <v>2239.1819999999998</v>
      </c>
    </row>
    <row r="8362" spans="1:19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910"/>
        <v>High</v>
      </c>
      <c r="F8362" s="2" t="str">
        <f t="shared" si="911"/>
        <v>High</v>
      </c>
      <c r="G8362" s="2">
        <v>0.49</v>
      </c>
      <c r="H8362" s="2">
        <f t="shared" si="915"/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tr">
        <f t="shared" si="912"/>
        <v>High impact</v>
      </c>
      <c r="Q8362" s="2" t="str">
        <f t="shared" si="913"/>
        <v>Good</v>
      </c>
      <c r="R8362" s="2" t="str">
        <f t="shared" si="914"/>
        <v>Good</v>
      </c>
      <c r="S8362">
        <f t="shared" si="916"/>
        <v>2013.9951000000001</v>
      </c>
    </row>
    <row r="8363" spans="1:19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910"/>
        <v>High</v>
      </c>
      <c r="F8363" s="2" t="str">
        <f t="shared" si="911"/>
        <v>High</v>
      </c>
      <c r="G8363" s="2">
        <v>0.1</v>
      </c>
      <c r="H8363" s="2">
        <f t="shared" si="915"/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tr">
        <f t="shared" si="912"/>
        <v>High impact</v>
      </c>
      <c r="Q8363" s="2" t="str">
        <f t="shared" si="913"/>
        <v>Good</v>
      </c>
      <c r="R8363" s="2" t="str">
        <f t="shared" si="914"/>
        <v>Good</v>
      </c>
      <c r="S8363">
        <f t="shared" si="916"/>
        <v>4398.3900000000003</v>
      </c>
    </row>
    <row r="8364" spans="1:19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910"/>
        <v>High</v>
      </c>
      <c r="F8364" s="2" t="str">
        <f t="shared" si="911"/>
        <v>High</v>
      </c>
      <c r="G8364" s="2">
        <v>0.28000000000000003</v>
      </c>
      <c r="H8364" s="2">
        <f t="shared" si="915"/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tr">
        <f t="shared" si="912"/>
        <v>High impact</v>
      </c>
      <c r="Q8364" s="2" t="str">
        <f t="shared" si="913"/>
        <v>Good</v>
      </c>
      <c r="R8364" s="2" t="str">
        <f t="shared" si="914"/>
        <v>Good</v>
      </c>
      <c r="S8364">
        <f t="shared" si="916"/>
        <v>3441.7008000000001</v>
      </c>
    </row>
    <row r="8365" spans="1:19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910"/>
        <v>High</v>
      </c>
      <c r="F8365" s="2" t="str">
        <f t="shared" si="911"/>
        <v>Low</v>
      </c>
      <c r="G8365" s="2">
        <v>0</v>
      </c>
      <c r="H8365" s="2">
        <f t="shared" si="915"/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tr">
        <f t="shared" si="912"/>
        <v>High impact</v>
      </c>
      <c r="Q8365" s="2" t="str">
        <f t="shared" si="913"/>
        <v>Good</v>
      </c>
      <c r="R8365" s="2" t="str">
        <f t="shared" si="914"/>
        <v>Good</v>
      </c>
      <c r="S8365">
        <f t="shared" si="916"/>
        <v>3986.02</v>
      </c>
    </row>
    <row r="8366" spans="1:19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910"/>
        <v>Medium</v>
      </c>
      <c r="F8366" s="2" t="str">
        <f t="shared" si="911"/>
        <v>Low</v>
      </c>
      <c r="G8366" s="2">
        <v>0.13</v>
      </c>
      <c r="H8366" s="2">
        <f t="shared" si="915"/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tr">
        <f t="shared" si="912"/>
        <v>High impact</v>
      </c>
      <c r="Q8366" s="2" t="str">
        <f t="shared" si="913"/>
        <v>Not Good</v>
      </c>
      <c r="R8366" s="2" t="str">
        <f t="shared" si="914"/>
        <v>Not Good</v>
      </c>
      <c r="S8366">
        <f t="shared" si="916"/>
        <v>1694.8905</v>
      </c>
    </row>
    <row r="8367" spans="1:19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910"/>
        <v>Low</v>
      </c>
      <c r="F8367" s="2" t="str">
        <f t="shared" si="911"/>
        <v>Low</v>
      </c>
      <c r="G8367" s="2">
        <v>0.13</v>
      </c>
      <c r="H8367" s="2">
        <f t="shared" si="915"/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tr">
        <f t="shared" si="912"/>
        <v>High impact</v>
      </c>
      <c r="Q8367" s="2" t="str">
        <f t="shared" si="913"/>
        <v>Not Good</v>
      </c>
      <c r="R8367" s="2" t="str">
        <f t="shared" si="914"/>
        <v>Not Good</v>
      </c>
      <c r="S8367">
        <f t="shared" si="916"/>
        <v>368.18399999999997</v>
      </c>
    </row>
    <row r="8368" spans="1:19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910"/>
        <v>Low</v>
      </c>
      <c r="F8368" s="2" t="str">
        <f t="shared" si="911"/>
        <v>Low</v>
      </c>
      <c r="G8368" s="2">
        <v>0.37</v>
      </c>
      <c r="H8368" s="2">
        <f t="shared" si="915"/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tr">
        <f t="shared" si="912"/>
        <v>High impact</v>
      </c>
      <c r="Q8368" s="2" t="str">
        <f t="shared" si="913"/>
        <v>Not Good</v>
      </c>
      <c r="R8368" s="2" t="str">
        <f t="shared" si="914"/>
        <v>Not Good</v>
      </c>
      <c r="S8368">
        <f t="shared" si="916"/>
        <v>366.69149999999996</v>
      </c>
    </row>
    <row r="8369" spans="1:19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910"/>
        <v>Low</v>
      </c>
      <c r="F8369" s="2" t="str">
        <f t="shared" si="911"/>
        <v>Low</v>
      </c>
      <c r="G8369" s="2">
        <v>0.25</v>
      </c>
      <c r="H8369" s="2">
        <f t="shared" si="915"/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tr">
        <f t="shared" si="912"/>
        <v>High impact</v>
      </c>
      <c r="Q8369" s="2" t="str">
        <f t="shared" si="913"/>
        <v>Not Good</v>
      </c>
      <c r="R8369" s="2" t="str">
        <f t="shared" si="914"/>
        <v>Not Good</v>
      </c>
      <c r="S8369">
        <f t="shared" si="916"/>
        <v>79.237500000000011</v>
      </c>
    </row>
    <row r="8370" spans="1:19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910"/>
        <v>Low</v>
      </c>
      <c r="F8370" s="2" t="str">
        <f t="shared" si="911"/>
        <v>High</v>
      </c>
      <c r="G8370" s="2">
        <v>0.01</v>
      </c>
      <c r="H8370" s="2">
        <f t="shared" si="915"/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tr">
        <f t="shared" si="912"/>
        <v>High impact</v>
      </c>
      <c r="Q8370" s="2" t="str">
        <f t="shared" si="913"/>
        <v>Not Good</v>
      </c>
      <c r="R8370" s="2" t="str">
        <f t="shared" si="914"/>
        <v>Not Good</v>
      </c>
      <c r="S8370">
        <f t="shared" si="916"/>
        <v>108.2268</v>
      </c>
    </row>
    <row r="8371" spans="1:19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910"/>
        <v>High</v>
      </c>
      <c r="F8371" s="2" t="str">
        <f t="shared" si="911"/>
        <v>High</v>
      </c>
      <c r="G8371" s="2">
        <v>0.19</v>
      </c>
      <c r="H8371" s="2">
        <f t="shared" si="915"/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tr">
        <f t="shared" si="912"/>
        <v>High impact</v>
      </c>
      <c r="Q8371" s="2" t="str">
        <f t="shared" si="913"/>
        <v>Good</v>
      </c>
      <c r="R8371" s="2" t="str">
        <f t="shared" si="914"/>
        <v>Good</v>
      </c>
      <c r="S8371">
        <f t="shared" si="916"/>
        <v>3797.6607000000004</v>
      </c>
    </row>
    <row r="8372" spans="1:19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910"/>
        <v>High</v>
      </c>
      <c r="F8372" s="2" t="str">
        <f t="shared" si="911"/>
        <v>High</v>
      </c>
      <c r="G8372" s="2">
        <v>0.32</v>
      </c>
      <c r="H8372" s="2">
        <f t="shared" si="915"/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tr">
        <f t="shared" si="912"/>
        <v>High impact</v>
      </c>
      <c r="Q8372" s="2" t="str">
        <f t="shared" si="913"/>
        <v>Not Good</v>
      </c>
      <c r="R8372" s="2" t="str">
        <f t="shared" si="914"/>
        <v>Not Good</v>
      </c>
      <c r="S8372">
        <f t="shared" si="916"/>
        <v>3156.8184000000001</v>
      </c>
    </row>
    <row r="8373" spans="1:19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910"/>
        <v>High</v>
      </c>
      <c r="F8373" s="2" t="str">
        <f t="shared" si="911"/>
        <v>High</v>
      </c>
      <c r="G8373" s="2">
        <v>0.32</v>
      </c>
      <c r="H8373" s="2">
        <f t="shared" si="915"/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tr">
        <f t="shared" si="912"/>
        <v>High impact</v>
      </c>
      <c r="Q8373" s="2" t="str">
        <f t="shared" si="913"/>
        <v>Not Good</v>
      </c>
      <c r="R8373" s="2" t="str">
        <f t="shared" si="914"/>
        <v>Not Good</v>
      </c>
      <c r="S8373">
        <f t="shared" si="916"/>
        <v>2292.2867999999999</v>
      </c>
    </row>
    <row r="8374" spans="1:19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910"/>
        <v>High</v>
      </c>
      <c r="F8374" s="2" t="str">
        <f t="shared" si="911"/>
        <v>High</v>
      </c>
      <c r="G8374" s="2">
        <v>0.03</v>
      </c>
      <c r="H8374" s="2">
        <f t="shared" si="915"/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tr">
        <f t="shared" si="912"/>
        <v>High impact</v>
      </c>
      <c r="Q8374" s="2" t="str">
        <f t="shared" si="913"/>
        <v>Not Good</v>
      </c>
      <c r="R8374" s="2" t="str">
        <f t="shared" si="914"/>
        <v>Not Good</v>
      </c>
      <c r="S8374">
        <f t="shared" si="916"/>
        <v>3550.8984</v>
      </c>
    </row>
    <row r="8375" spans="1:19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910"/>
        <v>High</v>
      </c>
      <c r="F8375" s="2" t="str">
        <f t="shared" si="911"/>
        <v>Low</v>
      </c>
      <c r="G8375" s="2">
        <v>0.46</v>
      </c>
      <c r="H8375" s="2">
        <f t="shared" si="915"/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tr">
        <f t="shared" si="912"/>
        <v>High impact</v>
      </c>
      <c r="Q8375" s="2" t="str">
        <f t="shared" si="913"/>
        <v>Good</v>
      </c>
      <c r="R8375" s="2" t="str">
        <f t="shared" si="914"/>
        <v>Good</v>
      </c>
      <c r="S8375">
        <f t="shared" si="916"/>
        <v>1411.9487999999999</v>
      </c>
    </row>
    <row r="8376" spans="1:19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910"/>
        <v>Medium</v>
      </c>
      <c r="F8376" s="2" t="str">
        <f t="shared" si="911"/>
        <v>High</v>
      </c>
      <c r="G8376" s="2">
        <v>0.12</v>
      </c>
      <c r="H8376" s="2">
        <f t="shared" si="915"/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tr">
        <f t="shared" si="912"/>
        <v>High impact</v>
      </c>
      <c r="Q8376" s="2" t="str">
        <f t="shared" si="913"/>
        <v>Not Good</v>
      </c>
      <c r="R8376" s="2" t="str">
        <f t="shared" si="914"/>
        <v>Not Good</v>
      </c>
      <c r="S8376">
        <f t="shared" si="916"/>
        <v>1113.5784000000001</v>
      </c>
    </row>
    <row r="8377" spans="1:19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910"/>
        <v>High</v>
      </c>
      <c r="F8377" s="2" t="str">
        <f t="shared" si="911"/>
        <v>Low</v>
      </c>
      <c r="G8377" s="2">
        <v>0.45</v>
      </c>
      <c r="H8377" s="2">
        <f t="shared" si="915"/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tr">
        <f t="shared" si="912"/>
        <v>High impact</v>
      </c>
      <c r="Q8377" s="2" t="str">
        <f t="shared" si="913"/>
        <v>Good</v>
      </c>
      <c r="R8377" s="2" t="str">
        <f t="shared" si="914"/>
        <v>Good</v>
      </c>
      <c r="S8377">
        <f t="shared" si="916"/>
        <v>2519.2694999999999</v>
      </c>
    </row>
    <row r="8378" spans="1:19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910"/>
        <v>Medium</v>
      </c>
      <c r="F8378" s="2" t="str">
        <f t="shared" si="911"/>
        <v>High</v>
      </c>
      <c r="G8378" s="2">
        <v>0.11</v>
      </c>
      <c r="H8378" s="2">
        <f t="shared" si="915"/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tr">
        <f t="shared" si="912"/>
        <v>High impact</v>
      </c>
      <c r="Q8378" s="2" t="str">
        <f t="shared" si="913"/>
        <v>Not Good</v>
      </c>
      <c r="R8378" s="2" t="str">
        <f t="shared" si="914"/>
        <v>Not Good</v>
      </c>
      <c r="S8378">
        <f t="shared" si="916"/>
        <v>1300.0141000000001</v>
      </c>
    </row>
    <row r="8379" spans="1:19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910"/>
        <v>High</v>
      </c>
      <c r="F8379" s="2" t="str">
        <f t="shared" si="911"/>
        <v>Low</v>
      </c>
      <c r="G8379" s="2">
        <v>0.28000000000000003</v>
      </c>
      <c r="H8379" s="2">
        <f t="shared" si="915"/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tr">
        <f t="shared" si="912"/>
        <v>High impact</v>
      </c>
      <c r="Q8379" s="2" t="str">
        <f t="shared" si="913"/>
        <v>Good</v>
      </c>
      <c r="R8379" s="2" t="str">
        <f t="shared" si="914"/>
        <v>Good</v>
      </c>
      <c r="S8379">
        <f t="shared" si="916"/>
        <v>2681.5607999999997</v>
      </c>
    </row>
    <row r="8380" spans="1:19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910"/>
        <v>Medium</v>
      </c>
      <c r="F8380" s="2" t="str">
        <f t="shared" si="911"/>
        <v>High</v>
      </c>
      <c r="G8380" s="2">
        <v>0.2</v>
      </c>
      <c r="H8380" s="2">
        <f t="shared" si="915"/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tr">
        <f t="shared" si="912"/>
        <v>High impact</v>
      </c>
      <c r="Q8380" s="2" t="str">
        <f t="shared" si="913"/>
        <v>Not Good</v>
      </c>
      <c r="R8380" s="2" t="str">
        <f t="shared" si="914"/>
        <v>Not Good</v>
      </c>
      <c r="S8380">
        <f t="shared" si="916"/>
        <v>1042.104</v>
      </c>
    </row>
    <row r="8381" spans="1:19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910"/>
        <v>High</v>
      </c>
      <c r="F8381" s="2" t="str">
        <f t="shared" si="911"/>
        <v>High</v>
      </c>
      <c r="G8381" s="2">
        <v>0.28999999999999998</v>
      </c>
      <c r="H8381" s="2">
        <f t="shared" si="915"/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tr">
        <f t="shared" si="912"/>
        <v>High impact</v>
      </c>
      <c r="Q8381" s="2" t="str">
        <f t="shared" si="913"/>
        <v>Good</v>
      </c>
      <c r="R8381" s="2" t="str">
        <f t="shared" si="914"/>
        <v>Good</v>
      </c>
      <c r="S8381">
        <f t="shared" si="916"/>
        <v>3098.2482999999997</v>
      </c>
    </row>
    <row r="8382" spans="1:19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910"/>
        <v>High</v>
      </c>
      <c r="F8382" s="2" t="str">
        <f t="shared" si="911"/>
        <v>High</v>
      </c>
      <c r="G8382" s="2">
        <v>0.25</v>
      </c>
      <c r="H8382" s="2">
        <f t="shared" si="915"/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tr">
        <f t="shared" si="912"/>
        <v>High impact</v>
      </c>
      <c r="Q8382" s="2" t="str">
        <f t="shared" si="913"/>
        <v>Good</v>
      </c>
      <c r="R8382" s="2" t="str">
        <f t="shared" si="914"/>
        <v>Good</v>
      </c>
      <c r="S8382">
        <f t="shared" si="916"/>
        <v>2468.3025000000002</v>
      </c>
    </row>
    <row r="8383" spans="1:19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910"/>
        <v>High</v>
      </c>
      <c r="F8383" s="2" t="str">
        <f t="shared" si="911"/>
        <v>Low</v>
      </c>
      <c r="G8383" s="2">
        <v>0</v>
      </c>
      <c r="H8383" s="2">
        <f t="shared" si="915"/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tr">
        <f t="shared" si="912"/>
        <v>High impact</v>
      </c>
      <c r="Q8383" s="2" t="str">
        <f t="shared" si="913"/>
        <v>Not Good</v>
      </c>
      <c r="R8383" s="2" t="str">
        <f t="shared" si="914"/>
        <v>Not Good</v>
      </c>
      <c r="S8383">
        <f t="shared" si="916"/>
        <v>3249.21</v>
      </c>
    </row>
    <row r="8384" spans="1:19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910"/>
        <v>Low</v>
      </c>
      <c r="F8384" s="2" t="str">
        <f t="shared" si="911"/>
        <v>High</v>
      </c>
      <c r="G8384" s="2">
        <v>0.18</v>
      </c>
      <c r="H8384" s="2">
        <f t="shared" si="915"/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tr">
        <f t="shared" si="912"/>
        <v>High impact</v>
      </c>
      <c r="Q8384" s="2" t="str">
        <f t="shared" si="913"/>
        <v>Not Good</v>
      </c>
      <c r="R8384" s="2" t="str">
        <f t="shared" si="914"/>
        <v>Not Good</v>
      </c>
      <c r="S8384">
        <f t="shared" si="916"/>
        <v>473.22200000000004</v>
      </c>
    </row>
    <row r="8385" spans="1:19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910"/>
        <v>High</v>
      </c>
      <c r="F8385" s="2" t="str">
        <f t="shared" si="911"/>
        <v>High</v>
      </c>
      <c r="G8385" s="2">
        <v>0.01</v>
      </c>
      <c r="H8385" s="2">
        <f t="shared" si="915"/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tr">
        <f t="shared" si="912"/>
        <v>High impact</v>
      </c>
      <c r="Q8385" s="2" t="str">
        <f t="shared" si="913"/>
        <v>Not Good</v>
      </c>
      <c r="R8385" s="2" t="str">
        <f t="shared" si="914"/>
        <v>Not Good</v>
      </c>
      <c r="S8385">
        <f t="shared" si="916"/>
        <v>2133.846</v>
      </c>
    </row>
    <row r="8386" spans="1:19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ref="E8386:E8449" si="917">IF(D8386&gt;2000,"High",IF(D8386&gt;=1000,"Medium","Low"))</f>
        <v>High</v>
      </c>
      <c r="F8386" s="2" t="str">
        <f t="shared" ref="F8386:F8449" si="918">IF(D8387&gt;2000,"High","Low")</f>
        <v>Low</v>
      </c>
      <c r="G8386" s="2">
        <v>0.34</v>
      </c>
      <c r="H8386" s="2">
        <f t="shared" si="915"/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tr">
        <f t="shared" ref="P8386:P8449" si="919">IF(OR(D8386&gt;2000,K8386&gt;0.2),"High impact","Normal")</f>
        <v>High impact</v>
      </c>
      <c r="Q8386" s="2" t="str">
        <f t="shared" ref="Q8386:Q8449" si="920">IF(AND(D8386&gt;1000,N8386&gt;500),"Good","Not Good")</f>
        <v>Not Good</v>
      </c>
      <c r="R8386" s="2" t="str">
        <f t="shared" ref="R8386:R8449" si="921">IF(NOT(AND(D8386&gt;2000,N8386&gt;500)),"Not Good","Good")</f>
        <v>Not Good</v>
      </c>
      <c r="S8386">
        <f t="shared" si="916"/>
        <v>1763.5530000000001</v>
      </c>
    </row>
    <row r="8387" spans="1:19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si="917"/>
        <v>Medium</v>
      </c>
      <c r="F8387" s="2" t="str">
        <f t="shared" si="918"/>
        <v>High</v>
      </c>
      <c r="G8387" s="2">
        <v>0.43</v>
      </c>
      <c r="H8387" s="2">
        <f t="shared" ref="H8387:H8450" si="922">D8387*G8387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tr">
        <f t="shared" si="919"/>
        <v>High impact</v>
      </c>
      <c r="Q8387" s="2" t="str">
        <f t="shared" si="920"/>
        <v>Not Good</v>
      </c>
      <c r="R8387" s="2" t="str">
        <f t="shared" si="921"/>
        <v>Not Good</v>
      </c>
      <c r="S8387">
        <f t="shared" ref="S8387:S8450" si="923">D8387-H8387</f>
        <v>878.24459999999999</v>
      </c>
    </row>
    <row r="8388" spans="1:19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917"/>
        <v>High</v>
      </c>
      <c r="F8388" s="2" t="str">
        <f t="shared" si="918"/>
        <v>High</v>
      </c>
      <c r="G8388" s="2">
        <v>0.19</v>
      </c>
      <c r="H8388" s="2">
        <f t="shared" si="922"/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tr">
        <f t="shared" si="919"/>
        <v>High impact</v>
      </c>
      <c r="Q8388" s="2" t="str">
        <f t="shared" si="920"/>
        <v>Good</v>
      </c>
      <c r="R8388" s="2" t="str">
        <f t="shared" si="921"/>
        <v>Good</v>
      </c>
      <c r="S8388">
        <f t="shared" si="923"/>
        <v>3577.5917999999997</v>
      </c>
    </row>
    <row r="8389" spans="1:19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917"/>
        <v>High</v>
      </c>
      <c r="F8389" s="2" t="str">
        <f t="shared" si="918"/>
        <v>High</v>
      </c>
      <c r="G8389" s="2">
        <v>0.26</v>
      </c>
      <c r="H8389" s="2">
        <f t="shared" si="922"/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tr">
        <f t="shared" si="919"/>
        <v>High impact</v>
      </c>
      <c r="Q8389" s="2" t="str">
        <f t="shared" si="920"/>
        <v>Not Good</v>
      </c>
      <c r="R8389" s="2" t="str">
        <f t="shared" si="921"/>
        <v>Not Good</v>
      </c>
      <c r="S8389">
        <f t="shared" si="923"/>
        <v>3111.3891999999996</v>
      </c>
    </row>
    <row r="8390" spans="1:19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917"/>
        <v>High</v>
      </c>
      <c r="F8390" s="2" t="str">
        <f t="shared" si="918"/>
        <v>Low</v>
      </c>
      <c r="G8390" s="2">
        <v>0.03</v>
      </c>
      <c r="H8390" s="2">
        <f t="shared" si="922"/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tr">
        <f t="shared" si="919"/>
        <v>High impact</v>
      </c>
      <c r="Q8390" s="2" t="str">
        <f t="shared" si="920"/>
        <v>Not Good</v>
      </c>
      <c r="R8390" s="2" t="str">
        <f t="shared" si="921"/>
        <v>Not Good</v>
      </c>
      <c r="S8390">
        <f t="shared" si="923"/>
        <v>2443.1777999999999</v>
      </c>
    </row>
    <row r="8391" spans="1:19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917"/>
        <v>Medium</v>
      </c>
      <c r="F8391" s="2" t="str">
        <f t="shared" si="918"/>
        <v>High</v>
      </c>
      <c r="G8391" s="2">
        <v>0.19</v>
      </c>
      <c r="H8391" s="2">
        <f t="shared" si="922"/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tr">
        <f t="shared" si="919"/>
        <v>High impact</v>
      </c>
      <c r="Q8391" s="2" t="str">
        <f t="shared" si="920"/>
        <v>Not Good</v>
      </c>
      <c r="R8391" s="2" t="str">
        <f t="shared" si="921"/>
        <v>Not Good</v>
      </c>
      <c r="S8391">
        <f t="shared" si="923"/>
        <v>1430.5815</v>
      </c>
    </row>
    <row r="8392" spans="1:19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917"/>
        <v>High</v>
      </c>
      <c r="F8392" s="2" t="str">
        <f t="shared" si="918"/>
        <v>Low</v>
      </c>
      <c r="G8392" s="2">
        <v>7.0000000000000007E-2</v>
      </c>
      <c r="H8392" s="2">
        <f t="shared" si="922"/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tr">
        <f t="shared" si="919"/>
        <v>High impact</v>
      </c>
      <c r="Q8392" s="2" t="str">
        <f t="shared" si="920"/>
        <v>Good</v>
      </c>
      <c r="R8392" s="2" t="str">
        <f t="shared" si="921"/>
        <v>Good</v>
      </c>
      <c r="S8392">
        <f t="shared" si="923"/>
        <v>3745.6307999999999</v>
      </c>
    </row>
    <row r="8393" spans="1:19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917"/>
        <v>Medium</v>
      </c>
      <c r="F8393" s="2" t="str">
        <f t="shared" si="918"/>
        <v>Low</v>
      </c>
      <c r="G8393" s="2">
        <v>0.03</v>
      </c>
      <c r="H8393" s="2">
        <f t="shared" si="922"/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tr">
        <f t="shared" si="919"/>
        <v>High impact</v>
      </c>
      <c r="Q8393" s="2" t="str">
        <f t="shared" si="920"/>
        <v>Not Good</v>
      </c>
      <c r="R8393" s="2" t="str">
        <f t="shared" si="921"/>
        <v>Not Good</v>
      </c>
      <c r="S8393">
        <f t="shared" si="923"/>
        <v>1032.8269</v>
      </c>
    </row>
    <row r="8394" spans="1:19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917"/>
        <v>Low</v>
      </c>
      <c r="F8394" s="2" t="str">
        <f t="shared" si="918"/>
        <v>Low</v>
      </c>
      <c r="G8394" s="2">
        <v>0.09</v>
      </c>
      <c r="H8394" s="2">
        <f t="shared" si="922"/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tr">
        <f t="shared" si="919"/>
        <v>High impact</v>
      </c>
      <c r="Q8394" s="2" t="str">
        <f t="shared" si="920"/>
        <v>Not Good</v>
      </c>
      <c r="R8394" s="2" t="str">
        <f t="shared" si="921"/>
        <v>Not Good</v>
      </c>
      <c r="S8394">
        <f t="shared" si="923"/>
        <v>409.8913</v>
      </c>
    </row>
    <row r="8395" spans="1:19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917"/>
        <v>Low</v>
      </c>
      <c r="F8395" s="2" t="str">
        <f t="shared" si="918"/>
        <v>Low</v>
      </c>
      <c r="G8395" s="2">
        <v>0.44</v>
      </c>
      <c r="H8395" s="2">
        <f t="shared" si="922"/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tr">
        <f t="shared" si="919"/>
        <v>High impact</v>
      </c>
      <c r="Q8395" s="2" t="str">
        <f t="shared" si="920"/>
        <v>Not Good</v>
      </c>
      <c r="R8395" s="2" t="str">
        <f t="shared" si="921"/>
        <v>Not Good</v>
      </c>
      <c r="S8395">
        <f t="shared" si="923"/>
        <v>181.4288</v>
      </c>
    </row>
    <row r="8396" spans="1:19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917"/>
        <v>Low</v>
      </c>
      <c r="F8396" s="2" t="str">
        <f t="shared" si="918"/>
        <v>High</v>
      </c>
      <c r="G8396" s="2">
        <v>0.49</v>
      </c>
      <c r="H8396" s="2">
        <f t="shared" si="922"/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tr">
        <f t="shared" si="919"/>
        <v>High impact</v>
      </c>
      <c r="Q8396" s="2" t="str">
        <f t="shared" si="920"/>
        <v>Not Good</v>
      </c>
      <c r="R8396" s="2" t="str">
        <f t="shared" si="921"/>
        <v>Not Good</v>
      </c>
      <c r="S8396">
        <f t="shared" si="923"/>
        <v>147.6705</v>
      </c>
    </row>
    <row r="8397" spans="1:19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917"/>
        <v>High</v>
      </c>
      <c r="F8397" s="2" t="str">
        <f t="shared" si="918"/>
        <v>Low</v>
      </c>
      <c r="G8397" s="2">
        <v>0.44</v>
      </c>
      <c r="H8397" s="2">
        <f t="shared" si="922"/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tr">
        <f t="shared" si="919"/>
        <v>High impact</v>
      </c>
      <c r="Q8397" s="2" t="str">
        <f t="shared" si="920"/>
        <v>Not Good</v>
      </c>
      <c r="R8397" s="2" t="str">
        <f t="shared" si="921"/>
        <v>Not Good</v>
      </c>
      <c r="S8397">
        <f t="shared" si="923"/>
        <v>1397.508</v>
      </c>
    </row>
    <row r="8398" spans="1:19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917"/>
        <v>Medium</v>
      </c>
      <c r="F8398" s="2" t="str">
        <f t="shared" si="918"/>
        <v>High</v>
      </c>
      <c r="G8398" s="2">
        <v>0.48</v>
      </c>
      <c r="H8398" s="2">
        <f t="shared" si="922"/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tr">
        <f t="shared" si="919"/>
        <v>High impact</v>
      </c>
      <c r="Q8398" s="2" t="str">
        <f t="shared" si="920"/>
        <v>Not Good</v>
      </c>
      <c r="R8398" s="2" t="str">
        <f t="shared" si="921"/>
        <v>Not Good</v>
      </c>
      <c r="S8398">
        <f t="shared" si="923"/>
        <v>702.54079999999999</v>
      </c>
    </row>
    <row r="8399" spans="1:19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917"/>
        <v>High</v>
      </c>
      <c r="F8399" s="2" t="str">
        <f t="shared" si="918"/>
        <v>High</v>
      </c>
      <c r="G8399" s="2">
        <v>0.37</v>
      </c>
      <c r="H8399" s="2">
        <f t="shared" si="922"/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tr">
        <f t="shared" si="919"/>
        <v>High impact</v>
      </c>
      <c r="Q8399" s="2" t="str">
        <f t="shared" si="920"/>
        <v>Not Good</v>
      </c>
      <c r="R8399" s="2" t="str">
        <f t="shared" si="921"/>
        <v>Not Good</v>
      </c>
      <c r="S8399">
        <f t="shared" si="923"/>
        <v>2194.1891999999998</v>
      </c>
    </row>
    <row r="8400" spans="1:19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917"/>
        <v>High</v>
      </c>
      <c r="F8400" s="2" t="str">
        <f t="shared" si="918"/>
        <v>High</v>
      </c>
      <c r="G8400" s="2">
        <v>0.08</v>
      </c>
      <c r="H8400" s="2">
        <f t="shared" si="922"/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tr">
        <f t="shared" si="919"/>
        <v>High impact</v>
      </c>
      <c r="Q8400" s="2" t="str">
        <f t="shared" si="920"/>
        <v>Not Good</v>
      </c>
      <c r="R8400" s="2" t="str">
        <f t="shared" si="921"/>
        <v>Not Good</v>
      </c>
      <c r="S8400">
        <f t="shared" si="923"/>
        <v>3039.7444</v>
      </c>
    </row>
    <row r="8401" spans="1:19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917"/>
        <v>High</v>
      </c>
      <c r="F8401" s="2" t="str">
        <f t="shared" si="918"/>
        <v>Low</v>
      </c>
      <c r="G8401" s="2">
        <v>0.28000000000000003</v>
      </c>
      <c r="H8401" s="2">
        <f t="shared" si="922"/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tr">
        <f t="shared" si="919"/>
        <v>High impact</v>
      </c>
      <c r="Q8401" s="2" t="str">
        <f t="shared" si="920"/>
        <v>Good</v>
      </c>
      <c r="R8401" s="2" t="str">
        <f t="shared" si="921"/>
        <v>Good</v>
      </c>
      <c r="S8401">
        <f t="shared" si="923"/>
        <v>1984.248</v>
      </c>
    </row>
    <row r="8402" spans="1:19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917"/>
        <v>Medium</v>
      </c>
      <c r="F8402" s="2" t="str">
        <f t="shared" si="918"/>
        <v>High</v>
      </c>
      <c r="G8402" s="2">
        <v>0.37</v>
      </c>
      <c r="H8402" s="2">
        <f t="shared" si="922"/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tr">
        <f t="shared" si="919"/>
        <v>High impact</v>
      </c>
      <c r="Q8402" s="2" t="str">
        <f t="shared" si="920"/>
        <v>Not Good</v>
      </c>
      <c r="R8402" s="2" t="str">
        <f t="shared" si="921"/>
        <v>Not Good</v>
      </c>
      <c r="S8402">
        <f t="shared" si="923"/>
        <v>1152.2258999999999</v>
      </c>
    </row>
    <row r="8403" spans="1:19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917"/>
        <v>High</v>
      </c>
      <c r="F8403" s="2" t="str">
        <f t="shared" si="918"/>
        <v>High</v>
      </c>
      <c r="G8403" s="2">
        <v>0.26</v>
      </c>
      <c r="H8403" s="2">
        <f t="shared" si="922"/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tr">
        <f t="shared" si="919"/>
        <v>High impact</v>
      </c>
      <c r="Q8403" s="2" t="str">
        <f t="shared" si="920"/>
        <v>Not Good</v>
      </c>
      <c r="R8403" s="2" t="str">
        <f t="shared" si="921"/>
        <v>Not Good</v>
      </c>
      <c r="S8403">
        <f t="shared" si="923"/>
        <v>3157.7575999999999</v>
      </c>
    </row>
    <row r="8404" spans="1:19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917"/>
        <v>High</v>
      </c>
      <c r="F8404" s="2" t="str">
        <f t="shared" si="918"/>
        <v>Low</v>
      </c>
      <c r="G8404" s="2">
        <v>0.28000000000000003</v>
      </c>
      <c r="H8404" s="2">
        <f t="shared" si="922"/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tr">
        <f t="shared" si="919"/>
        <v>High impact</v>
      </c>
      <c r="Q8404" s="2" t="str">
        <f t="shared" si="920"/>
        <v>Good</v>
      </c>
      <c r="R8404" s="2" t="str">
        <f t="shared" si="921"/>
        <v>Good</v>
      </c>
      <c r="S8404">
        <f t="shared" si="923"/>
        <v>2575.8287999999998</v>
      </c>
    </row>
    <row r="8405" spans="1:19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917"/>
        <v>Medium</v>
      </c>
      <c r="F8405" s="2" t="str">
        <f t="shared" si="918"/>
        <v>High</v>
      </c>
      <c r="G8405" s="2">
        <v>0.28999999999999998</v>
      </c>
      <c r="H8405" s="2">
        <f t="shared" si="922"/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tr">
        <f t="shared" si="919"/>
        <v>High impact</v>
      </c>
      <c r="Q8405" s="2" t="str">
        <f t="shared" si="920"/>
        <v>Not Good</v>
      </c>
      <c r="R8405" s="2" t="str">
        <f t="shared" si="921"/>
        <v>Not Good</v>
      </c>
      <c r="S8405">
        <f t="shared" si="923"/>
        <v>1015.6408000000001</v>
      </c>
    </row>
    <row r="8406" spans="1:19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917"/>
        <v>High</v>
      </c>
      <c r="F8406" s="2" t="str">
        <f t="shared" si="918"/>
        <v>Low</v>
      </c>
      <c r="G8406" s="2">
        <v>0.23</v>
      </c>
      <c r="H8406" s="2">
        <f t="shared" si="922"/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tr">
        <f t="shared" si="919"/>
        <v>High impact</v>
      </c>
      <c r="Q8406" s="2" t="str">
        <f t="shared" si="920"/>
        <v>Not Good</v>
      </c>
      <c r="R8406" s="2" t="str">
        <f t="shared" si="921"/>
        <v>Not Good</v>
      </c>
      <c r="S8406">
        <f t="shared" si="923"/>
        <v>1969.8679</v>
      </c>
    </row>
    <row r="8407" spans="1:19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917"/>
        <v>Low</v>
      </c>
      <c r="F8407" s="2" t="str">
        <f t="shared" si="918"/>
        <v>Low</v>
      </c>
      <c r="G8407" s="2">
        <v>0.15</v>
      </c>
      <c r="H8407" s="2">
        <f t="shared" si="922"/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tr">
        <f t="shared" si="919"/>
        <v>High impact</v>
      </c>
      <c r="Q8407" s="2" t="str">
        <f t="shared" si="920"/>
        <v>Not Good</v>
      </c>
      <c r="R8407" s="2" t="str">
        <f t="shared" si="921"/>
        <v>Not Good</v>
      </c>
      <c r="S8407">
        <f t="shared" si="923"/>
        <v>735.87049999999999</v>
      </c>
    </row>
    <row r="8408" spans="1:19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917"/>
        <v>Medium</v>
      </c>
      <c r="F8408" s="2" t="str">
        <f t="shared" si="918"/>
        <v>High</v>
      </c>
      <c r="G8408" s="2">
        <v>0.32</v>
      </c>
      <c r="H8408" s="2">
        <f t="shared" si="922"/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tr">
        <f t="shared" si="919"/>
        <v>High impact</v>
      </c>
      <c r="Q8408" s="2" t="str">
        <f t="shared" si="920"/>
        <v>Not Good</v>
      </c>
      <c r="R8408" s="2" t="str">
        <f t="shared" si="921"/>
        <v>Not Good</v>
      </c>
      <c r="S8408">
        <f t="shared" si="923"/>
        <v>1163.48</v>
      </c>
    </row>
    <row r="8409" spans="1:19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917"/>
        <v>High</v>
      </c>
      <c r="F8409" s="2" t="str">
        <f t="shared" si="918"/>
        <v>Low</v>
      </c>
      <c r="G8409" s="2">
        <v>0.03</v>
      </c>
      <c r="H8409" s="2">
        <f t="shared" si="922"/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tr">
        <f t="shared" si="919"/>
        <v>High impact</v>
      </c>
      <c r="Q8409" s="2" t="str">
        <f t="shared" si="920"/>
        <v>Good</v>
      </c>
      <c r="R8409" s="2" t="str">
        <f t="shared" si="921"/>
        <v>Good</v>
      </c>
      <c r="S8409">
        <f t="shared" si="923"/>
        <v>4836.4102999999996</v>
      </c>
    </row>
    <row r="8410" spans="1:19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917"/>
        <v>Medium</v>
      </c>
      <c r="F8410" s="2" t="str">
        <f t="shared" si="918"/>
        <v>High</v>
      </c>
      <c r="G8410" s="2">
        <v>0.09</v>
      </c>
      <c r="H8410" s="2">
        <f t="shared" si="922"/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tr">
        <f t="shared" si="919"/>
        <v>High impact</v>
      </c>
      <c r="Q8410" s="2" t="str">
        <f t="shared" si="920"/>
        <v>Not Good</v>
      </c>
      <c r="R8410" s="2" t="str">
        <f t="shared" si="921"/>
        <v>Not Good</v>
      </c>
      <c r="S8410">
        <f t="shared" si="923"/>
        <v>1089.1243999999999</v>
      </c>
    </row>
    <row r="8411" spans="1:19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917"/>
        <v>High</v>
      </c>
      <c r="F8411" s="2" t="str">
        <f t="shared" si="918"/>
        <v>Low</v>
      </c>
      <c r="G8411" s="2">
        <v>0.46</v>
      </c>
      <c r="H8411" s="2">
        <f t="shared" si="922"/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tr">
        <f t="shared" si="919"/>
        <v>High impact</v>
      </c>
      <c r="Q8411" s="2" t="str">
        <f t="shared" si="920"/>
        <v>Good</v>
      </c>
      <c r="R8411" s="2" t="str">
        <f t="shared" si="921"/>
        <v>Good</v>
      </c>
      <c r="S8411">
        <f t="shared" si="923"/>
        <v>1901.7071999999998</v>
      </c>
    </row>
    <row r="8412" spans="1:19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917"/>
        <v>Medium</v>
      </c>
      <c r="F8412" s="2" t="str">
        <f t="shared" si="918"/>
        <v>High</v>
      </c>
      <c r="G8412" s="2">
        <v>0.24</v>
      </c>
      <c r="H8412" s="2">
        <f t="shared" si="922"/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tr">
        <f t="shared" si="919"/>
        <v>High impact</v>
      </c>
      <c r="Q8412" s="2" t="str">
        <f t="shared" si="920"/>
        <v>Not Good</v>
      </c>
      <c r="R8412" s="2" t="str">
        <f t="shared" si="921"/>
        <v>Not Good</v>
      </c>
      <c r="S8412">
        <f t="shared" si="923"/>
        <v>963.87</v>
      </c>
    </row>
    <row r="8413" spans="1:19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917"/>
        <v>High</v>
      </c>
      <c r="F8413" s="2" t="str">
        <f t="shared" si="918"/>
        <v>Low</v>
      </c>
      <c r="G8413" s="2">
        <v>0.41</v>
      </c>
      <c r="H8413" s="2">
        <f t="shared" si="922"/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tr">
        <f t="shared" si="919"/>
        <v>High impact</v>
      </c>
      <c r="Q8413" s="2" t="str">
        <f t="shared" si="920"/>
        <v>Good</v>
      </c>
      <c r="R8413" s="2" t="str">
        <f t="shared" si="921"/>
        <v>Good</v>
      </c>
      <c r="S8413">
        <f t="shared" si="923"/>
        <v>2771.1473999999998</v>
      </c>
    </row>
    <row r="8414" spans="1:19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917"/>
        <v>Medium</v>
      </c>
      <c r="F8414" s="2" t="str">
        <f t="shared" si="918"/>
        <v>Low</v>
      </c>
      <c r="G8414" s="2">
        <v>0.36</v>
      </c>
      <c r="H8414" s="2">
        <f t="shared" si="922"/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tr">
        <f t="shared" si="919"/>
        <v>High impact</v>
      </c>
      <c r="Q8414" s="2" t="str">
        <f t="shared" si="920"/>
        <v>Not Good</v>
      </c>
      <c r="R8414" s="2" t="str">
        <f t="shared" si="921"/>
        <v>Not Good</v>
      </c>
      <c r="S8414">
        <f t="shared" si="923"/>
        <v>1036.576</v>
      </c>
    </row>
    <row r="8415" spans="1:19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917"/>
        <v>Medium</v>
      </c>
      <c r="F8415" s="2" t="str">
        <f t="shared" si="918"/>
        <v>High</v>
      </c>
      <c r="G8415" s="2">
        <v>0.16</v>
      </c>
      <c r="H8415" s="2">
        <f t="shared" si="922"/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tr">
        <f t="shared" si="919"/>
        <v>High impact</v>
      </c>
      <c r="Q8415" s="2" t="str">
        <f t="shared" si="920"/>
        <v>Not Good</v>
      </c>
      <c r="R8415" s="2" t="str">
        <f t="shared" si="921"/>
        <v>Not Good</v>
      </c>
      <c r="S8415">
        <f t="shared" si="923"/>
        <v>1510.9751999999999</v>
      </c>
    </row>
    <row r="8416" spans="1:19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917"/>
        <v>High</v>
      </c>
      <c r="F8416" s="2" t="str">
        <f t="shared" si="918"/>
        <v>High</v>
      </c>
      <c r="G8416" s="2">
        <v>0.4</v>
      </c>
      <c r="H8416" s="2">
        <f t="shared" si="922"/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tr">
        <f t="shared" si="919"/>
        <v>High impact</v>
      </c>
      <c r="Q8416" s="2" t="str">
        <f t="shared" si="920"/>
        <v>Not Good</v>
      </c>
      <c r="R8416" s="2" t="str">
        <f t="shared" si="921"/>
        <v>Not Good</v>
      </c>
      <c r="S8416">
        <f t="shared" si="923"/>
        <v>1805.9459999999999</v>
      </c>
    </row>
    <row r="8417" spans="1:19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917"/>
        <v>High</v>
      </c>
      <c r="F8417" s="2" t="str">
        <f t="shared" si="918"/>
        <v>High</v>
      </c>
      <c r="G8417" s="2">
        <v>0.05</v>
      </c>
      <c r="H8417" s="2">
        <f t="shared" si="922"/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tr">
        <f t="shared" si="919"/>
        <v>High impact</v>
      </c>
      <c r="Q8417" s="2" t="str">
        <f t="shared" si="920"/>
        <v>Not Good</v>
      </c>
      <c r="R8417" s="2" t="str">
        <f t="shared" si="921"/>
        <v>Not Good</v>
      </c>
      <c r="S8417">
        <f t="shared" si="923"/>
        <v>2832.6624999999999</v>
      </c>
    </row>
    <row r="8418" spans="1:19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917"/>
        <v>High</v>
      </c>
      <c r="F8418" s="2" t="str">
        <f t="shared" si="918"/>
        <v>High</v>
      </c>
      <c r="G8418" s="2">
        <v>0.44</v>
      </c>
      <c r="H8418" s="2">
        <f t="shared" si="922"/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tr">
        <f t="shared" si="919"/>
        <v>High impact</v>
      </c>
      <c r="Q8418" s="2" t="str">
        <f t="shared" si="920"/>
        <v>Not Good</v>
      </c>
      <c r="R8418" s="2" t="str">
        <f t="shared" si="921"/>
        <v>Not Good</v>
      </c>
      <c r="S8418">
        <f t="shared" si="923"/>
        <v>1644.9831999999999</v>
      </c>
    </row>
    <row r="8419" spans="1:19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917"/>
        <v>High</v>
      </c>
      <c r="F8419" s="2" t="str">
        <f t="shared" si="918"/>
        <v>Low</v>
      </c>
      <c r="G8419" s="2">
        <v>0.34</v>
      </c>
      <c r="H8419" s="2">
        <f t="shared" si="922"/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tr">
        <f t="shared" si="919"/>
        <v>High impact</v>
      </c>
      <c r="Q8419" s="2" t="str">
        <f t="shared" si="920"/>
        <v>Good</v>
      </c>
      <c r="R8419" s="2" t="str">
        <f t="shared" si="921"/>
        <v>Good</v>
      </c>
      <c r="S8419">
        <f t="shared" si="923"/>
        <v>1919.9069999999997</v>
      </c>
    </row>
    <row r="8420" spans="1:19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917"/>
        <v>Medium</v>
      </c>
      <c r="F8420" s="2" t="str">
        <f t="shared" si="918"/>
        <v>High</v>
      </c>
      <c r="G8420" s="2">
        <v>0.46</v>
      </c>
      <c r="H8420" s="2">
        <f t="shared" si="922"/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tr">
        <f t="shared" si="919"/>
        <v>High impact</v>
      </c>
      <c r="Q8420" s="2" t="str">
        <f t="shared" si="920"/>
        <v>Not Good</v>
      </c>
      <c r="R8420" s="2" t="str">
        <f t="shared" si="921"/>
        <v>Not Good</v>
      </c>
      <c r="S8420">
        <f t="shared" si="923"/>
        <v>880.04880000000003</v>
      </c>
    </row>
    <row r="8421" spans="1:19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917"/>
        <v>High</v>
      </c>
      <c r="F8421" s="2" t="str">
        <f t="shared" si="918"/>
        <v>High</v>
      </c>
      <c r="G8421" s="2">
        <v>0.45</v>
      </c>
      <c r="H8421" s="2">
        <f t="shared" si="922"/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tr">
        <f t="shared" si="919"/>
        <v>High impact</v>
      </c>
      <c r="Q8421" s="2" t="str">
        <f t="shared" si="920"/>
        <v>Good</v>
      </c>
      <c r="R8421" s="2" t="str">
        <f t="shared" si="921"/>
        <v>Good</v>
      </c>
      <c r="S8421">
        <f t="shared" si="923"/>
        <v>1225.7355</v>
      </c>
    </row>
    <row r="8422" spans="1:19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917"/>
        <v>High</v>
      </c>
      <c r="F8422" s="2" t="str">
        <f t="shared" si="918"/>
        <v>High</v>
      </c>
      <c r="G8422" s="2">
        <v>0.19</v>
      </c>
      <c r="H8422" s="2">
        <f t="shared" si="922"/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tr">
        <f t="shared" si="919"/>
        <v>High impact</v>
      </c>
      <c r="Q8422" s="2" t="str">
        <f t="shared" si="920"/>
        <v>Good</v>
      </c>
      <c r="R8422" s="2" t="str">
        <f t="shared" si="921"/>
        <v>Good</v>
      </c>
      <c r="S8422">
        <f t="shared" si="923"/>
        <v>2436.3342000000002</v>
      </c>
    </row>
    <row r="8423" spans="1:19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917"/>
        <v>High</v>
      </c>
      <c r="F8423" s="2" t="str">
        <f t="shared" si="918"/>
        <v>Low</v>
      </c>
      <c r="G8423" s="2">
        <v>0.43</v>
      </c>
      <c r="H8423" s="2">
        <f t="shared" si="922"/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tr">
        <f t="shared" si="919"/>
        <v>High impact</v>
      </c>
      <c r="Q8423" s="2" t="str">
        <f t="shared" si="920"/>
        <v>Not Good</v>
      </c>
      <c r="R8423" s="2" t="str">
        <f t="shared" si="921"/>
        <v>Not Good</v>
      </c>
      <c r="S8423">
        <f t="shared" si="923"/>
        <v>1931.8553999999999</v>
      </c>
    </row>
    <row r="8424" spans="1:19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917"/>
        <v>Medium</v>
      </c>
      <c r="F8424" s="2" t="str">
        <f t="shared" si="918"/>
        <v>High</v>
      </c>
      <c r="G8424" s="2">
        <v>0.28000000000000003</v>
      </c>
      <c r="H8424" s="2">
        <f t="shared" si="922"/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tr">
        <f t="shared" si="919"/>
        <v>High impact</v>
      </c>
      <c r="Q8424" s="2" t="str">
        <f t="shared" si="920"/>
        <v>Not Good</v>
      </c>
      <c r="R8424" s="2" t="str">
        <f t="shared" si="921"/>
        <v>Not Good</v>
      </c>
      <c r="S8424">
        <f t="shared" si="923"/>
        <v>965.03759999999988</v>
      </c>
    </row>
    <row r="8425" spans="1:19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917"/>
        <v>High</v>
      </c>
      <c r="F8425" s="2" t="str">
        <f t="shared" si="918"/>
        <v>High</v>
      </c>
      <c r="G8425" s="2">
        <v>0.08</v>
      </c>
      <c r="H8425" s="2">
        <f t="shared" si="922"/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tr">
        <f t="shared" si="919"/>
        <v>High impact</v>
      </c>
      <c r="Q8425" s="2" t="str">
        <f t="shared" si="920"/>
        <v>Good</v>
      </c>
      <c r="R8425" s="2" t="str">
        <f t="shared" si="921"/>
        <v>Good</v>
      </c>
      <c r="S8425">
        <f t="shared" si="923"/>
        <v>3254.2516000000001</v>
      </c>
    </row>
    <row r="8426" spans="1:19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917"/>
        <v>High</v>
      </c>
      <c r="F8426" s="2" t="str">
        <f t="shared" si="918"/>
        <v>High</v>
      </c>
      <c r="G8426" s="2">
        <v>0.41</v>
      </c>
      <c r="H8426" s="2">
        <f t="shared" si="922"/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tr">
        <f t="shared" si="919"/>
        <v>High impact</v>
      </c>
      <c r="Q8426" s="2" t="str">
        <f t="shared" si="920"/>
        <v>Good</v>
      </c>
      <c r="R8426" s="2" t="str">
        <f t="shared" si="921"/>
        <v>Good</v>
      </c>
      <c r="S8426">
        <f t="shared" si="923"/>
        <v>2728.1895000000004</v>
      </c>
    </row>
    <row r="8427" spans="1:19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917"/>
        <v>High</v>
      </c>
      <c r="F8427" s="2" t="str">
        <f t="shared" si="918"/>
        <v>Low</v>
      </c>
      <c r="G8427" s="2">
        <v>0.45</v>
      </c>
      <c r="H8427" s="2">
        <f t="shared" si="922"/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tr">
        <f t="shared" si="919"/>
        <v>High impact</v>
      </c>
      <c r="Q8427" s="2" t="str">
        <f t="shared" si="920"/>
        <v>Not Good</v>
      </c>
      <c r="R8427" s="2" t="str">
        <f t="shared" si="921"/>
        <v>Not Good</v>
      </c>
      <c r="S8427">
        <f t="shared" si="923"/>
        <v>2097.6174999999998</v>
      </c>
    </row>
    <row r="8428" spans="1:19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917"/>
        <v>Low</v>
      </c>
      <c r="F8428" s="2" t="str">
        <f t="shared" si="918"/>
        <v>High</v>
      </c>
      <c r="G8428" s="2">
        <v>0.04</v>
      </c>
      <c r="H8428" s="2">
        <f t="shared" si="922"/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tr">
        <f t="shared" si="919"/>
        <v>High impact</v>
      </c>
      <c r="Q8428" s="2" t="str">
        <f t="shared" si="920"/>
        <v>Not Good</v>
      </c>
      <c r="R8428" s="2" t="str">
        <f t="shared" si="921"/>
        <v>Not Good</v>
      </c>
      <c r="S8428">
        <f t="shared" si="923"/>
        <v>492.23040000000003</v>
      </c>
    </row>
    <row r="8429" spans="1:19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917"/>
        <v>High</v>
      </c>
      <c r="F8429" s="2" t="str">
        <f t="shared" si="918"/>
        <v>High</v>
      </c>
      <c r="G8429" s="2">
        <v>0.47</v>
      </c>
      <c r="H8429" s="2">
        <f t="shared" si="922"/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tr">
        <f t="shared" si="919"/>
        <v>High impact</v>
      </c>
      <c r="Q8429" s="2" t="str">
        <f t="shared" si="920"/>
        <v>Not Good</v>
      </c>
      <c r="R8429" s="2" t="str">
        <f t="shared" si="921"/>
        <v>Not Good</v>
      </c>
      <c r="S8429">
        <f t="shared" si="923"/>
        <v>1271.3216</v>
      </c>
    </row>
    <row r="8430" spans="1:19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917"/>
        <v>High</v>
      </c>
      <c r="F8430" s="2" t="str">
        <f t="shared" si="918"/>
        <v>Low</v>
      </c>
      <c r="G8430" s="2">
        <v>0.3</v>
      </c>
      <c r="H8430" s="2">
        <f t="shared" si="922"/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tr">
        <f t="shared" si="919"/>
        <v>High impact</v>
      </c>
      <c r="Q8430" s="2" t="str">
        <f t="shared" si="920"/>
        <v>Good</v>
      </c>
      <c r="R8430" s="2" t="str">
        <f t="shared" si="921"/>
        <v>Good</v>
      </c>
      <c r="S8430">
        <f t="shared" si="923"/>
        <v>1562.953</v>
      </c>
    </row>
    <row r="8431" spans="1:19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917"/>
        <v>Medium</v>
      </c>
      <c r="F8431" s="2" t="str">
        <f t="shared" si="918"/>
        <v>High</v>
      </c>
      <c r="G8431" s="2">
        <v>0.01</v>
      </c>
      <c r="H8431" s="2">
        <f t="shared" si="922"/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tr">
        <f t="shared" si="919"/>
        <v>High impact</v>
      </c>
      <c r="Q8431" s="2" t="str">
        <f t="shared" si="920"/>
        <v>Not Good</v>
      </c>
      <c r="R8431" s="2" t="str">
        <f t="shared" si="921"/>
        <v>Not Good</v>
      </c>
      <c r="S8431">
        <f t="shared" si="923"/>
        <v>1731.3812999999998</v>
      </c>
    </row>
    <row r="8432" spans="1:19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917"/>
        <v>High</v>
      </c>
      <c r="F8432" s="2" t="str">
        <f t="shared" si="918"/>
        <v>High</v>
      </c>
      <c r="G8432" s="2">
        <v>0.27</v>
      </c>
      <c r="H8432" s="2">
        <f t="shared" si="922"/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tr">
        <f t="shared" si="919"/>
        <v>High impact</v>
      </c>
      <c r="Q8432" s="2" t="str">
        <f t="shared" si="920"/>
        <v>Not Good</v>
      </c>
      <c r="R8432" s="2" t="str">
        <f t="shared" si="921"/>
        <v>Not Good</v>
      </c>
      <c r="S8432">
        <f t="shared" si="923"/>
        <v>1830.4530999999997</v>
      </c>
    </row>
    <row r="8433" spans="1:19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917"/>
        <v>High</v>
      </c>
      <c r="F8433" s="2" t="str">
        <f t="shared" si="918"/>
        <v>Low</v>
      </c>
      <c r="G8433" s="2">
        <v>0.4</v>
      </c>
      <c r="H8433" s="2">
        <f t="shared" si="922"/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tr">
        <f t="shared" si="919"/>
        <v>High impact</v>
      </c>
      <c r="Q8433" s="2" t="str">
        <f t="shared" si="920"/>
        <v>Not Good</v>
      </c>
      <c r="R8433" s="2" t="str">
        <f t="shared" si="921"/>
        <v>Not Good</v>
      </c>
      <c r="S8433">
        <f t="shared" si="923"/>
        <v>1352.5259999999998</v>
      </c>
    </row>
    <row r="8434" spans="1:19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917"/>
        <v>Low</v>
      </c>
      <c r="F8434" s="2" t="str">
        <f t="shared" si="918"/>
        <v>Low</v>
      </c>
      <c r="G8434" s="2">
        <v>0.27</v>
      </c>
      <c r="H8434" s="2">
        <f t="shared" si="922"/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tr">
        <f t="shared" si="919"/>
        <v>High impact</v>
      </c>
      <c r="Q8434" s="2" t="str">
        <f t="shared" si="920"/>
        <v>Not Good</v>
      </c>
      <c r="R8434" s="2" t="str">
        <f t="shared" si="921"/>
        <v>Not Good</v>
      </c>
      <c r="S8434">
        <f t="shared" si="923"/>
        <v>95.075199999999995</v>
      </c>
    </row>
    <row r="8435" spans="1:19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917"/>
        <v>Medium</v>
      </c>
      <c r="F8435" s="2" t="str">
        <f t="shared" si="918"/>
        <v>Low</v>
      </c>
      <c r="G8435" s="2">
        <v>0.35</v>
      </c>
      <c r="H8435" s="2">
        <f t="shared" si="922"/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tr">
        <f t="shared" si="919"/>
        <v>High impact</v>
      </c>
      <c r="Q8435" s="2" t="str">
        <f t="shared" si="920"/>
        <v>Not Good</v>
      </c>
      <c r="R8435" s="2" t="str">
        <f t="shared" si="921"/>
        <v>Not Good</v>
      </c>
      <c r="S8435">
        <f t="shared" si="923"/>
        <v>818.42799999999988</v>
      </c>
    </row>
    <row r="8436" spans="1:19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917"/>
        <v>Medium</v>
      </c>
      <c r="F8436" s="2" t="str">
        <f t="shared" si="918"/>
        <v>Low</v>
      </c>
      <c r="G8436" s="2">
        <v>0.44</v>
      </c>
      <c r="H8436" s="2">
        <f t="shared" si="922"/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tr">
        <f t="shared" si="919"/>
        <v>High impact</v>
      </c>
      <c r="Q8436" s="2" t="str">
        <f t="shared" si="920"/>
        <v>Not Good</v>
      </c>
      <c r="R8436" s="2" t="str">
        <f t="shared" si="921"/>
        <v>Not Good</v>
      </c>
      <c r="S8436">
        <f t="shared" si="923"/>
        <v>642.61680000000001</v>
      </c>
    </row>
    <row r="8437" spans="1:19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917"/>
        <v>Medium</v>
      </c>
      <c r="F8437" s="2" t="str">
        <f t="shared" si="918"/>
        <v>Low</v>
      </c>
      <c r="G8437" s="2">
        <v>0.43</v>
      </c>
      <c r="H8437" s="2">
        <f t="shared" si="922"/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tr">
        <f t="shared" si="919"/>
        <v>High impact</v>
      </c>
      <c r="Q8437" s="2" t="str">
        <f t="shared" si="920"/>
        <v>Not Good</v>
      </c>
      <c r="R8437" s="2" t="str">
        <f t="shared" si="921"/>
        <v>Not Good</v>
      </c>
      <c r="S8437">
        <f t="shared" si="923"/>
        <v>1032.4809</v>
      </c>
    </row>
    <row r="8438" spans="1:19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917"/>
        <v>Low</v>
      </c>
      <c r="F8438" s="2" t="str">
        <f t="shared" si="918"/>
        <v>Low</v>
      </c>
      <c r="G8438" s="2">
        <v>0.09</v>
      </c>
      <c r="H8438" s="2">
        <f t="shared" si="922"/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tr">
        <f t="shared" si="919"/>
        <v>High impact</v>
      </c>
      <c r="Q8438" s="2" t="str">
        <f t="shared" si="920"/>
        <v>Not Good</v>
      </c>
      <c r="R8438" s="2" t="str">
        <f t="shared" si="921"/>
        <v>Not Good</v>
      </c>
      <c r="S8438">
        <f t="shared" si="923"/>
        <v>868.90440000000001</v>
      </c>
    </row>
    <row r="8439" spans="1:19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917"/>
        <v>Low</v>
      </c>
      <c r="F8439" s="2" t="str">
        <f t="shared" si="918"/>
        <v>Low</v>
      </c>
      <c r="G8439" s="2">
        <v>0.21</v>
      </c>
      <c r="H8439" s="2">
        <f t="shared" si="922"/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tr">
        <f t="shared" si="919"/>
        <v>High impact</v>
      </c>
      <c r="Q8439" s="2" t="str">
        <f t="shared" si="920"/>
        <v>Not Good</v>
      </c>
      <c r="R8439" s="2" t="str">
        <f t="shared" si="921"/>
        <v>Not Good</v>
      </c>
      <c r="S8439">
        <f t="shared" si="923"/>
        <v>341.46170000000001</v>
      </c>
    </row>
    <row r="8440" spans="1:19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917"/>
        <v>Medium</v>
      </c>
      <c r="F8440" s="2" t="str">
        <f t="shared" si="918"/>
        <v>High</v>
      </c>
      <c r="G8440" s="2">
        <v>0.06</v>
      </c>
      <c r="H8440" s="2">
        <f t="shared" si="922"/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tr">
        <f t="shared" si="919"/>
        <v>High impact</v>
      </c>
      <c r="Q8440" s="2" t="str">
        <f t="shared" si="920"/>
        <v>Not Good</v>
      </c>
      <c r="R8440" s="2" t="str">
        <f t="shared" si="921"/>
        <v>Not Good</v>
      </c>
      <c r="S8440">
        <f t="shared" si="923"/>
        <v>999.59600000000012</v>
      </c>
    </row>
    <row r="8441" spans="1:19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917"/>
        <v>High</v>
      </c>
      <c r="F8441" s="2" t="str">
        <f t="shared" si="918"/>
        <v>High</v>
      </c>
      <c r="G8441" s="2">
        <v>0.3</v>
      </c>
      <c r="H8441" s="2">
        <f t="shared" si="922"/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tr">
        <f t="shared" si="919"/>
        <v>High impact</v>
      </c>
      <c r="Q8441" s="2" t="str">
        <f t="shared" si="920"/>
        <v>Good</v>
      </c>
      <c r="R8441" s="2" t="str">
        <f t="shared" si="921"/>
        <v>Good</v>
      </c>
      <c r="S8441">
        <f t="shared" si="923"/>
        <v>2999.8640000000005</v>
      </c>
    </row>
    <row r="8442" spans="1:19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917"/>
        <v>High</v>
      </c>
      <c r="F8442" s="2" t="str">
        <f t="shared" si="918"/>
        <v>High</v>
      </c>
      <c r="G8442" s="2">
        <v>0.48</v>
      </c>
      <c r="H8442" s="2">
        <f t="shared" si="922"/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tr">
        <f t="shared" si="919"/>
        <v>High impact</v>
      </c>
      <c r="Q8442" s="2" t="str">
        <f t="shared" si="920"/>
        <v>Good</v>
      </c>
      <c r="R8442" s="2" t="str">
        <f t="shared" si="921"/>
        <v>Good</v>
      </c>
      <c r="S8442">
        <f t="shared" si="923"/>
        <v>2082.8548000000001</v>
      </c>
    </row>
    <row r="8443" spans="1:19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917"/>
        <v>High</v>
      </c>
      <c r="F8443" s="2" t="str">
        <f t="shared" si="918"/>
        <v>High</v>
      </c>
      <c r="G8443" s="2">
        <v>0.09</v>
      </c>
      <c r="H8443" s="2">
        <f t="shared" si="922"/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tr">
        <f t="shared" si="919"/>
        <v>High impact</v>
      </c>
      <c r="Q8443" s="2" t="str">
        <f t="shared" si="920"/>
        <v>Not Good</v>
      </c>
      <c r="R8443" s="2" t="str">
        <f t="shared" si="921"/>
        <v>Not Good</v>
      </c>
      <c r="S8443">
        <f t="shared" si="923"/>
        <v>2062.3056999999999</v>
      </c>
    </row>
    <row r="8444" spans="1:19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917"/>
        <v>High</v>
      </c>
      <c r="F8444" s="2" t="str">
        <f t="shared" si="918"/>
        <v>Low</v>
      </c>
      <c r="G8444" s="2">
        <v>0.2</v>
      </c>
      <c r="H8444" s="2">
        <f t="shared" si="922"/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tr">
        <f t="shared" si="919"/>
        <v>High impact</v>
      </c>
      <c r="Q8444" s="2" t="str">
        <f t="shared" si="920"/>
        <v>Good</v>
      </c>
      <c r="R8444" s="2" t="str">
        <f t="shared" si="921"/>
        <v>Good</v>
      </c>
      <c r="S8444">
        <f t="shared" si="923"/>
        <v>3521.0320000000002</v>
      </c>
    </row>
    <row r="8445" spans="1:19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917"/>
        <v>Medium</v>
      </c>
      <c r="F8445" s="2" t="str">
        <f t="shared" si="918"/>
        <v>High</v>
      </c>
      <c r="G8445" s="2">
        <v>0.48</v>
      </c>
      <c r="H8445" s="2">
        <f t="shared" si="922"/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tr">
        <f t="shared" si="919"/>
        <v>High impact</v>
      </c>
      <c r="Q8445" s="2" t="str">
        <f t="shared" si="920"/>
        <v>Not Good</v>
      </c>
      <c r="R8445" s="2" t="str">
        <f t="shared" si="921"/>
        <v>Not Good</v>
      </c>
      <c r="S8445">
        <f t="shared" si="923"/>
        <v>644.83119999999997</v>
      </c>
    </row>
    <row r="8446" spans="1:19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917"/>
        <v>High</v>
      </c>
      <c r="F8446" s="2" t="str">
        <f t="shared" si="918"/>
        <v>Low</v>
      </c>
      <c r="G8446" s="2">
        <v>0.38</v>
      </c>
      <c r="H8446" s="2">
        <f t="shared" si="922"/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tr">
        <f t="shared" si="919"/>
        <v>High impact</v>
      </c>
      <c r="Q8446" s="2" t="str">
        <f t="shared" si="920"/>
        <v>Good</v>
      </c>
      <c r="R8446" s="2" t="str">
        <f t="shared" si="921"/>
        <v>Good</v>
      </c>
      <c r="S8446">
        <f t="shared" si="923"/>
        <v>1836.8244</v>
      </c>
    </row>
    <row r="8447" spans="1:19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917"/>
        <v>Low</v>
      </c>
      <c r="F8447" s="2" t="str">
        <f t="shared" si="918"/>
        <v>High</v>
      </c>
      <c r="G8447" s="2">
        <v>0.04</v>
      </c>
      <c r="H8447" s="2">
        <f t="shared" si="922"/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tr">
        <f t="shared" si="919"/>
        <v>High impact</v>
      </c>
      <c r="Q8447" s="2" t="str">
        <f t="shared" si="920"/>
        <v>Not Good</v>
      </c>
      <c r="R8447" s="2" t="str">
        <f t="shared" si="921"/>
        <v>Not Good</v>
      </c>
      <c r="S8447">
        <f t="shared" si="923"/>
        <v>768.31680000000006</v>
      </c>
    </row>
    <row r="8448" spans="1:19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917"/>
        <v>High</v>
      </c>
      <c r="F8448" s="2" t="str">
        <f t="shared" si="918"/>
        <v>Low</v>
      </c>
      <c r="G8448" s="2">
        <v>0.21</v>
      </c>
      <c r="H8448" s="2">
        <f t="shared" si="922"/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tr">
        <f t="shared" si="919"/>
        <v>High impact</v>
      </c>
      <c r="Q8448" s="2" t="str">
        <f t="shared" si="920"/>
        <v>Good</v>
      </c>
      <c r="R8448" s="2" t="str">
        <f t="shared" si="921"/>
        <v>Good</v>
      </c>
      <c r="S8448">
        <f t="shared" si="923"/>
        <v>3305.0913999999998</v>
      </c>
    </row>
    <row r="8449" spans="1:19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917"/>
        <v>Low</v>
      </c>
      <c r="F8449" s="2" t="str">
        <f t="shared" si="918"/>
        <v>Low</v>
      </c>
      <c r="G8449" s="2">
        <v>0.49</v>
      </c>
      <c r="H8449" s="2">
        <f t="shared" si="922"/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tr">
        <f t="shared" si="919"/>
        <v>High impact</v>
      </c>
      <c r="Q8449" s="2" t="str">
        <f t="shared" si="920"/>
        <v>Not Good</v>
      </c>
      <c r="R8449" s="2" t="str">
        <f t="shared" si="921"/>
        <v>Not Good</v>
      </c>
      <c r="S8449">
        <f t="shared" si="923"/>
        <v>377.32350000000002</v>
      </c>
    </row>
    <row r="8450" spans="1:19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ref="E8450:E8513" si="924">IF(D8450&gt;2000,"High",IF(D8450&gt;=1000,"Medium","Low"))</f>
        <v>Low</v>
      </c>
      <c r="F8450" s="2" t="str">
        <f t="shared" ref="F8450:F8513" si="925">IF(D8451&gt;2000,"High","Low")</f>
        <v>Low</v>
      </c>
      <c r="G8450" s="2">
        <v>0.23</v>
      </c>
      <c r="H8450" s="2">
        <f t="shared" si="922"/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tr">
        <f t="shared" ref="P8450:P8513" si="926">IF(OR(D8450&gt;2000,K8450&gt;0.2),"High impact","Normal")</f>
        <v>High impact</v>
      </c>
      <c r="Q8450" s="2" t="str">
        <f t="shared" ref="Q8450:Q8513" si="927">IF(AND(D8450&gt;1000,N8450&gt;500),"Good","Not Good")</f>
        <v>Not Good</v>
      </c>
      <c r="R8450" s="2" t="str">
        <f t="shared" ref="R8450:R8513" si="928">IF(NOT(AND(D8450&gt;2000,N8450&gt;500)),"Not Good","Good")</f>
        <v>Not Good</v>
      </c>
      <c r="S8450">
        <f t="shared" si="923"/>
        <v>197.2047</v>
      </c>
    </row>
    <row r="8451" spans="1:19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si="924"/>
        <v>Medium</v>
      </c>
      <c r="F8451" s="2" t="str">
        <f t="shared" si="925"/>
        <v>High</v>
      </c>
      <c r="G8451" s="2">
        <v>0.31</v>
      </c>
      <c r="H8451" s="2">
        <f t="shared" ref="H8451:H8514" si="929">D8451*G8451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tr">
        <f t="shared" si="926"/>
        <v>High impact</v>
      </c>
      <c r="Q8451" s="2" t="str">
        <f t="shared" si="927"/>
        <v>Not Good</v>
      </c>
      <c r="R8451" s="2" t="str">
        <f t="shared" si="928"/>
        <v>Not Good</v>
      </c>
      <c r="S8451">
        <f t="shared" ref="S8451:S8514" si="930">D8451-H8451</f>
        <v>993.5172</v>
      </c>
    </row>
    <row r="8452" spans="1:19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924"/>
        <v>High</v>
      </c>
      <c r="F8452" s="2" t="str">
        <f t="shared" si="925"/>
        <v>Low</v>
      </c>
      <c r="G8452" s="2">
        <v>0.35</v>
      </c>
      <c r="H8452" s="2">
        <f t="shared" si="929"/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tr">
        <f t="shared" si="926"/>
        <v>High impact</v>
      </c>
      <c r="Q8452" s="2" t="str">
        <f t="shared" si="927"/>
        <v>Good</v>
      </c>
      <c r="R8452" s="2" t="str">
        <f t="shared" si="928"/>
        <v>Good</v>
      </c>
      <c r="S8452">
        <f t="shared" si="930"/>
        <v>2934.4769999999999</v>
      </c>
    </row>
    <row r="8453" spans="1:19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924"/>
        <v>Low</v>
      </c>
      <c r="F8453" s="2" t="str">
        <f t="shared" si="925"/>
        <v>Low</v>
      </c>
      <c r="G8453" s="2">
        <v>0.33</v>
      </c>
      <c r="H8453" s="2">
        <f t="shared" si="929"/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tr">
        <f t="shared" si="926"/>
        <v>High impact</v>
      </c>
      <c r="Q8453" s="2" t="str">
        <f t="shared" si="927"/>
        <v>Not Good</v>
      </c>
      <c r="R8453" s="2" t="str">
        <f t="shared" si="928"/>
        <v>Not Good</v>
      </c>
      <c r="S8453">
        <f t="shared" si="930"/>
        <v>492.00779999999997</v>
      </c>
    </row>
    <row r="8454" spans="1:19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924"/>
        <v>Medium</v>
      </c>
      <c r="F8454" s="2" t="str">
        <f t="shared" si="925"/>
        <v>Low</v>
      </c>
      <c r="G8454" s="2">
        <v>0.26</v>
      </c>
      <c r="H8454" s="2">
        <f t="shared" si="929"/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tr">
        <f t="shared" si="926"/>
        <v>High impact</v>
      </c>
      <c r="Q8454" s="2" t="str">
        <f t="shared" si="927"/>
        <v>Not Good</v>
      </c>
      <c r="R8454" s="2" t="str">
        <f t="shared" si="928"/>
        <v>Not Good</v>
      </c>
      <c r="S8454">
        <f t="shared" si="930"/>
        <v>1273.0072</v>
      </c>
    </row>
    <row r="8455" spans="1:19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924"/>
        <v>Medium</v>
      </c>
      <c r="F8455" s="2" t="str">
        <f t="shared" si="925"/>
        <v>High</v>
      </c>
      <c r="G8455" s="2">
        <v>7.0000000000000007E-2</v>
      </c>
      <c r="H8455" s="2">
        <f t="shared" si="929"/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tr">
        <f t="shared" si="926"/>
        <v>High impact</v>
      </c>
      <c r="Q8455" s="2" t="str">
        <f t="shared" si="927"/>
        <v>Not Good</v>
      </c>
      <c r="R8455" s="2" t="str">
        <f t="shared" si="928"/>
        <v>Not Good</v>
      </c>
      <c r="S8455">
        <f t="shared" si="930"/>
        <v>1534.8999000000001</v>
      </c>
    </row>
    <row r="8456" spans="1:19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924"/>
        <v>High</v>
      </c>
      <c r="F8456" s="2" t="str">
        <f t="shared" si="925"/>
        <v>High</v>
      </c>
      <c r="G8456" s="2">
        <v>0.35</v>
      </c>
      <c r="H8456" s="2">
        <f t="shared" si="929"/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tr">
        <f t="shared" si="926"/>
        <v>High impact</v>
      </c>
      <c r="Q8456" s="2" t="str">
        <f t="shared" si="927"/>
        <v>Good</v>
      </c>
      <c r="R8456" s="2" t="str">
        <f t="shared" si="928"/>
        <v>Good</v>
      </c>
      <c r="S8456">
        <f t="shared" si="930"/>
        <v>2618.2455</v>
      </c>
    </row>
    <row r="8457" spans="1:19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924"/>
        <v>High</v>
      </c>
      <c r="F8457" s="2" t="str">
        <f t="shared" si="925"/>
        <v>High</v>
      </c>
      <c r="G8457" s="2">
        <v>0.47</v>
      </c>
      <c r="H8457" s="2">
        <f t="shared" si="929"/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tr">
        <f t="shared" si="926"/>
        <v>High impact</v>
      </c>
      <c r="Q8457" s="2" t="str">
        <f t="shared" si="927"/>
        <v>Not Good</v>
      </c>
      <c r="R8457" s="2" t="str">
        <f t="shared" si="928"/>
        <v>Not Good</v>
      </c>
      <c r="S8457">
        <f t="shared" si="930"/>
        <v>1147.6990999999998</v>
      </c>
    </row>
    <row r="8458" spans="1:19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924"/>
        <v>High</v>
      </c>
      <c r="F8458" s="2" t="str">
        <f t="shared" si="925"/>
        <v>High</v>
      </c>
      <c r="G8458" s="2">
        <v>0.47</v>
      </c>
      <c r="H8458" s="2">
        <f t="shared" si="929"/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tr">
        <f t="shared" si="926"/>
        <v>High impact</v>
      </c>
      <c r="Q8458" s="2" t="str">
        <f t="shared" si="927"/>
        <v>Good</v>
      </c>
      <c r="R8458" s="2" t="str">
        <f t="shared" si="928"/>
        <v>Good</v>
      </c>
      <c r="S8458">
        <f t="shared" si="930"/>
        <v>1641.2403999999999</v>
      </c>
    </row>
    <row r="8459" spans="1:19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924"/>
        <v>High</v>
      </c>
      <c r="F8459" s="2" t="str">
        <f t="shared" si="925"/>
        <v>High</v>
      </c>
      <c r="G8459" s="2">
        <v>0.3</v>
      </c>
      <c r="H8459" s="2">
        <f t="shared" si="929"/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tr">
        <f t="shared" si="926"/>
        <v>High impact</v>
      </c>
      <c r="Q8459" s="2" t="str">
        <f t="shared" si="927"/>
        <v>Not Good</v>
      </c>
      <c r="R8459" s="2" t="str">
        <f t="shared" si="928"/>
        <v>Not Good</v>
      </c>
      <c r="S8459">
        <f t="shared" si="930"/>
        <v>1457.0360000000001</v>
      </c>
    </row>
    <row r="8460" spans="1:19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924"/>
        <v>High</v>
      </c>
      <c r="F8460" s="2" t="str">
        <f t="shared" si="925"/>
        <v>Low</v>
      </c>
      <c r="G8460" s="2">
        <v>0.25</v>
      </c>
      <c r="H8460" s="2">
        <f t="shared" si="929"/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tr">
        <f t="shared" si="926"/>
        <v>High impact</v>
      </c>
      <c r="Q8460" s="2" t="str">
        <f t="shared" si="927"/>
        <v>Good</v>
      </c>
      <c r="R8460" s="2" t="str">
        <f t="shared" si="928"/>
        <v>Good</v>
      </c>
      <c r="S8460">
        <f t="shared" si="930"/>
        <v>2101.605</v>
      </c>
    </row>
    <row r="8461" spans="1:19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924"/>
        <v>Low</v>
      </c>
      <c r="F8461" s="2" t="str">
        <f t="shared" si="925"/>
        <v>Low</v>
      </c>
      <c r="G8461" s="2">
        <v>0.17</v>
      </c>
      <c r="H8461" s="2">
        <f t="shared" si="929"/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tr">
        <f t="shared" si="926"/>
        <v>High impact</v>
      </c>
      <c r="Q8461" s="2" t="str">
        <f t="shared" si="927"/>
        <v>Not Good</v>
      </c>
      <c r="R8461" s="2" t="str">
        <f t="shared" si="928"/>
        <v>Not Good</v>
      </c>
      <c r="S8461">
        <f t="shared" si="930"/>
        <v>336.9468</v>
      </c>
    </row>
    <row r="8462" spans="1:19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924"/>
        <v>Medium</v>
      </c>
      <c r="F8462" s="2" t="str">
        <f t="shared" si="925"/>
        <v>High</v>
      </c>
      <c r="G8462" s="2">
        <v>0.05</v>
      </c>
      <c r="H8462" s="2">
        <f t="shared" si="929"/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tr">
        <f t="shared" si="926"/>
        <v>High impact</v>
      </c>
      <c r="Q8462" s="2" t="str">
        <f t="shared" si="927"/>
        <v>Not Good</v>
      </c>
      <c r="R8462" s="2" t="str">
        <f t="shared" si="928"/>
        <v>Not Good</v>
      </c>
      <c r="S8462">
        <f t="shared" si="930"/>
        <v>1836.1030000000001</v>
      </c>
    </row>
    <row r="8463" spans="1:19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924"/>
        <v>High</v>
      </c>
      <c r="F8463" s="2" t="str">
        <f t="shared" si="925"/>
        <v>High</v>
      </c>
      <c r="G8463" s="2">
        <v>0.44</v>
      </c>
      <c r="H8463" s="2">
        <f t="shared" si="929"/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tr">
        <f t="shared" si="926"/>
        <v>High impact</v>
      </c>
      <c r="Q8463" s="2" t="str">
        <f t="shared" si="927"/>
        <v>Not Good</v>
      </c>
      <c r="R8463" s="2" t="str">
        <f t="shared" si="928"/>
        <v>Not Good</v>
      </c>
      <c r="S8463">
        <f t="shared" si="930"/>
        <v>2402.4112000000005</v>
      </c>
    </row>
    <row r="8464" spans="1:19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924"/>
        <v>High</v>
      </c>
      <c r="F8464" s="2" t="str">
        <f t="shared" si="925"/>
        <v>High</v>
      </c>
      <c r="G8464" s="2">
        <v>7.0000000000000007E-2</v>
      </c>
      <c r="H8464" s="2">
        <f t="shared" si="929"/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tr">
        <f t="shared" si="926"/>
        <v>High impact</v>
      </c>
      <c r="Q8464" s="2" t="str">
        <f t="shared" si="927"/>
        <v>Good</v>
      </c>
      <c r="R8464" s="2" t="str">
        <f t="shared" si="928"/>
        <v>Good</v>
      </c>
      <c r="S8464">
        <f t="shared" si="930"/>
        <v>3242.1939000000002</v>
      </c>
    </row>
    <row r="8465" spans="1:19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924"/>
        <v>High</v>
      </c>
      <c r="F8465" s="2" t="str">
        <f t="shared" si="925"/>
        <v>High</v>
      </c>
      <c r="G8465" s="2">
        <v>0.14000000000000001</v>
      </c>
      <c r="H8465" s="2">
        <f t="shared" si="929"/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tr">
        <f t="shared" si="926"/>
        <v>High impact</v>
      </c>
      <c r="Q8465" s="2" t="str">
        <f t="shared" si="927"/>
        <v>Good</v>
      </c>
      <c r="R8465" s="2" t="str">
        <f t="shared" si="928"/>
        <v>Good</v>
      </c>
      <c r="S8465">
        <f t="shared" si="930"/>
        <v>4223.4255999999996</v>
      </c>
    </row>
    <row r="8466" spans="1:19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924"/>
        <v>High</v>
      </c>
      <c r="F8466" s="2" t="str">
        <f t="shared" si="925"/>
        <v>High</v>
      </c>
      <c r="G8466" s="2">
        <v>0.37</v>
      </c>
      <c r="H8466" s="2">
        <f t="shared" si="929"/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tr">
        <f t="shared" si="926"/>
        <v>High impact</v>
      </c>
      <c r="Q8466" s="2" t="str">
        <f t="shared" si="927"/>
        <v>Good</v>
      </c>
      <c r="R8466" s="2" t="str">
        <f t="shared" si="928"/>
        <v>Good</v>
      </c>
      <c r="S8466">
        <f t="shared" si="930"/>
        <v>2495.3103000000001</v>
      </c>
    </row>
    <row r="8467" spans="1:19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924"/>
        <v>High</v>
      </c>
      <c r="F8467" s="2" t="str">
        <f t="shared" si="925"/>
        <v>High</v>
      </c>
      <c r="G8467" s="2">
        <v>0.35</v>
      </c>
      <c r="H8467" s="2">
        <f t="shared" si="929"/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tr">
        <f t="shared" si="926"/>
        <v>High impact</v>
      </c>
      <c r="Q8467" s="2" t="str">
        <f t="shared" si="927"/>
        <v>Not Good</v>
      </c>
      <c r="R8467" s="2" t="str">
        <f t="shared" si="928"/>
        <v>Not Good</v>
      </c>
      <c r="S8467">
        <f t="shared" si="930"/>
        <v>1503.06</v>
      </c>
    </row>
    <row r="8468" spans="1:19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924"/>
        <v>High</v>
      </c>
      <c r="F8468" s="2" t="str">
        <f t="shared" si="925"/>
        <v>High</v>
      </c>
      <c r="G8468" s="2">
        <v>0.34</v>
      </c>
      <c r="H8468" s="2">
        <f t="shared" si="929"/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tr">
        <f t="shared" si="926"/>
        <v>High impact</v>
      </c>
      <c r="Q8468" s="2" t="str">
        <f t="shared" si="927"/>
        <v>Good</v>
      </c>
      <c r="R8468" s="2" t="str">
        <f t="shared" si="928"/>
        <v>Good</v>
      </c>
      <c r="S8468">
        <f t="shared" si="930"/>
        <v>2253.0882000000001</v>
      </c>
    </row>
    <row r="8469" spans="1:19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924"/>
        <v>High</v>
      </c>
      <c r="F8469" s="2" t="str">
        <f t="shared" si="925"/>
        <v>Low</v>
      </c>
      <c r="G8469" s="2">
        <v>0.37</v>
      </c>
      <c r="H8469" s="2">
        <f t="shared" si="929"/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tr">
        <f t="shared" si="926"/>
        <v>High impact</v>
      </c>
      <c r="Q8469" s="2" t="str">
        <f t="shared" si="927"/>
        <v>Good</v>
      </c>
      <c r="R8469" s="2" t="str">
        <f t="shared" si="928"/>
        <v>Good</v>
      </c>
      <c r="S8469">
        <f t="shared" si="930"/>
        <v>2458.2474000000002</v>
      </c>
    </row>
    <row r="8470" spans="1:19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924"/>
        <v>Medium</v>
      </c>
      <c r="F8470" s="2" t="str">
        <f t="shared" si="925"/>
        <v>Low</v>
      </c>
      <c r="G8470" s="2">
        <v>0.27</v>
      </c>
      <c r="H8470" s="2">
        <f t="shared" si="929"/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tr">
        <f t="shared" si="926"/>
        <v>High impact</v>
      </c>
      <c r="Q8470" s="2" t="str">
        <f t="shared" si="927"/>
        <v>Not Good</v>
      </c>
      <c r="R8470" s="2" t="str">
        <f t="shared" si="928"/>
        <v>Not Good</v>
      </c>
      <c r="S8470">
        <f t="shared" si="930"/>
        <v>1037.6585</v>
      </c>
    </row>
    <row r="8471" spans="1:19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924"/>
        <v>Low</v>
      </c>
      <c r="F8471" s="2" t="str">
        <f t="shared" si="925"/>
        <v>High</v>
      </c>
      <c r="G8471" s="2">
        <v>0.08</v>
      </c>
      <c r="H8471" s="2">
        <f t="shared" si="929"/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tr">
        <f t="shared" si="926"/>
        <v>High impact</v>
      </c>
      <c r="Q8471" s="2" t="str">
        <f t="shared" si="927"/>
        <v>Not Good</v>
      </c>
      <c r="R8471" s="2" t="str">
        <f t="shared" si="928"/>
        <v>Not Good</v>
      </c>
      <c r="S8471">
        <f t="shared" si="930"/>
        <v>362.56279999999998</v>
      </c>
    </row>
    <row r="8472" spans="1:19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924"/>
        <v>High</v>
      </c>
      <c r="F8472" s="2" t="str">
        <f t="shared" si="925"/>
        <v>Low</v>
      </c>
      <c r="G8472" s="2">
        <v>0.5</v>
      </c>
      <c r="H8472" s="2">
        <f t="shared" si="929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tr">
        <f t="shared" si="926"/>
        <v>High impact</v>
      </c>
      <c r="Q8472" s="2" t="str">
        <f t="shared" si="927"/>
        <v>Not Good</v>
      </c>
      <c r="R8472" s="2" t="str">
        <f t="shared" si="928"/>
        <v>Not Good</v>
      </c>
      <c r="S8472">
        <f t="shared" si="930"/>
        <v>1044.325</v>
      </c>
    </row>
    <row r="8473" spans="1:19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924"/>
        <v>Low</v>
      </c>
      <c r="F8473" s="2" t="str">
        <f t="shared" si="925"/>
        <v>Low</v>
      </c>
      <c r="G8473" s="2">
        <v>0.45</v>
      </c>
      <c r="H8473" s="2">
        <f t="shared" si="929"/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tr">
        <f t="shared" si="926"/>
        <v>High impact</v>
      </c>
      <c r="Q8473" s="2" t="str">
        <f t="shared" si="927"/>
        <v>Not Good</v>
      </c>
      <c r="R8473" s="2" t="str">
        <f t="shared" si="928"/>
        <v>Not Good</v>
      </c>
      <c r="S8473">
        <f t="shared" si="930"/>
        <v>444.89499999999998</v>
      </c>
    </row>
    <row r="8474" spans="1:19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924"/>
        <v>Medium</v>
      </c>
      <c r="F8474" s="2" t="str">
        <f t="shared" si="925"/>
        <v>High</v>
      </c>
      <c r="G8474" s="2">
        <v>0.22</v>
      </c>
      <c r="H8474" s="2">
        <f t="shared" si="929"/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tr">
        <f t="shared" si="926"/>
        <v>High impact</v>
      </c>
      <c r="Q8474" s="2" t="str">
        <f t="shared" si="927"/>
        <v>Not Good</v>
      </c>
      <c r="R8474" s="2" t="str">
        <f t="shared" si="928"/>
        <v>Not Good</v>
      </c>
      <c r="S8474">
        <f t="shared" si="930"/>
        <v>1137.6143999999999</v>
      </c>
    </row>
    <row r="8475" spans="1:19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924"/>
        <v>High</v>
      </c>
      <c r="F8475" s="2" t="str">
        <f t="shared" si="925"/>
        <v>High</v>
      </c>
      <c r="G8475" s="2">
        <v>0.27</v>
      </c>
      <c r="H8475" s="2">
        <f t="shared" si="929"/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tr">
        <f t="shared" si="926"/>
        <v>High impact</v>
      </c>
      <c r="Q8475" s="2" t="str">
        <f t="shared" si="927"/>
        <v>Good</v>
      </c>
      <c r="R8475" s="2" t="str">
        <f t="shared" si="928"/>
        <v>Good</v>
      </c>
      <c r="S8475">
        <f t="shared" si="930"/>
        <v>3459.8642</v>
      </c>
    </row>
    <row r="8476" spans="1:19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924"/>
        <v>High</v>
      </c>
      <c r="F8476" s="2" t="str">
        <f t="shared" si="925"/>
        <v>High</v>
      </c>
      <c r="G8476" s="2">
        <v>0.2</v>
      </c>
      <c r="H8476" s="2">
        <f t="shared" si="929"/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tr">
        <f t="shared" si="926"/>
        <v>High impact</v>
      </c>
      <c r="Q8476" s="2" t="str">
        <f t="shared" si="927"/>
        <v>Good</v>
      </c>
      <c r="R8476" s="2" t="str">
        <f t="shared" si="928"/>
        <v>Good</v>
      </c>
      <c r="S8476">
        <f t="shared" si="930"/>
        <v>3400.56</v>
      </c>
    </row>
    <row r="8477" spans="1:19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924"/>
        <v>High</v>
      </c>
      <c r="F8477" s="2" t="str">
        <f t="shared" si="925"/>
        <v>High</v>
      </c>
      <c r="G8477" s="2">
        <v>0.32</v>
      </c>
      <c r="H8477" s="2">
        <f t="shared" si="929"/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tr">
        <f t="shared" si="926"/>
        <v>High impact</v>
      </c>
      <c r="Q8477" s="2" t="str">
        <f t="shared" si="927"/>
        <v>Not Good</v>
      </c>
      <c r="R8477" s="2" t="str">
        <f t="shared" si="928"/>
        <v>Not Good</v>
      </c>
      <c r="S8477">
        <f t="shared" si="930"/>
        <v>2042.0876000000001</v>
      </c>
    </row>
    <row r="8478" spans="1:19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924"/>
        <v>High</v>
      </c>
      <c r="F8478" s="2" t="str">
        <f t="shared" si="925"/>
        <v>Low</v>
      </c>
      <c r="G8478" s="2">
        <v>0.37</v>
      </c>
      <c r="H8478" s="2">
        <f t="shared" si="929"/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tr">
        <f t="shared" si="926"/>
        <v>High impact</v>
      </c>
      <c r="Q8478" s="2" t="str">
        <f t="shared" si="927"/>
        <v>Not Good</v>
      </c>
      <c r="R8478" s="2" t="str">
        <f t="shared" si="928"/>
        <v>Not Good</v>
      </c>
      <c r="S8478">
        <f t="shared" si="930"/>
        <v>1301.6807999999999</v>
      </c>
    </row>
    <row r="8479" spans="1:19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924"/>
        <v>Medium</v>
      </c>
      <c r="F8479" s="2" t="str">
        <f t="shared" si="925"/>
        <v>High</v>
      </c>
      <c r="G8479" s="2">
        <v>0.12</v>
      </c>
      <c r="H8479" s="2">
        <f t="shared" si="929"/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tr">
        <f t="shared" si="926"/>
        <v>High impact</v>
      </c>
      <c r="Q8479" s="2" t="str">
        <f t="shared" si="927"/>
        <v>Not Good</v>
      </c>
      <c r="R8479" s="2" t="str">
        <f t="shared" si="928"/>
        <v>Not Good</v>
      </c>
      <c r="S8479">
        <f t="shared" si="930"/>
        <v>1227.7936</v>
      </c>
    </row>
    <row r="8480" spans="1:19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924"/>
        <v>High</v>
      </c>
      <c r="F8480" s="2" t="str">
        <f t="shared" si="925"/>
        <v>High</v>
      </c>
      <c r="G8480" s="2">
        <v>0.22</v>
      </c>
      <c r="H8480" s="2">
        <f t="shared" si="929"/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tr">
        <f t="shared" si="926"/>
        <v>High impact</v>
      </c>
      <c r="Q8480" s="2" t="str">
        <f t="shared" si="927"/>
        <v>Not Good</v>
      </c>
      <c r="R8480" s="2" t="str">
        <f t="shared" si="928"/>
        <v>Not Good</v>
      </c>
      <c r="S8480">
        <f t="shared" si="930"/>
        <v>2262.1170000000002</v>
      </c>
    </row>
    <row r="8481" spans="1:19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924"/>
        <v>High</v>
      </c>
      <c r="F8481" s="2" t="str">
        <f t="shared" si="925"/>
        <v>High</v>
      </c>
      <c r="G8481" s="2">
        <v>0.32</v>
      </c>
      <c r="H8481" s="2">
        <f t="shared" si="929"/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tr">
        <f t="shared" si="926"/>
        <v>High impact</v>
      </c>
      <c r="Q8481" s="2" t="str">
        <f t="shared" si="927"/>
        <v>Good</v>
      </c>
      <c r="R8481" s="2" t="str">
        <f t="shared" si="928"/>
        <v>Good</v>
      </c>
      <c r="S8481">
        <f t="shared" si="930"/>
        <v>1844.4931999999999</v>
      </c>
    </row>
    <row r="8482" spans="1:19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924"/>
        <v>High</v>
      </c>
      <c r="F8482" s="2" t="str">
        <f t="shared" si="925"/>
        <v>High</v>
      </c>
      <c r="G8482" s="2">
        <v>0.49</v>
      </c>
      <c r="H8482" s="2">
        <f t="shared" si="929"/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tr">
        <f t="shared" si="926"/>
        <v>High impact</v>
      </c>
      <c r="Q8482" s="2" t="str">
        <f t="shared" si="927"/>
        <v>Good</v>
      </c>
      <c r="R8482" s="2" t="str">
        <f t="shared" si="928"/>
        <v>Good</v>
      </c>
      <c r="S8482">
        <f t="shared" si="930"/>
        <v>2002.1732999999999</v>
      </c>
    </row>
    <row r="8483" spans="1:19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924"/>
        <v>High</v>
      </c>
      <c r="F8483" s="2" t="str">
        <f t="shared" si="925"/>
        <v>Low</v>
      </c>
      <c r="G8483" s="2">
        <v>0.16</v>
      </c>
      <c r="H8483" s="2">
        <f t="shared" si="929"/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tr">
        <f t="shared" si="926"/>
        <v>High impact</v>
      </c>
      <c r="Q8483" s="2" t="str">
        <f t="shared" si="927"/>
        <v>Good</v>
      </c>
      <c r="R8483" s="2" t="str">
        <f t="shared" si="928"/>
        <v>Good</v>
      </c>
      <c r="S8483">
        <f t="shared" si="930"/>
        <v>3903.732</v>
      </c>
    </row>
    <row r="8484" spans="1:19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924"/>
        <v>Medium</v>
      </c>
      <c r="F8484" s="2" t="str">
        <f t="shared" si="925"/>
        <v>Low</v>
      </c>
      <c r="G8484" s="2">
        <v>0.37</v>
      </c>
      <c r="H8484" s="2">
        <f t="shared" si="929"/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tr">
        <f t="shared" si="926"/>
        <v>High impact</v>
      </c>
      <c r="Q8484" s="2" t="str">
        <f t="shared" si="927"/>
        <v>Not Good</v>
      </c>
      <c r="R8484" s="2" t="str">
        <f t="shared" si="928"/>
        <v>Not Good</v>
      </c>
      <c r="S8484">
        <f t="shared" si="930"/>
        <v>1078.4277</v>
      </c>
    </row>
    <row r="8485" spans="1:19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924"/>
        <v>Medium</v>
      </c>
      <c r="F8485" s="2" t="str">
        <f t="shared" si="925"/>
        <v>High</v>
      </c>
      <c r="G8485" s="2">
        <v>0.17</v>
      </c>
      <c r="H8485" s="2">
        <f t="shared" si="929"/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tr">
        <f t="shared" si="926"/>
        <v>High impact</v>
      </c>
      <c r="Q8485" s="2" t="str">
        <f t="shared" si="927"/>
        <v>Not Good</v>
      </c>
      <c r="R8485" s="2" t="str">
        <f t="shared" si="928"/>
        <v>Not Good</v>
      </c>
      <c r="S8485">
        <f t="shared" si="930"/>
        <v>922.01379999999995</v>
      </c>
    </row>
    <row r="8486" spans="1:19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924"/>
        <v>High</v>
      </c>
      <c r="F8486" s="2" t="str">
        <f t="shared" si="925"/>
        <v>High</v>
      </c>
      <c r="G8486" s="2">
        <v>0.05</v>
      </c>
      <c r="H8486" s="2">
        <f t="shared" si="929"/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tr">
        <f t="shared" si="926"/>
        <v>High impact</v>
      </c>
      <c r="Q8486" s="2" t="str">
        <f t="shared" si="927"/>
        <v>Good</v>
      </c>
      <c r="R8486" s="2" t="str">
        <f t="shared" si="928"/>
        <v>Good</v>
      </c>
      <c r="S8486">
        <f t="shared" si="930"/>
        <v>1970.0339999999999</v>
      </c>
    </row>
    <row r="8487" spans="1:19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924"/>
        <v>High</v>
      </c>
      <c r="F8487" s="2" t="str">
        <f t="shared" si="925"/>
        <v>Low</v>
      </c>
      <c r="G8487" s="2">
        <v>0.39</v>
      </c>
      <c r="H8487" s="2">
        <f t="shared" si="929"/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tr">
        <f t="shared" si="926"/>
        <v>High impact</v>
      </c>
      <c r="Q8487" s="2" t="str">
        <f t="shared" si="927"/>
        <v>Not Good</v>
      </c>
      <c r="R8487" s="2" t="str">
        <f t="shared" si="928"/>
        <v>Not Good</v>
      </c>
      <c r="S8487">
        <f t="shared" si="930"/>
        <v>1368.8094999999998</v>
      </c>
    </row>
    <row r="8488" spans="1:19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924"/>
        <v>Low</v>
      </c>
      <c r="F8488" s="2" t="str">
        <f t="shared" si="925"/>
        <v>High</v>
      </c>
      <c r="G8488" s="2">
        <v>0.32</v>
      </c>
      <c r="H8488" s="2">
        <f t="shared" si="929"/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tr">
        <f t="shared" si="926"/>
        <v>High impact</v>
      </c>
      <c r="Q8488" s="2" t="str">
        <f t="shared" si="927"/>
        <v>Not Good</v>
      </c>
      <c r="R8488" s="2" t="str">
        <f t="shared" si="928"/>
        <v>Not Good</v>
      </c>
      <c r="S8488">
        <f t="shared" si="930"/>
        <v>200.84480000000002</v>
      </c>
    </row>
    <row r="8489" spans="1:19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924"/>
        <v>High</v>
      </c>
      <c r="F8489" s="2" t="str">
        <f t="shared" si="925"/>
        <v>High</v>
      </c>
      <c r="G8489" s="2">
        <v>0.26</v>
      </c>
      <c r="H8489" s="2">
        <f t="shared" si="929"/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tr">
        <f t="shared" si="926"/>
        <v>High impact</v>
      </c>
      <c r="Q8489" s="2" t="str">
        <f t="shared" si="927"/>
        <v>Good</v>
      </c>
      <c r="R8489" s="2" t="str">
        <f t="shared" si="928"/>
        <v>Good</v>
      </c>
      <c r="S8489">
        <f t="shared" si="930"/>
        <v>3198.5094000000004</v>
      </c>
    </row>
    <row r="8490" spans="1:19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924"/>
        <v>High</v>
      </c>
      <c r="F8490" s="2" t="str">
        <f t="shared" si="925"/>
        <v>High</v>
      </c>
      <c r="G8490" s="2">
        <v>0.34</v>
      </c>
      <c r="H8490" s="2">
        <f t="shared" si="929"/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tr">
        <f t="shared" si="926"/>
        <v>High impact</v>
      </c>
      <c r="Q8490" s="2" t="str">
        <f t="shared" si="927"/>
        <v>Good</v>
      </c>
      <c r="R8490" s="2" t="str">
        <f t="shared" si="928"/>
        <v>Good</v>
      </c>
      <c r="S8490">
        <f t="shared" si="930"/>
        <v>3285.7439999999997</v>
      </c>
    </row>
    <row r="8491" spans="1:19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924"/>
        <v>High</v>
      </c>
      <c r="F8491" s="2" t="str">
        <f t="shared" si="925"/>
        <v>High</v>
      </c>
      <c r="G8491" s="2">
        <v>0.44</v>
      </c>
      <c r="H8491" s="2">
        <f t="shared" si="929"/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tr">
        <f t="shared" si="926"/>
        <v>High impact</v>
      </c>
      <c r="Q8491" s="2" t="str">
        <f t="shared" si="927"/>
        <v>Not Good</v>
      </c>
      <c r="R8491" s="2" t="str">
        <f t="shared" si="928"/>
        <v>Not Good</v>
      </c>
      <c r="S8491">
        <f t="shared" si="930"/>
        <v>2589.2831999999999</v>
      </c>
    </row>
    <row r="8492" spans="1:19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924"/>
        <v>High</v>
      </c>
      <c r="F8492" s="2" t="str">
        <f t="shared" si="925"/>
        <v>High</v>
      </c>
      <c r="G8492" s="2">
        <v>0.38</v>
      </c>
      <c r="H8492" s="2">
        <f t="shared" si="929"/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tr">
        <f t="shared" si="926"/>
        <v>High impact</v>
      </c>
      <c r="Q8492" s="2" t="str">
        <f t="shared" si="927"/>
        <v>Good</v>
      </c>
      <c r="R8492" s="2" t="str">
        <f t="shared" si="928"/>
        <v>Good</v>
      </c>
      <c r="S8492">
        <f t="shared" si="930"/>
        <v>2676.7012000000004</v>
      </c>
    </row>
    <row r="8493" spans="1:19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924"/>
        <v>High</v>
      </c>
      <c r="F8493" s="2" t="str">
        <f t="shared" si="925"/>
        <v>High</v>
      </c>
      <c r="G8493" s="2">
        <v>0.43</v>
      </c>
      <c r="H8493" s="2">
        <f t="shared" si="929"/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tr">
        <f t="shared" si="926"/>
        <v>High impact</v>
      </c>
      <c r="Q8493" s="2" t="str">
        <f t="shared" si="927"/>
        <v>Good</v>
      </c>
      <c r="R8493" s="2" t="str">
        <f t="shared" si="928"/>
        <v>Good</v>
      </c>
      <c r="S8493">
        <f t="shared" si="930"/>
        <v>2829.3317999999999</v>
      </c>
    </row>
    <row r="8494" spans="1:19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924"/>
        <v>High</v>
      </c>
      <c r="F8494" s="2" t="str">
        <f t="shared" si="925"/>
        <v>High</v>
      </c>
      <c r="G8494" s="2">
        <v>0.15</v>
      </c>
      <c r="H8494" s="2">
        <f t="shared" si="929"/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tr">
        <f t="shared" si="926"/>
        <v>High impact</v>
      </c>
      <c r="Q8494" s="2" t="str">
        <f t="shared" si="927"/>
        <v>Good</v>
      </c>
      <c r="R8494" s="2" t="str">
        <f t="shared" si="928"/>
        <v>Good</v>
      </c>
      <c r="S8494">
        <f t="shared" si="930"/>
        <v>3866.0210000000002</v>
      </c>
    </row>
    <row r="8495" spans="1:19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924"/>
        <v>High</v>
      </c>
      <c r="F8495" s="2" t="str">
        <f t="shared" si="925"/>
        <v>Low</v>
      </c>
      <c r="G8495" s="2">
        <v>0.4</v>
      </c>
      <c r="H8495" s="2">
        <f t="shared" si="929"/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tr">
        <f t="shared" si="926"/>
        <v>High impact</v>
      </c>
      <c r="Q8495" s="2" t="str">
        <f t="shared" si="927"/>
        <v>Good</v>
      </c>
      <c r="R8495" s="2" t="str">
        <f t="shared" si="928"/>
        <v>Good</v>
      </c>
      <c r="S8495">
        <f t="shared" si="930"/>
        <v>2083.8000000000002</v>
      </c>
    </row>
    <row r="8496" spans="1:19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924"/>
        <v>Low</v>
      </c>
      <c r="F8496" s="2" t="str">
        <f t="shared" si="925"/>
        <v>Low</v>
      </c>
      <c r="G8496" s="2">
        <v>0.18</v>
      </c>
      <c r="H8496" s="2">
        <f t="shared" si="929"/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tr">
        <f t="shared" si="926"/>
        <v>High impact</v>
      </c>
      <c r="Q8496" s="2" t="str">
        <f t="shared" si="927"/>
        <v>Not Good</v>
      </c>
      <c r="R8496" s="2" t="str">
        <f t="shared" si="928"/>
        <v>Not Good</v>
      </c>
      <c r="S8496">
        <f t="shared" si="930"/>
        <v>752.03020000000004</v>
      </c>
    </row>
    <row r="8497" spans="1:19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924"/>
        <v>Low</v>
      </c>
      <c r="F8497" s="2" t="str">
        <f t="shared" si="925"/>
        <v>Low</v>
      </c>
      <c r="G8497" s="2">
        <v>0.01</v>
      </c>
      <c r="H8497" s="2">
        <f t="shared" si="929"/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tr">
        <f t="shared" si="926"/>
        <v>High impact</v>
      </c>
      <c r="Q8497" s="2" t="str">
        <f t="shared" si="927"/>
        <v>Not Good</v>
      </c>
      <c r="R8497" s="2" t="str">
        <f t="shared" si="928"/>
        <v>Not Good</v>
      </c>
      <c r="S8497">
        <f t="shared" si="930"/>
        <v>857.4588</v>
      </c>
    </row>
    <row r="8498" spans="1:19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924"/>
        <v>Low</v>
      </c>
      <c r="F8498" s="2" t="str">
        <f t="shared" si="925"/>
        <v>High</v>
      </c>
      <c r="G8498" s="2">
        <v>0.02</v>
      </c>
      <c r="H8498" s="2">
        <f t="shared" si="929"/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tr">
        <f t="shared" si="926"/>
        <v>High impact</v>
      </c>
      <c r="Q8498" s="2" t="str">
        <f t="shared" si="927"/>
        <v>Not Good</v>
      </c>
      <c r="R8498" s="2" t="str">
        <f t="shared" si="928"/>
        <v>Not Good</v>
      </c>
      <c r="S8498">
        <f t="shared" si="930"/>
        <v>332.2396</v>
      </c>
    </row>
    <row r="8499" spans="1:19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924"/>
        <v>High</v>
      </c>
      <c r="F8499" s="2" t="str">
        <f t="shared" si="925"/>
        <v>High</v>
      </c>
      <c r="G8499" s="2">
        <v>0.37</v>
      </c>
      <c r="H8499" s="2">
        <f t="shared" si="929"/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tr">
        <f t="shared" si="926"/>
        <v>High impact</v>
      </c>
      <c r="Q8499" s="2" t="str">
        <f t="shared" si="927"/>
        <v>Not Good</v>
      </c>
      <c r="R8499" s="2" t="str">
        <f t="shared" si="928"/>
        <v>Not Good</v>
      </c>
      <c r="S8499">
        <f t="shared" si="930"/>
        <v>1334.3210999999999</v>
      </c>
    </row>
    <row r="8500" spans="1:19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924"/>
        <v>High</v>
      </c>
      <c r="F8500" s="2" t="str">
        <f t="shared" si="925"/>
        <v>High</v>
      </c>
      <c r="G8500" s="2">
        <v>0.14000000000000001</v>
      </c>
      <c r="H8500" s="2">
        <f t="shared" si="929"/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tr">
        <f t="shared" si="926"/>
        <v>High impact</v>
      </c>
      <c r="Q8500" s="2" t="str">
        <f t="shared" si="927"/>
        <v>Good</v>
      </c>
      <c r="R8500" s="2" t="str">
        <f t="shared" si="928"/>
        <v>Good</v>
      </c>
      <c r="S8500">
        <f t="shared" si="930"/>
        <v>3494.3863999999999</v>
      </c>
    </row>
    <row r="8501" spans="1:19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924"/>
        <v>High</v>
      </c>
      <c r="F8501" s="2" t="str">
        <f t="shared" si="925"/>
        <v>Low</v>
      </c>
      <c r="G8501" s="2">
        <v>0.15</v>
      </c>
      <c r="H8501" s="2">
        <f t="shared" si="929"/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tr">
        <f t="shared" si="926"/>
        <v>High impact</v>
      </c>
      <c r="Q8501" s="2" t="str">
        <f t="shared" si="927"/>
        <v>Good</v>
      </c>
      <c r="R8501" s="2" t="str">
        <f t="shared" si="928"/>
        <v>Good</v>
      </c>
      <c r="S8501">
        <f t="shared" si="930"/>
        <v>2127.0825</v>
      </c>
    </row>
    <row r="8502" spans="1:19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924"/>
        <v>Medium</v>
      </c>
      <c r="F8502" s="2" t="str">
        <f t="shared" si="925"/>
        <v>Low</v>
      </c>
      <c r="G8502" s="2">
        <v>0.31</v>
      </c>
      <c r="H8502" s="2">
        <f t="shared" si="929"/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tr">
        <f t="shared" si="926"/>
        <v>High impact</v>
      </c>
      <c r="Q8502" s="2" t="str">
        <f t="shared" si="927"/>
        <v>Not Good</v>
      </c>
      <c r="R8502" s="2" t="str">
        <f t="shared" si="928"/>
        <v>Not Good</v>
      </c>
      <c r="S8502">
        <f t="shared" si="930"/>
        <v>1307.5362</v>
      </c>
    </row>
    <row r="8503" spans="1:19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924"/>
        <v>Low</v>
      </c>
      <c r="F8503" s="2" t="str">
        <f t="shared" si="925"/>
        <v>Low</v>
      </c>
      <c r="G8503" s="2">
        <v>0.37</v>
      </c>
      <c r="H8503" s="2">
        <f t="shared" si="929"/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tr">
        <f t="shared" si="926"/>
        <v>High impact</v>
      </c>
      <c r="Q8503" s="2" t="str">
        <f t="shared" si="927"/>
        <v>Not Good</v>
      </c>
      <c r="R8503" s="2" t="str">
        <f t="shared" si="928"/>
        <v>Not Good</v>
      </c>
      <c r="S8503">
        <f t="shared" si="930"/>
        <v>400.21379999999999</v>
      </c>
    </row>
    <row r="8504" spans="1:19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924"/>
        <v>Low</v>
      </c>
      <c r="F8504" s="2" t="str">
        <f t="shared" si="925"/>
        <v>High</v>
      </c>
      <c r="G8504" s="2">
        <v>0.28000000000000003</v>
      </c>
      <c r="H8504" s="2">
        <f t="shared" si="929"/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tr">
        <f t="shared" si="926"/>
        <v>High impact</v>
      </c>
      <c r="Q8504" s="2" t="str">
        <f t="shared" si="927"/>
        <v>Not Good</v>
      </c>
      <c r="R8504" s="2" t="str">
        <f t="shared" si="928"/>
        <v>Not Good</v>
      </c>
      <c r="S8504">
        <f t="shared" si="930"/>
        <v>254.58479999999997</v>
      </c>
    </row>
    <row r="8505" spans="1:19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924"/>
        <v>High</v>
      </c>
      <c r="F8505" s="2" t="str">
        <f t="shared" si="925"/>
        <v>Low</v>
      </c>
      <c r="G8505" s="2">
        <v>0.35</v>
      </c>
      <c r="H8505" s="2">
        <f t="shared" si="929"/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tr">
        <f t="shared" si="926"/>
        <v>High impact</v>
      </c>
      <c r="Q8505" s="2" t="str">
        <f t="shared" si="927"/>
        <v>Not Good</v>
      </c>
      <c r="R8505" s="2" t="str">
        <f t="shared" si="928"/>
        <v>Not Good</v>
      </c>
      <c r="S8505">
        <f t="shared" si="930"/>
        <v>1336.3870000000002</v>
      </c>
    </row>
    <row r="8506" spans="1:19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924"/>
        <v>Low</v>
      </c>
      <c r="F8506" s="2" t="str">
        <f t="shared" si="925"/>
        <v>Low</v>
      </c>
      <c r="G8506" s="2">
        <v>0.47</v>
      </c>
      <c r="H8506" s="2">
        <f t="shared" si="929"/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tr">
        <f t="shared" si="926"/>
        <v>High impact</v>
      </c>
      <c r="Q8506" s="2" t="str">
        <f t="shared" si="927"/>
        <v>Not Good</v>
      </c>
      <c r="R8506" s="2" t="str">
        <f t="shared" si="928"/>
        <v>Not Good</v>
      </c>
      <c r="S8506">
        <f t="shared" si="930"/>
        <v>312.50389999999999</v>
      </c>
    </row>
    <row r="8507" spans="1:19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924"/>
        <v>Low</v>
      </c>
      <c r="F8507" s="2" t="str">
        <f t="shared" si="925"/>
        <v>High</v>
      </c>
      <c r="G8507" s="2">
        <v>0.43</v>
      </c>
      <c r="H8507" s="2">
        <f t="shared" si="929"/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tr">
        <f t="shared" si="926"/>
        <v>High impact</v>
      </c>
      <c r="Q8507" s="2" t="str">
        <f t="shared" si="927"/>
        <v>Not Good</v>
      </c>
      <c r="R8507" s="2" t="str">
        <f t="shared" si="928"/>
        <v>Not Good</v>
      </c>
      <c r="S8507">
        <f t="shared" si="930"/>
        <v>346.21229999999997</v>
      </c>
    </row>
    <row r="8508" spans="1:19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924"/>
        <v>High</v>
      </c>
      <c r="F8508" s="2" t="str">
        <f t="shared" si="925"/>
        <v>High</v>
      </c>
      <c r="G8508" s="2">
        <v>0.12</v>
      </c>
      <c r="H8508" s="2">
        <f t="shared" si="929"/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tr">
        <f t="shared" si="926"/>
        <v>High impact</v>
      </c>
      <c r="Q8508" s="2" t="str">
        <f t="shared" si="927"/>
        <v>Not Good</v>
      </c>
      <c r="R8508" s="2" t="str">
        <f t="shared" si="928"/>
        <v>Not Good</v>
      </c>
      <c r="S8508">
        <f t="shared" si="930"/>
        <v>1792.7447999999999</v>
      </c>
    </row>
    <row r="8509" spans="1:19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924"/>
        <v>High</v>
      </c>
      <c r="F8509" s="2" t="str">
        <f t="shared" si="925"/>
        <v>Low</v>
      </c>
      <c r="G8509" s="2">
        <v>0.45</v>
      </c>
      <c r="H8509" s="2">
        <f t="shared" si="929"/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tr">
        <f t="shared" si="926"/>
        <v>High impact</v>
      </c>
      <c r="Q8509" s="2" t="str">
        <f t="shared" si="927"/>
        <v>Not Good</v>
      </c>
      <c r="R8509" s="2" t="str">
        <f t="shared" si="928"/>
        <v>Not Good</v>
      </c>
      <c r="S8509">
        <f t="shared" si="930"/>
        <v>1410.1614999999999</v>
      </c>
    </row>
    <row r="8510" spans="1:19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924"/>
        <v>Medium</v>
      </c>
      <c r="F8510" s="2" t="str">
        <f t="shared" si="925"/>
        <v>High</v>
      </c>
      <c r="G8510" s="2">
        <v>0.15</v>
      </c>
      <c r="H8510" s="2">
        <f t="shared" si="929"/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tr">
        <f t="shared" si="926"/>
        <v>High impact</v>
      </c>
      <c r="Q8510" s="2" t="str">
        <f t="shared" si="927"/>
        <v>Not Good</v>
      </c>
      <c r="R8510" s="2" t="str">
        <f t="shared" si="928"/>
        <v>Not Good</v>
      </c>
      <c r="S8510">
        <f t="shared" si="930"/>
        <v>862.53750000000002</v>
      </c>
    </row>
    <row r="8511" spans="1:19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924"/>
        <v>High</v>
      </c>
      <c r="F8511" s="2" t="str">
        <f t="shared" si="925"/>
        <v>High</v>
      </c>
      <c r="G8511" s="2">
        <v>0.33</v>
      </c>
      <c r="H8511" s="2">
        <f t="shared" si="929"/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tr">
        <f t="shared" si="926"/>
        <v>High impact</v>
      </c>
      <c r="Q8511" s="2" t="str">
        <f t="shared" si="927"/>
        <v>Good</v>
      </c>
      <c r="R8511" s="2" t="str">
        <f t="shared" si="928"/>
        <v>Good</v>
      </c>
      <c r="S8511">
        <f t="shared" si="930"/>
        <v>2314.6557000000003</v>
      </c>
    </row>
    <row r="8512" spans="1:19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924"/>
        <v>High</v>
      </c>
      <c r="F8512" s="2" t="str">
        <f t="shared" si="925"/>
        <v>Low</v>
      </c>
      <c r="G8512" s="2">
        <v>0.44</v>
      </c>
      <c r="H8512" s="2">
        <f t="shared" si="929"/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tr">
        <f t="shared" si="926"/>
        <v>High impact</v>
      </c>
      <c r="Q8512" s="2" t="str">
        <f t="shared" si="927"/>
        <v>Not Good</v>
      </c>
      <c r="R8512" s="2" t="str">
        <f t="shared" si="928"/>
        <v>Not Good</v>
      </c>
      <c r="S8512">
        <f t="shared" si="930"/>
        <v>1204.8904000000002</v>
      </c>
    </row>
    <row r="8513" spans="1:19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924"/>
        <v>Low</v>
      </c>
      <c r="F8513" s="2" t="str">
        <f t="shared" si="925"/>
        <v>High</v>
      </c>
      <c r="G8513" s="2">
        <v>0.31</v>
      </c>
      <c r="H8513" s="2">
        <f t="shared" si="929"/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tr">
        <f t="shared" si="926"/>
        <v>High impact</v>
      </c>
      <c r="Q8513" s="2" t="str">
        <f t="shared" si="927"/>
        <v>Not Good</v>
      </c>
      <c r="R8513" s="2" t="str">
        <f t="shared" si="928"/>
        <v>Not Good</v>
      </c>
      <c r="S8513">
        <f t="shared" si="930"/>
        <v>379.78980000000001</v>
      </c>
    </row>
    <row r="8514" spans="1:19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ref="E8514:E8577" si="931">IF(D8514&gt;2000,"High",IF(D8514&gt;=1000,"Medium","Low"))</f>
        <v>High</v>
      </c>
      <c r="F8514" s="2" t="str">
        <f t="shared" ref="F8514:F8577" si="932">IF(D8515&gt;2000,"High","Low")</f>
        <v>Low</v>
      </c>
      <c r="G8514" s="2">
        <v>0.4</v>
      </c>
      <c r="H8514" s="2">
        <f t="shared" si="929"/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tr">
        <f t="shared" ref="P8514:P8577" si="933">IF(OR(D8514&gt;2000,K8514&gt;0.2),"High impact","Normal")</f>
        <v>High impact</v>
      </c>
      <c r="Q8514" s="2" t="str">
        <f t="shared" ref="Q8514:Q8577" si="934">IF(AND(D8514&gt;1000,N8514&gt;500),"Good","Not Good")</f>
        <v>Not Good</v>
      </c>
      <c r="R8514" s="2" t="str">
        <f t="shared" ref="R8514:R8577" si="935">IF(NOT(AND(D8514&gt;2000,N8514&gt;500)),"Not Good","Good")</f>
        <v>Not Good</v>
      </c>
      <c r="S8514">
        <f t="shared" si="930"/>
        <v>1932.8819999999998</v>
      </c>
    </row>
    <row r="8515" spans="1:19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si="931"/>
        <v>Medium</v>
      </c>
      <c r="F8515" s="2" t="str">
        <f t="shared" si="932"/>
        <v>Low</v>
      </c>
      <c r="G8515" s="2">
        <v>0.46</v>
      </c>
      <c r="H8515" s="2">
        <f t="shared" ref="H8515:H8578" si="936">D8515*G8515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tr">
        <f t="shared" si="933"/>
        <v>High impact</v>
      </c>
      <c r="Q8515" s="2" t="str">
        <f t="shared" si="934"/>
        <v>Not Good</v>
      </c>
      <c r="R8515" s="2" t="str">
        <f t="shared" si="935"/>
        <v>Not Good</v>
      </c>
      <c r="S8515">
        <f t="shared" ref="S8515:S8578" si="937">D8515-H8515</f>
        <v>998.47619999999995</v>
      </c>
    </row>
    <row r="8516" spans="1:19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931"/>
        <v>Low</v>
      </c>
      <c r="F8516" s="2" t="str">
        <f t="shared" si="932"/>
        <v>High</v>
      </c>
      <c r="G8516" s="2">
        <v>0.48</v>
      </c>
      <c r="H8516" s="2">
        <f t="shared" si="936"/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tr">
        <f t="shared" si="933"/>
        <v>High impact</v>
      </c>
      <c r="Q8516" s="2" t="str">
        <f t="shared" si="934"/>
        <v>Not Good</v>
      </c>
      <c r="R8516" s="2" t="str">
        <f t="shared" si="935"/>
        <v>Not Good</v>
      </c>
      <c r="S8516">
        <f t="shared" si="937"/>
        <v>185.3176</v>
      </c>
    </row>
    <row r="8517" spans="1:19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931"/>
        <v>High</v>
      </c>
      <c r="F8517" s="2" t="str">
        <f t="shared" si="932"/>
        <v>High</v>
      </c>
      <c r="G8517" s="2">
        <v>0.21</v>
      </c>
      <c r="H8517" s="2">
        <f t="shared" si="936"/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tr">
        <f t="shared" si="933"/>
        <v>High impact</v>
      </c>
      <c r="Q8517" s="2" t="str">
        <f t="shared" si="934"/>
        <v>Good</v>
      </c>
      <c r="R8517" s="2" t="str">
        <f t="shared" si="935"/>
        <v>Good</v>
      </c>
      <c r="S8517">
        <f t="shared" si="937"/>
        <v>3748.6368999999995</v>
      </c>
    </row>
    <row r="8518" spans="1:19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931"/>
        <v>High</v>
      </c>
      <c r="F8518" s="2" t="str">
        <f t="shared" si="932"/>
        <v>High</v>
      </c>
      <c r="G8518" s="2">
        <v>0.5</v>
      </c>
      <c r="H8518" s="2">
        <f t="shared" si="936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tr">
        <f t="shared" si="933"/>
        <v>High impact</v>
      </c>
      <c r="Q8518" s="2" t="str">
        <f t="shared" si="934"/>
        <v>Good</v>
      </c>
      <c r="R8518" s="2" t="str">
        <f t="shared" si="935"/>
        <v>Good</v>
      </c>
      <c r="S8518">
        <f t="shared" si="937"/>
        <v>1449.4349999999999</v>
      </c>
    </row>
    <row r="8519" spans="1:19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931"/>
        <v>High</v>
      </c>
      <c r="F8519" s="2" t="str">
        <f t="shared" si="932"/>
        <v>High</v>
      </c>
      <c r="G8519" s="2">
        <v>0.14000000000000001</v>
      </c>
      <c r="H8519" s="2">
        <f t="shared" si="936"/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tr">
        <f t="shared" si="933"/>
        <v>High impact</v>
      </c>
      <c r="Q8519" s="2" t="str">
        <f t="shared" si="934"/>
        <v>Good</v>
      </c>
      <c r="R8519" s="2" t="str">
        <f t="shared" si="935"/>
        <v>Good</v>
      </c>
      <c r="S8519">
        <f t="shared" si="937"/>
        <v>2099.1138000000001</v>
      </c>
    </row>
    <row r="8520" spans="1:19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931"/>
        <v>High</v>
      </c>
      <c r="F8520" s="2" t="str">
        <f t="shared" si="932"/>
        <v>High</v>
      </c>
      <c r="G8520" s="2">
        <v>0.23</v>
      </c>
      <c r="H8520" s="2">
        <f t="shared" si="936"/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tr">
        <f t="shared" si="933"/>
        <v>High impact</v>
      </c>
      <c r="Q8520" s="2" t="str">
        <f t="shared" si="934"/>
        <v>Good</v>
      </c>
      <c r="R8520" s="2" t="str">
        <f t="shared" si="935"/>
        <v>Good</v>
      </c>
      <c r="S8520">
        <f t="shared" si="937"/>
        <v>3318.5229000000004</v>
      </c>
    </row>
    <row r="8521" spans="1:19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931"/>
        <v>High</v>
      </c>
      <c r="F8521" s="2" t="str">
        <f t="shared" si="932"/>
        <v>Low</v>
      </c>
      <c r="G8521" s="2">
        <v>0.38</v>
      </c>
      <c r="H8521" s="2">
        <f t="shared" si="936"/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tr">
        <f t="shared" si="933"/>
        <v>High impact</v>
      </c>
      <c r="Q8521" s="2" t="str">
        <f t="shared" si="934"/>
        <v>Good</v>
      </c>
      <c r="R8521" s="2" t="str">
        <f t="shared" si="935"/>
        <v>Good</v>
      </c>
      <c r="S8521">
        <f t="shared" si="937"/>
        <v>2907.8185999999996</v>
      </c>
    </row>
    <row r="8522" spans="1:19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931"/>
        <v>Medium</v>
      </c>
      <c r="F8522" s="2" t="str">
        <f t="shared" si="932"/>
        <v>High</v>
      </c>
      <c r="G8522" s="2">
        <v>0.49</v>
      </c>
      <c r="H8522" s="2">
        <f t="shared" si="936"/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tr">
        <f t="shared" si="933"/>
        <v>High impact</v>
      </c>
      <c r="Q8522" s="2" t="str">
        <f t="shared" si="934"/>
        <v>Not Good</v>
      </c>
      <c r="R8522" s="2" t="str">
        <f t="shared" si="935"/>
        <v>Not Good</v>
      </c>
      <c r="S8522">
        <f t="shared" si="937"/>
        <v>601.58579999999995</v>
      </c>
    </row>
    <row r="8523" spans="1:19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931"/>
        <v>High</v>
      </c>
      <c r="F8523" s="2" t="str">
        <f t="shared" si="932"/>
        <v>High</v>
      </c>
      <c r="G8523" s="2">
        <v>0.03</v>
      </c>
      <c r="H8523" s="2">
        <f t="shared" si="936"/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tr">
        <f t="shared" si="933"/>
        <v>High impact</v>
      </c>
      <c r="Q8523" s="2" t="str">
        <f t="shared" si="934"/>
        <v>Good</v>
      </c>
      <c r="R8523" s="2" t="str">
        <f t="shared" si="935"/>
        <v>Good</v>
      </c>
      <c r="S8523">
        <f t="shared" si="937"/>
        <v>3947.6187</v>
      </c>
    </row>
    <row r="8524" spans="1:19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931"/>
        <v>High</v>
      </c>
      <c r="F8524" s="2" t="str">
        <f t="shared" si="932"/>
        <v>Low</v>
      </c>
      <c r="G8524" s="2">
        <v>0.47</v>
      </c>
      <c r="H8524" s="2">
        <f t="shared" si="936"/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tr">
        <f t="shared" si="933"/>
        <v>High impact</v>
      </c>
      <c r="Q8524" s="2" t="str">
        <f t="shared" si="934"/>
        <v>Not Good</v>
      </c>
      <c r="R8524" s="2" t="str">
        <f t="shared" si="935"/>
        <v>Not Good</v>
      </c>
      <c r="S8524">
        <f t="shared" si="937"/>
        <v>2211.3137000000002</v>
      </c>
    </row>
    <row r="8525" spans="1:19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931"/>
        <v>Low</v>
      </c>
      <c r="F8525" s="2" t="str">
        <f t="shared" si="932"/>
        <v>High</v>
      </c>
      <c r="G8525" s="2">
        <v>0.5</v>
      </c>
      <c r="H8525" s="2">
        <f t="shared" si="936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tr">
        <f t="shared" si="933"/>
        <v>High impact</v>
      </c>
      <c r="Q8525" s="2" t="str">
        <f t="shared" si="934"/>
        <v>Not Good</v>
      </c>
      <c r="R8525" s="2" t="str">
        <f t="shared" si="935"/>
        <v>Not Good</v>
      </c>
      <c r="S8525">
        <f t="shared" si="937"/>
        <v>183.285</v>
      </c>
    </row>
    <row r="8526" spans="1:19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931"/>
        <v>High</v>
      </c>
      <c r="F8526" s="2" t="str">
        <f t="shared" si="932"/>
        <v>Low</v>
      </c>
      <c r="G8526" s="2">
        <v>0.45</v>
      </c>
      <c r="H8526" s="2">
        <f t="shared" si="936"/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tr">
        <f t="shared" si="933"/>
        <v>High impact</v>
      </c>
      <c r="Q8526" s="2" t="str">
        <f t="shared" si="934"/>
        <v>Not Good</v>
      </c>
      <c r="R8526" s="2" t="str">
        <f t="shared" si="935"/>
        <v>Not Good</v>
      </c>
      <c r="S8526">
        <f t="shared" si="937"/>
        <v>1973.6915000000001</v>
      </c>
    </row>
    <row r="8527" spans="1:19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931"/>
        <v>Low</v>
      </c>
      <c r="F8527" s="2" t="str">
        <f t="shared" si="932"/>
        <v>High</v>
      </c>
      <c r="G8527" s="2">
        <v>0.05</v>
      </c>
      <c r="H8527" s="2">
        <f t="shared" si="936"/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tr">
        <f t="shared" si="933"/>
        <v>High impact</v>
      </c>
      <c r="Q8527" s="2" t="str">
        <f t="shared" si="934"/>
        <v>Not Good</v>
      </c>
      <c r="R8527" s="2" t="str">
        <f t="shared" si="935"/>
        <v>Not Good</v>
      </c>
      <c r="S8527">
        <f t="shared" si="937"/>
        <v>388.113</v>
      </c>
    </row>
    <row r="8528" spans="1:19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931"/>
        <v>High</v>
      </c>
      <c r="F8528" s="2" t="str">
        <f t="shared" si="932"/>
        <v>High</v>
      </c>
      <c r="G8528" s="2">
        <v>0.42</v>
      </c>
      <c r="H8528" s="2">
        <f t="shared" si="936"/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tr">
        <f t="shared" si="933"/>
        <v>High impact</v>
      </c>
      <c r="Q8528" s="2" t="str">
        <f t="shared" si="934"/>
        <v>Not Good</v>
      </c>
      <c r="R8528" s="2" t="str">
        <f t="shared" si="935"/>
        <v>Not Good</v>
      </c>
      <c r="S8528">
        <f t="shared" si="937"/>
        <v>1748.0620000000001</v>
      </c>
    </row>
    <row r="8529" spans="1:19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931"/>
        <v>High</v>
      </c>
      <c r="F8529" s="2" t="str">
        <f t="shared" si="932"/>
        <v>Low</v>
      </c>
      <c r="G8529" s="2">
        <v>0.32</v>
      </c>
      <c r="H8529" s="2">
        <f t="shared" si="936"/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tr">
        <f t="shared" si="933"/>
        <v>High impact</v>
      </c>
      <c r="Q8529" s="2" t="str">
        <f t="shared" si="934"/>
        <v>Good</v>
      </c>
      <c r="R8529" s="2" t="str">
        <f t="shared" si="935"/>
        <v>Good</v>
      </c>
      <c r="S8529">
        <f t="shared" si="937"/>
        <v>2297.8968000000004</v>
      </c>
    </row>
    <row r="8530" spans="1:19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931"/>
        <v>Medium</v>
      </c>
      <c r="F8530" s="2" t="str">
        <f t="shared" si="932"/>
        <v>High</v>
      </c>
      <c r="G8530" s="2">
        <v>0</v>
      </c>
      <c r="H8530" s="2">
        <f t="shared" si="936"/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tr">
        <f t="shared" si="933"/>
        <v>High impact</v>
      </c>
      <c r="Q8530" s="2" t="str">
        <f t="shared" si="934"/>
        <v>Not Good</v>
      </c>
      <c r="R8530" s="2" t="str">
        <f t="shared" si="935"/>
        <v>Not Good</v>
      </c>
      <c r="S8530">
        <f t="shared" si="937"/>
        <v>1898.59</v>
      </c>
    </row>
    <row r="8531" spans="1:19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931"/>
        <v>High</v>
      </c>
      <c r="F8531" s="2" t="str">
        <f t="shared" si="932"/>
        <v>High</v>
      </c>
      <c r="G8531" s="2">
        <v>0.49</v>
      </c>
      <c r="H8531" s="2">
        <f t="shared" si="936"/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tr">
        <f t="shared" si="933"/>
        <v>High impact</v>
      </c>
      <c r="Q8531" s="2" t="str">
        <f t="shared" si="934"/>
        <v>Good</v>
      </c>
      <c r="R8531" s="2" t="str">
        <f t="shared" si="935"/>
        <v>Good</v>
      </c>
      <c r="S8531">
        <f t="shared" si="937"/>
        <v>2252.0886</v>
      </c>
    </row>
    <row r="8532" spans="1:19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931"/>
        <v>High</v>
      </c>
      <c r="F8532" s="2" t="str">
        <f t="shared" si="932"/>
        <v>High</v>
      </c>
      <c r="G8532" s="2">
        <v>0.08</v>
      </c>
      <c r="H8532" s="2">
        <f t="shared" si="936"/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tr">
        <f t="shared" si="933"/>
        <v>High impact</v>
      </c>
      <c r="Q8532" s="2" t="str">
        <f t="shared" si="934"/>
        <v>Good</v>
      </c>
      <c r="R8532" s="2" t="str">
        <f t="shared" si="935"/>
        <v>Good</v>
      </c>
      <c r="S8532">
        <f t="shared" si="937"/>
        <v>3700.7092000000002</v>
      </c>
    </row>
    <row r="8533" spans="1:19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931"/>
        <v>High</v>
      </c>
      <c r="F8533" s="2" t="str">
        <f t="shared" si="932"/>
        <v>Low</v>
      </c>
      <c r="G8533" s="2">
        <v>0.2</v>
      </c>
      <c r="H8533" s="2">
        <f t="shared" si="936"/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tr">
        <f t="shared" si="933"/>
        <v>High impact</v>
      </c>
      <c r="Q8533" s="2" t="str">
        <f t="shared" si="934"/>
        <v>Good</v>
      </c>
      <c r="R8533" s="2" t="str">
        <f t="shared" si="935"/>
        <v>Good</v>
      </c>
      <c r="S8533">
        <f t="shared" si="937"/>
        <v>3709.7599999999998</v>
      </c>
    </row>
    <row r="8534" spans="1:19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931"/>
        <v>Medium</v>
      </c>
      <c r="F8534" s="2" t="str">
        <f t="shared" si="932"/>
        <v>Low</v>
      </c>
      <c r="G8534" s="2">
        <v>0.02</v>
      </c>
      <c r="H8534" s="2">
        <f t="shared" si="936"/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tr">
        <f t="shared" si="933"/>
        <v>High impact</v>
      </c>
      <c r="Q8534" s="2" t="str">
        <f t="shared" si="934"/>
        <v>Not Good</v>
      </c>
      <c r="R8534" s="2" t="str">
        <f t="shared" si="935"/>
        <v>Not Good</v>
      </c>
      <c r="S8534">
        <f t="shared" si="937"/>
        <v>1610.1007999999999</v>
      </c>
    </row>
    <row r="8535" spans="1:19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931"/>
        <v>Low</v>
      </c>
      <c r="F8535" s="2" t="str">
        <f t="shared" si="932"/>
        <v>High</v>
      </c>
      <c r="G8535" s="2">
        <v>0.15</v>
      </c>
      <c r="H8535" s="2">
        <f t="shared" si="936"/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tr">
        <f t="shared" si="933"/>
        <v>High impact</v>
      </c>
      <c r="Q8535" s="2" t="str">
        <f t="shared" si="934"/>
        <v>Not Good</v>
      </c>
      <c r="R8535" s="2" t="str">
        <f t="shared" si="935"/>
        <v>Not Good</v>
      </c>
      <c r="S8535">
        <f t="shared" si="937"/>
        <v>174.66650000000001</v>
      </c>
    </row>
    <row r="8536" spans="1:19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931"/>
        <v>High</v>
      </c>
      <c r="F8536" s="2" t="str">
        <f t="shared" si="932"/>
        <v>Low</v>
      </c>
      <c r="G8536" s="2">
        <v>0.28000000000000003</v>
      </c>
      <c r="H8536" s="2">
        <f t="shared" si="936"/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tr">
        <f t="shared" si="933"/>
        <v>High impact</v>
      </c>
      <c r="Q8536" s="2" t="str">
        <f t="shared" si="934"/>
        <v>Good</v>
      </c>
      <c r="R8536" s="2" t="str">
        <f t="shared" si="935"/>
        <v>Good</v>
      </c>
      <c r="S8536">
        <f t="shared" si="937"/>
        <v>2934.8351999999995</v>
      </c>
    </row>
    <row r="8537" spans="1:19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931"/>
        <v>Medium</v>
      </c>
      <c r="F8537" s="2" t="str">
        <f t="shared" si="932"/>
        <v>High</v>
      </c>
      <c r="G8537" s="2">
        <v>0.47</v>
      </c>
      <c r="H8537" s="2">
        <f t="shared" si="936"/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tr">
        <f t="shared" si="933"/>
        <v>High impact</v>
      </c>
      <c r="Q8537" s="2" t="str">
        <f t="shared" si="934"/>
        <v>Not Good</v>
      </c>
      <c r="R8537" s="2" t="str">
        <f t="shared" si="935"/>
        <v>Not Good</v>
      </c>
      <c r="S8537">
        <f t="shared" si="937"/>
        <v>632.07269999999994</v>
      </c>
    </row>
    <row r="8538" spans="1:19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931"/>
        <v>High</v>
      </c>
      <c r="F8538" s="2" t="str">
        <f t="shared" si="932"/>
        <v>High</v>
      </c>
      <c r="G8538" s="2">
        <v>0.5</v>
      </c>
      <c r="H8538" s="2">
        <f t="shared" si="936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tr">
        <f t="shared" si="933"/>
        <v>High impact</v>
      </c>
      <c r="Q8538" s="2" t="str">
        <f t="shared" si="934"/>
        <v>Not Good</v>
      </c>
      <c r="R8538" s="2" t="str">
        <f t="shared" si="935"/>
        <v>Not Good</v>
      </c>
      <c r="S8538">
        <f t="shared" si="937"/>
        <v>1194.53</v>
      </c>
    </row>
    <row r="8539" spans="1:19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931"/>
        <v>High</v>
      </c>
      <c r="F8539" s="2" t="str">
        <f t="shared" si="932"/>
        <v>Low</v>
      </c>
      <c r="G8539" s="2">
        <v>0.21</v>
      </c>
      <c r="H8539" s="2">
        <f t="shared" si="936"/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tr">
        <f t="shared" si="933"/>
        <v>High impact</v>
      </c>
      <c r="Q8539" s="2" t="str">
        <f t="shared" si="934"/>
        <v>Good</v>
      </c>
      <c r="R8539" s="2" t="str">
        <f t="shared" si="935"/>
        <v>Good</v>
      </c>
      <c r="S8539">
        <f t="shared" si="937"/>
        <v>3242.8472999999999</v>
      </c>
    </row>
    <row r="8540" spans="1:19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931"/>
        <v>Medium</v>
      </c>
      <c r="F8540" s="2" t="str">
        <f t="shared" si="932"/>
        <v>Low</v>
      </c>
      <c r="G8540" s="2">
        <v>0.21</v>
      </c>
      <c r="H8540" s="2">
        <f t="shared" si="936"/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tr">
        <f t="shared" si="933"/>
        <v>High impact</v>
      </c>
      <c r="Q8540" s="2" t="str">
        <f t="shared" si="934"/>
        <v>Not Good</v>
      </c>
      <c r="R8540" s="2" t="str">
        <f t="shared" si="935"/>
        <v>Not Good</v>
      </c>
      <c r="S8540">
        <f t="shared" si="937"/>
        <v>915.65739999999994</v>
      </c>
    </row>
    <row r="8541" spans="1:19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931"/>
        <v>Medium</v>
      </c>
      <c r="F8541" s="2" t="str">
        <f t="shared" si="932"/>
        <v>High</v>
      </c>
      <c r="G8541" s="2">
        <v>0.08</v>
      </c>
      <c r="H8541" s="2">
        <f t="shared" si="936"/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tr">
        <f t="shared" si="933"/>
        <v>High impact</v>
      </c>
      <c r="Q8541" s="2" t="str">
        <f t="shared" si="934"/>
        <v>Not Good</v>
      </c>
      <c r="R8541" s="2" t="str">
        <f t="shared" si="935"/>
        <v>Not Good</v>
      </c>
      <c r="S8541">
        <f t="shared" si="937"/>
        <v>1498.0819999999999</v>
      </c>
    </row>
    <row r="8542" spans="1:19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931"/>
        <v>High</v>
      </c>
      <c r="F8542" s="2" t="str">
        <f t="shared" si="932"/>
        <v>Low</v>
      </c>
      <c r="G8542" s="2">
        <v>0.25</v>
      </c>
      <c r="H8542" s="2">
        <f t="shared" si="936"/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tr">
        <f t="shared" si="933"/>
        <v>High impact</v>
      </c>
      <c r="Q8542" s="2" t="str">
        <f t="shared" si="934"/>
        <v>Good</v>
      </c>
      <c r="R8542" s="2" t="str">
        <f t="shared" si="935"/>
        <v>Good</v>
      </c>
      <c r="S8542">
        <f t="shared" si="937"/>
        <v>1688.6174999999998</v>
      </c>
    </row>
    <row r="8543" spans="1:19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931"/>
        <v>Medium</v>
      </c>
      <c r="F8543" s="2" t="str">
        <f t="shared" si="932"/>
        <v>High</v>
      </c>
      <c r="G8543" s="2">
        <v>0.47</v>
      </c>
      <c r="H8543" s="2">
        <f t="shared" si="936"/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tr">
        <f t="shared" si="933"/>
        <v>High impact</v>
      </c>
      <c r="Q8543" s="2" t="str">
        <f t="shared" si="934"/>
        <v>Not Good</v>
      </c>
      <c r="R8543" s="2" t="str">
        <f t="shared" si="935"/>
        <v>Not Good</v>
      </c>
      <c r="S8543">
        <f t="shared" si="937"/>
        <v>758.92820000000006</v>
      </c>
    </row>
    <row r="8544" spans="1:19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931"/>
        <v>High</v>
      </c>
      <c r="F8544" s="2" t="str">
        <f t="shared" si="932"/>
        <v>Low</v>
      </c>
      <c r="G8544" s="2">
        <v>0.08</v>
      </c>
      <c r="H8544" s="2">
        <f t="shared" si="936"/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tr">
        <f t="shared" si="933"/>
        <v>High impact</v>
      </c>
      <c r="Q8544" s="2" t="str">
        <f t="shared" si="934"/>
        <v>Not Good</v>
      </c>
      <c r="R8544" s="2" t="str">
        <f t="shared" si="935"/>
        <v>Not Good</v>
      </c>
      <c r="S8544">
        <f t="shared" si="937"/>
        <v>2171.6324</v>
      </c>
    </row>
    <row r="8545" spans="1:19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931"/>
        <v>Low</v>
      </c>
      <c r="F8545" s="2" t="str">
        <f t="shared" si="932"/>
        <v>Low</v>
      </c>
      <c r="G8545" s="2">
        <v>0.13</v>
      </c>
      <c r="H8545" s="2">
        <f t="shared" si="936"/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tr">
        <f t="shared" si="933"/>
        <v>High impact</v>
      </c>
      <c r="Q8545" s="2" t="str">
        <f t="shared" si="934"/>
        <v>Not Good</v>
      </c>
      <c r="R8545" s="2" t="str">
        <f t="shared" si="935"/>
        <v>Not Good</v>
      </c>
      <c r="S8545">
        <f t="shared" si="937"/>
        <v>127.90740000000001</v>
      </c>
    </row>
    <row r="8546" spans="1:19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931"/>
        <v>Medium</v>
      </c>
      <c r="F8546" s="2" t="str">
        <f t="shared" si="932"/>
        <v>High</v>
      </c>
      <c r="G8546" s="2">
        <v>0.45</v>
      </c>
      <c r="H8546" s="2">
        <f t="shared" si="936"/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tr">
        <f t="shared" si="933"/>
        <v>High impact</v>
      </c>
      <c r="Q8546" s="2" t="str">
        <f t="shared" si="934"/>
        <v>Not Good</v>
      </c>
      <c r="R8546" s="2" t="str">
        <f t="shared" si="935"/>
        <v>Not Good</v>
      </c>
      <c r="S8546">
        <f t="shared" si="937"/>
        <v>626.846</v>
      </c>
    </row>
    <row r="8547" spans="1:19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931"/>
        <v>High</v>
      </c>
      <c r="F8547" s="2" t="str">
        <f t="shared" si="932"/>
        <v>High</v>
      </c>
      <c r="G8547" s="2">
        <v>0.31</v>
      </c>
      <c r="H8547" s="2">
        <f t="shared" si="936"/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tr">
        <f t="shared" si="933"/>
        <v>High impact</v>
      </c>
      <c r="Q8547" s="2" t="str">
        <f t="shared" si="934"/>
        <v>Not Good</v>
      </c>
      <c r="R8547" s="2" t="str">
        <f t="shared" si="935"/>
        <v>Not Good</v>
      </c>
      <c r="S8547">
        <f t="shared" si="937"/>
        <v>2883.8618999999999</v>
      </c>
    </row>
    <row r="8548" spans="1:19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931"/>
        <v>High</v>
      </c>
      <c r="F8548" s="2" t="str">
        <f t="shared" si="932"/>
        <v>High</v>
      </c>
      <c r="G8548" s="2">
        <v>0.17</v>
      </c>
      <c r="H8548" s="2">
        <f t="shared" si="936"/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tr">
        <f t="shared" si="933"/>
        <v>High impact</v>
      </c>
      <c r="Q8548" s="2" t="str">
        <f t="shared" si="934"/>
        <v>Not Good</v>
      </c>
      <c r="R8548" s="2" t="str">
        <f t="shared" si="935"/>
        <v>Not Good</v>
      </c>
      <c r="S8548">
        <f t="shared" si="937"/>
        <v>1764.6297999999999</v>
      </c>
    </row>
    <row r="8549" spans="1:19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931"/>
        <v>High</v>
      </c>
      <c r="F8549" s="2" t="str">
        <f t="shared" si="932"/>
        <v>Low</v>
      </c>
      <c r="G8549" s="2">
        <v>0.41</v>
      </c>
      <c r="H8549" s="2">
        <f t="shared" si="936"/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tr">
        <f t="shared" si="933"/>
        <v>High impact</v>
      </c>
      <c r="Q8549" s="2" t="str">
        <f t="shared" si="934"/>
        <v>Good</v>
      </c>
      <c r="R8549" s="2" t="str">
        <f t="shared" si="935"/>
        <v>Good</v>
      </c>
      <c r="S8549">
        <f t="shared" si="937"/>
        <v>1898.8501000000001</v>
      </c>
    </row>
    <row r="8550" spans="1:19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931"/>
        <v>Medium</v>
      </c>
      <c r="F8550" s="2" t="str">
        <f t="shared" si="932"/>
        <v>High</v>
      </c>
      <c r="G8550" s="2">
        <v>0.05</v>
      </c>
      <c r="H8550" s="2">
        <f t="shared" si="936"/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tr">
        <f t="shared" si="933"/>
        <v>High impact</v>
      </c>
      <c r="Q8550" s="2" t="str">
        <f t="shared" si="934"/>
        <v>Not Good</v>
      </c>
      <c r="R8550" s="2" t="str">
        <f t="shared" si="935"/>
        <v>Not Good</v>
      </c>
      <c r="S8550">
        <f t="shared" si="937"/>
        <v>1176.2995000000001</v>
      </c>
    </row>
    <row r="8551" spans="1:19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931"/>
        <v>High</v>
      </c>
      <c r="F8551" s="2" t="str">
        <f t="shared" si="932"/>
        <v>High</v>
      </c>
      <c r="G8551" s="2">
        <v>0.43</v>
      </c>
      <c r="H8551" s="2">
        <f t="shared" si="936"/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tr">
        <f t="shared" si="933"/>
        <v>High impact</v>
      </c>
      <c r="Q8551" s="2" t="str">
        <f t="shared" si="934"/>
        <v>Good</v>
      </c>
      <c r="R8551" s="2" t="str">
        <f t="shared" si="935"/>
        <v>Good</v>
      </c>
      <c r="S8551">
        <f t="shared" si="937"/>
        <v>1872.1136999999999</v>
      </c>
    </row>
    <row r="8552" spans="1:19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931"/>
        <v>High</v>
      </c>
      <c r="F8552" s="2" t="str">
        <f t="shared" si="932"/>
        <v>High</v>
      </c>
      <c r="G8552" s="2">
        <v>0.26</v>
      </c>
      <c r="H8552" s="2">
        <f t="shared" si="936"/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tr">
        <f t="shared" si="933"/>
        <v>High impact</v>
      </c>
      <c r="Q8552" s="2" t="str">
        <f t="shared" si="934"/>
        <v>Good</v>
      </c>
      <c r="R8552" s="2" t="str">
        <f t="shared" si="935"/>
        <v>Good</v>
      </c>
      <c r="S8552">
        <f t="shared" si="937"/>
        <v>3699.9038</v>
      </c>
    </row>
    <row r="8553" spans="1:19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931"/>
        <v>High</v>
      </c>
      <c r="F8553" s="2" t="str">
        <f t="shared" si="932"/>
        <v>High</v>
      </c>
      <c r="G8553" s="2">
        <v>0.38</v>
      </c>
      <c r="H8553" s="2">
        <f t="shared" si="936"/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tr">
        <f t="shared" si="933"/>
        <v>High impact</v>
      </c>
      <c r="Q8553" s="2" t="str">
        <f t="shared" si="934"/>
        <v>Not Good</v>
      </c>
      <c r="R8553" s="2" t="str">
        <f t="shared" si="935"/>
        <v>Not Good</v>
      </c>
      <c r="S8553">
        <f t="shared" si="937"/>
        <v>1870.4841999999999</v>
      </c>
    </row>
    <row r="8554" spans="1:19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931"/>
        <v>High</v>
      </c>
      <c r="F8554" s="2" t="str">
        <f t="shared" si="932"/>
        <v>Low</v>
      </c>
      <c r="G8554" s="2">
        <v>0.26</v>
      </c>
      <c r="H8554" s="2">
        <f t="shared" si="936"/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tr">
        <f t="shared" si="933"/>
        <v>High impact</v>
      </c>
      <c r="Q8554" s="2" t="str">
        <f t="shared" si="934"/>
        <v>Not Good</v>
      </c>
      <c r="R8554" s="2" t="str">
        <f t="shared" si="935"/>
        <v>Not Good</v>
      </c>
      <c r="S8554">
        <f t="shared" si="937"/>
        <v>2352.4304000000002</v>
      </c>
    </row>
    <row r="8555" spans="1:19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931"/>
        <v>Low</v>
      </c>
      <c r="F8555" s="2" t="str">
        <f t="shared" si="932"/>
        <v>High</v>
      </c>
      <c r="G8555" s="2">
        <v>0.12</v>
      </c>
      <c r="H8555" s="2">
        <f t="shared" si="936"/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tr">
        <f t="shared" si="933"/>
        <v>High impact</v>
      </c>
      <c r="Q8555" s="2" t="str">
        <f t="shared" si="934"/>
        <v>Not Good</v>
      </c>
      <c r="R8555" s="2" t="str">
        <f t="shared" si="935"/>
        <v>Not Good</v>
      </c>
      <c r="S8555">
        <f t="shared" si="937"/>
        <v>568.87600000000009</v>
      </c>
    </row>
    <row r="8556" spans="1:19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931"/>
        <v>High</v>
      </c>
      <c r="F8556" s="2" t="str">
        <f t="shared" si="932"/>
        <v>High</v>
      </c>
      <c r="G8556" s="2">
        <v>0.32</v>
      </c>
      <c r="H8556" s="2">
        <f t="shared" si="936"/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tr">
        <f t="shared" si="933"/>
        <v>High impact</v>
      </c>
      <c r="Q8556" s="2" t="str">
        <f t="shared" si="934"/>
        <v>Not Good</v>
      </c>
      <c r="R8556" s="2" t="str">
        <f t="shared" si="935"/>
        <v>Not Good</v>
      </c>
      <c r="S8556">
        <f t="shared" si="937"/>
        <v>1412.0676000000001</v>
      </c>
    </row>
    <row r="8557" spans="1:19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931"/>
        <v>High</v>
      </c>
      <c r="F8557" s="2" t="str">
        <f t="shared" si="932"/>
        <v>High</v>
      </c>
      <c r="G8557" s="2">
        <v>0.08</v>
      </c>
      <c r="H8557" s="2">
        <f t="shared" si="936"/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tr">
        <f t="shared" si="933"/>
        <v>High impact</v>
      </c>
      <c r="Q8557" s="2" t="str">
        <f t="shared" si="934"/>
        <v>Good</v>
      </c>
      <c r="R8557" s="2" t="str">
        <f t="shared" si="935"/>
        <v>Good</v>
      </c>
      <c r="S8557">
        <f t="shared" si="937"/>
        <v>3972.1460000000002</v>
      </c>
    </row>
    <row r="8558" spans="1:19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931"/>
        <v>High</v>
      </c>
      <c r="F8558" s="2" t="str">
        <f t="shared" si="932"/>
        <v>High</v>
      </c>
      <c r="G8558" s="2">
        <v>0.11</v>
      </c>
      <c r="H8558" s="2">
        <f t="shared" si="936"/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tr">
        <f t="shared" si="933"/>
        <v>High impact</v>
      </c>
      <c r="Q8558" s="2" t="str">
        <f t="shared" si="934"/>
        <v>Good</v>
      </c>
      <c r="R8558" s="2" t="str">
        <f t="shared" si="935"/>
        <v>Good</v>
      </c>
      <c r="S8558">
        <f t="shared" si="937"/>
        <v>3727.2577000000001</v>
      </c>
    </row>
    <row r="8559" spans="1:19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931"/>
        <v>High</v>
      </c>
      <c r="F8559" s="2" t="str">
        <f t="shared" si="932"/>
        <v>High</v>
      </c>
      <c r="G8559" s="2">
        <v>0.27</v>
      </c>
      <c r="H8559" s="2">
        <f t="shared" si="936"/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tr">
        <f t="shared" si="933"/>
        <v>High impact</v>
      </c>
      <c r="Q8559" s="2" t="str">
        <f t="shared" si="934"/>
        <v>Not Good</v>
      </c>
      <c r="R8559" s="2" t="str">
        <f t="shared" si="935"/>
        <v>Not Good</v>
      </c>
      <c r="S8559">
        <f t="shared" si="937"/>
        <v>1941.6248000000001</v>
      </c>
    </row>
    <row r="8560" spans="1:19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931"/>
        <v>High</v>
      </c>
      <c r="F8560" s="2" t="str">
        <f t="shared" si="932"/>
        <v>Low</v>
      </c>
      <c r="G8560" s="2">
        <v>0.19</v>
      </c>
      <c r="H8560" s="2">
        <f t="shared" si="936"/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tr">
        <f t="shared" si="933"/>
        <v>High impact</v>
      </c>
      <c r="Q8560" s="2" t="str">
        <f t="shared" si="934"/>
        <v>Good</v>
      </c>
      <c r="R8560" s="2" t="str">
        <f t="shared" si="935"/>
        <v>Good</v>
      </c>
      <c r="S8560">
        <f t="shared" si="937"/>
        <v>3666.8133000000003</v>
      </c>
    </row>
    <row r="8561" spans="1:19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931"/>
        <v>Low</v>
      </c>
      <c r="F8561" s="2" t="str">
        <f t="shared" si="932"/>
        <v>High</v>
      </c>
      <c r="G8561" s="2">
        <v>0.37</v>
      </c>
      <c r="H8561" s="2">
        <f t="shared" si="936"/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tr">
        <f t="shared" si="933"/>
        <v>High impact</v>
      </c>
      <c r="Q8561" s="2" t="str">
        <f t="shared" si="934"/>
        <v>Not Good</v>
      </c>
      <c r="R8561" s="2" t="str">
        <f t="shared" si="935"/>
        <v>Not Good</v>
      </c>
      <c r="S8561">
        <f t="shared" si="937"/>
        <v>504.2457</v>
      </c>
    </row>
    <row r="8562" spans="1:19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931"/>
        <v>High</v>
      </c>
      <c r="F8562" s="2" t="str">
        <f t="shared" si="932"/>
        <v>Low</v>
      </c>
      <c r="G8562" s="2">
        <v>0.28999999999999998</v>
      </c>
      <c r="H8562" s="2">
        <f t="shared" si="936"/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tr">
        <f t="shared" si="933"/>
        <v>High impact</v>
      </c>
      <c r="Q8562" s="2" t="str">
        <f t="shared" si="934"/>
        <v>Not Good</v>
      </c>
      <c r="R8562" s="2" t="str">
        <f t="shared" si="935"/>
        <v>Not Good</v>
      </c>
      <c r="S8562">
        <f t="shared" si="937"/>
        <v>2360.8423000000003</v>
      </c>
    </row>
    <row r="8563" spans="1:19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931"/>
        <v>Medium</v>
      </c>
      <c r="F8563" s="2" t="str">
        <f t="shared" si="932"/>
        <v>High</v>
      </c>
      <c r="G8563" s="2">
        <v>0.19</v>
      </c>
      <c r="H8563" s="2">
        <f t="shared" si="936"/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tr">
        <f t="shared" si="933"/>
        <v>High impact</v>
      </c>
      <c r="Q8563" s="2" t="str">
        <f t="shared" si="934"/>
        <v>Not Good</v>
      </c>
      <c r="R8563" s="2" t="str">
        <f t="shared" si="935"/>
        <v>Not Good</v>
      </c>
      <c r="S8563">
        <f t="shared" si="937"/>
        <v>1068.8192999999999</v>
      </c>
    </row>
    <row r="8564" spans="1:19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931"/>
        <v>High</v>
      </c>
      <c r="F8564" s="2" t="str">
        <f t="shared" si="932"/>
        <v>Low</v>
      </c>
      <c r="G8564" s="2">
        <v>0.16</v>
      </c>
      <c r="H8564" s="2">
        <f t="shared" si="936"/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tr">
        <f t="shared" si="933"/>
        <v>High impact</v>
      </c>
      <c r="Q8564" s="2" t="str">
        <f t="shared" si="934"/>
        <v>Not Good</v>
      </c>
      <c r="R8564" s="2" t="str">
        <f t="shared" si="935"/>
        <v>Not Good</v>
      </c>
      <c r="S8564">
        <f t="shared" si="937"/>
        <v>2741.13</v>
      </c>
    </row>
    <row r="8565" spans="1:19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931"/>
        <v>Low</v>
      </c>
      <c r="F8565" s="2" t="str">
        <f t="shared" si="932"/>
        <v>High</v>
      </c>
      <c r="G8565" s="2">
        <v>0.46</v>
      </c>
      <c r="H8565" s="2">
        <f t="shared" si="936"/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tr">
        <f t="shared" si="933"/>
        <v>High impact</v>
      </c>
      <c r="Q8565" s="2" t="str">
        <f t="shared" si="934"/>
        <v>Not Good</v>
      </c>
      <c r="R8565" s="2" t="str">
        <f t="shared" si="935"/>
        <v>Not Good</v>
      </c>
      <c r="S8565">
        <f t="shared" si="937"/>
        <v>285.2604</v>
      </c>
    </row>
    <row r="8566" spans="1:19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931"/>
        <v>High</v>
      </c>
      <c r="F8566" s="2" t="str">
        <f t="shared" si="932"/>
        <v>High</v>
      </c>
      <c r="G8566" s="2">
        <v>0.02</v>
      </c>
      <c r="H8566" s="2">
        <f t="shared" si="936"/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tr">
        <f t="shared" si="933"/>
        <v>High impact</v>
      </c>
      <c r="Q8566" s="2" t="str">
        <f t="shared" si="934"/>
        <v>Good</v>
      </c>
      <c r="R8566" s="2" t="str">
        <f t="shared" si="935"/>
        <v>Good</v>
      </c>
      <c r="S8566">
        <f t="shared" si="937"/>
        <v>4629.2064</v>
      </c>
    </row>
    <row r="8567" spans="1:19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931"/>
        <v>High</v>
      </c>
      <c r="F8567" s="2" t="str">
        <f t="shared" si="932"/>
        <v>Low</v>
      </c>
      <c r="G8567" s="2">
        <v>0.35</v>
      </c>
      <c r="H8567" s="2">
        <f t="shared" si="936"/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tr">
        <f t="shared" si="933"/>
        <v>High impact</v>
      </c>
      <c r="Q8567" s="2" t="str">
        <f t="shared" si="934"/>
        <v>Not Good</v>
      </c>
      <c r="R8567" s="2" t="str">
        <f t="shared" si="935"/>
        <v>Not Good</v>
      </c>
      <c r="S8567">
        <f t="shared" si="937"/>
        <v>2569.4695000000002</v>
      </c>
    </row>
    <row r="8568" spans="1:19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931"/>
        <v>Medium</v>
      </c>
      <c r="F8568" s="2" t="str">
        <f t="shared" si="932"/>
        <v>High</v>
      </c>
      <c r="G8568" s="2">
        <v>0.2</v>
      </c>
      <c r="H8568" s="2">
        <f t="shared" si="936"/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tr">
        <f t="shared" si="933"/>
        <v>High impact</v>
      </c>
      <c r="Q8568" s="2" t="str">
        <f t="shared" si="934"/>
        <v>Not Good</v>
      </c>
      <c r="R8568" s="2" t="str">
        <f t="shared" si="935"/>
        <v>Not Good</v>
      </c>
      <c r="S8568">
        <f t="shared" si="937"/>
        <v>867.76800000000003</v>
      </c>
    </row>
    <row r="8569" spans="1:19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931"/>
        <v>High</v>
      </c>
      <c r="F8569" s="2" t="str">
        <f t="shared" si="932"/>
        <v>High</v>
      </c>
      <c r="G8569" s="2">
        <v>0.19</v>
      </c>
      <c r="H8569" s="2">
        <f t="shared" si="936"/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tr">
        <f t="shared" si="933"/>
        <v>High impact</v>
      </c>
      <c r="Q8569" s="2" t="str">
        <f t="shared" si="934"/>
        <v>Good</v>
      </c>
      <c r="R8569" s="2" t="str">
        <f t="shared" si="935"/>
        <v>Good</v>
      </c>
      <c r="S8569">
        <f t="shared" si="937"/>
        <v>2610.3545999999997</v>
      </c>
    </row>
    <row r="8570" spans="1:19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931"/>
        <v>High</v>
      </c>
      <c r="F8570" s="2" t="str">
        <f t="shared" si="932"/>
        <v>Low</v>
      </c>
      <c r="G8570" s="2">
        <v>0.33</v>
      </c>
      <c r="H8570" s="2">
        <f t="shared" si="936"/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tr">
        <f t="shared" si="933"/>
        <v>High impact</v>
      </c>
      <c r="Q8570" s="2" t="str">
        <f t="shared" si="934"/>
        <v>Good</v>
      </c>
      <c r="R8570" s="2" t="str">
        <f t="shared" si="935"/>
        <v>Good</v>
      </c>
      <c r="S8570">
        <f t="shared" si="937"/>
        <v>2559.2727</v>
      </c>
    </row>
    <row r="8571" spans="1:19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931"/>
        <v>Medium</v>
      </c>
      <c r="F8571" s="2" t="str">
        <f t="shared" si="932"/>
        <v>Low</v>
      </c>
      <c r="G8571" s="2">
        <v>0.43</v>
      </c>
      <c r="H8571" s="2">
        <f t="shared" si="936"/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tr">
        <f t="shared" si="933"/>
        <v>High impact</v>
      </c>
      <c r="Q8571" s="2" t="str">
        <f t="shared" si="934"/>
        <v>Not Good</v>
      </c>
      <c r="R8571" s="2" t="str">
        <f t="shared" si="935"/>
        <v>Not Good</v>
      </c>
      <c r="S8571">
        <f t="shared" si="937"/>
        <v>641.9796</v>
      </c>
    </row>
    <row r="8572" spans="1:19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931"/>
        <v>Low</v>
      </c>
      <c r="F8572" s="2" t="str">
        <f t="shared" si="932"/>
        <v>Low</v>
      </c>
      <c r="G8572" s="2">
        <v>0.36</v>
      </c>
      <c r="H8572" s="2">
        <f t="shared" si="936"/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tr">
        <f t="shared" si="933"/>
        <v>High impact</v>
      </c>
      <c r="Q8572" s="2" t="str">
        <f t="shared" si="934"/>
        <v>Not Good</v>
      </c>
      <c r="R8572" s="2" t="str">
        <f t="shared" si="935"/>
        <v>Not Good</v>
      </c>
      <c r="S8572">
        <f t="shared" si="937"/>
        <v>356.68480000000005</v>
      </c>
    </row>
    <row r="8573" spans="1:19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931"/>
        <v>Medium</v>
      </c>
      <c r="F8573" s="2" t="str">
        <f t="shared" si="932"/>
        <v>Low</v>
      </c>
      <c r="G8573" s="2">
        <v>0.34</v>
      </c>
      <c r="H8573" s="2">
        <f t="shared" si="936"/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tr">
        <f t="shared" si="933"/>
        <v>High impact</v>
      </c>
      <c r="Q8573" s="2" t="str">
        <f t="shared" si="934"/>
        <v>Not Good</v>
      </c>
      <c r="R8573" s="2" t="str">
        <f t="shared" si="935"/>
        <v>Not Good</v>
      </c>
      <c r="S8573">
        <f t="shared" si="937"/>
        <v>1203.6551999999999</v>
      </c>
    </row>
    <row r="8574" spans="1:19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931"/>
        <v>Low</v>
      </c>
      <c r="F8574" s="2" t="str">
        <f t="shared" si="932"/>
        <v>High</v>
      </c>
      <c r="G8574" s="2">
        <v>0.25</v>
      </c>
      <c r="H8574" s="2">
        <f t="shared" si="936"/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tr">
        <f t="shared" si="933"/>
        <v>High impact</v>
      </c>
      <c r="Q8574" s="2" t="str">
        <f t="shared" si="934"/>
        <v>Not Good</v>
      </c>
      <c r="R8574" s="2" t="str">
        <f t="shared" si="935"/>
        <v>Not Good</v>
      </c>
      <c r="S8574">
        <f t="shared" si="937"/>
        <v>573.90000000000009</v>
      </c>
    </row>
    <row r="8575" spans="1:19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931"/>
        <v>High</v>
      </c>
      <c r="F8575" s="2" t="str">
        <f t="shared" si="932"/>
        <v>High</v>
      </c>
      <c r="G8575" s="2">
        <v>0.23</v>
      </c>
      <c r="H8575" s="2">
        <f t="shared" si="936"/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tr">
        <f t="shared" si="933"/>
        <v>High impact</v>
      </c>
      <c r="Q8575" s="2" t="str">
        <f t="shared" si="934"/>
        <v>Not Good</v>
      </c>
      <c r="R8575" s="2" t="str">
        <f t="shared" si="935"/>
        <v>Not Good</v>
      </c>
      <c r="S8575">
        <f t="shared" si="937"/>
        <v>2211.4322999999999</v>
      </c>
    </row>
    <row r="8576" spans="1:19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931"/>
        <v>High</v>
      </c>
      <c r="F8576" s="2" t="str">
        <f t="shared" si="932"/>
        <v>High</v>
      </c>
      <c r="G8576" s="2">
        <v>0.23</v>
      </c>
      <c r="H8576" s="2">
        <f t="shared" si="936"/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tr">
        <f t="shared" si="933"/>
        <v>High impact</v>
      </c>
      <c r="Q8576" s="2" t="str">
        <f t="shared" si="934"/>
        <v>Good</v>
      </c>
      <c r="R8576" s="2" t="str">
        <f t="shared" si="935"/>
        <v>Good</v>
      </c>
      <c r="S8576">
        <f t="shared" si="937"/>
        <v>1677.1831999999999</v>
      </c>
    </row>
    <row r="8577" spans="1:19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931"/>
        <v>High</v>
      </c>
      <c r="F8577" s="2" t="str">
        <f t="shared" si="932"/>
        <v>High</v>
      </c>
      <c r="G8577" s="2">
        <v>7.0000000000000007E-2</v>
      </c>
      <c r="H8577" s="2">
        <f t="shared" si="936"/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tr">
        <f t="shared" si="933"/>
        <v>High impact</v>
      </c>
      <c r="Q8577" s="2" t="str">
        <f t="shared" si="934"/>
        <v>Not Good</v>
      </c>
      <c r="R8577" s="2" t="str">
        <f t="shared" si="935"/>
        <v>Not Good</v>
      </c>
      <c r="S8577">
        <f t="shared" si="937"/>
        <v>2200.2683999999999</v>
      </c>
    </row>
    <row r="8578" spans="1:19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ref="E8578:E8641" si="938">IF(D8578&gt;2000,"High",IF(D8578&gt;=1000,"Medium","Low"))</f>
        <v>High</v>
      </c>
      <c r="F8578" s="2" t="str">
        <f t="shared" ref="F8578:F8641" si="939">IF(D8579&gt;2000,"High","Low")</f>
        <v>High</v>
      </c>
      <c r="G8578" s="2">
        <v>0.28000000000000003</v>
      </c>
      <c r="H8578" s="2">
        <f t="shared" si="936"/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tr">
        <f t="shared" ref="P8578:P8641" si="940">IF(OR(D8578&gt;2000,K8578&gt;0.2),"High impact","Normal")</f>
        <v>High impact</v>
      </c>
      <c r="Q8578" s="2" t="str">
        <f t="shared" ref="Q8578:Q8641" si="941">IF(AND(D8578&gt;1000,N8578&gt;500),"Good","Not Good")</f>
        <v>Not Good</v>
      </c>
      <c r="R8578" s="2" t="str">
        <f t="shared" ref="R8578:R8641" si="942">IF(NOT(AND(D8578&gt;2000,N8578&gt;500)),"Not Good","Good")</f>
        <v>Not Good</v>
      </c>
      <c r="S8578">
        <f t="shared" si="937"/>
        <v>1987.2216000000001</v>
      </c>
    </row>
    <row r="8579" spans="1:19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si="938"/>
        <v>High</v>
      </c>
      <c r="F8579" s="2" t="str">
        <f t="shared" si="939"/>
        <v>High</v>
      </c>
      <c r="G8579" s="2">
        <v>0.16</v>
      </c>
      <c r="H8579" s="2">
        <f t="shared" ref="H8579:H8642" si="943">D8579*G8579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tr">
        <f t="shared" si="940"/>
        <v>High impact</v>
      </c>
      <c r="Q8579" s="2" t="str">
        <f t="shared" si="941"/>
        <v>Not Good</v>
      </c>
      <c r="R8579" s="2" t="str">
        <f t="shared" si="942"/>
        <v>Not Good</v>
      </c>
      <c r="S8579">
        <f t="shared" ref="S8579:S8642" si="944">D8579-H8579</f>
        <v>4126.1304</v>
      </c>
    </row>
    <row r="8580" spans="1:19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938"/>
        <v>High</v>
      </c>
      <c r="F8580" s="2" t="str">
        <f t="shared" si="939"/>
        <v>High</v>
      </c>
      <c r="G8580" s="2">
        <v>0.31</v>
      </c>
      <c r="H8580" s="2">
        <f t="shared" si="943"/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tr">
        <f t="shared" si="940"/>
        <v>High impact</v>
      </c>
      <c r="Q8580" s="2" t="str">
        <f t="shared" si="941"/>
        <v>Good</v>
      </c>
      <c r="R8580" s="2" t="str">
        <f t="shared" si="942"/>
        <v>Good</v>
      </c>
      <c r="S8580">
        <f t="shared" si="944"/>
        <v>2748.8978999999999</v>
      </c>
    </row>
    <row r="8581" spans="1:19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938"/>
        <v>High</v>
      </c>
      <c r="F8581" s="2" t="str">
        <f t="shared" si="939"/>
        <v>Low</v>
      </c>
      <c r="G8581" s="2">
        <v>0.27</v>
      </c>
      <c r="H8581" s="2">
        <f t="shared" si="943"/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tr">
        <f t="shared" si="940"/>
        <v>High impact</v>
      </c>
      <c r="Q8581" s="2" t="str">
        <f t="shared" si="941"/>
        <v>Not Good</v>
      </c>
      <c r="R8581" s="2" t="str">
        <f t="shared" si="942"/>
        <v>Not Good</v>
      </c>
      <c r="S8581">
        <f t="shared" si="944"/>
        <v>2324.6192999999998</v>
      </c>
    </row>
    <row r="8582" spans="1:19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938"/>
        <v>Medium</v>
      </c>
      <c r="F8582" s="2" t="str">
        <f t="shared" si="939"/>
        <v>Low</v>
      </c>
      <c r="G8582" s="2">
        <v>0.47</v>
      </c>
      <c r="H8582" s="2">
        <f t="shared" si="943"/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tr">
        <f t="shared" si="940"/>
        <v>High impact</v>
      </c>
      <c r="Q8582" s="2" t="str">
        <f t="shared" si="941"/>
        <v>Not Good</v>
      </c>
      <c r="R8582" s="2" t="str">
        <f t="shared" si="942"/>
        <v>Not Good</v>
      </c>
      <c r="S8582">
        <f t="shared" si="944"/>
        <v>997.54480000000012</v>
      </c>
    </row>
    <row r="8583" spans="1:19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938"/>
        <v>Low</v>
      </c>
      <c r="F8583" s="2" t="str">
        <f t="shared" si="939"/>
        <v>Low</v>
      </c>
      <c r="G8583" s="2">
        <v>0.22</v>
      </c>
      <c r="H8583" s="2">
        <f t="shared" si="943"/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tr">
        <f t="shared" si="940"/>
        <v>High impact</v>
      </c>
      <c r="Q8583" s="2" t="str">
        <f t="shared" si="941"/>
        <v>Not Good</v>
      </c>
      <c r="R8583" s="2" t="str">
        <f t="shared" si="942"/>
        <v>Not Good</v>
      </c>
      <c r="S8583">
        <f t="shared" si="944"/>
        <v>181.45919999999998</v>
      </c>
    </row>
    <row r="8584" spans="1:19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938"/>
        <v>Low</v>
      </c>
      <c r="F8584" s="2" t="str">
        <f t="shared" si="939"/>
        <v>High</v>
      </c>
      <c r="G8584" s="2">
        <v>0.33</v>
      </c>
      <c r="H8584" s="2">
        <f t="shared" si="943"/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tr">
        <f t="shared" si="940"/>
        <v>High impact</v>
      </c>
      <c r="Q8584" s="2" t="str">
        <f t="shared" si="941"/>
        <v>Not Good</v>
      </c>
      <c r="R8584" s="2" t="str">
        <f t="shared" si="942"/>
        <v>Not Good</v>
      </c>
      <c r="S8584">
        <f t="shared" si="944"/>
        <v>449.56330000000003</v>
      </c>
    </row>
    <row r="8585" spans="1:19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938"/>
        <v>High</v>
      </c>
      <c r="F8585" s="2" t="str">
        <f t="shared" si="939"/>
        <v>Low</v>
      </c>
      <c r="G8585" s="2">
        <v>0.3</v>
      </c>
      <c r="H8585" s="2">
        <f t="shared" si="943"/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tr">
        <f t="shared" si="940"/>
        <v>High impact</v>
      </c>
      <c r="Q8585" s="2" t="str">
        <f t="shared" si="941"/>
        <v>Good</v>
      </c>
      <c r="R8585" s="2" t="str">
        <f t="shared" si="942"/>
        <v>Good</v>
      </c>
      <c r="S8585">
        <f t="shared" si="944"/>
        <v>2576.875</v>
      </c>
    </row>
    <row r="8586" spans="1:19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938"/>
        <v>Medium</v>
      </c>
      <c r="F8586" s="2" t="str">
        <f t="shared" si="939"/>
        <v>Low</v>
      </c>
      <c r="G8586" s="2">
        <v>0.34</v>
      </c>
      <c r="H8586" s="2">
        <f t="shared" si="943"/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tr">
        <f t="shared" si="940"/>
        <v>High impact</v>
      </c>
      <c r="Q8586" s="2" t="str">
        <f t="shared" si="941"/>
        <v>Not Good</v>
      </c>
      <c r="R8586" s="2" t="str">
        <f t="shared" si="942"/>
        <v>Not Good</v>
      </c>
      <c r="S8586">
        <f t="shared" si="944"/>
        <v>1260.0059999999999</v>
      </c>
    </row>
    <row r="8587" spans="1:19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938"/>
        <v>Medium</v>
      </c>
      <c r="F8587" s="2" t="str">
        <f t="shared" si="939"/>
        <v>High</v>
      </c>
      <c r="G8587" s="2">
        <v>0.13</v>
      </c>
      <c r="H8587" s="2">
        <f t="shared" si="943"/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tr">
        <f t="shared" si="940"/>
        <v>High impact</v>
      </c>
      <c r="Q8587" s="2" t="str">
        <f t="shared" si="941"/>
        <v>Not Good</v>
      </c>
      <c r="R8587" s="2" t="str">
        <f t="shared" si="942"/>
        <v>Not Good</v>
      </c>
      <c r="S8587">
        <f t="shared" si="944"/>
        <v>1512.7038</v>
      </c>
    </row>
    <row r="8588" spans="1:19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938"/>
        <v>High</v>
      </c>
      <c r="F8588" s="2" t="str">
        <f t="shared" si="939"/>
        <v>High</v>
      </c>
      <c r="G8588" s="2">
        <v>0.13</v>
      </c>
      <c r="H8588" s="2">
        <f t="shared" si="943"/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tr">
        <f t="shared" si="940"/>
        <v>High impact</v>
      </c>
      <c r="Q8588" s="2" t="str">
        <f t="shared" si="941"/>
        <v>Good</v>
      </c>
      <c r="R8588" s="2" t="str">
        <f t="shared" si="942"/>
        <v>Good</v>
      </c>
      <c r="S8588">
        <f t="shared" si="944"/>
        <v>3876.7112999999999</v>
      </c>
    </row>
    <row r="8589" spans="1:19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938"/>
        <v>High</v>
      </c>
      <c r="F8589" s="2" t="str">
        <f t="shared" si="939"/>
        <v>High</v>
      </c>
      <c r="G8589" s="2">
        <v>0.28000000000000003</v>
      </c>
      <c r="H8589" s="2">
        <f t="shared" si="943"/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tr">
        <f t="shared" si="940"/>
        <v>High impact</v>
      </c>
      <c r="Q8589" s="2" t="str">
        <f t="shared" si="941"/>
        <v>Not Good</v>
      </c>
      <c r="R8589" s="2" t="str">
        <f t="shared" si="942"/>
        <v>Not Good</v>
      </c>
      <c r="S8589">
        <f t="shared" si="944"/>
        <v>1781.3448000000001</v>
      </c>
    </row>
    <row r="8590" spans="1:19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938"/>
        <v>High</v>
      </c>
      <c r="F8590" s="2" t="str">
        <f t="shared" si="939"/>
        <v>High</v>
      </c>
      <c r="G8590" s="2">
        <v>0.42</v>
      </c>
      <c r="H8590" s="2">
        <f t="shared" si="943"/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tr">
        <f t="shared" si="940"/>
        <v>High impact</v>
      </c>
      <c r="Q8590" s="2" t="str">
        <f t="shared" si="941"/>
        <v>Good</v>
      </c>
      <c r="R8590" s="2" t="str">
        <f t="shared" si="942"/>
        <v>Good</v>
      </c>
      <c r="S8590">
        <f t="shared" si="944"/>
        <v>2614.5994000000001</v>
      </c>
    </row>
    <row r="8591" spans="1:19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938"/>
        <v>High</v>
      </c>
      <c r="F8591" s="2" t="str">
        <f t="shared" si="939"/>
        <v>Low</v>
      </c>
      <c r="G8591" s="2">
        <v>0.36</v>
      </c>
      <c r="H8591" s="2">
        <f t="shared" si="943"/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tr">
        <f t="shared" si="940"/>
        <v>High impact</v>
      </c>
      <c r="Q8591" s="2" t="str">
        <f t="shared" si="941"/>
        <v>Good</v>
      </c>
      <c r="R8591" s="2" t="str">
        <f t="shared" si="942"/>
        <v>Good</v>
      </c>
      <c r="S8591">
        <f t="shared" si="944"/>
        <v>2844.4992000000002</v>
      </c>
    </row>
    <row r="8592" spans="1:19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938"/>
        <v>Low</v>
      </c>
      <c r="F8592" s="2" t="str">
        <f t="shared" si="939"/>
        <v>High</v>
      </c>
      <c r="G8592" s="2">
        <v>0.24</v>
      </c>
      <c r="H8592" s="2">
        <f t="shared" si="943"/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tr">
        <f t="shared" si="940"/>
        <v>High impact</v>
      </c>
      <c r="Q8592" s="2" t="str">
        <f t="shared" si="941"/>
        <v>Not Good</v>
      </c>
      <c r="R8592" s="2" t="str">
        <f t="shared" si="942"/>
        <v>Not Good</v>
      </c>
      <c r="S8592">
        <f t="shared" si="944"/>
        <v>374.59640000000002</v>
      </c>
    </row>
    <row r="8593" spans="1:19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938"/>
        <v>High</v>
      </c>
      <c r="F8593" s="2" t="str">
        <f t="shared" si="939"/>
        <v>Low</v>
      </c>
      <c r="G8593" s="2">
        <v>0.13</v>
      </c>
      <c r="H8593" s="2">
        <f t="shared" si="943"/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tr">
        <f t="shared" si="940"/>
        <v>High impact</v>
      </c>
      <c r="Q8593" s="2" t="str">
        <f t="shared" si="941"/>
        <v>Good</v>
      </c>
      <c r="R8593" s="2" t="str">
        <f t="shared" si="942"/>
        <v>Good</v>
      </c>
      <c r="S8593">
        <f t="shared" si="944"/>
        <v>4117.0835999999999</v>
      </c>
    </row>
    <row r="8594" spans="1:19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938"/>
        <v>Low</v>
      </c>
      <c r="F8594" s="2" t="str">
        <f t="shared" si="939"/>
        <v>High</v>
      </c>
      <c r="G8594" s="2">
        <v>0.38</v>
      </c>
      <c r="H8594" s="2">
        <f t="shared" si="943"/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tr">
        <f t="shared" si="940"/>
        <v>High impact</v>
      </c>
      <c r="Q8594" s="2" t="str">
        <f t="shared" si="941"/>
        <v>Not Good</v>
      </c>
      <c r="R8594" s="2" t="str">
        <f t="shared" si="942"/>
        <v>Not Good</v>
      </c>
      <c r="S8594">
        <f t="shared" si="944"/>
        <v>295.78959999999995</v>
      </c>
    </row>
    <row r="8595" spans="1:19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938"/>
        <v>High</v>
      </c>
      <c r="F8595" s="2" t="str">
        <f t="shared" si="939"/>
        <v>High</v>
      </c>
      <c r="G8595" s="2">
        <v>0.46</v>
      </c>
      <c r="H8595" s="2">
        <f t="shared" si="943"/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tr">
        <f t="shared" si="940"/>
        <v>High impact</v>
      </c>
      <c r="Q8595" s="2" t="str">
        <f t="shared" si="941"/>
        <v>Good</v>
      </c>
      <c r="R8595" s="2" t="str">
        <f t="shared" si="942"/>
        <v>Good</v>
      </c>
      <c r="S8595">
        <f t="shared" si="944"/>
        <v>2603.4371999999998</v>
      </c>
    </row>
    <row r="8596" spans="1:19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938"/>
        <v>High</v>
      </c>
      <c r="F8596" s="2" t="str">
        <f t="shared" si="939"/>
        <v>High</v>
      </c>
      <c r="G8596" s="2">
        <v>0.11</v>
      </c>
      <c r="H8596" s="2">
        <f t="shared" si="943"/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tr">
        <f t="shared" si="940"/>
        <v>High impact</v>
      </c>
      <c r="Q8596" s="2" t="str">
        <f t="shared" si="941"/>
        <v>Not Good</v>
      </c>
      <c r="R8596" s="2" t="str">
        <f t="shared" si="942"/>
        <v>Not Good</v>
      </c>
      <c r="S8596">
        <f t="shared" si="944"/>
        <v>2062.8508999999999</v>
      </c>
    </row>
    <row r="8597" spans="1:19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938"/>
        <v>High</v>
      </c>
      <c r="F8597" s="2" t="str">
        <f t="shared" si="939"/>
        <v>High</v>
      </c>
      <c r="G8597" s="2">
        <v>0.4</v>
      </c>
      <c r="H8597" s="2">
        <f t="shared" si="943"/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tr">
        <f t="shared" si="940"/>
        <v>High impact</v>
      </c>
      <c r="Q8597" s="2" t="str">
        <f t="shared" si="941"/>
        <v>Good</v>
      </c>
      <c r="R8597" s="2" t="str">
        <f t="shared" si="942"/>
        <v>Good</v>
      </c>
      <c r="S8597">
        <f t="shared" si="944"/>
        <v>2296.9319999999998</v>
      </c>
    </row>
    <row r="8598" spans="1:19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938"/>
        <v>High</v>
      </c>
      <c r="F8598" s="2" t="str">
        <f t="shared" si="939"/>
        <v>High</v>
      </c>
      <c r="G8598" s="2">
        <v>0.09</v>
      </c>
      <c r="H8598" s="2">
        <f t="shared" si="943"/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tr">
        <f t="shared" si="940"/>
        <v>High impact</v>
      </c>
      <c r="Q8598" s="2" t="str">
        <f t="shared" si="941"/>
        <v>Good</v>
      </c>
      <c r="R8598" s="2" t="str">
        <f t="shared" si="942"/>
        <v>Good</v>
      </c>
      <c r="S8598">
        <f t="shared" si="944"/>
        <v>3239.7001</v>
      </c>
    </row>
    <row r="8599" spans="1:19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938"/>
        <v>High</v>
      </c>
      <c r="F8599" s="2" t="str">
        <f t="shared" si="939"/>
        <v>High</v>
      </c>
      <c r="G8599" s="2">
        <v>0.45</v>
      </c>
      <c r="H8599" s="2">
        <f t="shared" si="943"/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tr">
        <f t="shared" si="940"/>
        <v>High impact</v>
      </c>
      <c r="Q8599" s="2" t="str">
        <f t="shared" si="941"/>
        <v>Not Good</v>
      </c>
      <c r="R8599" s="2" t="str">
        <f t="shared" si="942"/>
        <v>Not Good</v>
      </c>
      <c r="S8599">
        <f t="shared" si="944"/>
        <v>1452.3465000000001</v>
      </c>
    </row>
    <row r="8600" spans="1:19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938"/>
        <v>High</v>
      </c>
      <c r="F8600" s="2" t="str">
        <f t="shared" si="939"/>
        <v>High</v>
      </c>
      <c r="G8600" s="2">
        <v>0.32</v>
      </c>
      <c r="H8600" s="2">
        <f t="shared" si="943"/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tr">
        <f t="shared" si="940"/>
        <v>High impact</v>
      </c>
      <c r="Q8600" s="2" t="str">
        <f t="shared" si="941"/>
        <v>Good</v>
      </c>
      <c r="R8600" s="2" t="str">
        <f t="shared" si="942"/>
        <v>Good</v>
      </c>
      <c r="S8600">
        <f t="shared" si="944"/>
        <v>2132.0243999999998</v>
      </c>
    </row>
    <row r="8601" spans="1:19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938"/>
        <v>High</v>
      </c>
      <c r="F8601" s="2" t="str">
        <f t="shared" si="939"/>
        <v>High</v>
      </c>
      <c r="G8601" s="2">
        <v>0.09</v>
      </c>
      <c r="H8601" s="2">
        <f t="shared" si="943"/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tr">
        <f t="shared" si="940"/>
        <v>High impact</v>
      </c>
      <c r="Q8601" s="2" t="str">
        <f t="shared" si="941"/>
        <v>Good</v>
      </c>
      <c r="R8601" s="2" t="str">
        <f t="shared" si="942"/>
        <v>Good</v>
      </c>
      <c r="S8601">
        <f t="shared" si="944"/>
        <v>4326.6860000000006</v>
      </c>
    </row>
    <row r="8602" spans="1:19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938"/>
        <v>High</v>
      </c>
      <c r="F8602" s="2" t="str">
        <f t="shared" si="939"/>
        <v>High</v>
      </c>
      <c r="G8602" s="2">
        <v>0.02</v>
      </c>
      <c r="H8602" s="2">
        <f t="shared" si="943"/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tr">
        <f t="shared" si="940"/>
        <v>High impact</v>
      </c>
      <c r="Q8602" s="2" t="str">
        <f t="shared" si="941"/>
        <v>Good</v>
      </c>
      <c r="R8602" s="2" t="str">
        <f t="shared" si="942"/>
        <v>Good</v>
      </c>
      <c r="S8602">
        <f t="shared" si="944"/>
        <v>4551.1396000000004</v>
      </c>
    </row>
    <row r="8603" spans="1:19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938"/>
        <v>High</v>
      </c>
      <c r="F8603" s="2" t="str">
        <f t="shared" si="939"/>
        <v>High</v>
      </c>
      <c r="G8603" s="2">
        <v>0.35</v>
      </c>
      <c r="H8603" s="2">
        <f t="shared" si="943"/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tr">
        <f t="shared" si="940"/>
        <v>High impact</v>
      </c>
      <c r="Q8603" s="2" t="str">
        <f t="shared" si="941"/>
        <v>Not Good</v>
      </c>
      <c r="R8603" s="2" t="str">
        <f t="shared" si="942"/>
        <v>Not Good</v>
      </c>
      <c r="S8603">
        <f t="shared" si="944"/>
        <v>2149.0299999999997</v>
      </c>
    </row>
    <row r="8604" spans="1:19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938"/>
        <v>High</v>
      </c>
      <c r="F8604" s="2" t="str">
        <f t="shared" si="939"/>
        <v>Low</v>
      </c>
      <c r="G8604" s="2">
        <v>0.3</v>
      </c>
      <c r="H8604" s="2">
        <f t="shared" si="943"/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tr">
        <f t="shared" si="940"/>
        <v>High impact</v>
      </c>
      <c r="Q8604" s="2" t="str">
        <f t="shared" si="941"/>
        <v>Good</v>
      </c>
      <c r="R8604" s="2" t="str">
        <f t="shared" si="942"/>
        <v>Good</v>
      </c>
      <c r="S8604">
        <f t="shared" si="944"/>
        <v>2325.9740000000002</v>
      </c>
    </row>
    <row r="8605" spans="1:19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938"/>
        <v>Medium</v>
      </c>
      <c r="F8605" s="2" t="str">
        <f t="shared" si="939"/>
        <v>High</v>
      </c>
      <c r="G8605" s="2">
        <v>0.31</v>
      </c>
      <c r="H8605" s="2">
        <f t="shared" si="943"/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tr">
        <f t="shared" si="940"/>
        <v>High impact</v>
      </c>
      <c r="Q8605" s="2" t="str">
        <f t="shared" si="941"/>
        <v>Not Good</v>
      </c>
      <c r="R8605" s="2" t="str">
        <f t="shared" si="942"/>
        <v>Not Good</v>
      </c>
      <c r="S8605">
        <f t="shared" si="944"/>
        <v>903.9</v>
      </c>
    </row>
    <row r="8606" spans="1:19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938"/>
        <v>High</v>
      </c>
      <c r="F8606" s="2" t="str">
        <f t="shared" si="939"/>
        <v>High</v>
      </c>
      <c r="G8606" s="2">
        <v>0.24</v>
      </c>
      <c r="H8606" s="2">
        <f t="shared" si="943"/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tr">
        <f t="shared" si="940"/>
        <v>High impact</v>
      </c>
      <c r="Q8606" s="2" t="str">
        <f t="shared" si="941"/>
        <v>Good</v>
      </c>
      <c r="R8606" s="2" t="str">
        <f t="shared" si="942"/>
        <v>Good</v>
      </c>
      <c r="S8606">
        <f t="shared" si="944"/>
        <v>3161.7976000000003</v>
      </c>
    </row>
    <row r="8607" spans="1:19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938"/>
        <v>High</v>
      </c>
      <c r="F8607" s="2" t="str">
        <f t="shared" si="939"/>
        <v>High</v>
      </c>
      <c r="G8607" s="2">
        <v>0.31</v>
      </c>
      <c r="H8607" s="2">
        <f t="shared" si="943"/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tr">
        <f t="shared" si="940"/>
        <v>High impact</v>
      </c>
      <c r="Q8607" s="2" t="str">
        <f t="shared" si="941"/>
        <v>Good</v>
      </c>
      <c r="R8607" s="2" t="str">
        <f t="shared" si="942"/>
        <v>Good</v>
      </c>
      <c r="S8607">
        <f t="shared" si="944"/>
        <v>2207.8344000000002</v>
      </c>
    </row>
    <row r="8608" spans="1:19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938"/>
        <v>High</v>
      </c>
      <c r="F8608" s="2" t="str">
        <f t="shared" si="939"/>
        <v>High</v>
      </c>
      <c r="G8608" s="2">
        <v>0.44</v>
      </c>
      <c r="H8608" s="2">
        <f t="shared" si="943"/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tr">
        <f t="shared" si="940"/>
        <v>High impact</v>
      </c>
      <c r="Q8608" s="2" t="str">
        <f t="shared" si="941"/>
        <v>Good</v>
      </c>
      <c r="R8608" s="2" t="str">
        <f t="shared" si="942"/>
        <v>Good</v>
      </c>
      <c r="S8608">
        <f t="shared" si="944"/>
        <v>2323.2272000000003</v>
      </c>
    </row>
    <row r="8609" spans="1:19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938"/>
        <v>High</v>
      </c>
      <c r="F8609" s="2" t="str">
        <f t="shared" si="939"/>
        <v>Low</v>
      </c>
      <c r="G8609" s="2">
        <v>0.48</v>
      </c>
      <c r="H8609" s="2">
        <f t="shared" si="943"/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tr">
        <f t="shared" si="940"/>
        <v>High impact</v>
      </c>
      <c r="Q8609" s="2" t="str">
        <f t="shared" si="941"/>
        <v>Good</v>
      </c>
      <c r="R8609" s="2" t="str">
        <f t="shared" si="942"/>
        <v>Good</v>
      </c>
      <c r="S8609">
        <f t="shared" si="944"/>
        <v>1728.2096000000001</v>
      </c>
    </row>
    <row r="8610" spans="1:19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938"/>
        <v>Medium</v>
      </c>
      <c r="F8610" s="2" t="str">
        <f t="shared" si="939"/>
        <v>Low</v>
      </c>
      <c r="G8610" s="2">
        <v>0.17</v>
      </c>
      <c r="H8610" s="2">
        <f t="shared" si="943"/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tr">
        <f t="shared" si="940"/>
        <v>High impact</v>
      </c>
      <c r="Q8610" s="2" t="str">
        <f t="shared" si="941"/>
        <v>Not Good</v>
      </c>
      <c r="R8610" s="2" t="str">
        <f t="shared" si="942"/>
        <v>Not Good</v>
      </c>
      <c r="S8610">
        <f t="shared" si="944"/>
        <v>1300.3361</v>
      </c>
    </row>
    <row r="8611" spans="1:19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938"/>
        <v>Medium</v>
      </c>
      <c r="F8611" s="2" t="str">
        <f t="shared" si="939"/>
        <v>Low</v>
      </c>
      <c r="G8611" s="2">
        <v>0.24</v>
      </c>
      <c r="H8611" s="2">
        <f t="shared" si="943"/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tr">
        <f t="shared" si="940"/>
        <v>High impact</v>
      </c>
      <c r="Q8611" s="2" t="str">
        <f t="shared" si="941"/>
        <v>Not Good</v>
      </c>
      <c r="R8611" s="2" t="str">
        <f t="shared" si="942"/>
        <v>Not Good</v>
      </c>
      <c r="S8611">
        <f t="shared" si="944"/>
        <v>781.62959999999998</v>
      </c>
    </row>
    <row r="8612" spans="1:19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938"/>
        <v>Low</v>
      </c>
      <c r="F8612" s="2" t="str">
        <f t="shared" si="939"/>
        <v>High</v>
      </c>
      <c r="G8612" s="2">
        <v>0.14000000000000001</v>
      </c>
      <c r="H8612" s="2">
        <f t="shared" si="943"/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tr">
        <f t="shared" si="940"/>
        <v>High impact</v>
      </c>
      <c r="Q8612" s="2" t="str">
        <f t="shared" si="941"/>
        <v>Not Good</v>
      </c>
      <c r="R8612" s="2" t="str">
        <f t="shared" si="942"/>
        <v>Not Good</v>
      </c>
      <c r="S8612">
        <f t="shared" si="944"/>
        <v>410.33179999999999</v>
      </c>
    </row>
    <row r="8613" spans="1:19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938"/>
        <v>High</v>
      </c>
      <c r="F8613" s="2" t="str">
        <f t="shared" si="939"/>
        <v>Low</v>
      </c>
      <c r="G8613" s="2">
        <v>0.21</v>
      </c>
      <c r="H8613" s="2">
        <f t="shared" si="943"/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tr">
        <f t="shared" si="940"/>
        <v>High impact</v>
      </c>
      <c r="Q8613" s="2" t="str">
        <f t="shared" si="941"/>
        <v>Not Good</v>
      </c>
      <c r="R8613" s="2" t="str">
        <f t="shared" si="942"/>
        <v>Not Good</v>
      </c>
      <c r="S8613">
        <f t="shared" si="944"/>
        <v>2347.3902000000003</v>
      </c>
    </row>
    <row r="8614" spans="1:19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938"/>
        <v>Medium</v>
      </c>
      <c r="F8614" s="2" t="str">
        <f t="shared" si="939"/>
        <v>High</v>
      </c>
      <c r="G8614" s="2">
        <v>0.4</v>
      </c>
      <c r="H8614" s="2">
        <f t="shared" si="943"/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tr">
        <f t="shared" si="940"/>
        <v>High impact</v>
      </c>
      <c r="Q8614" s="2" t="str">
        <f t="shared" si="941"/>
        <v>Not Good</v>
      </c>
      <c r="R8614" s="2" t="str">
        <f t="shared" si="942"/>
        <v>Not Good</v>
      </c>
      <c r="S8614">
        <f t="shared" si="944"/>
        <v>895.1099999999999</v>
      </c>
    </row>
    <row r="8615" spans="1:19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938"/>
        <v>High</v>
      </c>
      <c r="F8615" s="2" t="str">
        <f t="shared" si="939"/>
        <v>Low</v>
      </c>
      <c r="G8615" s="2">
        <v>0.21</v>
      </c>
      <c r="H8615" s="2">
        <f t="shared" si="943"/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tr">
        <f t="shared" si="940"/>
        <v>High impact</v>
      </c>
      <c r="Q8615" s="2" t="str">
        <f t="shared" si="941"/>
        <v>Good</v>
      </c>
      <c r="R8615" s="2" t="str">
        <f t="shared" si="942"/>
        <v>Good</v>
      </c>
      <c r="S8615">
        <f t="shared" si="944"/>
        <v>2519.7049999999999</v>
      </c>
    </row>
    <row r="8616" spans="1:19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938"/>
        <v>Low</v>
      </c>
      <c r="F8616" s="2" t="str">
        <f t="shared" si="939"/>
        <v>Low</v>
      </c>
      <c r="G8616" s="2">
        <v>0.2</v>
      </c>
      <c r="H8616" s="2">
        <f t="shared" si="943"/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tr">
        <f t="shared" si="940"/>
        <v>High impact</v>
      </c>
      <c r="Q8616" s="2" t="str">
        <f t="shared" si="941"/>
        <v>Not Good</v>
      </c>
      <c r="R8616" s="2" t="str">
        <f t="shared" si="942"/>
        <v>Not Good</v>
      </c>
      <c r="S8616">
        <f t="shared" si="944"/>
        <v>309.93600000000004</v>
      </c>
    </row>
    <row r="8617" spans="1:19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938"/>
        <v>Medium</v>
      </c>
      <c r="F8617" s="2" t="str">
        <f t="shared" si="939"/>
        <v>Low</v>
      </c>
      <c r="G8617" s="2">
        <v>0.43</v>
      </c>
      <c r="H8617" s="2">
        <f t="shared" si="943"/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tr">
        <f t="shared" si="940"/>
        <v>High impact</v>
      </c>
      <c r="Q8617" s="2" t="str">
        <f t="shared" si="941"/>
        <v>Not Good</v>
      </c>
      <c r="R8617" s="2" t="str">
        <f t="shared" si="942"/>
        <v>Not Good</v>
      </c>
      <c r="S8617">
        <f t="shared" si="944"/>
        <v>1106.2275</v>
      </c>
    </row>
    <row r="8618" spans="1:19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938"/>
        <v>Medium</v>
      </c>
      <c r="F8618" s="2" t="str">
        <f t="shared" si="939"/>
        <v>Low</v>
      </c>
      <c r="G8618" s="2">
        <v>0</v>
      </c>
      <c r="H8618" s="2">
        <f t="shared" si="943"/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tr">
        <f t="shared" si="940"/>
        <v>High impact</v>
      </c>
      <c r="Q8618" s="2" t="str">
        <f t="shared" si="941"/>
        <v>Not Good</v>
      </c>
      <c r="R8618" s="2" t="str">
        <f t="shared" si="942"/>
        <v>Not Good</v>
      </c>
      <c r="S8618">
        <f t="shared" si="944"/>
        <v>1376.71</v>
      </c>
    </row>
    <row r="8619" spans="1:19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938"/>
        <v>Medium</v>
      </c>
      <c r="F8619" s="2" t="str">
        <f t="shared" si="939"/>
        <v>Low</v>
      </c>
      <c r="G8619" s="2">
        <v>0.43</v>
      </c>
      <c r="H8619" s="2">
        <f t="shared" si="943"/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tr">
        <f t="shared" si="940"/>
        <v>High impact</v>
      </c>
      <c r="Q8619" s="2" t="str">
        <f t="shared" si="941"/>
        <v>Not Good</v>
      </c>
      <c r="R8619" s="2" t="str">
        <f t="shared" si="942"/>
        <v>Not Good</v>
      </c>
      <c r="S8619">
        <f t="shared" si="944"/>
        <v>1091.3448000000001</v>
      </c>
    </row>
    <row r="8620" spans="1:19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938"/>
        <v>Low</v>
      </c>
      <c r="F8620" s="2" t="str">
        <f t="shared" si="939"/>
        <v>High</v>
      </c>
      <c r="G8620" s="2">
        <v>0.09</v>
      </c>
      <c r="H8620" s="2">
        <f t="shared" si="943"/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tr">
        <f t="shared" si="940"/>
        <v>High impact</v>
      </c>
      <c r="Q8620" s="2" t="str">
        <f t="shared" si="941"/>
        <v>Not Good</v>
      </c>
      <c r="R8620" s="2" t="str">
        <f t="shared" si="942"/>
        <v>Not Good</v>
      </c>
      <c r="S8620">
        <f t="shared" si="944"/>
        <v>333.05090000000001</v>
      </c>
    </row>
    <row r="8621" spans="1:19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938"/>
        <v>High</v>
      </c>
      <c r="F8621" s="2" t="str">
        <f t="shared" si="939"/>
        <v>Low</v>
      </c>
      <c r="G8621" s="2">
        <v>0.14000000000000001</v>
      </c>
      <c r="H8621" s="2">
        <f t="shared" si="943"/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tr">
        <f t="shared" si="940"/>
        <v>High impact</v>
      </c>
      <c r="Q8621" s="2" t="str">
        <f t="shared" si="941"/>
        <v>Good</v>
      </c>
      <c r="R8621" s="2" t="str">
        <f t="shared" si="942"/>
        <v>Good</v>
      </c>
      <c r="S8621">
        <f t="shared" si="944"/>
        <v>3137.7013999999999</v>
      </c>
    </row>
    <row r="8622" spans="1:19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938"/>
        <v>Low</v>
      </c>
      <c r="F8622" s="2" t="str">
        <f t="shared" si="939"/>
        <v>Low</v>
      </c>
      <c r="G8622" s="2">
        <v>0.18</v>
      </c>
      <c r="H8622" s="2">
        <f t="shared" si="943"/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tr">
        <f t="shared" si="940"/>
        <v>High impact</v>
      </c>
      <c r="Q8622" s="2" t="str">
        <f t="shared" si="941"/>
        <v>Not Good</v>
      </c>
      <c r="R8622" s="2" t="str">
        <f t="shared" si="942"/>
        <v>Not Good</v>
      </c>
      <c r="S8622">
        <f t="shared" si="944"/>
        <v>550.89240000000007</v>
      </c>
    </row>
    <row r="8623" spans="1:19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938"/>
        <v>Low</v>
      </c>
      <c r="F8623" s="2" t="str">
        <f t="shared" si="939"/>
        <v>High</v>
      </c>
      <c r="G8623" s="2">
        <v>0.44</v>
      </c>
      <c r="H8623" s="2">
        <f t="shared" si="943"/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tr">
        <f t="shared" si="940"/>
        <v>High impact</v>
      </c>
      <c r="Q8623" s="2" t="str">
        <f t="shared" si="941"/>
        <v>Not Good</v>
      </c>
      <c r="R8623" s="2" t="str">
        <f t="shared" si="942"/>
        <v>Not Good</v>
      </c>
      <c r="S8623">
        <f t="shared" si="944"/>
        <v>95.519199999999998</v>
      </c>
    </row>
    <row r="8624" spans="1:19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938"/>
        <v>High</v>
      </c>
      <c r="F8624" s="2" t="str">
        <f t="shared" si="939"/>
        <v>Low</v>
      </c>
      <c r="G8624" s="2">
        <v>0.45</v>
      </c>
      <c r="H8624" s="2">
        <f t="shared" si="943"/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tr">
        <f t="shared" si="940"/>
        <v>High impact</v>
      </c>
      <c r="Q8624" s="2" t="str">
        <f t="shared" si="941"/>
        <v>Not Good</v>
      </c>
      <c r="R8624" s="2" t="str">
        <f t="shared" si="942"/>
        <v>Not Good</v>
      </c>
      <c r="S8624">
        <f t="shared" si="944"/>
        <v>2605.2509999999997</v>
      </c>
    </row>
    <row r="8625" spans="1:19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938"/>
        <v>Medium</v>
      </c>
      <c r="F8625" s="2" t="str">
        <f t="shared" si="939"/>
        <v>High</v>
      </c>
      <c r="G8625" s="2">
        <v>0.33</v>
      </c>
      <c r="H8625" s="2">
        <f t="shared" si="943"/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tr">
        <f t="shared" si="940"/>
        <v>High impact</v>
      </c>
      <c r="Q8625" s="2" t="str">
        <f t="shared" si="941"/>
        <v>Not Good</v>
      </c>
      <c r="R8625" s="2" t="str">
        <f t="shared" si="942"/>
        <v>Not Good</v>
      </c>
      <c r="S8625">
        <f t="shared" si="944"/>
        <v>700.21029999999996</v>
      </c>
    </row>
    <row r="8626" spans="1:19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938"/>
        <v>High</v>
      </c>
      <c r="F8626" s="2" t="str">
        <f t="shared" si="939"/>
        <v>High</v>
      </c>
      <c r="G8626" s="2">
        <v>0.22</v>
      </c>
      <c r="H8626" s="2">
        <f t="shared" si="943"/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tr">
        <f t="shared" si="940"/>
        <v>High impact</v>
      </c>
      <c r="Q8626" s="2" t="str">
        <f t="shared" si="941"/>
        <v>Good</v>
      </c>
      <c r="R8626" s="2" t="str">
        <f t="shared" si="942"/>
        <v>Good</v>
      </c>
      <c r="S8626">
        <f t="shared" si="944"/>
        <v>3242.85</v>
      </c>
    </row>
    <row r="8627" spans="1:19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938"/>
        <v>High</v>
      </c>
      <c r="F8627" s="2" t="str">
        <f t="shared" si="939"/>
        <v>High</v>
      </c>
      <c r="G8627" s="2">
        <v>0.26</v>
      </c>
      <c r="H8627" s="2">
        <f t="shared" si="943"/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tr">
        <f t="shared" si="940"/>
        <v>High impact</v>
      </c>
      <c r="Q8627" s="2" t="str">
        <f t="shared" si="941"/>
        <v>Good</v>
      </c>
      <c r="R8627" s="2" t="str">
        <f t="shared" si="942"/>
        <v>Good</v>
      </c>
      <c r="S8627">
        <f t="shared" si="944"/>
        <v>3571.1733999999997</v>
      </c>
    </row>
    <row r="8628" spans="1:19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938"/>
        <v>High</v>
      </c>
      <c r="F8628" s="2" t="str">
        <f t="shared" si="939"/>
        <v>High</v>
      </c>
      <c r="G8628" s="2">
        <v>0.28999999999999998</v>
      </c>
      <c r="H8628" s="2">
        <f t="shared" si="943"/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tr">
        <f t="shared" si="940"/>
        <v>High impact</v>
      </c>
      <c r="Q8628" s="2" t="str">
        <f t="shared" si="941"/>
        <v>Good</v>
      </c>
      <c r="R8628" s="2" t="str">
        <f t="shared" si="942"/>
        <v>Good</v>
      </c>
      <c r="S8628">
        <f t="shared" si="944"/>
        <v>1929.2049000000002</v>
      </c>
    </row>
    <row r="8629" spans="1:19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938"/>
        <v>High</v>
      </c>
      <c r="F8629" s="2" t="str">
        <f t="shared" si="939"/>
        <v>Low</v>
      </c>
      <c r="G8629" s="2">
        <v>0.48</v>
      </c>
      <c r="H8629" s="2">
        <f t="shared" si="943"/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tr">
        <f t="shared" si="940"/>
        <v>High impact</v>
      </c>
      <c r="Q8629" s="2" t="str">
        <f t="shared" si="941"/>
        <v>Not Good</v>
      </c>
      <c r="R8629" s="2" t="str">
        <f t="shared" si="942"/>
        <v>Not Good</v>
      </c>
      <c r="S8629">
        <f t="shared" si="944"/>
        <v>1392.5496000000001</v>
      </c>
    </row>
    <row r="8630" spans="1:19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938"/>
        <v>Medium</v>
      </c>
      <c r="F8630" s="2" t="str">
        <f t="shared" si="939"/>
        <v>High</v>
      </c>
      <c r="G8630" s="2">
        <v>0.48</v>
      </c>
      <c r="H8630" s="2">
        <f t="shared" si="943"/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tr">
        <f t="shared" si="940"/>
        <v>High impact</v>
      </c>
      <c r="Q8630" s="2" t="str">
        <f t="shared" si="941"/>
        <v>Not Good</v>
      </c>
      <c r="R8630" s="2" t="str">
        <f t="shared" si="942"/>
        <v>Not Good</v>
      </c>
      <c r="S8630">
        <f t="shared" si="944"/>
        <v>988.17679999999996</v>
      </c>
    </row>
    <row r="8631" spans="1:19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938"/>
        <v>High</v>
      </c>
      <c r="F8631" s="2" t="str">
        <f t="shared" si="939"/>
        <v>High</v>
      </c>
      <c r="G8631" s="2">
        <v>0.42</v>
      </c>
      <c r="H8631" s="2">
        <f t="shared" si="943"/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tr">
        <f t="shared" si="940"/>
        <v>High impact</v>
      </c>
      <c r="Q8631" s="2" t="str">
        <f t="shared" si="941"/>
        <v>Not Good</v>
      </c>
      <c r="R8631" s="2" t="str">
        <f t="shared" si="942"/>
        <v>Not Good</v>
      </c>
      <c r="S8631">
        <f t="shared" si="944"/>
        <v>1267.5378000000001</v>
      </c>
    </row>
    <row r="8632" spans="1:19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938"/>
        <v>High</v>
      </c>
      <c r="F8632" s="2" t="str">
        <f t="shared" si="939"/>
        <v>Low</v>
      </c>
      <c r="G8632" s="2">
        <v>0.28999999999999998</v>
      </c>
      <c r="H8632" s="2">
        <f t="shared" si="943"/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tr">
        <f t="shared" si="940"/>
        <v>High impact</v>
      </c>
      <c r="Q8632" s="2" t="str">
        <f t="shared" si="941"/>
        <v>Not Good</v>
      </c>
      <c r="R8632" s="2" t="str">
        <f t="shared" si="942"/>
        <v>Not Good</v>
      </c>
      <c r="S8632">
        <f t="shared" si="944"/>
        <v>1748.1407000000002</v>
      </c>
    </row>
    <row r="8633" spans="1:19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938"/>
        <v>Low</v>
      </c>
      <c r="F8633" s="2" t="str">
        <f t="shared" si="939"/>
        <v>Low</v>
      </c>
      <c r="G8633" s="2">
        <v>0.2</v>
      </c>
      <c r="H8633" s="2">
        <f t="shared" si="943"/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tr">
        <f t="shared" si="940"/>
        <v>High impact</v>
      </c>
      <c r="Q8633" s="2" t="str">
        <f t="shared" si="941"/>
        <v>Not Good</v>
      </c>
      <c r="R8633" s="2" t="str">
        <f t="shared" si="942"/>
        <v>Not Good</v>
      </c>
      <c r="S8633">
        <f t="shared" si="944"/>
        <v>676.20799999999997</v>
      </c>
    </row>
    <row r="8634" spans="1:19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938"/>
        <v>Medium</v>
      </c>
      <c r="F8634" s="2" t="str">
        <f t="shared" si="939"/>
        <v>High</v>
      </c>
      <c r="G8634" s="2">
        <v>0.12</v>
      </c>
      <c r="H8634" s="2">
        <f t="shared" si="943"/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tr">
        <f t="shared" si="940"/>
        <v>High impact</v>
      </c>
      <c r="Q8634" s="2" t="str">
        <f t="shared" si="941"/>
        <v>Not Good</v>
      </c>
      <c r="R8634" s="2" t="str">
        <f t="shared" si="942"/>
        <v>Not Good</v>
      </c>
      <c r="S8634">
        <f t="shared" si="944"/>
        <v>1660.7447999999999</v>
      </c>
    </row>
    <row r="8635" spans="1:19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938"/>
        <v>High</v>
      </c>
      <c r="F8635" s="2" t="str">
        <f t="shared" si="939"/>
        <v>Low</v>
      </c>
      <c r="G8635" s="2">
        <v>0.27</v>
      </c>
      <c r="H8635" s="2">
        <f t="shared" si="943"/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tr">
        <f t="shared" si="940"/>
        <v>High impact</v>
      </c>
      <c r="Q8635" s="2" t="str">
        <f t="shared" si="941"/>
        <v>Good</v>
      </c>
      <c r="R8635" s="2" t="str">
        <f t="shared" si="942"/>
        <v>Good</v>
      </c>
      <c r="S8635">
        <f t="shared" si="944"/>
        <v>2992.2188999999998</v>
      </c>
    </row>
    <row r="8636" spans="1:19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938"/>
        <v>Low</v>
      </c>
      <c r="F8636" s="2" t="str">
        <f t="shared" si="939"/>
        <v>High</v>
      </c>
      <c r="G8636" s="2">
        <v>0.17</v>
      </c>
      <c r="H8636" s="2">
        <f t="shared" si="943"/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tr">
        <f t="shared" si="940"/>
        <v>High impact</v>
      </c>
      <c r="Q8636" s="2" t="str">
        <f t="shared" si="941"/>
        <v>Not Good</v>
      </c>
      <c r="R8636" s="2" t="str">
        <f t="shared" si="942"/>
        <v>Not Good</v>
      </c>
      <c r="S8636">
        <f t="shared" si="944"/>
        <v>824.8125</v>
      </c>
    </row>
    <row r="8637" spans="1:19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938"/>
        <v>High</v>
      </c>
      <c r="F8637" s="2" t="str">
        <f t="shared" si="939"/>
        <v>High</v>
      </c>
      <c r="G8637" s="2">
        <v>0.04</v>
      </c>
      <c r="H8637" s="2">
        <f t="shared" si="943"/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tr">
        <f t="shared" si="940"/>
        <v>High impact</v>
      </c>
      <c r="Q8637" s="2" t="str">
        <f t="shared" si="941"/>
        <v>Good</v>
      </c>
      <c r="R8637" s="2" t="str">
        <f t="shared" si="942"/>
        <v>Good</v>
      </c>
      <c r="S8637">
        <f t="shared" si="944"/>
        <v>3529.2288000000003</v>
      </c>
    </row>
    <row r="8638" spans="1:19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938"/>
        <v>High</v>
      </c>
      <c r="F8638" s="2" t="str">
        <f t="shared" si="939"/>
        <v>Low</v>
      </c>
      <c r="G8638" s="2">
        <v>0.24</v>
      </c>
      <c r="H8638" s="2">
        <f t="shared" si="943"/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tr">
        <f t="shared" si="940"/>
        <v>High impact</v>
      </c>
      <c r="Q8638" s="2" t="str">
        <f t="shared" si="941"/>
        <v>Not Good</v>
      </c>
      <c r="R8638" s="2" t="str">
        <f t="shared" si="942"/>
        <v>Not Good</v>
      </c>
      <c r="S8638">
        <f t="shared" si="944"/>
        <v>2502.5052000000001</v>
      </c>
    </row>
    <row r="8639" spans="1:19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938"/>
        <v>Low</v>
      </c>
      <c r="F8639" s="2" t="str">
        <f t="shared" si="939"/>
        <v>Low</v>
      </c>
      <c r="G8639" s="2">
        <v>0.28999999999999998</v>
      </c>
      <c r="H8639" s="2">
        <f t="shared" si="943"/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tr">
        <f t="shared" si="940"/>
        <v>High impact</v>
      </c>
      <c r="Q8639" s="2" t="str">
        <f t="shared" si="941"/>
        <v>Not Good</v>
      </c>
      <c r="R8639" s="2" t="str">
        <f t="shared" si="942"/>
        <v>Not Good</v>
      </c>
      <c r="S8639">
        <f t="shared" si="944"/>
        <v>270.33960000000002</v>
      </c>
    </row>
    <row r="8640" spans="1:19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938"/>
        <v>Low</v>
      </c>
      <c r="F8640" s="2" t="str">
        <f t="shared" si="939"/>
        <v>Low</v>
      </c>
      <c r="G8640" s="2">
        <v>0.31</v>
      </c>
      <c r="H8640" s="2">
        <f t="shared" si="943"/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tr">
        <f t="shared" si="940"/>
        <v>High impact</v>
      </c>
      <c r="Q8640" s="2" t="str">
        <f t="shared" si="941"/>
        <v>Not Good</v>
      </c>
      <c r="R8640" s="2" t="str">
        <f t="shared" si="942"/>
        <v>Not Good</v>
      </c>
      <c r="S8640">
        <f t="shared" si="944"/>
        <v>144.83100000000002</v>
      </c>
    </row>
    <row r="8641" spans="1:19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938"/>
        <v>Medium</v>
      </c>
      <c r="F8641" s="2" t="str">
        <f t="shared" si="939"/>
        <v>High</v>
      </c>
      <c r="G8641" s="2">
        <v>0.04</v>
      </c>
      <c r="H8641" s="2">
        <f t="shared" si="943"/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tr">
        <f t="shared" si="940"/>
        <v>High impact</v>
      </c>
      <c r="Q8641" s="2" t="str">
        <f t="shared" si="941"/>
        <v>Not Good</v>
      </c>
      <c r="R8641" s="2" t="str">
        <f t="shared" si="942"/>
        <v>Not Good</v>
      </c>
      <c r="S8641">
        <f t="shared" si="944"/>
        <v>1754.2944</v>
      </c>
    </row>
    <row r="8642" spans="1:19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ref="E8642:E8705" si="945">IF(D8642&gt;2000,"High",IF(D8642&gt;=1000,"Medium","Low"))</f>
        <v>High</v>
      </c>
      <c r="F8642" s="2" t="str">
        <f t="shared" ref="F8642:F8705" si="946">IF(D8643&gt;2000,"High","Low")</f>
        <v>Low</v>
      </c>
      <c r="G8642" s="2">
        <v>0.24</v>
      </c>
      <c r="H8642" s="2">
        <f t="shared" si="943"/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tr">
        <f t="shared" ref="P8642:P8705" si="947">IF(OR(D8642&gt;2000,K8642&gt;0.2),"High impact","Normal")</f>
        <v>High impact</v>
      </c>
      <c r="Q8642" s="2" t="str">
        <f t="shared" ref="Q8642:Q8705" si="948">IF(AND(D8642&gt;1000,N8642&gt;500),"Good","Not Good")</f>
        <v>Not Good</v>
      </c>
      <c r="R8642" s="2" t="str">
        <f t="shared" ref="R8642:R8705" si="949">IF(NOT(AND(D8642&gt;2000,N8642&gt;500)),"Not Good","Good")</f>
        <v>Not Good</v>
      </c>
      <c r="S8642">
        <f t="shared" si="944"/>
        <v>2653.6388000000002</v>
      </c>
    </row>
    <row r="8643" spans="1:19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si="945"/>
        <v>Medium</v>
      </c>
      <c r="F8643" s="2" t="str">
        <f t="shared" si="946"/>
        <v>High</v>
      </c>
      <c r="G8643" s="2">
        <v>0.33</v>
      </c>
      <c r="H8643" s="2">
        <f t="shared" ref="H8643:H8706" si="950">D8643*G8643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tr">
        <f t="shared" si="947"/>
        <v>High impact</v>
      </c>
      <c r="Q8643" s="2" t="str">
        <f t="shared" si="948"/>
        <v>Not Good</v>
      </c>
      <c r="R8643" s="2" t="str">
        <f t="shared" si="949"/>
        <v>Not Good</v>
      </c>
      <c r="S8643">
        <f t="shared" ref="S8643:S8706" si="951">D8643-H8643</f>
        <v>1151.7635</v>
      </c>
    </row>
    <row r="8644" spans="1:19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945"/>
        <v>High</v>
      </c>
      <c r="F8644" s="2" t="str">
        <f t="shared" si="946"/>
        <v>High</v>
      </c>
      <c r="G8644" s="2">
        <v>0.48</v>
      </c>
      <c r="H8644" s="2">
        <f t="shared" si="950"/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tr">
        <f t="shared" si="947"/>
        <v>High impact</v>
      </c>
      <c r="Q8644" s="2" t="str">
        <f t="shared" si="948"/>
        <v>Not Good</v>
      </c>
      <c r="R8644" s="2" t="str">
        <f t="shared" si="949"/>
        <v>Not Good</v>
      </c>
      <c r="S8644">
        <f t="shared" si="951"/>
        <v>1753.3828000000001</v>
      </c>
    </row>
    <row r="8645" spans="1:19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945"/>
        <v>High</v>
      </c>
      <c r="F8645" s="2" t="str">
        <f t="shared" si="946"/>
        <v>High</v>
      </c>
      <c r="G8645" s="2">
        <v>0.01</v>
      </c>
      <c r="H8645" s="2">
        <f t="shared" si="950"/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tr">
        <f t="shared" si="947"/>
        <v>High impact</v>
      </c>
      <c r="Q8645" s="2" t="str">
        <f t="shared" si="948"/>
        <v>Not Good</v>
      </c>
      <c r="R8645" s="2" t="str">
        <f t="shared" si="949"/>
        <v>Not Good</v>
      </c>
      <c r="S8645">
        <f t="shared" si="951"/>
        <v>3327.1325999999999</v>
      </c>
    </row>
    <row r="8646" spans="1:19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945"/>
        <v>High</v>
      </c>
      <c r="F8646" s="2" t="str">
        <f t="shared" si="946"/>
        <v>Low</v>
      </c>
      <c r="G8646" s="2">
        <v>0.34</v>
      </c>
      <c r="H8646" s="2">
        <f t="shared" si="950"/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tr">
        <f t="shared" si="947"/>
        <v>High impact</v>
      </c>
      <c r="Q8646" s="2" t="str">
        <f t="shared" si="948"/>
        <v>Good</v>
      </c>
      <c r="R8646" s="2" t="str">
        <f t="shared" si="949"/>
        <v>Good</v>
      </c>
      <c r="S8646">
        <f t="shared" si="951"/>
        <v>2674.3991999999998</v>
      </c>
    </row>
    <row r="8647" spans="1:19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945"/>
        <v>Low</v>
      </c>
      <c r="F8647" s="2" t="str">
        <f t="shared" si="946"/>
        <v>High</v>
      </c>
      <c r="G8647" s="2">
        <v>0.03</v>
      </c>
      <c r="H8647" s="2">
        <f t="shared" si="950"/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tr">
        <f t="shared" si="947"/>
        <v>High impact</v>
      </c>
      <c r="Q8647" s="2" t="str">
        <f t="shared" si="948"/>
        <v>Not Good</v>
      </c>
      <c r="R8647" s="2" t="str">
        <f t="shared" si="949"/>
        <v>Not Good</v>
      </c>
      <c r="S8647">
        <f t="shared" si="951"/>
        <v>569.85559999999998</v>
      </c>
    </row>
    <row r="8648" spans="1:19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945"/>
        <v>High</v>
      </c>
      <c r="F8648" s="2" t="str">
        <f t="shared" si="946"/>
        <v>Low</v>
      </c>
      <c r="G8648" s="2">
        <v>0.08</v>
      </c>
      <c r="H8648" s="2">
        <f t="shared" si="950"/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tr">
        <f t="shared" si="947"/>
        <v>High impact</v>
      </c>
      <c r="Q8648" s="2" t="str">
        <f t="shared" si="948"/>
        <v>Good</v>
      </c>
      <c r="R8648" s="2" t="str">
        <f t="shared" si="949"/>
        <v>Good</v>
      </c>
      <c r="S8648">
        <f t="shared" si="951"/>
        <v>2693.6956</v>
      </c>
    </row>
    <row r="8649" spans="1:19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945"/>
        <v>Low</v>
      </c>
      <c r="F8649" s="2" t="str">
        <f t="shared" si="946"/>
        <v>Low</v>
      </c>
      <c r="G8649" s="2">
        <v>0.09</v>
      </c>
      <c r="H8649" s="2">
        <f t="shared" si="950"/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tr">
        <f t="shared" si="947"/>
        <v>High impact</v>
      </c>
      <c r="Q8649" s="2" t="str">
        <f t="shared" si="948"/>
        <v>Not Good</v>
      </c>
      <c r="R8649" s="2" t="str">
        <f t="shared" si="949"/>
        <v>Not Good</v>
      </c>
      <c r="S8649">
        <f t="shared" si="951"/>
        <v>369.67840000000001</v>
      </c>
    </row>
    <row r="8650" spans="1:19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945"/>
        <v>Low</v>
      </c>
      <c r="F8650" s="2" t="str">
        <f t="shared" si="946"/>
        <v>Low</v>
      </c>
      <c r="G8650" s="2">
        <v>0.16</v>
      </c>
      <c r="H8650" s="2">
        <f t="shared" si="950"/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tr">
        <f t="shared" si="947"/>
        <v>High impact</v>
      </c>
      <c r="Q8650" s="2" t="str">
        <f t="shared" si="948"/>
        <v>Not Good</v>
      </c>
      <c r="R8650" s="2" t="str">
        <f t="shared" si="949"/>
        <v>Not Good</v>
      </c>
      <c r="S8650">
        <f t="shared" si="951"/>
        <v>808.19759999999997</v>
      </c>
    </row>
    <row r="8651" spans="1:19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945"/>
        <v>Medium</v>
      </c>
      <c r="F8651" s="2" t="str">
        <f t="shared" si="946"/>
        <v>High</v>
      </c>
      <c r="G8651" s="2">
        <v>0.42</v>
      </c>
      <c r="H8651" s="2">
        <f t="shared" si="950"/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tr">
        <f t="shared" si="947"/>
        <v>High impact</v>
      </c>
      <c r="Q8651" s="2" t="str">
        <f t="shared" si="948"/>
        <v>Not Good</v>
      </c>
      <c r="R8651" s="2" t="str">
        <f t="shared" si="949"/>
        <v>Not Good</v>
      </c>
      <c r="S8651">
        <f t="shared" si="951"/>
        <v>983.07100000000003</v>
      </c>
    </row>
    <row r="8652" spans="1:19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945"/>
        <v>High</v>
      </c>
      <c r="F8652" s="2" t="str">
        <f t="shared" si="946"/>
        <v>High</v>
      </c>
      <c r="G8652" s="2">
        <v>0.43</v>
      </c>
      <c r="H8652" s="2">
        <f t="shared" si="950"/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tr">
        <f t="shared" si="947"/>
        <v>High impact</v>
      </c>
      <c r="Q8652" s="2" t="str">
        <f t="shared" si="948"/>
        <v>Not Good</v>
      </c>
      <c r="R8652" s="2" t="str">
        <f t="shared" si="949"/>
        <v>Not Good</v>
      </c>
      <c r="S8652">
        <f t="shared" si="951"/>
        <v>2032.7397000000001</v>
      </c>
    </row>
    <row r="8653" spans="1:19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945"/>
        <v>High</v>
      </c>
      <c r="F8653" s="2" t="str">
        <f t="shared" si="946"/>
        <v>Low</v>
      </c>
      <c r="G8653" s="2">
        <v>0.19</v>
      </c>
      <c r="H8653" s="2">
        <f t="shared" si="950"/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tr">
        <f t="shared" si="947"/>
        <v>High impact</v>
      </c>
      <c r="Q8653" s="2" t="str">
        <f t="shared" si="948"/>
        <v>Good</v>
      </c>
      <c r="R8653" s="2" t="str">
        <f t="shared" si="949"/>
        <v>Good</v>
      </c>
      <c r="S8653">
        <f t="shared" si="951"/>
        <v>3946.3199999999997</v>
      </c>
    </row>
    <row r="8654" spans="1:19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945"/>
        <v>Medium</v>
      </c>
      <c r="F8654" s="2" t="str">
        <f t="shared" si="946"/>
        <v>High</v>
      </c>
      <c r="G8654" s="2">
        <v>0.22</v>
      </c>
      <c r="H8654" s="2">
        <f t="shared" si="950"/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tr">
        <f t="shared" si="947"/>
        <v>High impact</v>
      </c>
      <c r="Q8654" s="2" t="str">
        <f t="shared" si="948"/>
        <v>Not Good</v>
      </c>
      <c r="R8654" s="2" t="str">
        <f t="shared" si="949"/>
        <v>Not Good</v>
      </c>
      <c r="S8654">
        <f t="shared" si="951"/>
        <v>1387.1129999999998</v>
      </c>
    </row>
    <row r="8655" spans="1:19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945"/>
        <v>High</v>
      </c>
      <c r="F8655" s="2" t="str">
        <f t="shared" si="946"/>
        <v>Low</v>
      </c>
      <c r="G8655" s="2">
        <v>0.11</v>
      </c>
      <c r="H8655" s="2">
        <f t="shared" si="950"/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tr">
        <f t="shared" si="947"/>
        <v>High impact</v>
      </c>
      <c r="Q8655" s="2" t="str">
        <f t="shared" si="948"/>
        <v>Good</v>
      </c>
      <c r="R8655" s="2" t="str">
        <f t="shared" si="949"/>
        <v>Good</v>
      </c>
      <c r="S8655">
        <f t="shared" si="951"/>
        <v>2361.7129</v>
      </c>
    </row>
    <row r="8656" spans="1:19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945"/>
        <v>Medium</v>
      </c>
      <c r="F8656" s="2" t="str">
        <f t="shared" si="946"/>
        <v>High</v>
      </c>
      <c r="G8656" s="2">
        <v>0.22</v>
      </c>
      <c r="H8656" s="2">
        <f t="shared" si="950"/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tr">
        <f t="shared" si="947"/>
        <v>High impact</v>
      </c>
      <c r="Q8656" s="2" t="str">
        <f t="shared" si="948"/>
        <v>Not Good</v>
      </c>
      <c r="R8656" s="2" t="str">
        <f t="shared" si="949"/>
        <v>Not Good</v>
      </c>
      <c r="S8656">
        <f t="shared" si="951"/>
        <v>1068.1086</v>
      </c>
    </row>
    <row r="8657" spans="1:19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945"/>
        <v>High</v>
      </c>
      <c r="F8657" s="2" t="str">
        <f t="shared" si="946"/>
        <v>Low</v>
      </c>
      <c r="G8657" s="2">
        <v>0.14000000000000001</v>
      </c>
      <c r="H8657" s="2">
        <f t="shared" si="950"/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tr">
        <f t="shared" si="947"/>
        <v>High impact</v>
      </c>
      <c r="Q8657" s="2" t="str">
        <f t="shared" si="948"/>
        <v>Not Good</v>
      </c>
      <c r="R8657" s="2" t="str">
        <f t="shared" si="949"/>
        <v>Not Good</v>
      </c>
      <c r="S8657">
        <f t="shared" si="951"/>
        <v>2932.5140000000001</v>
      </c>
    </row>
    <row r="8658" spans="1:19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945"/>
        <v>Medium</v>
      </c>
      <c r="F8658" s="2" t="str">
        <f t="shared" si="946"/>
        <v>High</v>
      </c>
      <c r="G8658" s="2">
        <v>0.09</v>
      </c>
      <c r="H8658" s="2">
        <f t="shared" si="950"/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tr">
        <f t="shared" si="947"/>
        <v>High impact</v>
      </c>
      <c r="Q8658" s="2" t="str">
        <f t="shared" si="948"/>
        <v>Good</v>
      </c>
      <c r="R8658" s="2" t="str">
        <f t="shared" si="949"/>
        <v>Not Good</v>
      </c>
      <c r="S8658">
        <f t="shared" si="951"/>
        <v>1725.6057000000001</v>
      </c>
    </row>
    <row r="8659" spans="1:19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945"/>
        <v>High</v>
      </c>
      <c r="F8659" s="2" t="str">
        <f t="shared" si="946"/>
        <v>High</v>
      </c>
      <c r="G8659" s="2">
        <v>0.08</v>
      </c>
      <c r="H8659" s="2">
        <f t="shared" si="950"/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tr">
        <f t="shared" si="947"/>
        <v>High impact</v>
      </c>
      <c r="Q8659" s="2" t="str">
        <f t="shared" si="948"/>
        <v>Not Good</v>
      </c>
      <c r="R8659" s="2" t="str">
        <f t="shared" si="949"/>
        <v>Not Good</v>
      </c>
      <c r="S8659">
        <f t="shared" si="951"/>
        <v>2263.0344</v>
      </c>
    </row>
    <row r="8660" spans="1:19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945"/>
        <v>High</v>
      </c>
      <c r="F8660" s="2" t="str">
        <f t="shared" si="946"/>
        <v>High</v>
      </c>
      <c r="G8660" s="2">
        <v>0.39</v>
      </c>
      <c r="H8660" s="2">
        <f t="shared" si="950"/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tr">
        <f t="shared" si="947"/>
        <v>High impact</v>
      </c>
      <c r="Q8660" s="2" t="str">
        <f t="shared" si="948"/>
        <v>Not Good</v>
      </c>
      <c r="R8660" s="2" t="str">
        <f t="shared" si="949"/>
        <v>Not Good</v>
      </c>
      <c r="S8660">
        <f t="shared" si="951"/>
        <v>1758.1908000000001</v>
      </c>
    </row>
    <row r="8661" spans="1:19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945"/>
        <v>High</v>
      </c>
      <c r="F8661" s="2" t="str">
        <f t="shared" si="946"/>
        <v>Low</v>
      </c>
      <c r="G8661" s="2">
        <v>0.06</v>
      </c>
      <c r="H8661" s="2">
        <f t="shared" si="950"/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tr">
        <f t="shared" si="947"/>
        <v>High impact</v>
      </c>
      <c r="Q8661" s="2" t="str">
        <f t="shared" si="948"/>
        <v>Good</v>
      </c>
      <c r="R8661" s="2" t="str">
        <f t="shared" si="949"/>
        <v>Good</v>
      </c>
      <c r="S8661">
        <f t="shared" si="951"/>
        <v>3254.8346000000001</v>
      </c>
    </row>
    <row r="8662" spans="1:19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945"/>
        <v>Low</v>
      </c>
      <c r="F8662" s="2" t="str">
        <f t="shared" si="946"/>
        <v>High</v>
      </c>
      <c r="G8662" s="2">
        <v>0.31</v>
      </c>
      <c r="H8662" s="2">
        <f t="shared" si="950"/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tr">
        <f t="shared" si="947"/>
        <v>High impact</v>
      </c>
      <c r="Q8662" s="2" t="str">
        <f t="shared" si="948"/>
        <v>Not Good</v>
      </c>
      <c r="R8662" s="2" t="str">
        <f t="shared" si="949"/>
        <v>Not Good</v>
      </c>
      <c r="S8662">
        <f t="shared" si="951"/>
        <v>272.03250000000003</v>
      </c>
    </row>
    <row r="8663" spans="1:19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945"/>
        <v>High</v>
      </c>
      <c r="F8663" s="2" t="str">
        <f t="shared" si="946"/>
        <v>High</v>
      </c>
      <c r="G8663" s="2">
        <v>0.08</v>
      </c>
      <c r="H8663" s="2">
        <f t="shared" si="950"/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tr">
        <f t="shared" si="947"/>
        <v>High impact</v>
      </c>
      <c r="Q8663" s="2" t="str">
        <f t="shared" si="948"/>
        <v>Good</v>
      </c>
      <c r="R8663" s="2" t="str">
        <f t="shared" si="949"/>
        <v>Good</v>
      </c>
      <c r="S8663">
        <f t="shared" si="951"/>
        <v>2593.4983999999999</v>
      </c>
    </row>
    <row r="8664" spans="1:19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945"/>
        <v>High</v>
      </c>
      <c r="F8664" s="2" t="str">
        <f t="shared" si="946"/>
        <v>Low</v>
      </c>
      <c r="G8664" s="2">
        <v>0.42</v>
      </c>
      <c r="H8664" s="2">
        <f t="shared" si="950"/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tr">
        <f t="shared" si="947"/>
        <v>High impact</v>
      </c>
      <c r="Q8664" s="2" t="str">
        <f t="shared" si="948"/>
        <v>Not Good</v>
      </c>
      <c r="R8664" s="2" t="str">
        <f t="shared" si="949"/>
        <v>Not Good</v>
      </c>
      <c r="S8664">
        <f t="shared" si="951"/>
        <v>1283.366</v>
      </c>
    </row>
    <row r="8665" spans="1:19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945"/>
        <v>Low</v>
      </c>
      <c r="F8665" s="2" t="str">
        <f t="shared" si="946"/>
        <v>Low</v>
      </c>
      <c r="G8665" s="2">
        <v>0.14000000000000001</v>
      </c>
      <c r="H8665" s="2">
        <f t="shared" si="950"/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tr">
        <f t="shared" si="947"/>
        <v>High impact</v>
      </c>
      <c r="Q8665" s="2" t="str">
        <f t="shared" si="948"/>
        <v>Not Good</v>
      </c>
      <c r="R8665" s="2" t="str">
        <f t="shared" si="949"/>
        <v>Not Good</v>
      </c>
      <c r="S8665">
        <f t="shared" si="951"/>
        <v>649.68700000000001</v>
      </c>
    </row>
    <row r="8666" spans="1:19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945"/>
        <v>Medium</v>
      </c>
      <c r="F8666" s="2" t="str">
        <f t="shared" si="946"/>
        <v>High</v>
      </c>
      <c r="G8666" s="2">
        <v>0.02</v>
      </c>
      <c r="H8666" s="2">
        <f t="shared" si="950"/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tr">
        <f t="shared" si="947"/>
        <v>High impact</v>
      </c>
      <c r="Q8666" s="2" t="str">
        <f t="shared" si="948"/>
        <v>Not Good</v>
      </c>
      <c r="R8666" s="2" t="str">
        <f t="shared" si="949"/>
        <v>Not Good</v>
      </c>
      <c r="S8666">
        <f t="shared" si="951"/>
        <v>1096.9924000000001</v>
      </c>
    </row>
    <row r="8667" spans="1:19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945"/>
        <v>High</v>
      </c>
      <c r="F8667" s="2" t="str">
        <f t="shared" si="946"/>
        <v>High</v>
      </c>
      <c r="G8667" s="2">
        <v>0.23</v>
      </c>
      <c r="H8667" s="2">
        <f t="shared" si="950"/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tr">
        <f t="shared" si="947"/>
        <v>High impact</v>
      </c>
      <c r="Q8667" s="2" t="str">
        <f t="shared" si="948"/>
        <v>Good</v>
      </c>
      <c r="R8667" s="2" t="str">
        <f t="shared" si="949"/>
        <v>Good</v>
      </c>
      <c r="S8667">
        <f t="shared" si="951"/>
        <v>3411.9162000000001</v>
      </c>
    </row>
    <row r="8668" spans="1:19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945"/>
        <v>High</v>
      </c>
      <c r="F8668" s="2" t="str">
        <f t="shared" si="946"/>
        <v>Low</v>
      </c>
      <c r="G8668" s="2">
        <v>0.5</v>
      </c>
      <c r="H8668" s="2">
        <f t="shared" si="950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tr">
        <f t="shared" si="947"/>
        <v>High impact</v>
      </c>
      <c r="Q8668" s="2" t="str">
        <f t="shared" si="948"/>
        <v>Not Good</v>
      </c>
      <c r="R8668" s="2" t="str">
        <f t="shared" si="949"/>
        <v>Not Good</v>
      </c>
      <c r="S8668">
        <f t="shared" si="951"/>
        <v>2185.85</v>
      </c>
    </row>
    <row r="8669" spans="1:19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945"/>
        <v>Low</v>
      </c>
      <c r="F8669" s="2" t="str">
        <f t="shared" si="946"/>
        <v>High</v>
      </c>
      <c r="G8669" s="2">
        <v>0.41</v>
      </c>
      <c r="H8669" s="2">
        <f t="shared" si="950"/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tr">
        <f t="shared" si="947"/>
        <v>High impact</v>
      </c>
      <c r="Q8669" s="2" t="str">
        <f t="shared" si="948"/>
        <v>Not Good</v>
      </c>
      <c r="R8669" s="2" t="str">
        <f t="shared" si="949"/>
        <v>Not Good</v>
      </c>
      <c r="S8669">
        <f t="shared" si="951"/>
        <v>155.3588</v>
      </c>
    </row>
    <row r="8670" spans="1:19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945"/>
        <v>High</v>
      </c>
      <c r="F8670" s="2" t="str">
        <f t="shared" si="946"/>
        <v>High</v>
      </c>
      <c r="G8670" s="2">
        <v>0.28999999999999998</v>
      </c>
      <c r="H8670" s="2">
        <f t="shared" si="950"/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tr">
        <f t="shared" si="947"/>
        <v>High impact</v>
      </c>
      <c r="Q8670" s="2" t="str">
        <f t="shared" si="948"/>
        <v>Good</v>
      </c>
      <c r="R8670" s="2" t="str">
        <f t="shared" si="949"/>
        <v>Good</v>
      </c>
      <c r="S8670">
        <f t="shared" si="951"/>
        <v>2469.4297000000001</v>
      </c>
    </row>
    <row r="8671" spans="1:19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945"/>
        <v>High</v>
      </c>
      <c r="F8671" s="2" t="str">
        <f t="shared" si="946"/>
        <v>High</v>
      </c>
      <c r="G8671" s="2">
        <v>0.09</v>
      </c>
      <c r="H8671" s="2">
        <f t="shared" si="950"/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tr">
        <f t="shared" si="947"/>
        <v>High impact</v>
      </c>
      <c r="Q8671" s="2" t="str">
        <f t="shared" si="948"/>
        <v>Not Good</v>
      </c>
      <c r="R8671" s="2" t="str">
        <f t="shared" si="949"/>
        <v>Not Good</v>
      </c>
      <c r="S8671">
        <f t="shared" si="951"/>
        <v>2562.1232</v>
      </c>
    </row>
    <row r="8672" spans="1:19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945"/>
        <v>High</v>
      </c>
      <c r="F8672" s="2" t="str">
        <f t="shared" si="946"/>
        <v>High</v>
      </c>
      <c r="G8672" s="2">
        <v>0.06</v>
      </c>
      <c r="H8672" s="2">
        <f t="shared" si="950"/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tr">
        <f t="shared" si="947"/>
        <v>High impact</v>
      </c>
      <c r="Q8672" s="2" t="str">
        <f t="shared" si="948"/>
        <v>Good</v>
      </c>
      <c r="R8672" s="2" t="str">
        <f t="shared" si="949"/>
        <v>Good</v>
      </c>
      <c r="S8672">
        <f t="shared" si="951"/>
        <v>4422.7940000000008</v>
      </c>
    </row>
    <row r="8673" spans="1:19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945"/>
        <v>High</v>
      </c>
      <c r="F8673" s="2" t="str">
        <f t="shared" si="946"/>
        <v>High</v>
      </c>
      <c r="G8673" s="2">
        <v>0.42</v>
      </c>
      <c r="H8673" s="2">
        <f t="shared" si="950"/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tr">
        <f t="shared" si="947"/>
        <v>High impact</v>
      </c>
      <c r="Q8673" s="2" t="str">
        <f t="shared" si="948"/>
        <v>Good</v>
      </c>
      <c r="R8673" s="2" t="str">
        <f t="shared" si="949"/>
        <v>Good</v>
      </c>
      <c r="S8673">
        <f t="shared" si="951"/>
        <v>2638.5533999999998</v>
      </c>
    </row>
    <row r="8674" spans="1:19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945"/>
        <v>High</v>
      </c>
      <c r="F8674" s="2" t="str">
        <f t="shared" si="946"/>
        <v>Low</v>
      </c>
      <c r="G8674" s="2">
        <v>0.39</v>
      </c>
      <c r="H8674" s="2">
        <f t="shared" si="950"/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tr">
        <f t="shared" si="947"/>
        <v>High impact</v>
      </c>
      <c r="Q8674" s="2" t="str">
        <f t="shared" si="948"/>
        <v>Not Good</v>
      </c>
      <c r="R8674" s="2" t="str">
        <f t="shared" si="949"/>
        <v>Not Good</v>
      </c>
      <c r="S8674">
        <f t="shared" si="951"/>
        <v>1793.3084999999999</v>
      </c>
    </row>
    <row r="8675" spans="1:19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945"/>
        <v>Low</v>
      </c>
      <c r="F8675" s="2" t="str">
        <f t="shared" si="946"/>
        <v>High</v>
      </c>
      <c r="G8675" s="2">
        <v>0.23</v>
      </c>
      <c r="H8675" s="2">
        <f t="shared" si="950"/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tr">
        <f t="shared" si="947"/>
        <v>High impact</v>
      </c>
      <c r="Q8675" s="2" t="str">
        <f t="shared" si="948"/>
        <v>Not Good</v>
      </c>
      <c r="R8675" s="2" t="str">
        <f t="shared" si="949"/>
        <v>Not Good</v>
      </c>
      <c r="S8675">
        <f t="shared" si="951"/>
        <v>601.27760000000001</v>
      </c>
    </row>
    <row r="8676" spans="1:19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945"/>
        <v>High</v>
      </c>
      <c r="F8676" s="2" t="str">
        <f t="shared" si="946"/>
        <v>High</v>
      </c>
      <c r="G8676" s="2">
        <v>0.21</v>
      </c>
      <c r="H8676" s="2">
        <f t="shared" si="950"/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tr">
        <f t="shared" si="947"/>
        <v>High impact</v>
      </c>
      <c r="Q8676" s="2" t="str">
        <f t="shared" si="948"/>
        <v>Not Good</v>
      </c>
      <c r="R8676" s="2" t="str">
        <f t="shared" si="949"/>
        <v>Not Good</v>
      </c>
      <c r="S8676">
        <f t="shared" si="951"/>
        <v>1858.9411</v>
      </c>
    </row>
    <row r="8677" spans="1:19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945"/>
        <v>High</v>
      </c>
      <c r="F8677" s="2" t="str">
        <f t="shared" si="946"/>
        <v>High</v>
      </c>
      <c r="G8677" s="2">
        <v>0.37</v>
      </c>
      <c r="H8677" s="2">
        <f t="shared" si="950"/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tr">
        <f t="shared" si="947"/>
        <v>High impact</v>
      </c>
      <c r="Q8677" s="2" t="str">
        <f t="shared" si="948"/>
        <v>Good</v>
      </c>
      <c r="R8677" s="2" t="str">
        <f t="shared" si="949"/>
        <v>Good</v>
      </c>
      <c r="S8677">
        <f t="shared" si="951"/>
        <v>2301.5852999999997</v>
      </c>
    </row>
    <row r="8678" spans="1:19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945"/>
        <v>High</v>
      </c>
      <c r="F8678" s="2" t="str">
        <f t="shared" si="946"/>
        <v>Low</v>
      </c>
      <c r="G8678" s="2">
        <v>0.27</v>
      </c>
      <c r="H8678" s="2">
        <f t="shared" si="950"/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tr">
        <f t="shared" si="947"/>
        <v>High impact</v>
      </c>
      <c r="Q8678" s="2" t="str">
        <f t="shared" si="948"/>
        <v>Good</v>
      </c>
      <c r="R8678" s="2" t="str">
        <f t="shared" si="949"/>
        <v>Good</v>
      </c>
      <c r="S8678">
        <f t="shared" si="951"/>
        <v>3477.3622999999998</v>
      </c>
    </row>
    <row r="8679" spans="1:19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945"/>
        <v>Medium</v>
      </c>
      <c r="F8679" s="2" t="str">
        <f t="shared" si="946"/>
        <v>High</v>
      </c>
      <c r="G8679" s="2">
        <v>0.2</v>
      </c>
      <c r="H8679" s="2">
        <f t="shared" si="950"/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tr">
        <f t="shared" si="947"/>
        <v>High impact</v>
      </c>
      <c r="Q8679" s="2" t="str">
        <f t="shared" si="948"/>
        <v>Not Good</v>
      </c>
      <c r="R8679" s="2" t="str">
        <f t="shared" si="949"/>
        <v>Not Good</v>
      </c>
      <c r="S8679">
        <f t="shared" si="951"/>
        <v>1506.2080000000001</v>
      </c>
    </row>
    <row r="8680" spans="1:19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945"/>
        <v>High</v>
      </c>
      <c r="F8680" s="2" t="str">
        <f t="shared" si="946"/>
        <v>High</v>
      </c>
      <c r="G8680" s="2">
        <v>0.13</v>
      </c>
      <c r="H8680" s="2">
        <f t="shared" si="950"/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tr">
        <f t="shared" si="947"/>
        <v>High impact</v>
      </c>
      <c r="Q8680" s="2" t="str">
        <f t="shared" si="948"/>
        <v>Good</v>
      </c>
      <c r="R8680" s="2" t="str">
        <f t="shared" si="949"/>
        <v>Good</v>
      </c>
      <c r="S8680">
        <f t="shared" si="951"/>
        <v>3432.0542999999998</v>
      </c>
    </row>
    <row r="8681" spans="1:19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945"/>
        <v>High</v>
      </c>
      <c r="F8681" s="2" t="str">
        <f t="shared" si="946"/>
        <v>Low</v>
      </c>
      <c r="G8681" s="2">
        <v>0.06</v>
      </c>
      <c r="H8681" s="2">
        <f t="shared" si="950"/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tr">
        <f t="shared" si="947"/>
        <v>High impact</v>
      </c>
      <c r="Q8681" s="2" t="str">
        <f t="shared" si="948"/>
        <v>Good</v>
      </c>
      <c r="R8681" s="2" t="str">
        <f t="shared" si="949"/>
        <v>Good</v>
      </c>
      <c r="S8681">
        <f t="shared" si="951"/>
        <v>3241.4677999999999</v>
      </c>
    </row>
    <row r="8682" spans="1:19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945"/>
        <v>Low</v>
      </c>
      <c r="F8682" s="2" t="str">
        <f t="shared" si="946"/>
        <v>High</v>
      </c>
      <c r="G8682" s="2">
        <v>0.3</v>
      </c>
      <c r="H8682" s="2">
        <f t="shared" si="950"/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tr">
        <f t="shared" si="947"/>
        <v>High impact</v>
      </c>
      <c r="Q8682" s="2" t="str">
        <f t="shared" si="948"/>
        <v>Not Good</v>
      </c>
      <c r="R8682" s="2" t="str">
        <f t="shared" si="949"/>
        <v>Not Good</v>
      </c>
      <c r="S8682">
        <f t="shared" si="951"/>
        <v>338.541</v>
      </c>
    </row>
    <row r="8683" spans="1:19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945"/>
        <v>High</v>
      </c>
      <c r="F8683" s="2" t="str">
        <f t="shared" si="946"/>
        <v>Low</v>
      </c>
      <c r="G8683" s="2">
        <v>0.41</v>
      </c>
      <c r="H8683" s="2">
        <f t="shared" si="950"/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tr">
        <f t="shared" si="947"/>
        <v>High impact</v>
      </c>
      <c r="Q8683" s="2" t="str">
        <f t="shared" si="948"/>
        <v>Good</v>
      </c>
      <c r="R8683" s="2" t="str">
        <f t="shared" si="949"/>
        <v>Good</v>
      </c>
      <c r="S8683">
        <f t="shared" si="951"/>
        <v>1672.1131000000003</v>
      </c>
    </row>
    <row r="8684" spans="1:19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945"/>
        <v>Low</v>
      </c>
      <c r="F8684" s="2" t="str">
        <f t="shared" si="946"/>
        <v>High</v>
      </c>
      <c r="G8684" s="2">
        <v>0.37</v>
      </c>
      <c r="H8684" s="2">
        <f t="shared" si="950"/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tr">
        <f t="shared" si="947"/>
        <v>High impact</v>
      </c>
      <c r="Q8684" s="2" t="str">
        <f t="shared" si="948"/>
        <v>Not Good</v>
      </c>
      <c r="R8684" s="2" t="str">
        <f t="shared" si="949"/>
        <v>Not Good</v>
      </c>
      <c r="S8684">
        <f t="shared" si="951"/>
        <v>629.48970000000008</v>
      </c>
    </row>
    <row r="8685" spans="1:19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945"/>
        <v>High</v>
      </c>
      <c r="F8685" s="2" t="str">
        <f t="shared" si="946"/>
        <v>High</v>
      </c>
      <c r="G8685" s="2">
        <v>0.35</v>
      </c>
      <c r="H8685" s="2">
        <f t="shared" si="950"/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tr">
        <f t="shared" si="947"/>
        <v>High impact</v>
      </c>
      <c r="Q8685" s="2" t="str">
        <f t="shared" si="948"/>
        <v>Not Good</v>
      </c>
      <c r="R8685" s="2" t="str">
        <f t="shared" si="949"/>
        <v>Not Good</v>
      </c>
      <c r="S8685">
        <f t="shared" si="951"/>
        <v>2242.1035000000002</v>
      </c>
    </row>
    <row r="8686" spans="1:19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945"/>
        <v>High</v>
      </c>
      <c r="F8686" s="2" t="str">
        <f t="shared" si="946"/>
        <v>High</v>
      </c>
      <c r="G8686" s="2">
        <v>0.46</v>
      </c>
      <c r="H8686" s="2">
        <f t="shared" si="950"/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tr">
        <f t="shared" si="947"/>
        <v>High impact</v>
      </c>
      <c r="Q8686" s="2" t="str">
        <f t="shared" si="948"/>
        <v>Good</v>
      </c>
      <c r="R8686" s="2" t="str">
        <f t="shared" si="949"/>
        <v>Good</v>
      </c>
      <c r="S8686">
        <f t="shared" si="951"/>
        <v>1668.2868000000001</v>
      </c>
    </row>
    <row r="8687" spans="1:19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945"/>
        <v>High</v>
      </c>
      <c r="F8687" s="2" t="str">
        <f t="shared" si="946"/>
        <v>High</v>
      </c>
      <c r="G8687" s="2">
        <v>0.2</v>
      </c>
      <c r="H8687" s="2">
        <f t="shared" si="950"/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tr">
        <f t="shared" si="947"/>
        <v>High impact</v>
      </c>
      <c r="Q8687" s="2" t="str">
        <f t="shared" si="948"/>
        <v>Good</v>
      </c>
      <c r="R8687" s="2" t="str">
        <f t="shared" si="949"/>
        <v>Good</v>
      </c>
      <c r="S8687">
        <f t="shared" si="951"/>
        <v>3894.3519999999999</v>
      </c>
    </row>
    <row r="8688" spans="1:19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945"/>
        <v>High</v>
      </c>
      <c r="F8688" s="2" t="str">
        <f t="shared" si="946"/>
        <v>Low</v>
      </c>
      <c r="G8688" s="2">
        <v>7.0000000000000007E-2</v>
      </c>
      <c r="H8688" s="2">
        <f t="shared" si="950"/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tr">
        <f t="shared" si="947"/>
        <v>High impact</v>
      </c>
      <c r="Q8688" s="2" t="str">
        <f t="shared" si="948"/>
        <v>Not Good</v>
      </c>
      <c r="R8688" s="2" t="str">
        <f t="shared" si="949"/>
        <v>Not Good</v>
      </c>
      <c r="S8688">
        <f t="shared" si="951"/>
        <v>4355.5434000000005</v>
      </c>
    </row>
    <row r="8689" spans="1:19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945"/>
        <v>Low</v>
      </c>
      <c r="F8689" s="2" t="str">
        <f t="shared" si="946"/>
        <v>Low</v>
      </c>
      <c r="G8689" s="2">
        <v>0.05</v>
      </c>
      <c r="H8689" s="2">
        <f t="shared" si="950"/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tr">
        <f t="shared" si="947"/>
        <v>High impact</v>
      </c>
      <c r="Q8689" s="2" t="str">
        <f t="shared" si="948"/>
        <v>Not Good</v>
      </c>
      <c r="R8689" s="2" t="str">
        <f t="shared" si="949"/>
        <v>Not Good</v>
      </c>
      <c r="S8689">
        <f t="shared" si="951"/>
        <v>138.6335</v>
      </c>
    </row>
    <row r="8690" spans="1:19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945"/>
        <v>Low</v>
      </c>
      <c r="F8690" s="2" t="str">
        <f t="shared" si="946"/>
        <v>High</v>
      </c>
      <c r="G8690" s="2">
        <v>0.48</v>
      </c>
      <c r="H8690" s="2">
        <f t="shared" si="950"/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tr">
        <f t="shared" si="947"/>
        <v>High impact</v>
      </c>
      <c r="Q8690" s="2" t="str">
        <f t="shared" si="948"/>
        <v>Not Good</v>
      </c>
      <c r="R8690" s="2" t="str">
        <f t="shared" si="949"/>
        <v>Not Good</v>
      </c>
      <c r="S8690">
        <f t="shared" si="951"/>
        <v>255.9128</v>
      </c>
    </row>
    <row r="8691" spans="1:19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945"/>
        <v>High</v>
      </c>
      <c r="F8691" s="2" t="str">
        <f t="shared" si="946"/>
        <v>High</v>
      </c>
      <c r="G8691" s="2">
        <v>0.28999999999999998</v>
      </c>
      <c r="H8691" s="2">
        <f t="shared" si="950"/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tr">
        <f t="shared" si="947"/>
        <v>High impact</v>
      </c>
      <c r="Q8691" s="2" t="str">
        <f t="shared" si="948"/>
        <v>Good</v>
      </c>
      <c r="R8691" s="2" t="str">
        <f t="shared" si="949"/>
        <v>Good</v>
      </c>
      <c r="S8691">
        <f t="shared" si="951"/>
        <v>2746.8196000000003</v>
      </c>
    </row>
    <row r="8692" spans="1:19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945"/>
        <v>High</v>
      </c>
      <c r="F8692" s="2" t="str">
        <f t="shared" si="946"/>
        <v>High</v>
      </c>
      <c r="G8692" s="2">
        <v>0.41</v>
      </c>
      <c r="H8692" s="2">
        <f t="shared" si="950"/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tr">
        <f t="shared" si="947"/>
        <v>High impact</v>
      </c>
      <c r="Q8692" s="2" t="str">
        <f t="shared" si="948"/>
        <v>Good</v>
      </c>
      <c r="R8692" s="2" t="str">
        <f t="shared" si="949"/>
        <v>Good</v>
      </c>
      <c r="S8692">
        <f t="shared" si="951"/>
        <v>2041.1935000000001</v>
      </c>
    </row>
    <row r="8693" spans="1:19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945"/>
        <v>High</v>
      </c>
      <c r="F8693" s="2" t="str">
        <f t="shared" si="946"/>
        <v>Low</v>
      </c>
      <c r="G8693" s="2">
        <v>0.27</v>
      </c>
      <c r="H8693" s="2">
        <f t="shared" si="950"/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tr">
        <f t="shared" si="947"/>
        <v>High impact</v>
      </c>
      <c r="Q8693" s="2" t="str">
        <f t="shared" si="948"/>
        <v>Good</v>
      </c>
      <c r="R8693" s="2" t="str">
        <f t="shared" si="949"/>
        <v>Good</v>
      </c>
      <c r="S8693">
        <f t="shared" si="951"/>
        <v>2937.9799000000003</v>
      </c>
    </row>
    <row r="8694" spans="1:19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945"/>
        <v>Medium</v>
      </c>
      <c r="F8694" s="2" t="str">
        <f t="shared" si="946"/>
        <v>High</v>
      </c>
      <c r="G8694" s="2">
        <v>0.2</v>
      </c>
      <c r="H8694" s="2">
        <f t="shared" si="950"/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tr">
        <f t="shared" si="947"/>
        <v>High impact</v>
      </c>
      <c r="Q8694" s="2" t="str">
        <f t="shared" si="948"/>
        <v>Not Good</v>
      </c>
      <c r="R8694" s="2" t="str">
        <f t="shared" si="949"/>
        <v>Not Good</v>
      </c>
      <c r="S8694">
        <f t="shared" si="951"/>
        <v>1125.912</v>
      </c>
    </row>
    <row r="8695" spans="1:19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945"/>
        <v>High</v>
      </c>
      <c r="F8695" s="2" t="str">
        <f t="shared" si="946"/>
        <v>High</v>
      </c>
      <c r="G8695" s="2">
        <v>0.1</v>
      </c>
      <c r="H8695" s="2">
        <f t="shared" si="950"/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tr">
        <f t="shared" si="947"/>
        <v>High impact</v>
      </c>
      <c r="Q8695" s="2" t="str">
        <f t="shared" si="948"/>
        <v>Good</v>
      </c>
      <c r="R8695" s="2" t="str">
        <f t="shared" si="949"/>
        <v>Good</v>
      </c>
      <c r="S8695">
        <f t="shared" si="951"/>
        <v>3835.5120000000002</v>
      </c>
    </row>
    <row r="8696" spans="1:19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945"/>
        <v>High</v>
      </c>
      <c r="F8696" s="2" t="str">
        <f t="shared" si="946"/>
        <v>Low</v>
      </c>
      <c r="G8696" s="2">
        <v>0.43</v>
      </c>
      <c r="H8696" s="2">
        <f t="shared" si="950"/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tr">
        <f t="shared" si="947"/>
        <v>High impact</v>
      </c>
      <c r="Q8696" s="2" t="str">
        <f t="shared" si="948"/>
        <v>Not Good</v>
      </c>
      <c r="R8696" s="2" t="str">
        <f t="shared" si="949"/>
        <v>Not Good</v>
      </c>
      <c r="S8696">
        <f t="shared" si="951"/>
        <v>1292.6802000000002</v>
      </c>
    </row>
    <row r="8697" spans="1:19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945"/>
        <v>Medium</v>
      </c>
      <c r="F8697" s="2" t="str">
        <f t="shared" si="946"/>
        <v>Low</v>
      </c>
      <c r="G8697" s="2">
        <v>0.03</v>
      </c>
      <c r="H8697" s="2">
        <f t="shared" si="950"/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tr">
        <f t="shared" si="947"/>
        <v>High impact</v>
      </c>
      <c r="Q8697" s="2" t="str">
        <f t="shared" si="948"/>
        <v>Not Good</v>
      </c>
      <c r="R8697" s="2" t="str">
        <f t="shared" si="949"/>
        <v>Not Good</v>
      </c>
      <c r="S8697">
        <f t="shared" si="951"/>
        <v>1341.8494999999998</v>
      </c>
    </row>
    <row r="8698" spans="1:19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945"/>
        <v>Low</v>
      </c>
      <c r="F8698" s="2" t="str">
        <f t="shared" si="946"/>
        <v>High</v>
      </c>
      <c r="G8698" s="2">
        <v>0.45</v>
      </c>
      <c r="H8698" s="2">
        <f t="shared" si="950"/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tr">
        <f t="shared" si="947"/>
        <v>High impact</v>
      </c>
      <c r="Q8698" s="2" t="str">
        <f t="shared" si="948"/>
        <v>Not Good</v>
      </c>
      <c r="R8698" s="2" t="str">
        <f t="shared" si="949"/>
        <v>Not Good</v>
      </c>
      <c r="S8698">
        <f t="shared" si="951"/>
        <v>83.588999999999999</v>
      </c>
    </row>
    <row r="8699" spans="1:19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945"/>
        <v>High</v>
      </c>
      <c r="F8699" s="2" t="str">
        <f t="shared" si="946"/>
        <v>High</v>
      </c>
      <c r="G8699" s="2">
        <v>0.1</v>
      </c>
      <c r="H8699" s="2">
        <f t="shared" si="950"/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tr">
        <f t="shared" si="947"/>
        <v>High impact</v>
      </c>
      <c r="Q8699" s="2" t="str">
        <f t="shared" si="948"/>
        <v>Good</v>
      </c>
      <c r="R8699" s="2" t="str">
        <f t="shared" si="949"/>
        <v>Good</v>
      </c>
      <c r="S8699">
        <f t="shared" si="951"/>
        <v>3932.7120000000004</v>
      </c>
    </row>
    <row r="8700" spans="1:19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945"/>
        <v>High</v>
      </c>
      <c r="F8700" s="2" t="str">
        <f t="shared" si="946"/>
        <v>High</v>
      </c>
      <c r="G8700" s="2">
        <v>0</v>
      </c>
      <c r="H8700" s="2">
        <f t="shared" si="950"/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tr">
        <f t="shared" si="947"/>
        <v>High impact</v>
      </c>
      <c r="Q8700" s="2" t="str">
        <f t="shared" si="948"/>
        <v>Good</v>
      </c>
      <c r="R8700" s="2" t="str">
        <f t="shared" si="949"/>
        <v>Good</v>
      </c>
      <c r="S8700">
        <f t="shared" si="951"/>
        <v>2723.18</v>
      </c>
    </row>
    <row r="8701" spans="1:19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945"/>
        <v>High</v>
      </c>
      <c r="F8701" s="2" t="str">
        <f t="shared" si="946"/>
        <v>High</v>
      </c>
      <c r="G8701" s="2">
        <v>0.05</v>
      </c>
      <c r="H8701" s="2">
        <f t="shared" si="950"/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tr">
        <f t="shared" si="947"/>
        <v>High impact</v>
      </c>
      <c r="Q8701" s="2" t="str">
        <f t="shared" si="948"/>
        <v>Good</v>
      </c>
      <c r="R8701" s="2" t="str">
        <f t="shared" si="949"/>
        <v>Good</v>
      </c>
      <c r="S8701">
        <f t="shared" si="951"/>
        <v>4635.4014999999999</v>
      </c>
    </row>
    <row r="8702" spans="1:19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945"/>
        <v>High</v>
      </c>
      <c r="F8702" s="2" t="str">
        <f t="shared" si="946"/>
        <v>Low</v>
      </c>
      <c r="G8702" s="2">
        <v>0.44</v>
      </c>
      <c r="H8702" s="2">
        <f t="shared" si="950"/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tr">
        <f t="shared" si="947"/>
        <v>High impact</v>
      </c>
      <c r="Q8702" s="2" t="str">
        <f t="shared" si="948"/>
        <v>Not Good</v>
      </c>
      <c r="R8702" s="2" t="str">
        <f t="shared" si="949"/>
        <v>Not Good</v>
      </c>
      <c r="S8702">
        <f t="shared" si="951"/>
        <v>2017.0863999999999</v>
      </c>
    </row>
    <row r="8703" spans="1:19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945"/>
        <v>Low</v>
      </c>
      <c r="F8703" s="2" t="str">
        <f t="shared" si="946"/>
        <v>High</v>
      </c>
      <c r="G8703" s="2">
        <v>0.04</v>
      </c>
      <c r="H8703" s="2">
        <f t="shared" si="950"/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tr">
        <f t="shared" si="947"/>
        <v>High impact</v>
      </c>
      <c r="Q8703" s="2" t="str">
        <f t="shared" si="948"/>
        <v>Not Good</v>
      </c>
      <c r="R8703" s="2" t="str">
        <f t="shared" si="949"/>
        <v>Not Good</v>
      </c>
      <c r="S8703">
        <f t="shared" si="951"/>
        <v>474.27840000000003</v>
      </c>
    </row>
    <row r="8704" spans="1:19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945"/>
        <v>High</v>
      </c>
      <c r="F8704" s="2" t="str">
        <f t="shared" si="946"/>
        <v>Low</v>
      </c>
      <c r="G8704" s="2">
        <v>0.18</v>
      </c>
      <c r="H8704" s="2">
        <f t="shared" si="950"/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tr">
        <f t="shared" si="947"/>
        <v>High impact</v>
      </c>
      <c r="Q8704" s="2" t="str">
        <f t="shared" si="948"/>
        <v>Good</v>
      </c>
      <c r="R8704" s="2" t="str">
        <f t="shared" si="949"/>
        <v>Good</v>
      </c>
      <c r="S8704">
        <f t="shared" si="951"/>
        <v>2445.3548000000001</v>
      </c>
    </row>
    <row r="8705" spans="1:19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945"/>
        <v>Low</v>
      </c>
      <c r="F8705" s="2" t="str">
        <f t="shared" si="946"/>
        <v>High</v>
      </c>
      <c r="G8705" s="2">
        <v>0.13</v>
      </c>
      <c r="H8705" s="2">
        <f t="shared" si="950"/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tr">
        <f t="shared" si="947"/>
        <v>High impact</v>
      </c>
      <c r="Q8705" s="2" t="str">
        <f t="shared" si="948"/>
        <v>Not Good</v>
      </c>
      <c r="R8705" s="2" t="str">
        <f t="shared" si="949"/>
        <v>Not Good</v>
      </c>
      <c r="S8705">
        <f t="shared" si="951"/>
        <v>160.0017</v>
      </c>
    </row>
    <row r="8706" spans="1:19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ref="E8706:E8769" si="952">IF(D8706&gt;2000,"High",IF(D8706&gt;=1000,"Medium","Low"))</f>
        <v>High</v>
      </c>
      <c r="F8706" s="2" t="str">
        <f t="shared" ref="F8706:F8769" si="953">IF(D8707&gt;2000,"High","Low")</f>
        <v>Low</v>
      </c>
      <c r="G8706" s="2">
        <v>0.02</v>
      </c>
      <c r="H8706" s="2">
        <f t="shared" si="950"/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tr">
        <f t="shared" ref="P8706:P8769" si="954">IF(OR(D8706&gt;2000,K8706&gt;0.2),"High impact","Normal")</f>
        <v>High impact</v>
      </c>
      <c r="Q8706" s="2" t="str">
        <f t="shared" ref="Q8706:Q8769" si="955">IF(AND(D8706&gt;1000,N8706&gt;500),"Good","Not Good")</f>
        <v>Not Good</v>
      </c>
      <c r="R8706" s="2" t="str">
        <f t="shared" ref="R8706:R8769" si="956">IF(NOT(AND(D8706&gt;2000,N8706&gt;500)),"Not Good","Good")</f>
        <v>Not Good</v>
      </c>
      <c r="S8706">
        <f t="shared" si="951"/>
        <v>2776.4674</v>
      </c>
    </row>
    <row r="8707" spans="1:19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si="952"/>
        <v>Medium</v>
      </c>
      <c r="F8707" s="2" t="str">
        <f t="shared" si="953"/>
        <v>High</v>
      </c>
      <c r="G8707" s="2">
        <v>0.27</v>
      </c>
      <c r="H8707" s="2">
        <f t="shared" ref="H8707:H8770" si="957">D8707*G8707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tr">
        <f t="shared" si="954"/>
        <v>High impact</v>
      </c>
      <c r="Q8707" s="2" t="str">
        <f t="shared" si="955"/>
        <v>Not Good</v>
      </c>
      <c r="R8707" s="2" t="str">
        <f t="shared" si="956"/>
        <v>Not Good</v>
      </c>
      <c r="S8707">
        <f t="shared" ref="S8707:S8770" si="958">D8707-H8707</f>
        <v>1325.6727000000001</v>
      </c>
    </row>
    <row r="8708" spans="1:19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952"/>
        <v>High</v>
      </c>
      <c r="F8708" s="2" t="str">
        <f t="shared" si="953"/>
        <v>High</v>
      </c>
      <c r="G8708" s="2">
        <v>0.5</v>
      </c>
      <c r="H8708" s="2">
        <f t="shared" si="957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tr">
        <f t="shared" si="954"/>
        <v>High impact</v>
      </c>
      <c r="Q8708" s="2" t="str">
        <f t="shared" si="955"/>
        <v>Good</v>
      </c>
      <c r="R8708" s="2" t="str">
        <f t="shared" si="956"/>
        <v>Good</v>
      </c>
      <c r="S8708">
        <f t="shared" si="958"/>
        <v>1626.075</v>
      </c>
    </row>
    <row r="8709" spans="1:19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952"/>
        <v>High</v>
      </c>
      <c r="F8709" s="2" t="str">
        <f t="shared" si="953"/>
        <v>Low</v>
      </c>
      <c r="G8709" s="2">
        <v>0.43</v>
      </c>
      <c r="H8709" s="2">
        <f t="shared" si="957"/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tr">
        <f t="shared" si="954"/>
        <v>High impact</v>
      </c>
      <c r="Q8709" s="2" t="str">
        <f t="shared" si="955"/>
        <v>Not Good</v>
      </c>
      <c r="R8709" s="2" t="str">
        <f t="shared" si="956"/>
        <v>Not Good</v>
      </c>
      <c r="S8709">
        <f t="shared" si="958"/>
        <v>1569.6147000000001</v>
      </c>
    </row>
    <row r="8710" spans="1:19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952"/>
        <v>Medium</v>
      </c>
      <c r="F8710" s="2" t="str">
        <f t="shared" si="953"/>
        <v>Low</v>
      </c>
      <c r="G8710" s="2">
        <v>0.08</v>
      </c>
      <c r="H8710" s="2">
        <f t="shared" si="957"/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tr">
        <f t="shared" si="954"/>
        <v>High impact</v>
      </c>
      <c r="Q8710" s="2" t="str">
        <f t="shared" si="955"/>
        <v>Not Good</v>
      </c>
      <c r="R8710" s="2" t="str">
        <f t="shared" si="956"/>
        <v>Not Good</v>
      </c>
      <c r="S8710">
        <f t="shared" si="958"/>
        <v>1270.1704</v>
      </c>
    </row>
    <row r="8711" spans="1:19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952"/>
        <v>Low</v>
      </c>
      <c r="F8711" s="2" t="str">
        <f t="shared" si="953"/>
        <v>High</v>
      </c>
      <c r="G8711" s="2">
        <v>0.44</v>
      </c>
      <c r="H8711" s="2">
        <f t="shared" si="957"/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tr">
        <f t="shared" si="954"/>
        <v>High impact</v>
      </c>
      <c r="Q8711" s="2" t="str">
        <f t="shared" si="955"/>
        <v>Not Good</v>
      </c>
      <c r="R8711" s="2" t="str">
        <f t="shared" si="956"/>
        <v>Not Good</v>
      </c>
      <c r="S8711">
        <f t="shared" si="958"/>
        <v>501.49119999999999</v>
      </c>
    </row>
    <row r="8712" spans="1:19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952"/>
        <v>High</v>
      </c>
      <c r="F8712" s="2" t="str">
        <f t="shared" si="953"/>
        <v>High</v>
      </c>
      <c r="G8712" s="2">
        <v>0.23</v>
      </c>
      <c r="H8712" s="2">
        <f t="shared" si="957"/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tr">
        <f t="shared" si="954"/>
        <v>High impact</v>
      </c>
      <c r="Q8712" s="2" t="str">
        <f t="shared" si="955"/>
        <v>Not Good</v>
      </c>
      <c r="R8712" s="2" t="str">
        <f t="shared" si="956"/>
        <v>Not Good</v>
      </c>
      <c r="S8712">
        <f t="shared" si="958"/>
        <v>1603.9793</v>
      </c>
    </row>
    <row r="8713" spans="1:19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952"/>
        <v>High</v>
      </c>
      <c r="F8713" s="2" t="str">
        <f t="shared" si="953"/>
        <v>High</v>
      </c>
      <c r="G8713" s="2">
        <v>0.14000000000000001</v>
      </c>
      <c r="H8713" s="2">
        <f t="shared" si="957"/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tr">
        <f t="shared" si="954"/>
        <v>High impact</v>
      </c>
      <c r="Q8713" s="2" t="str">
        <f t="shared" si="955"/>
        <v>Good</v>
      </c>
      <c r="R8713" s="2" t="str">
        <f t="shared" si="956"/>
        <v>Good</v>
      </c>
      <c r="S8713">
        <f t="shared" si="958"/>
        <v>4244.53</v>
      </c>
    </row>
    <row r="8714" spans="1:19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952"/>
        <v>High</v>
      </c>
      <c r="F8714" s="2" t="str">
        <f t="shared" si="953"/>
        <v>High</v>
      </c>
      <c r="G8714" s="2">
        <v>0.32</v>
      </c>
      <c r="H8714" s="2">
        <f t="shared" si="957"/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tr">
        <f t="shared" si="954"/>
        <v>High impact</v>
      </c>
      <c r="Q8714" s="2" t="str">
        <f t="shared" si="955"/>
        <v>Not Good</v>
      </c>
      <c r="R8714" s="2" t="str">
        <f t="shared" si="956"/>
        <v>Not Good</v>
      </c>
      <c r="S8714">
        <f t="shared" si="958"/>
        <v>1519.7456000000002</v>
      </c>
    </row>
    <row r="8715" spans="1:19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952"/>
        <v>High</v>
      </c>
      <c r="F8715" s="2" t="str">
        <f t="shared" si="953"/>
        <v>Low</v>
      </c>
      <c r="G8715" s="2">
        <v>0.11</v>
      </c>
      <c r="H8715" s="2">
        <f t="shared" si="957"/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tr">
        <f t="shared" si="954"/>
        <v>High impact</v>
      </c>
      <c r="Q8715" s="2" t="str">
        <f t="shared" si="955"/>
        <v>Good</v>
      </c>
      <c r="R8715" s="2" t="str">
        <f t="shared" si="956"/>
        <v>Good</v>
      </c>
      <c r="S8715">
        <f t="shared" si="958"/>
        <v>3354.4634000000001</v>
      </c>
    </row>
    <row r="8716" spans="1:19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952"/>
        <v>Low</v>
      </c>
      <c r="F8716" s="2" t="str">
        <f t="shared" si="953"/>
        <v>Low</v>
      </c>
      <c r="G8716" s="2">
        <v>0.44</v>
      </c>
      <c r="H8716" s="2">
        <f t="shared" si="957"/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tr">
        <f t="shared" si="954"/>
        <v>High impact</v>
      </c>
      <c r="Q8716" s="2" t="str">
        <f t="shared" si="955"/>
        <v>Not Good</v>
      </c>
      <c r="R8716" s="2" t="str">
        <f t="shared" si="956"/>
        <v>Not Good</v>
      </c>
      <c r="S8716">
        <f t="shared" si="958"/>
        <v>212.33520000000001</v>
      </c>
    </row>
    <row r="8717" spans="1:19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952"/>
        <v>Medium</v>
      </c>
      <c r="F8717" s="2" t="str">
        <f t="shared" si="953"/>
        <v>High</v>
      </c>
      <c r="G8717" s="2">
        <v>0.31</v>
      </c>
      <c r="H8717" s="2">
        <f t="shared" si="957"/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tr">
        <f t="shared" si="954"/>
        <v>High impact</v>
      </c>
      <c r="Q8717" s="2" t="str">
        <f t="shared" si="955"/>
        <v>Not Good</v>
      </c>
      <c r="R8717" s="2" t="str">
        <f t="shared" si="956"/>
        <v>Not Good</v>
      </c>
      <c r="S8717">
        <f t="shared" si="958"/>
        <v>1349.9436000000001</v>
      </c>
    </row>
    <row r="8718" spans="1:19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952"/>
        <v>High</v>
      </c>
      <c r="F8718" s="2" t="str">
        <f t="shared" si="953"/>
        <v>High</v>
      </c>
      <c r="G8718" s="2">
        <v>7.0000000000000007E-2</v>
      </c>
      <c r="H8718" s="2">
        <f t="shared" si="957"/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tr">
        <f t="shared" si="954"/>
        <v>High impact</v>
      </c>
      <c r="Q8718" s="2" t="str">
        <f t="shared" si="955"/>
        <v>Not Good</v>
      </c>
      <c r="R8718" s="2" t="str">
        <f t="shared" si="956"/>
        <v>Not Good</v>
      </c>
      <c r="S8718">
        <f t="shared" si="958"/>
        <v>2737.5293999999999</v>
      </c>
    </row>
    <row r="8719" spans="1:19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952"/>
        <v>High</v>
      </c>
      <c r="F8719" s="2" t="str">
        <f t="shared" si="953"/>
        <v>High</v>
      </c>
      <c r="G8719" s="2">
        <v>0.28999999999999998</v>
      </c>
      <c r="H8719" s="2">
        <f t="shared" si="957"/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tr">
        <f t="shared" si="954"/>
        <v>High impact</v>
      </c>
      <c r="Q8719" s="2" t="str">
        <f t="shared" si="955"/>
        <v>Good</v>
      </c>
      <c r="R8719" s="2" t="str">
        <f t="shared" si="956"/>
        <v>Good</v>
      </c>
      <c r="S8719">
        <f t="shared" si="958"/>
        <v>2684.4106000000002</v>
      </c>
    </row>
    <row r="8720" spans="1:19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952"/>
        <v>High</v>
      </c>
      <c r="F8720" s="2" t="str">
        <f t="shared" si="953"/>
        <v>High</v>
      </c>
      <c r="G8720" s="2">
        <v>0.26</v>
      </c>
      <c r="H8720" s="2">
        <f t="shared" si="957"/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tr">
        <f t="shared" si="954"/>
        <v>High impact</v>
      </c>
      <c r="Q8720" s="2" t="str">
        <f t="shared" si="955"/>
        <v>Not Good</v>
      </c>
      <c r="R8720" s="2" t="str">
        <f t="shared" si="956"/>
        <v>Not Good</v>
      </c>
      <c r="S8720">
        <f t="shared" si="958"/>
        <v>1989.9191999999998</v>
      </c>
    </row>
    <row r="8721" spans="1:19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952"/>
        <v>High</v>
      </c>
      <c r="F8721" s="2" t="str">
        <f t="shared" si="953"/>
        <v>High</v>
      </c>
      <c r="G8721" s="2">
        <v>0.24</v>
      </c>
      <c r="H8721" s="2">
        <f t="shared" si="957"/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tr">
        <f t="shared" si="954"/>
        <v>High impact</v>
      </c>
      <c r="Q8721" s="2" t="str">
        <f t="shared" si="955"/>
        <v>Good</v>
      </c>
      <c r="R8721" s="2" t="str">
        <f t="shared" si="956"/>
        <v>Good</v>
      </c>
      <c r="S8721">
        <f t="shared" si="958"/>
        <v>1994.962</v>
      </c>
    </row>
    <row r="8722" spans="1:19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952"/>
        <v>High</v>
      </c>
      <c r="F8722" s="2" t="str">
        <f t="shared" si="953"/>
        <v>Low</v>
      </c>
      <c r="G8722" s="2">
        <v>0.18</v>
      </c>
      <c r="H8722" s="2">
        <f t="shared" si="957"/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tr">
        <f t="shared" si="954"/>
        <v>High impact</v>
      </c>
      <c r="Q8722" s="2" t="str">
        <f t="shared" si="955"/>
        <v>Not Good</v>
      </c>
      <c r="R8722" s="2" t="str">
        <f t="shared" si="956"/>
        <v>Not Good</v>
      </c>
      <c r="S8722">
        <f t="shared" si="958"/>
        <v>3151.3748000000001</v>
      </c>
    </row>
    <row r="8723" spans="1:19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952"/>
        <v>Medium</v>
      </c>
      <c r="F8723" s="2" t="str">
        <f t="shared" si="953"/>
        <v>Low</v>
      </c>
      <c r="G8723" s="2">
        <v>0.24</v>
      </c>
      <c r="H8723" s="2">
        <f t="shared" si="957"/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tr">
        <f t="shared" si="954"/>
        <v>High impact</v>
      </c>
      <c r="Q8723" s="2" t="str">
        <f t="shared" si="955"/>
        <v>Not Good</v>
      </c>
      <c r="R8723" s="2" t="str">
        <f t="shared" si="956"/>
        <v>Not Good</v>
      </c>
      <c r="S8723">
        <f t="shared" si="958"/>
        <v>1242.6835999999998</v>
      </c>
    </row>
    <row r="8724" spans="1:19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952"/>
        <v>Low</v>
      </c>
      <c r="F8724" s="2" t="str">
        <f t="shared" si="953"/>
        <v>Low</v>
      </c>
      <c r="G8724" s="2">
        <v>0.28999999999999998</v>
      </c>
      <c r="H8724" s="2">
        <f t="shared" si="957"/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tr">
        <f t="shared" si="954"/>
        <v>High impact</v>
      </c>
      <c r="Q8724" s="2" t="str">
        <f t="shared" si="955"/>
        <v>Not Good</v>
      </c>
      <c r="R8724" s="2" t="str">
        <f t="shared" si="956"/>
        <v>Not Good</v>
      </c>
      <c r="S8724">
        <f t="shared" si="958"/>
        <v>386.23290000000003</v>
      </c>
    </row>
    <row r="8725" spans="1:19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952"/>
        <v>Medium</v>
      </c>
      <c r="F8725" s="2" t="str">
        <f t="shared" si="953"/>
        <v>Low</v>
      </c>
      <c r="G8725" s="2">
        <v>0.37</v>
      </c>
      <c r="H8725" s="2">
        <f t="shared" si="957"/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tr">
        <f t="shared" si="954"/>
        <v>High impact</v>
      </c>
      <c r="Q8725" s="2" t="str">
        <f t="shared" si="955"/>
        <v>Not Good</v>
      </c>
      <c r="R8725" s="2" t="str">
        <f t="shared" si="956"/>
        <v>Not Good</v>
      </c>
      <c r="S8725">
        <f t="shared" si="958"/>
        <v>1134.6552000000001</v>
      </c>
    </row>
    <row r="8726" spans="1:19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952"/>
        <v>Low</v>
      </c>
      <c r="F8726" s="2" t="str">
        <f t="shared" si="953"/>
        <v>High</v>
      </c>
      <c r="G8726" s="2">
        <v>0.46</v>
      </c>
      <c r="H8726" s="2">
        <f t="shared" si="957"/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tr">
        <f t="shared" si="954"/>
        <v>High impact</v>
      </c>
      <c r="Q8726" s="2" t="str">
        <f t="shared" si="955"/>
        <v>Not Good</v>
      </c>
      <c r="R8726" s="2" t="str">
        <f t="shared" si="956"/>
        <v>Not Good</v>
      </c>
      <c r="S8726">
        <f t="shared" si="958"/>
        <v>474.70319999999998</v>
      </c>
    </row>
    <row r="8727" spans="1:19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952"/>
        <v>High</v>
      </c>
      <c r="F8727" s="2" t="str">
        <f t="shared" si="953"/>
        <v>High</v>
      </c>
      <c r="G8727" s="2">
        <v>0.02</v>
      </c>
      <c r="H8727" s="2">
        <f t="shared" si="957"/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tr">
        <f t="shared" si="954"/>
        <v>High impact</v>
      </c>
      <c r="Q8727" s="2" t="str">
        <f t="shared" si="955"/>
        <v>Good</v>
      </c>
      <c r="R8727" s="2" t="str">
        <f t="shared" si="956"/>
        <v>Good</v>
      </c>
      <c r="S8727">
        <f t="shared" si="958"/>
        <v>4736.4674000000005</v>
      </c>
    </row>
    <row r="8728" spans="1:19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952"/>
        <v>High</v>
      </c>
      <c r="F8728" s="2" t="str">
        <f t="shared" si="953"/>
        <v>High</v>
      </c>
      <c r="G8728" s="2">
        <v>0.28000000000000003</v>
      </c>
      <c r="H8728" s="2">
        <f t="shared" si="957"/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tr">
        <f t="shared" si="954"/>
        <v>High impact</v>
      </c>
      <c r="Q8728" s="2" t="str">
        <f t="shared" si="955"/>
        <v>Not Good</v>
      </c>
      <c r="R8728" s="2" t="str">
        <f t="shared" si="956"/>
        <v>Not Good</v>
      </c>
      <c r="S8728">
        <f t="shared" si="958"/>
        <v>2109.4632000000001</v>
      </c>
    </row>
    <row r="8729" spans="1:19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952"/>
        <v>High</v>
      </c>
      <c r="F8729" s="2" t="str">
        <f t="shared" si="953"/>
        <v>High</v>
      </c>
      <c r="G8729" s="2">
        <v>0.38</v>
      </c>
      <c r="H8729" s="2">
        <f t="shared" si="957"/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tr">
        <f t="shared" si="954"/>
        <v>High impact</v>
      </c>
      <c r="Q8729" s="2" t="str">
        <f t="shared" si="955"/>
        <v>Good</v>
      </c>
      <c r="R8729" s="2" t="str">
        <f t="shared" si="956"/>
        <v>Good</v>
      </c>
      <c r="S8729">
        <f t="shared" si="958"/>
        <v>1418.7708000000002</v>
      </c>
    </row>
    <row r="8730" spans="1:19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952"/>
        <v>High</v>
      </c>
      <c r="F8730" s="2" t="str">
        <f t="shared" si="953"/>
        <v>High</v>
      </c>
      <c r="G8730" s="2">
        <v>0.06</v>
      </c>
      <c r="H8730" s="2">
        <f t="shared" si="957"/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tr">
        <f t="shared" si="954"/>
        <v>High impact</v>
      </c>
      <c r="Q8730" s="2" t="str">
        <f t="shared" si="955"/>
        <v>Good</v>
      </c>
      <c r="R8730" s="2" t="str">
        <f t="shared" si="956"/>
        <v>Good</v>
      </c>
      <c r="S8730">
        <f t="shared" si="958"/>
        <v>4294.9070000000002</v>
      </c>
    </row>
    <row r="8731" spans="1:19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952"/>
        <v>High</v>
      </c>
      <c r="F8731" s="2" t="str">
        <f t="shared" si="953"/>
        <v>High</v>
      </c>
      <c r="G8731" s="2">
        <v>0.46</v>
      </c>
      <c r="H8731" s="2">
        <f t="shared" si="957"/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tr">
        <f t="shared" si="954"/>
        <v>High impact</v>
      </c>
      <c r="Q8731" s="2" t="str">
        <f t="shared" si="955"/>
        <v>Good</v>
      </c>
      <c r="R8731" s="2" t="str">
        <f t="shared" si="956"/>
        <v>Good</v>
      </c>
      <c r="S8731">
        <f t="shared" si="958"/>
        <v>2436.3558000000003</v>
      </c>
    </row>
    <row r="8732" spans="1:19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952"/>
        <v>High</v>
      </c>
      <c r="F8732" s="2" t="str">
        <f t="shared" si="953"/>
        <v>High</v>
      </c>
      <c r="G8732" s="2">
        <v>0.12</v>
      </c>
      <c r="H8732" s="2">
        <f t="shared" si="957"/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tr">
        <f t="shared" si="954"/>
        <v>High impact</v>
      </c>
      <c r="Q8732" s="2" t="str">
        <f t="shared" si="955"/>
        <v>Not Good</v>
      </c>
      <c r="R8732" s="2" t="str">
        <f t="shared" si="956"/>
        <v>Not Good</v>
      </c>
      <c r="S8732">
        <f t="shared" si="958"/>
        <v>1880.4896000000001</v>
      </c>
    </row>
    <row r="8733" spans="1:19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952"/>
        <v>High</v>
      </c>
      <c r="F8733" s="2" t="str">
        <f t="shared" si="953"/>
        <v>Low</v>
      </c>
      <c r="G8733" s="2">
        <v>0.42</v>
      </c>
      <c r="H8733" s="2">
        <f t="shared" si="957"/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tr">
        <f t="shared" si="954"/>
        <v>High impact</v>
      </c>
      <c r="Q8733" s="2" t="str">
        <f t="shared" si="955"/>
        <v>Good</v>
      </c>
      <c r="R8733" s="2" t="str">
        <f t="shared" si="956"/>
        <v>Good</v>
      </c>
      <c r="S8733">
        <f t="shared" si="958"/>
        <v>2543.9728</v>
      </c>
    </row>
    <row r="8734" spans="1:19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952"/>
        <v>Low</v>
      </c>
      <c r="F8734" s="2" t="str">
        <f t="shared" si="953"/>
        <v>High</v>
      </c>
      <c r="G8734" s="2">
        <v>0.33</v>
      </c>
      <c r="H8734" s="2">
        <f t="shared" si="957"/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tr">
        <f t="shared" si="954"/>
        <v>High impact</v>
      </c>
      <c r="Q8734" s="2" t="str">
        <f t="shared" si="955"/>
        <v>Not Good</v>
      </c>
      <c r="R8734" s="2" t="str">
        <f t="shared" si="956"/>
        <v>Not Good</v>
      </c>
      <c r="S8734">
        <f t="shared" si="958"/>
        <v>277.19910000000004</v>
      </c>
    </row>
    <row r="8735" spans="1:19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952"/>
        <v>High</v>
      </c>
      <c r="F8735" s="2" t="str">
        <f t="shared" si="953"/>
        <v>Low</v>
      </c>
      <c r="G8735" s="2">
        <v>0.28000000000000003</v>
      </c>
      <c r="H8735" s="2">
        <f t="shared" si="957"/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tr">
        <f t="shared" si="954"/>
        <v>High impact</v>
      </c>
      <c r="Q8735" s="2" t="str">
        <f t="shared" si="955"/>
        <v>Good</v>
      </c>
      <c r="R8735" s="2" t="str">
        <f t="shared" si="956"/>
        <v>Good</v>
      </c>
      <c r="S8735">
        <f t="shared" si="958"/>
        <v>3196.8144000000002</v>
      </c>
    </row>
    <row r="8736" spans="1:19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952"/>
        <v>Medium</v>
      </c>
      <c r="F8736" s="2" t="str">
        <f t="shared" si="953"/>
        <v>High</v>
      </c>
      <c r="G8736" s="2">
        <v>0.43</v>
      </c>
      <c r="H8736" s="2">
        <f t="shared" si="957"/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tr">
        <f t="shared" si="954"/>
        <v>High impact</v>
      </c>
      <c r="Q8736" s="2" t="str">
        <f t="shared" si="955"/>
        <v>Not Good</v>
      </c>
      <c r="R8736" s="2" t="str">
        <f t="shared" si="956"/>
        <v>Not Good</v>
      </c>
      <c r="S8736">
        <f t="shared" si="958"/>
        <v>924.46019999999999</v>
      </c>
    </row>
    <row r="8737" spans="1:19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952"/>
        <v>High</v>
      </c>
      <c r="F8737" s="2" t="str">
        <f t="shared" si="953"/>
        <v>Low</v>
      </c>
      <c r="G8737" s="2">
        <v>0.48</v>
      </c>
      <c r="H8737" s="2">
        <f t="shared" si="957"/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tr">
        <f t="shared" si="954"/>
        <v>High impact</v>
      </c>
      <c r="Q8737" s="2" t="str">
        <f t="shared" si="955"/>
        <v>Good</v>
      </c>
      <c r="R8737" s="2" t="str">
        <f t="shared" si="956"/>
        <v>Good</v>
      </c>
      <c r="S8737">
        <f t="shared" si="958"/>
        <v>1491.932</v>
      </c>
    </row>
    <row r="8738" spans="1:19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952"/>
        <v>Medium</v>
      </c>
      <c r="F8738" s="2" t="str">
        <f t="shared" si="953"/>
        <v>High</v>
      </c>
      <c r="G8738" s="2">
        <v>0.5</v>
      </c>
      <c r="H8738" s="2">
        <f t="shared" si="957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tr">
        <f t="shared" si="954"/>
        <v>High impact</v>
      </c>
      <c r="Q8738" s="2" t="str">
        <f t="shared" si="955"/>
        <v>Not Good</v>
      </c>
      <c r="R8738" s="2" t="str">
        <f t="shared" si="956"/>
        <v>Not Good</v>
      </c>
      <c r="S8738">
        <f t="shared" si="958"/>
        <v>710.73500000000001</v>
      </c>
    </row>
    <row r="8739" spans="1:19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952"/>
        <v>High</v>
      </c>
      <c r="F8739" s="2" t="str">
        <f t="shared" si="953"/>
        <v>Low</v>
      </c>
      <c r="G8739" s="2">
        <v>0.34</v>
      </c>
      <c r="H8739" s="2">
        <f t="shared" si="957"/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tr">
        <f t="shared" si="954"/>
        <v>High impact</v>
      </c>
      <c r="Q8739" s="2" t="str">
        <f t="shared" si="955"/>
        <v>Good</v>
      </c>
      <c r="R8739" s="2" t="str">
        <f t="shared" si="956"/>
        <v>Good</v>
      </c>
      <c r="S8739">
        <f t="shared" si="958"/>
        <v>3250.8432000000003</v>
      </c>
    </row>
    <row r="8740" spans="1:19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952"/>
        <v>Low</v>
      </c>
      <c r="F8740" s="2" t="str">
        <f t="shared" si="953"/>
        <v>High</v>
      </c>
      <c r="G8740" s="2">
        <v>0.17</v>
      </c>
      <c r="H8740" s="2">
        <f t="shared" si="957"/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tr">
        <f t="shared" si="954"/>
        <v>High impact</v>
      </c>
      <c r="Q8740" s="2" t="str">
        <f t="shared" si="955"/>
        <v>Not Good</v>
      </c>
      <c r="R8740" s="2" t="str">
        <f t="shared" si="956"/>
        <v>Not Good</v>
      </c>
      <c r="S8740">
        <f t="shared" si="958"/>
        <v>374.92759999999998</v>
      </c>
    </row>
    <row r="8741" spans="1:19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952"/>
        <v>High</v>
      </c>
      <c r="F8741" s="2" t="str">
        <f t="shared" si="953"/>
        <v>High</v>
      </c>
      <c r="G8741" s="2">
        <v>0.44</v>
      </c>
      <c r="H8741" s="2">
        <f t="shared" si="957"/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tr">
        <f t="shared" si="954"/>
        <v>High impact</v>
      </c>
      <c r="Q8741" s="2" t="str">
        <f t="shared" si="955"/>
        <v>Good</v>
      </c>
      <c r="R8741" s="2" t="str">
        <f t="shared" si="956"/>
        <v>Good</v>
      </c>
      <c r="S8741">
        <f t="shared" si="958"/>
        <v>1282.4448</v>
      </c>
    </row>
    <row r="8742" spans="1:19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952"/>
        <v>High</v>
      </c>
      <c r="F8742" s="2" t="str">
        <f t="shared" si="953"/>
        <v>High</v>
      </c>
      <c r="G8742" s="2">
        <v>0.33</v>
      </c>
      <c r="H8742" s="2">
        <f t="shared" si="957"/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tr">
        <f t="shared" si="954"/>
        <v>High impact</v>
      </c>
      <c r="Q8742" s="2" t="str">
        <f t="shared" si="955"/>
        <v>Good</v>
      </c>
      <c r="R8742" s="2" t="str">
        <f t="shared" si="956"/>
        <v>Good</v>
      </c>
      <c r="S8742">
        <f t="shared" si="958"/>
        <v>2105.7028</v>
      </c>
    </row>
    <row r="8743" spans="1:19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952"/>
        <v>High</v>
      </c>
      <c r="F8743" s="2" t="str">
        <f t="shared" si="953"/>
        <v>High</v>
      </c>
      <c r="G8743" s="2">
        <v>0.16</v>
      </c>
      <c r="H8743" s="2">
        <f t="shared" si="957"/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tr">
        <f t="shared" si="954"/>
        <v>High impact</v>
      </c>
      <c r="Q8743" s="2" t="str">
        <f t="shared" si="955"/>
        <v>Not Good</v>
      </c>
      <c r="R8743" s="2" t="str">
        <f t="shared" si="956"/>
        <v>Not Good</v>
      </c>
      <c r="S8743">
        <f t="shared" si="958"/>
        <v>2617.86</v>
      </c>
    </row>
    <row r="8744" spans="1:19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952"/>
        <v>High</v>
      </c>
      <c r="F8744" s="2" t="str">
        <f t="shared" si="953"/>
        <v>High</v>
      </c>
      <c r="G8744" s="2">
        <v>0.47</v>
      </c>
      <c r="H8744" s="2">
        <f t="shared" si="957"/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tr">
        <f t="shared" si="954"/>
        <v>High impact</v>
      </c>
      <c r="Q8744" s="2" t="str">
        <f t="shared" si="955"/>
        <v>Good</v>
      </c>
      <c r="R8744" s="2" t="str">
        <f t="shared" si="956"/>
        <v>Good</v>
      </c>
      <c r="S8744">
        <f t="shared" si="958"/>
        <v>1971.5576000000001</v>
      </c>
    </row>
    <row r="8745" spans="1:19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952"/>
        <v>High</v>
      </c>
      <c r="F8745" s="2" t="str">
        <f t="shared" si="953"/>
        <v>High</v>
      </c>
      <c r="G8745" s="2">
        <v>0.37</v>
      </c>
      <c r="H8745" s="2">
        <f t="shared" si="957"/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tr">
        <f t="shared" si="954"/>
        <v>High impact</v>
      </c>
      <c r="Q8745" s="2" t="str">
        <f t="shared" si="955"/>
        <v>Good</v>
      </c>
      <c r="R8745" s="2" t="str">
        <f t="shared" si="956"/>
        <v>Good</v>
      </c>
      <c r="S8745">
        <f t="shared" si="958"/>
        <v>2299.2731999999996</v>
      </c>
    </row>
    <row r="8746" spans="1:19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952"/>
        <v>High</v>
      </c>
      <c r="F8746" s="2" t="str">
        <f t="shared" si="953"/>
        <v>Low</v>
      </c>
      <c r="G8746" s="2">
        <v>0.23</v>
      </c>
      <c r="H8746" s="2">
        <f t="shared" si="957"/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tr">
        <f t="shared" si="954"/>
        <v>High impact</v>
      </c>
      <c r="Q8746" s="2" t="str">
        <f t="shared" si="955"/>
        <v>Good</v>
      </c>
      <c r="R8746" s="2" t="str">
        <f t="shared" si="956"/>
        <v>Good</v>
      </c>
      <c r="S8746">
        <f t="shared" si="958"/>
        <v>3069.5280000000002</v>
      </c>
    </row>
    <row r="8747" spans="1:19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952"/>
        <v>Medium</v>
      </c>
      <c r="F8747" s="2" t="str">
        <f t="shared" si="953"/>
        <v>Low</v>
      </c>
      <c r="G8747" s="2">
        <v>0.23</v>
      </c>
      <c r="H8747" s="2">
        <f t="shared" si="957"/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tr">
        <f t="shared" si="954"/>
        <v>High impact</v>
      </c>
      <c r="Q8747" s="2" t="str">
        <f t="shared" si="955"/>
        <v>Not Good</v>
      </c>
      <c r="R8747" s="2" t="str">
        <f t="shared" si="956"/>
        <v>Not Good</v>
      </c>
      <c r="S8747">
        <f t="shared" si="958"/>
        <v>960.96769999999992</v>
      </c>
    </row>
    <row r="8748" spans="1:19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952"/>
        <v>Medium</v>
      </c>
      <c r="F8748" s="2" t="str">
        <f t="shared" si="953"/>
        <v>Low</v>
      </c>
      <c r="G8748" s="2">
        <v>0.5</v>
      </c>
      <c r="H8748" s="2">
        <f t="shared" si="957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tr">
        <f t="shared" si="954"/>
        <v>High impact</v>
      </c>
      <c r="Q8748" s="2" t="str">
        <f t="shared" si="955"/>
        <v>Not Good</v>
      </c>
      <c r="R8748" s="2" t="str">
        <f t="shared" si="956"/>
        <v>Not Good</v>
      </c>
      <c r="S8748">
        <f t="shared" si="958"/>
        <v>957.74</v>
      </c>
    </row>
    <row r="8749" spans="1:19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952"/>
        <v>Medium</v>
      </c>
      <c r="F8749" s="2" t="str">
        <f t="shared" si="953"/>
        <v>High</v>
      </c>
      <c r="G8749" s="2">
        <v>0.19</v>
      </c>
      <c r="H8749" s="2">
        <f t="shared" si="957"/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tr">
        <f t="shared" si="954"/>
        <v>High impact</v>
      </c>
      <c r="Q8749" s="2" t="str">
        <f t="shared" si="955"/>
        <v>Not Good</v>
      </c>
      <c r="R8749" s="2" t="str">
        <f t="shared" si="956"/>
        <v>Not Good</v>
      </c>
      <c r="S8749">
        <f t="shared" si="958"/>
        <v>1597.2876000000001</v>
      </c>
    </row>
    <row r="8750" spans="1:19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952"/>
        <v>High</v>
      </c>
      <c r="F8750" s="2" t="str">
        <f t="shared" si="953"/>
        <v>High</v>
      </c>
      <c r="G8750" s="2">
        <v>0.05</v>
      </c>
      <c r="H8750" s="2">
        <f t="shared" si="957"/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tr">
        <f t="shared" si="954"/>
        <v>High impact</v>
      </c>
      <c r="Q8750" s="2" t="str">
        <f t="shared" si="955"/>
        <v>Good</v>
      </c>
      <c r="R8750" s="2" t="str">
        <f t="shared" si="956"/>
        <v>Good</v>
      </c>
      <c r="S8750">
        <f t="shared" si="958"/>
        <v>4544.4294999999993</v>
      </c>
    </row>
    <row r="8751" spans="1:19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952"/>
        <v>High</v>
      </c>
      <c r="F8751" s="2" t="str">
        <f t="shared" si="953"/>
        <v>Low</v>
      </c>
      <c r="G8751" s="2">
        <v>0.27</v>
      </c>
      <c r="H8751" s="2">
        <f t="shared" si="957"/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tr">
        <f t="shared" si="954"/>
        <v>High impact</v>
      </c>
      <c r="Q8751" s="2" t="str">
        <f t="shared" si="955"/>
        <v>Not Good</v>
      </c>
      <c r="R8751" s="2" t="str">
        <f t="shared" si="956"/>
        <v>Not Good</v>
      </c>
      <c r="S8751">
        <f t="shared" si="958"/>
        <v>1537.1098999999999</v>
      </c>
    </row>
    <row r="8752" spans="1:19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952"/>
        <v>Medium</v>
      </c>
      <c r="F8752" s="2" t="str">
        <f t="shared" si="953"/>
        <v>High</v>
      </c>
      <c r="G8752" s="2">
        <v>0.44</v>
      </c>
      <c r="H8752" s="2">
        <f t="shared" si="957"/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tr">
        <f t="shared" si="954"/>
        <v>High impact</v>
      </c>
      <c r="Q8752" s="2" t="str">
        <f t="shared" si="955"/>
        <v>Not Good</v>
      </c>
      <c r="R8752" s="2" t="str">
        <f t="shared" si="956"/>
        <v>Not Good</v>
      </c>
      <c r="S8752">
        <f t="shared" si="958"/>
        <v>664.80960000000005</v>
      </c>
    </row>
    <row r="8753" spans="1:19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952"/>
        <v>High</v>
      </c>
      <c r="F8753" s="2" t="str">
        <f t="shared" si="953"/>
        <v>High</v>
      </c>
      <c r="G8753" s="2">
        <v>0.28999999999999998</v>
      </c>
      <c r="H8753" s="2">
        <f t="shared" si="957"/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tr">
        <f t="shared" si="954"/>
        <v>High impact</v>
      </c>
      <c r="Q8753" s="2" t="str">
        <f t="shared" si="955"/>
        <v>Not Good</v>
      </c>
      <c r="R8753" s="2" t="str">
        <f t="shared" si="956"/>
        <v>Not Good</v>
      </c>
      <c r="S8753">
        <f t="shared" si="958"/>
        <v>2270.9278999999997</v>
      </c>
    </row>
    <row r="8754" spans="1:19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952"/>
        <v>High</v>
      </c>
      <c r="F8754" s="2" t="str">
        <f t="shared" si="953"/>
        <v>Low</v>
      </c>
      <c r="G8754" s="2">
        <v>0.4</v>
      </c>
      <c r="H8754" s="2">
        <f t="shared" si="957"/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tr">
        <f t="shared" si="954"/>
        <v>High impact</v>
      </c>
      <c r="Q8754" s="2" t="str">
        <f t="shared" si="955"/>
        <v>Not Good</v>
      </c>
      <c r="R8754" s="2" t="str">
        <f t="shared" si="956"/>
        <v>Not Good</v>
      </c>
      <c r="S8754">
        <f t="shared" si="958"/>
        <v>1316.1660000000002</v>
      </c>
    </row>
    <row r="8755" spans="1:19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952"/>
        <v>Medium</v>
      </c>
      <c r="F8755" s="2" t="str">
        <f t="shared" si="953"/>
        <v>High</v>
      </c>
      <c r="G8755" s="2">
        <v>0.03</v>
      </c>
      <c r="H8755" s="2">
        <f t="shared" si="957"/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tr">
        <f t="shared" si="954"/>
        <v>High impact</v>
      </c>
      <c r="Q8755" s="2" t="str">
        <f t="shared" si="955"/>
        <v>Not Good</v>
      </c>
      <c r="R8755" s="2" t="str">
        <f t="shared" si="956"/>
        <v>Not Good</v>
      </c>
      <c r="S8755">
        <f t="shared" si="958"/>
        <v>1285.6283000000001</v>
      </c>
    </row>
    <row r="8756" spans="1:19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952"/>
        <v>High</v>
      </c>
      <c r="F8756" s="2" t="str">
        <f t="shared" si="953"/>
        <v>Low</v>
      </c>
      <c r="G8756" s="2">
        <v>0.34</v>
      </c>
      <c r="H8756" s="2">
        <f t="shared" si="957"/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tr">
        <f t="shared" si="954"/>
        <v>High impact</v>
      </c>
      <c r="Q8756" s="2" t="str">
        <f t="shared" si="955"/>
        <v>Good</v>
      </c>
      <c r="R8756" s="2" t="str">
        <f t="shared" si="956"/>
        <v>Good</v>
      </c>
      <c r="S8756">
        <f t="shared" si="958"/>
        <v>2378.7455999999997</v>
      </c>
    </row>
    <row r="8757" spans="1:19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952"/>
        <v>Medium</v>
      </c>
      <c r="F8757" s="2" t="str">
        <f t="shared" si="953"/>
        <v>High</v>
      </c>
      <c r="G8757" s="2">
        <v>0.04</v>
      </c>
      <c r="H8757" s="2">
        <f t="shared" si="957"/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tr">
        <f t="shared" si="954"/>
        <v>High impact</v>
      </c>
      <c r="Q8757" s="2" t="str">
        <f t="shared" si="955"/>
        <v>Not Good</v>
      </c>
      <c r="R8757" s="2" t="str">
        <f t="shared" si="956"/>
        <v>Not Good</v>
      </c>
      <c r="S8757">
        <f t="shared" si="958"/>
        <v>998.81280000000004</v>
      </c>
    </row>
    <row r="8758" spans="1:19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952"/>
        <v>High</v>
      </c>
      <c r="F8758" s="2" t="str">
        <f t="shared" si="953"/>
        <v>High</v>
      </c>
      <c r="G8758" s="2">
        <v>0.28000000000000003</v>
      </c>
      <c r="H8758" s="2">
        <f t="shared" si="957"/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tr">
        <f t="shared" si="954"/>
        <v>High impact</v>
      </c>
      <c r="Q8758" s="2" t="str">
        <f t="shared" si="955"/>
        <v>Not Good</v>
      </c>
      <c r="R8758" s="2" t="str">
        <f t="shared" si="956"/>
        <v>Not Good</v>
      </c>
      <c r="S8758">
        <f t="shared" si="958"/>
        <v>2306.4695999999999</v>
      </c>
    </row>
    <row r="8759" spans="1:19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952"/>
        <v>High</v>
      </c>
      <c r="F8759" s="2" t="str">
        <f t="shared" si="953"/>
        <v>Low</v>
      </c>
      <c r="G8759" s="2">
        <v>0.25</v>
      </c>
      <c r="H8759" s="2">
        <f t="shared" si="957"/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tr">
        <f t="shared" si="954"/>
        <v>High impact</v>
      </c>
      <c r="Q8759" s="2" t="str">
        <f t="shared" si="955"/>
        <v>Not Good</v>
      </c>
      <c r="R8759" s="2" t="str">
        <f t="shared" si="956"/>
        <v>Not Good</v>
      </c>
      <c r="S8759">
        <f t="shared" si="958"/>
        <v>1657.1999999999998</v>
      </c>
    </row>
    <row r="8760" spans="1:19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952"/>
        <v>Medium</v>
      </c>
      <c r="F8760" s="2" t="str">
        <f t="shared" si="953"/>
        <v>High</v>
      </c>
      <c r="G8760" s="2">
        <v>0.47</v>
      </c>
      <c r="H8760" s="2">
        <f t="shared" si="957"/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tr">
        <f t="shared" si="954"/>
        <v>High impact</v>
      </c>
      <c r="Q8760" s="2" t="str">
        <f t="shared" si="955"/>
        <v>Not Good</v>
      </c>
      <c r="R8760" s="2" t="str">
        <f t="shared" si="956"/>
        <v>Not Good</v>
      </c>
      <c r="S8760">
        <f t="shared" si="958"/>
        <v>881.87760000000003</v>
      </c>
    </row>
    <row r="8761" spans="1:19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952"/>
        <v>High</v>
      </c>
      <c r="F8761" s="2" t="str">
        <f t="shared" si="953"/>
        <v>Low</v>
      </c>
      <c r="G8761" s="2">
        <v>7.0000000000000007E-2</v>
      </c>
      <c r="H8761" s="2">
        <f t="shared" si="957"/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tr">
        <f t="shared" si="954"/>
        <v>High impact</v>
      </c>
      <c r="Q8761" s="2" t="str">
        <f t="shared" si="955"/>
        <v>Not Good</v>
      </c>
      <c r="R8761" s="2" t="str">
        <f t="shared" si="956"/>
        <v>Not Good</v>
      </c>
      <c r="S8761">
        <f t="shared" si="958"/>
        <v>4403.8383000000003</v>
      </c>
    </row>
    <row r="8762" spans="1:19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952"/>
        <v>Medium</v>
      </c>
      <c r="F8762" s="2" t="str">
        <f t="shared" si="953"/>
        <v>Low</v>
      </c>
      <c r="G8762" s="2">
        <v>0</v>
      </c>
      <c r="H8762" s="2">
        <f t="shared" si="957"/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tr">
        <f t="shared" si="954"/>
        <v>High impact</v>
      </c>
      <c r="Q8762" s="2" t="str">
        <f t="shared" si="955"/>
        <v>Not Good</v>
      </c>
      <c r="R8762" s="2" t="str">
        <f t="shared" si="956"/>
        <v>Not Good</v>
      </c>
      <c r="S8762">
        <f t="shared" si="958"/>
        <v>1689.6</v>
      </c>
    </row>
    <row r="8763" spans="1:19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952"/>
        <v>Medium</v>
      </c>
      <c r="F8763" s="2" t="str">
        <f t="shared" si="953"/>
        <v>High</v>
      </c>
      <c r="G8763" s="2">
        <v>7.0000000000000007E-2</v>
      </c>
      <c r="H8763" s="2">
        <f t="shared" si="957"/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tr">
        <f t="shared" si="954"/>
        <v>High impact</v>
      </c>
      <c r="Q8763" s="2" t="str">
        <f t="shared" si="955"/>
        <v>Not Good</v>
      </c>
      <c r="R8763" s="2" t="str">
        <f t="shared" si="956"/>
        <v>Not Good</v>
      </c>
      <c r="S8763">
        <f t="shared" si="958"/>
        <v>1676.5946999999999</v>
      </c>
    </row>
    <row r="8764" spans="1:19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952"/>
        <v>High</v>
      </c>
      <c r="F8764" s="2" t="str">
        <f t="shared" si="953"/>
        <v>Low</v>
      </c>
      <c r="G8764" s="2">
        <v>0.09</v>
      </c>
      <c r="H8764" s="2">
        <f t="shared" si="957"/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tr">
        <f t="shared" si="954"/>
        <v>High impact</v>
      </c>
      <c r="Q8764" s="2" t="str">
        <f t="shared" si="955"/>
        <v>Not Good</v>
      </c>
      <c r="R8764" s="2" t="str">
        <f t="shared" si="956"/>
        <v>Not Good</v>
      </c>
      <c r="S8764">
        <f t="shared" si="958"/>
        <v>3973.1783</v>
      </c>
    </row>
    <row r="8765" spans="1:19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952"/>
        <v>Low</v>
      </c>
      <c r="F8765" s="2" t="str">
        <f t="shared" si="953"/>
        <v>Low</v>
      </c>
      <c r="G8765" s="2">
        <v>0.13</v>
      </c>
      <c r="H8765" s="2">
        <f t="shared" si="957"/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tr">
        <f t="shared" si="954"/>
        <v>High impact</v>
      </c>
      <c r="Q8765" s="2" t="str">
        <f t="shared" si="955"/>
        <v>Not Good</v>
      </c>
      <c r="R8765" s="2" t="str">
        <f t="shared" si="956"/>
        <v>Not Good</v>
      </c>
      <c r="S8765">
        <f t="shared" si="958"/>
        <v>637.10969999999998</v>
      </c>
    </row>
    <row r="8766" spans="1:19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952"/>
        <v>Low</v>
      </c>
      <c r="F8766" s="2" t="str">
        <f t="shared" si="953"/>
        <v>Low</v>
      </c>
      <c r="G8766" s="2">
        <v>0.41</v>
      </c>
      <c r="H8766" s="2">
        <f t="shared" si="957"/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tr">
        <f t="shared" si="954"/>
        <v>High impact</v>
      </c>
      <c r="Q8766" s="2" t="str">
        <f t="shared" si="955"/>
        <v>Not Good</v>
      </c>
      <c r="R8766" s="2" t="str">
        <f t="shared" si="956"/>
        <v>Not Good</v>
      </c>
      <c r="S8766">
        <f t="shared" si="958"/>
        <v>371.42860000000002</v>
      </c>
    </row>
    <row r="8767" spans="1:19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952"/>
        <v>Medium</v>
      </c>
      <c r="F8767" s="2" t="str">
        <f t="shared" si="953"/>
        <v>High</v>
      </c>
      <c r="G8767" s="2">
        <v>0.19</v>
      </c>
      <c r="H8767" s="2">
        <f t="shared" si="957"/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tr">
        <f t="shared" si="954"/>
        <v>High impact</v>
      </c>
      <c r="Q8767" s="2" t="str">
        <f t="shared" si="955"/>
        <v>Not Good</v>
      </c>
      <c r="R8767" s="2" t="str">
        <f t="shared" si="956"/>
        <v>Not Good</v>
      </c>
      <c r="S8767">
        <f t="shared" si="958"/>
        <v>1203.0687</v>
      </c>
    </row>
    <row r="8768" spans="1:19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952"/>
        <v>High</v>
      </c>
      <c r="F8768" s="2" t="str">
        <f t="shared" si="953"/>
        <v>Low</v>
      </c>
      <c r="G8768" s="2">
        <v>0.42</v>
      </c>
      <c r="H8768" s="2">
        <f t="shared" si="957"/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tr">
        <f t="shared" si="954"/>
        <v>High impact</v>
      </c>
      <c r="Q8768" s="2" t="str">
        <f t="shared" si="955"/>
        <v>Not Good</v>
      </c>
      <c r="R8768" s="2" t="str">
        <f t="shared" si="956"/>
        <v>Not Good</v>
      </c>
      <c r="S8768">
        <f t="shared" si="958"/>
        <v>1739.4316000000001</v>
      </c>
    </row>
    <row r="8769" spans="1:19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952"/>
        <v>Medium</v>
      </c>
      <c r="F8769" s="2" t="str">
        <f t="shared" si="953"/>
        <v>High</v>
      </c>
      <c r="G8769" s="2">
        <v>0.14000000000000001</v>
      </c>
      <c r="H8769" s="2">
        <f t="shared" si="957"/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tr">
        <f t="shared" si="954"/>
        <v>High impact</v>
      </c>
      <c r="Q8769" s="2" t="str">
        <f t="shared" si="955"/>
        <v>Not Good</v>
      </c>
      <c r="R8769" s="2" t="str">
        <f t="shared" si="956"/>
        <v>Not Good</v>
      </c>
      <c r="S8769">
        <f t="shared" si="958"/>
        <v>1705.4402</v>
      </c>
    </row>
    <row r="8770" spans="1:19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ref="E8770:E8833" si="959">IF(D8770&gt;2000,"High",IF(D8770&gt;=1000,"Medium","Low"))</f>
        <v>High</v>
      </c>
      <c r="F8770" s="2" t="str">
        <f t="shared" ref="F8770:F8833" si="960">IF(D8771&gt;2000,"High","Low")</f>
        <v>Low</v>
      </c>
      <c r="G8770" s="2">
        <v>0.43</v>
      </c>
      <c r="H8770" s="2">
        <f t="shared" si="957"/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tr">
        <f t="shared" ref="P8770:P8833" si="961">IF(OR(D8770&gt;2000,K8770&gt;0.2),"High impact","Normal")</f>
        <v>High impact</v>
      </c>
      <c r="Q8770" s="2" t="str">
        <f t="shared" ref="Q8770:Q8833" si="962">IF(AND(D8770&gt;1000,N8770&gt;500),"Good","Not Good")</f>
        <v>Not Good</v>
      </c>
      <c r="R8770" s="2" t="str">
        <f t="shared" ref="R8770:R8833" si="963">IF(NOT(AND(D8770&gt;2000,N8770&gt;500)),"Not Good","Good")</f>
        <v>Not Good</v>
      </c>
      <c r="S8770">
        <f t="shared" si="958"/>
        <v>1756.6944000000001</v>
      </c>
    </row>
    <row r="8771" spans="1:19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si="959"/>
        <v>Low</v>
      </c>
      <c r="F8771" s="2" t="str">
        <f t="shared" si="960"/>
        <v>Low</v>
      </c>
      <c r="G8771" s="2">
        <v>0</v>
      </c>
      <c r="H8771" s="2">
        <f t="shared" ref="H8771:H8834" si="964">D8771*G8771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tr">
        <f t="shared" si="961"/>
        <v>High impact</v>
      </c>
      <c r="Q8771" s="2" t="str">
        <f t="shared" si="962"/>
        <v>Not Good</v>
      </c>
      <c r="R8771" s="2" t="str">
        <f t="shared" si="963"/>
        <v>Not Good</v>
      </c>
      <c r="S8771">
        <f t="shared" ref="S8771:S8834" si="965">D8771-H8771</f>
        <v>882.78</v>
      </c>
    </row>
    <row r="8772" spans="1:19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959"/>
        <v>Medium</v>
      </c>
      <c r="F8772" s="2" t="str">
        <f t="shared" si="960"/>
        <v>High</v>
      </c>
      <c r="G8772" s="2">
        <v>0.47</v>
      </c>
      <c r="H8772" s="2">
        <f t="shared" si="964"/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tr">
        <f t="shared" si="961"/>
        <v>High impact</v>
      </c>
      <c r="Q8772" s="2" t="str">
        <f t="shared" si="962"/>
        <v>Not Good</v>
      </c>
      <c r="R8772" s="2" t="str">
        <f t="shared" si="963"/>
        <v>Not Good</v>
      </c>
      <c r="S8772">
        <f t="shared" si="965"/>
        <v>731.98829999999998</v>
      </c>
    </row>
    <row r="8773" spans="1:19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959"/>
        <v>High</v>
      </c>
      <c r="F8773" s="2" t="str">
        <f t="shared" si="960"/>
        <v>Low</v>
      </c>
      <c r="G8773" s="2">
        <v>0.37</v>
      </c>
      <c r="H8773" s="2">
        <f t="shared" si="964"/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tr">
        <f t="shared" si="961"/>
        <v>High impact</v>
      </c>
      <c r="Q8773" s="2" t="str">
        <f t="shared" si="962"/>
        <v>Not Good</v>
      </c>
      <c r="R8773" s="2" t="str">
        <f t="shared" si="963"/>
        <v>Not Good</v>
      </c>
      <c r="S8773">
        <f t="shared" si="965"/>
        <v>1807.6590000000001</v>
      </c>
    </row>
    <row r="8774" spans="1:19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959"/>
        <v>Medium</v>
      </c>
      <c r="F8774" s="2" t="str">
        <f t="shared" si="960"/>
        <v>High</v>
      </c>
      <c r="G8774" s="2">
        <v>0.21</v>
      </c>
      <c r="H8774" s="2">
        <f t="shared" si="964"/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tr">
        <f t="shared" si="961"/>
        <v>High impact</v>
      </c>
      <c r="Q8774" s="2" t="str">
        <f t="shared" si="962"/>
        <v>Not Good</v>
      </c>
      <c r="R8774" s="2" t="str">
        <f t="shared" si="963"/>
        <v>Not Good</v>
      </c>
      <c r="S8774">
        <f t="shared" si="965"/>
        <v>919.58370000000002</v>
      </c>
    </row>
    <row r="8775" spans="1:19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959"/>
        <v>High</v>
      </c>
      <c r="F8775" s="2" t="str">
        <f t="shared" si="960"/>
        <v>High</v>
      </c>
      <c r="G8775" s="2">
        <v>0.28999999999999998</v>
      </c>
      <c r="H8775" s="2">
        <f t="shared" si="964"/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tr">
        <f t="shared" si="961"/>
        <v>High impact</v>
      </c>
      <c r="Q8775" s="2" t="str">
        <f t="shared" si="962"/>
        <v>Not Good</v>
      </c>
      <c r="R8775" s="2" t="str">
        <f t="shared" si="963"/>
        <v>Not Good</v>
      </c>
      <c r="S8775">
        <f t="shared" si="965"/>
        <v>1541.9353999999998</v>
      </c>
    </row>
    <row r="8776" spans="1:19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959"/>
        <v>High</v>
      </c>
      <c r="F8776" s="2" t="str">
        <f t="shared" si="960"/>
        <v>High</v>
      </c>
      <c r="G8776" s="2">
        <v>0.47</v>
      </c>
      <c r="H8776" s="2">
        <f t="shared" si="964"/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tr">
        <f t="shared" si="961"/>
        <v>High impact</v>
      </c>
      <c r="Q8776" s="2" t="str">
        <f t="shared" si="962"/>
        <v>Not Good</v>
      </c>
      <c r="R8776" s="2" t="str">
        <f t="shared" si="963"/>
        <v>Not Good</v>
      </c>
      <c r="S8776">
        <f t="shared" si="965"/>
        <v>1540.1641</v>
      </c>
    </row>
    <row r="8777" spans="1:19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959"/>
        <v>High</v>
      </c>
      <c r="F8777" s="2" t="str">
        <f t="shared" si="960"/>
        <v>Low</v>
      </c>
      <c r="G8777" s="2">
        <v>0.28999999999999998</v>
      </c>
      <c r="H8777" s="2">
        <f t="shared" si="964"/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tr">
        <f t="shared" si="961"/>
        <v>High impact</v>
      </c>
      <c r="Q8777" s="2" t="str">
        <f t="shared" si="962"/>
        <v>Good</v>
      </c>
      <c r="R8777" s="2" t="str">
        <f t="shared" si="963"/>
        <v>Good</v>
      </c>
      <c r="S8777">
        <f t="shared" si="965"/>
        <v>3458.3319000000001</v>
      </c>
    </row>
    <row r="8778" spans="1:19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959"/>
        <v>Low</v>
      </c>
      <c r="F8778" s="2" t="str">
        <f t="shared" si="960"/>
        <v>High</v>
      </c>
      <c r="G8778" s="2">
        <v>0.11</v>
      </c>
      <c r="H8778" s="2">
        <f t="shared" si="964"/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tr">
        <f t="shared" si="961"/>
        <v>High impact</v>
      </c>
      <c r="Q8778" s="2" t="str">
        <f t="shared" si="962"/>
        <v>Not Good</v>
      </c>
      <c r="R8778" s="2" t="str">
        <f t="shared" si="963"/>
        <v>Not Good</v>
      </c>
      <c r="S8778">
        <f t="shared" si="965"/>
        <v>437.38159999999999</v>
      </c>
    </row>
    <row r="8779" spans="1:19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959"/>
        <v>High</v>
      </c>
      <c r="F8779" s="2" t="str">
        <f t="shared" si="960"/>
        <v>High</v>
      </c>
      <c r="G8779" s="2">
        <v>0.28999999999999998</v>
      </c>
      <c r="H8779" s="2">
        <f t="shared" si="964"/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tr">
        <f t="shared" si="961"/>
        <v>High impact</v>
      </c>
      <c r="Q8779" s="2" t="str">
        <f t="shared" si="962"/>
        <v>Good</v>
      </c>
      <c r="R8779" s="2" t="str">
        <f t="shared" si="963"/>
        <v>Good</v>
      </c>
      <c r="S8779">
        <f t="shared" si="965"/>
        <v>1672.7813000000001</v>
      </c>
    </row>
    <row r="8780" spans="1:19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959"/>
        <v>High</v>
      </c>
      <c r="F8780" s="2" t="str">
        <f t="shared" si="960"/>
        <v>High</v>
      </c>
      <c r="G8780" s="2">
        <v>0.44</v>
      </c>
      <c r="H8780" s="2">
        <f t="shared" si="964"/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tr">
        <f t="shared" si="961"/>
        <v>High impact</v>
      </c>
      <c r="Q8780" s="2" t="str">
        <f t="shared" si="962"/>
        <v>Not Good</v>
      </c>
      <c r="R8780" s="2" t="str">
        <f t="shared" si="963"/>
        <v>Not Good</v>
      </c>
      <c r="S8780">
        <f t="shared" si="965"/>
        <v>1143.3688</v>
      </c>
    </row>
    <row r="8781" spans="1:19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959"/>
        <v>High</v>
      </c>
      <c r="F8781" s="2" t="str">
        <f t="shared" si="960"/>
        <v>High</v>
      </c>
      <c r="G8781" s="2">
        <v>0.49</v>
      </c>
      <c r="H8781" s="2">
        <f t="shared" si="964"/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tr">
        <f t="shared" si="961"/>
        <v>High impact</v>
      </c>
      <c r="Q8781" s="2" t="str">
        <f t="shared" si="962"/>
        <v>Not Good</v>
      </c>
      <c r="R8781" s="2" t="str">
        <f t="shared" si="963"/>
        <v>Not Good</v>
      </c>
      <c r="S8781">
        <f t="shared" si="965"/>
        <v>2110.7777999999998</v>
      </c>
    </row>
    <row r="8782" spans="1:19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959"/>
        <v>High</v>
      </c>
      <c r="F8782" s="2" t="str">
        <f t="shared" si="960"/>
        <v>High</v>
      </c>
      <c r="G8782" s="2">
        <v>0.28999999999999998</v>
      </c>
      <c r="H8782" s="2">
        <f t="shared" si="964"/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tr">
        <f t="shared" si="961"/>
        <v>High impact</v>
      </c>
      <c r="Q8782" s="2" t="str">
        <f t="shared" si="962"/>
        <v>Good</v>
      </c>
      <c r="R8782" s="2" t="str">
        <f t="shared" si="963"/>
        <v>Good</v>
      </c>
      <c r="S8782">
        <f t="shared" si="965"/>
        <v>3203.1365999999998</v>
      </c>
    </row>
    <row r="8783" spans="1:19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959"/>
        <v>High</v>
      </c>
      <c r="F8783" s="2" t="str">
        <f t="shared" si="960"/>
        <v>Low</v>
      </c>
      <c r="G8783" s="2">
        <v>0.08</v>
      </c>
      <c r="H8783" s="2">
        <f t="shared" si="964"/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tr">
        <f t="shared" si="961"/>
        <v>High impact</v>
      </c>
      <c r="Q8783" s="2" t="str">
        <f t="shared" si="962"/>
        <v>Not Good</v>
      </c>
      <c r="R8783" s="2" t="str">
        <f t="shared" si="963"/>
        <v>Not Good</v>
      </c>
      <c r="S8783">
        <f t="shared" si="965"/>
        <v>4180.8112000000001</v>
      </c>
    </row>
    <row r="8784" spans="1:19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959"/>
        <v>Medium</v>
      </c>
      <c r="F8784" s="2" t="str">
        <f t="shared" si="960"/>
        <v>Low</v>
      </c>
      <c r="G8784" s="2">
        <v>0.39</v>
      </c>
      <c r="H8784" s="2">
        <f t="shared" si="964"/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tr">
        <f t="shared" si="961"/>
        <v>High impact</v>
      </c>
      <c r="Q8784" s="2" t="str">
        <f t="shared" si="962"/>
        <v>Not Good</v>
      </c>
      <c r="R8784" s="2" t="str">
        <f t="shared" si="963"/>
        <v>Not Good</v>
      </c>
      <c r="S8784">
        <f t="shared" si="965"/>
        <v>1182.2898</v>
      </c>
    </row>
    <row r="8785" spans="1:19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959"/>
        <v>Medium</v>
      </c>
      <c r="F8785" s="2" t="str">
        <f t="shared" si="960"/>
        <v>High</v>
      </c>
      <c r="G8785" s="2">
        <v>0.5</v>
      </c>
      <c r="H8785" s="2">
        <f t="shared" si="964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tr">
        <f t="shared" si="961"/>
        <v>High impact</v>
      </c>
      <c r="Q8785" s="2" t="str">
        <f t="shared" si="962"/>
        <v>Not Good</v>
      </c>
      <c r="R8785" s="2" t="str">
        <f t="shared" si="963"/>
        <v>Not Good</v>
      </c>
      <c r="S8785">
        <f t="shared" si="965"/>
        <v>796.40499999999997</v>
      </c>
    </row>
    <row r="8786" spans="1:19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959"/>
        <v>High</v>
      </c>
      <c r="F8786" s="2" t="str">
        <f t="shared" si="960"/>
        <v>Low</v>
      </c>
      <c r="G8786" s="2">
        <v>0.24</v>
      </c>
      <c r="H8786" s="2">
        <f t="shared" si="964"/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tr">
        <f t="shared" si="961"/>
        <v>High impact</v>
      </c>
      <c r="Q8786" s="2" t="str">
        <f t="shared" si="962"/>
        <v>Not Good</v>
      </c>
      <c r="R8786" s="2" t="str">
        <f t="shared" si="963"/>
        <v>Not Good</v>
      </c>
      <c r="S8786">
        <f t="shared" si="965"/>
        <v>1748.5852</v>
      </c>
    </row>
    <row r="8787" spans="1:19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959"/>
        <v>Medium</v>
      </c>
      <c r="F8787" s="2" t="str">
        <f t="shared" si="960"/>
        <v>High</v>
      </c>
      <c r="G8787" s="2">
        <v>0.19</v>
      </c>
      <c r="H8787" s="2">
        <f t="shared" si="964"/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tr">
        <f t="shared" si="961"/>
        <v>High impact</v>
      </c>
      <c r="Q8787" s="2" t="str">
        <f t="shared" si="962"/>
        <v>Not Good</v>
      </c>
      <c r="R8787" s="2" t="str">
        <f t="shared" si="963"/>
        <v>Not Good</v>
      </c>
      <c r="S8787">
        <f t="shared" si="965"/>
        <v>1446.2792999999999</v>
      </c>
    </row>
    <row r="8788" spans="1:19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959"/>
        <v>High</v>
      </c>
      <c r="F8788" s="2" t="str">
        <f t="shared" si="960"/>
        <v>Low</v>
      </c>
      <c r="G8788" s="2">
        <v>0.28000000000000003</v>
      </c>
      <c r="H8788" s="2">
        <f t="shared" si="964"/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tr">
        <f t="shared" si="961"/>
        <v>High impact</v>
      </c>
      <c r="Q8788" s="2" t="str">
        <f t="shared" si="962"/>
        <v>Not Good</v>
      </c>
      <c r="R8788" s="2" t="str">
        <f t="shared" si="963"/>
        <v>Not Good</v>
      </c>
      <c r="S8788">
        <f t="shared" si="965"/>
        <v>2608.1063999999997</v>
      </c>
    </row>
    <row r="8789" spans="1:19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959"/>
        <v>Medium</v>
      </c>
      <c r="F8789" s="2" t="str">
        <f t="shared" si="960"/>
        <v>High</v>
      </c>
      <c r="G8789" s="2">
        <v>0.08</v>
      </c>
      <c r="H8789" s="2">
        <f t="shared" si="964"/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tr">
        <f t="shared" si="961"/>
        <v>High impact</v>
      </c>
      <c r="Q8789" s="2" t="str">
        <f t="shared" si="962"/>
        <v>Not Good</v>
      </c>
      <c r="R8789" s="2" t="str">
        <f t="shared" si="963"/>
        <v>Not Good</v>
      </c>
      <c r="S8789">
        <f t="shared" si="965"/>
        <v>1054.78</v>
      </c>
    </row>
    <row r="8790" spans="1:19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959"/>
        <v>High</v>
      </c>
      <c r="F8790" s="2" t="str">
        <f t="shared" si="960"/>
        <v>High</v>
      </c>
      <c r="G8790" s="2">
        <v>0.49</v>
      </c>
      <c r="H8790" s="2">
        <f t="shared" si="964"/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tr">
        <f t="shared" si="961"/>
        <v>High impact</v>
      </c>
      <c r="Q8790" s="2" t="str">
        <f t="shared" si="962"/>
        <v>Good</v>
      </c>
      <c r="R8790" s="2" t="str">
        <f t="shared" si="963"/>
        <v>Good</v>
      </c>
      <c r="S8790">
        <f t="shared" si="965"/>
        <v>1697.0505000000001</v>
      </c>
    </row>
    <row r="8791" spans="1:19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959"/>
        <v>High</v>
      </c>
      <c r="F8791" s="2" t="str">
        <f t="shared" si="960"/>
        <v>Low</v>
      </c>
      <c r="G8791" s="2">
        <v>0.42</v>
      </c>
      <c r="H8791" s="2">
        <f t="shared" si="964"/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tr">
        <f t="shared" si="961"/>
        <v>High impact</v>
      </c>
      <c r="Q8791" s="2" t="str">
        <f t="shared" si="962"/>
        <v>Good</v>
      </c>
      <c r="R8791" s="2" t="str">
        <f t="shared" si="963"/>
        <v>Good</v>
      </c>
      <c r="S8791">
        <f t="shared" si="965"/>
        <v>2692.4992000000002</v>
      </c>
    </row>
    <row r="8792" spans="1:19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959"/>
        <v>Medium</v>
      </c>
      <c r="F8792" s="2" t="str">
        <f t="shared" si="960"/>
        <v>High</v>
      </c>
      <c r="G8792" s="2">
        <v>0.06</v>
      </c>
      <c r="H8792" s="2">
        <f t="shared" si="964"/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tr">
        <f t="shared" si="961"/>
        <v>High impact</v>
      </c>
      <c r="Q8792" s="2" t="str">
        <f t="shared" si="962"/>
        <v>Not Good</v>
      </c>
      <c r="R8792" s="2" t="str">
        <f t="shared" si="963"/>
        <v>Not Good</v>
      </c>
      <c r="S8792">
        <f t="shared" si="965"/>
        <v>1383.2852</v>
      </c>
    </row>
    <row r="8793" spans="1:19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959"/>
        <v>High</v>
      </c>
      <c r="F8793" s="2" t="str">
        <f t="shared" si="960"/>
        <v>Low</v>
      </c>
      <c r="G8793" s="2">
        <v>0.47</v>
      </c>
      <c r="H8793" s="2">
        <f t="shared" si="964"/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tr">
        <f t="shared" si="961"/>
        <v>High impact</v>
      </c>
      <c r="Q8793" s="2" t="str">
        <f t="shared" si="962"/>
        <v>Not Good</v>
      </c>
      <c r="R8793" s="2" t="str">
        <f t="shared" si="963"/>
        <v>Not Good</v>
      </c>
      <c r="S8793">
        <f t="shared" si="965"/>
        <v>1810.8828000000003</v>
      </c>
    </row>
    <row r="8794" spans="1:19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959"/>
        <v>Low</v>
      </c>
      <c r="F8794" s="2" t="str">
        <f t="shared" si="960"/>
        <v>Low</v>
      </c>
      <c r="G8794" s="2">
        <v>0.47</v>
      </c>
      <c r="H8794" s="2">
        <f t="shared" si="964"/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tr">
        <f t="shared" si="961"/>
        <v>High impact</v>
      </c>
      <c r="Q8794" s="2" t="str">
        <f t="shared" si="962"/>
        <v>Not Good</v>
      </c>
      <c r="R8794" s="2" t="str">
        <f t="shared" si="963"/>
        <v>Not Good</v>
      </c>
      <c r="S8794">
        <f t="shared" si="965"/>
        <v>425.82850000000002</v>
      </c>
    </row>
    <row r="8795" spans="1:19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959"/>
        <v>Low</v>
      </c>
      <c r="F8795" s="2" t="str">
        <f t="shared" si="960"/>
        <v>Low</v>
      </c>
      <c r="G8795" s="2">
        <v>0.16</v>
      </c>
      <c r="H8795" s="2">
        <f t="shared" si="964"/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tr">
        <f t="shared" si="961"/>
        <v>High impact</v>
      </c>
      <c r="Q8795" s="2" t="str">
        <f t="shared" si="962"/>
        <v>Not Good</v>
      </c>
      <c r="R8795" s="2" t="str">
        <f t="shared" si="963"/>
        <v>Not Good</v>
      </c>
      <c r="S8795">
        <f t="shared" si="965"/>
        <v>583.61519999999996</v>
      </c>
    </row>
    <row r="8796" spans="1:19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959"/>
        <v>Low</v>
      </c>
      <c r="F8796" s="2" t="str">
        <f t="shared" si="960"/>
        <v>Low</v>
      </c>
      <c r="G8796" s="2">
        <v>0.31</v>
      </c>
      <c r="H8796" s="2">
        <f t="shared" si="964"/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tr">
        <f t="shared" si="961"/>
        <v>High impact</v>
      </c>
      <c r="Q8796" s="2" t="str">
        <f t="shared" si="962"/>
        <v>Not Good</v>
      </c>
      <c r="R8796" s="2" t="str">
        <f t="shared" si="963"/>
        <v>Not Good</v>
      </c>
      <c r="S8796">
        <f t="shared" si="965"/>
        <v>459.99540000000002</v>
      </c>
    </row>
    <row r="8797" spans="1:19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959"/>
        <v>Low</v>
      </c>
      <c r="F8797" s="2" t="str">
        <f t="shared" si="960"/>
        <v>Low</v>
      </c>
      <c r="G8797" s="2">
        <v>0.06</v>
      </c>
      <c r="H8797" s="2">
        <f t="shared" si="964"/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tr">
        <f t="shared" si="961"/>
        <v>High impact</v>
      </c>
      <c r="Q8797" s="2" t="str">
        <f t="shared" si="962"/>
        <v>Not Good</v>
      </c>
      <c r="R8797" s="2" t="str">
        <f t="shared" si="963"/>
        <v>Not Good</v>
      </c>
      <c r="S8797">
        <f t="shared" si="965"/>
        <v>732.06259999999997</v>
      </c>
    </row>
    <row r="8798" spans="1:19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959"/>
        <v>Medium</v>
      </c>
      <c r="F8798" s="2" t="str">
        <f t="shared" si="960"/>
        <v>High</v>
      </c>
      <c r="G8798" s="2">
        <v>0.04</v>
      </c>
      <c r="H8798" s="2">
        <f t="shared" si="964"/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tr">
        <f t="shared" si="961"/>
        <v>High impact</v>
      </c>
      <c r="Q8798" s="2" t="str">
        <f t="shared" si="962"/>
        <v>Not Good</v>
      </c>
      <c r="R8798" s="2" t="str">
        <f t="shared" si="963"/>
        <v>Not Good</v>
      </c>
      <c r="S8798">
        <f t="shared" si="965"/>
        <v>1112.8416</v>
      </c>
    </row>
    <row r="8799" spans="1:19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959"/>
        <v>High</v>
      </c>
      <c r="F8799" s="2" t="str">
        <f t="shared" si="960"/>
        <v>High</v>
      </c>
      <c r="G8799" s="2">
        <v>0.25</v>
      </c>
      <c r="H8799" s="2">
        <f t="shared" si="964"/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tr">
        <f t="shared" si="961"/>
        <v>High impact</v>
      </c>
      <c r="Q8799" s="2" t="str">
        <f t="shared" si="962"/>
        <v>Good</v>
      </c>
      <c r="R8799" s="2" t="str">
        <f t="shared" si="963"/>
        <v>Good</v>
      </c>
      <c r="S8799">
        <f t="shared" si="965"/>
        <v>2143.4025000000001</v>
      </c>
    </row>
    <row r="8800" spans="1:19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959"/>
        <v>High</v>
      </c>
      <c r="F8800" s="2" t="str">
        <f t="shared" si="960"/>
        <v>Low</v>
      </c>
      <c r="G8800" s="2">
        <v>0.02</v>
      </c>
      <c r="H8800" s="2">
        <f t="shared" si="964"/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tr">
        <f t="shared" si="961"/>
        <v>High impact</v>
      </c>
      <c r="Q8800" s="2" t="str">
        <f t="shared" si="962"/>
        <v>Good</v>
      </c>
      <c r="R8800" s="2" t="str">
        <f t="shared" si="963"/>
        <v>Good</v>
      </c>
      <c r="S8800">
        <f t="shared" si="965"/>
        <v>3781.0654</v>
      </c>
    </row>
    <row r="8801" spans="1:19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959"/>
        <v>Low</v>
      </c>
      <c r="F8801" s="2" t="str">
        <f t="shared" si="960"/>
        <v>High</v>
      </c>
      <c r="G8801" s="2">
        <v>0.44</v>
      </c>
      <c r="H8801" s="2">
        <f t="shared" si="964"/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tr">
        <f t="shared" si="961"/>
        <v>High impact</v>
      </c>
      <c r="Q8801" s="2" t="str">
        <f t="shared" si="962"/>
        <v>Not Good</v>
      </c>
      <c r="R8801" s="2" t="str">
        <f t="shared" si="963"/>
        <v>Not Good</v>
      </c>
      <c r="S8801">
        <f t="shared" si="965"/>
        <v>404.096</v>
      </c>
    </row>
    <row r="8802" spans="1:19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959"/>
        <v>High</v>
      </c>
      <c r="F8802" s="2" t="str">
        <f t="shared" si="960"/>
        <v>High</v>
      </c>
      <c r="G8802" s="2">
        <v>0.46</v>
      </c>
      <c r="H8802" s="2">
        <f t="shared" si="964"/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tr">
        <f t="shared" si="961"/>
        <v>High impact</v>
      </c>
      <c r="Q8802" s="2" t="str">
        <f t="shared" si="962"/>
        <v>Good</v>
      </c>
      <c r="R8802" s="2" t="str">
        <f t="shared" si="963"/>
        <v>Good</v>
      </c>
      <c r="S8802">
        <f t="shared" si="965"/>
        <v>2356.0577999999996</v>
      </c>
    </row>
    <row r="8803" spans="1:19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959"/>
        <v>High</v>
      </c>
      <c r="F8803" s="2" t="str">
        <f t="shared" si="960"/>
        <v>High</v>
      </c>
      <c r="G8803" s="2">
        <v>0.03</v>
      </c>
      <c r="H8803" s="2">
        <f t="shared" si="964"/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tr">
        <f t="shared" si="961"/>
        <v>High impact</v>
      </c>
      <c r="Q8803" s="2" t="str">
        <f t="shared" si="962"/>
        <v>Not Good</v>
      </c>
      <c r="R8803" s="2" t="str">
        <f t="shared" si="963"/>
        <v>Not Good</v>
      </c>
      <c r="S8803">
        <f t="shared" si="965"/>
        <v>4102.4307000000008</v>
      </c>
    </row>
    <row r="8804" spans="1:19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959"/>
        <v>High</v>
      </c>
      <c r="F8804" s="2" t="str">
        <f t="shared" si="960"/>
        <v>High</v>
      </c>
      <c r="G8804" s="2">
        <v>0.02</v>
      </c>
      <c r="H8804" s="2">
        <f t="shared" si="964"/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tr">
        <f t="shared" si="961"/>
        <v>High impact</v>
      </c>
      <c r="Q8804" s="2" t="str">
        <f t="shared" si="962"/>
        <v>Not Good</v>
      </c>
      <c r="R8804" s="2" t="str">
        <f t="shared" si="963"/>
        <v>Not Good</v>
      </c>
      <c r="S8804">
        <f t="shared" si="965"/>
        <v>3590.9159999999997</v>
      </c>
    </row>
    <row r="8805" spans="1:19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959"/>
        <v>High</v>
      </c>
      <c r="F8805" s="2" t="str">
        <f t="shared" si="960"/>
        <v>Low</v>
      </c>
      <c r="G8805" s="2">
        <v>0.11</v>
      </c>
      <c r="H8805" s="2">
        <f t="shared" si="964"/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tr">
        <f t="shared" si="961"/>
        <v>High impact</v>
      </c>
      <c r="Q8805" s="2" t="str">
        <f t="shared" si="962"/>
        <v>Good</v>
      </c>
      <c r="R8805" s="2" t="str">
        <f t="shared" si="963"/>
        <v>Good</v>
      </c>
      <c r="S8805">
        <f t="shared" si="965"/>
        <v>1946.6347000000001</v>
      </c>
    </row>
    <row r="8806" spans="1:19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959"/>
        <v>Low</v>
      </c>
      <c r="F8806" s="2" t="str">
        <f t="shared" si="960"/>
        <v>High</v>
      </c>
      <c r="G8806" s="2">
        <v>0.46</v>
      </c>
      <c r="H8806" s="2">
        <f t="shared" si="964"/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tr">
        <f t="shared" si="961"/>
        <v>High impact</v>
      </c>
      <c r="Q8806" s="2" t="str">
        <f t="shared" si="962"/>
        <v>Not Good</v>
      </c>
      <c r="R8806" s="2" t="str">
        <f t="shared" si="963"/>
        <v>Not Good</v>
      </c>
      <c r="S8806">
        <f t="shared" si="965"/>
        <v>58.120199999999997</v>
      </c>
    </row>
    <row r="8807" spans="1:19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959"/>
        <v>High</v>
      </c>
      <c r="F8807" s="2" t="str">
        <f t="shared" si="960"/>
        <v>High</v>
      </c>
      <c r="G8807" s="2">
        <v>0.38</v>
      </c>
      <c r="H8807" s="2">
        <f t="shared" si="964"/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tr">
        <f t="shared" si="961"/>
        <v>High impact</v>
      </c>
      <c r="Q8807" s="2" t="str">
        <f t="shared" si="962"/>
        <v>Not Good</v>
      </c>
      <c r="R8807" s="2" t="str">
        <f t="shared" si="963"/>
        <v>Not Good</v>
      </c>
      <c r="S8807">
        <f t="shared" si="965"/>
        <v>2294.2169999999996</v>
      </c>
    </row>
    <row r="8808" spans="1:19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959"/>
        <v>High</v>
      </c>
      <c r="F8808" s="2" t="str">
        <f t="shared" si="960"/>
        <v>Low</v>
      </c>
      <c r="G8808" s="2">
        <v>0.34</v>
      </c>
      <c r="H8808" s="2">
        <f t="shared" si="964"/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tr">
        <f t="shared" si="961"/>
        <v>High impact</v>
      </c>
      <c r="Q8808" s="2" t="str">
        <f t="shared" si="962"/>
        <v>Good</v>
      </c>
      <c r="R8808" s="2" t="str">
        <f t="shared" si="963"/>
        <v>Good</v>
      </c>
      <c r="S8808">
        <f t="shared" si="965"/>
        <v>2908.6397999999999</v>
      </c>
    </row>
    <row r="8809" spans="1:19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959"/>
        <v>Medium</v>
      </c>
      <c r="F8809" s="2" t="str">
        <f t="shared" si="960"/>
        <v>High</v>
      </c>
      <c r="G8809" s="2">
        <v>0.39</v>
      </c>
      <c r="H8809" s="2">
        <f t="shared" si="964"/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tr">
        <f t="shared" si="961"/>
        <v>High impact</v>
      </c>
      <c r="Q8809" s="2" t="str">
        <f t="shared" si="962"/>
        <v>Not Good</v>
      </c>
      <c r="R8809" s="2" t="str">
        <f t="shared" si="963"/>
        <v>Not Good</v>
      </c>
      <c r="S8809">
        <f t="shared" si="965"/>
        <v>1063.1689999999999</v>
      </c>
    </row>
    <row r="8810" spans="1:19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959"/>
        <v>High</v>
      </c>
      <c r="F8810" s="2" t="str">
        <f t="shared" si="960"/>
        <v>Low</v>
      </c>
      <c r="G8810" s="2">
        <v>0.1</v>
      </c>
      <c r="H8810" s="2">
        <f t="shared" si="964"/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tr">
        <f t="shared" si="961"/>
        <v>High impact</v>
      </c>
      <c r="Q8810" s="2" t="str">
        <f t="shared" si="962"/>
        <v>Good</v>
      </c>
      <c r="R8810" s="2" t="str">
        <f t="shared" si="963"/>
        <v>Good</v>
      </c>
      <c r="S8810">
        <f t="shared" si="965"/>
        <v>3256.326</v>
      </c>
    </row>
    <row r="8811" spans="1:19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959"/>
        <v>Low</v>
      </c>
      <c r="F8811" s="2" t="str">
        <f t="shared" si="960"/>
        <v>High</v>
      </c>
      <c r="G8811" s="2">
        <v>0.13</v>
      </c>
      <c r="H8811" s="2">
        <f t="shared" si="964"/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tr">
        <f t="shared" si="961"/>
        <v>High impact</v>
      </c>
      <c r="Q8811" s="2" t="str">
        <f t="shared" si="962"/>
        <v>Not Good</v>
      </c>
      <c r="R8811" s="2" t="str">
        <f t="shared" si="963"/>
        <v>Not Good</v>
      </c>
      <c r="S8811">
        <f t="shared" si="965"/>
        <v>351.50609999999995</v>
      </c>
    </row>
    <row r="8812" spans="1:19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959"/>
        <v>High</v>
      </c>
      <c r="F8812" s="2" t="str">
        <f t="shared" si="960"/>
        <v>Low</v>
      </c>
      <c r="G8812" s="2">
        <v>0.16</v>
      </c>
      <c r="H8812" s="2">
        <f t="shared" si="964"/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tr">
        <f t="shared" si="961"/>
        <v>High impact</v>
      </c>
      <c r="Q8812" s="2" t="str">
        <f t="shared" si="962"/>
        <v>Not Good</v>
      </c>
      <c r="R8812" s="2" t="str">
        <f t="shared" si="963"/>
        <v>Not Good</v>
      </c>
      <c r="S8812">
        <f t="shared" si="965"/>
        <v>3004.2768000000001</v>
      </c>
    </row>
    <row r="8813" spans="1:19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959"/>
        <v>Low</v>
      </c>
      <c r="F8813" s="2" t="str">
        <f t="shared" si="960"/>
        <v>High</v>
      </c>
      <c r="G8813" s="2">
        <v>0.3</v>
      </c>
      <c r="H8813" s="2">
        <f t="shared" si="964"/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tr">
        <f t="shared" si="961"/>
        <v>High impact</v>
      </c>
      <c r="Q8813" s="2" t="str">
        <f t="shared" si="962"/>
        <v>Not Good</v>
      </c>
      <c r="R8813" s="2" t="str">
        <f t="shared" si="963"/>
        <v>Not Good</v>
      </c>
      <c r="S8813">
        <f t="shared" si="965"/>
        <v>304.29700000000003</v>
      </c>
    </row>
    <row r="8814" spans="1:19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959"/>
        <v>High</v>
      </c>
      <c r="F8814" s="2" t="str">
        <f t="shared" si="960"/>
        <v>High</v>
      </c>
      <c r="G8814" s="2">
        <v>0.3</v>
      </c>
      <c r="H8814" s="2">
        <f t="shared" si="964"/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tr">
        <f t="shared" si="961"/>
        <v>High impact</v>
      </c>
      <c r="Q8814" s="2" t="str">
        <f t="shared" si="962"/>
        <v>Good</v>
      </c>
      <c r="R8814" s="2" t="str">
        <f t="shared" si="963"/>
        <v>Good</v>
      </c>
      <c r="S8814">
        <f t="shared" si="965"/>
        <v>2084.047</v>
      </c>
    </row>
    <row r="8815" spans="1:19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959"/>
        <v>High</v>
      </c>
      <c r="F8815" s="2" t="str">
        <f t="shared" si="960"/>
        <v>Low</v>
      </c>
      <c r="G8815" s="2">
        <v>0.1</v>
      </c>
      <c r="H8815" s="2">
        <f t="shared" si="964"/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tr">
        <f t="shared" si="961"/>
        <v>High impact</v>
      </c>
      <c r="Q8815" s="2" t="str">
        <f t="shared" si="962"/>
        <v>Good</v>
      </c>
      <c r="R8815" s="2" t="str">
        <f t="shared" si="963"/>
        <v>Good</v>
      </c>
      <c r="S8815">
        <f t="shared" si="965"/>
        <v>2725.2090000000003</v>
      </c>
    </row>
    <row r="8816" spans="1:19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959"/>
        <v>Medium</v>
      </c>
      <c r="F8816" s="2" t="str">
        <f t="shared" si="960"/>
        <v>Low</v>
      </c>
      <c r="G8816" s="2">
        <v>0.22</v>
      </c>
      <c r="H8816" s="2">
        <f t="shared" si="964"/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tr">
        <f t="shared" si="961"/>
        <v>High impact</v>
      </c>
      <c r="Q8816" s="2" t="str">
        <f t="shared" si="962"/>
        <v>Not Good</v>
      </c>
      <c r="R8816" s="2" t="str">
        <f t="shared" si="963"/>
        <v>Not Good</v>
      </c>
      <c r="S8816">
        <f t="shared" si="965"/>
        <v>1232.8445999999999</v>
      </c>
    </row>
    <row r="8817" spans="1:19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959"/>
        <v>Low</v>
      </c>
      <c r="F8817" s="2" t="str">
        <f t="shared" si="960"/>
        <v>High</v>
      </c>
      <c r="G8817" s="2">
        <v>0.35</v>
      </c>
      <c r="H8817" s="2">
        <f t="shared" si="964"/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tr">
        <f t="shared" si="961"/>
        <v>High impact</v>
      </c>
      <c r="Q8817" s="2" t="str">
        <f t="shared" si="962"/>
        <v>Not Good</v>
      </c>
      <c r="R8817" s="2" t="str">
        <f t="shared" si="963"/>
        <v>Not Good</v>
      </c>
      <c r="S8817">
        <f t="shared" si="965"/>
        <v>317.005</v>
      </c>
    </row>
    <row r="8818" spans="1:19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959"/>
        <v>High</v>
      </c>
      <c r="F8818" s="2" t="str">
        <f t="shared" si="960"/>
        <v>High</v>
      </c>
      <c r="G8818" s="2">
        <v>0.15</v>
      </c>
      <c r="H8818" s="2">
        <f t="shared" si="964"/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tr">
        <f t="shared" si="961"/>
        <v>High impact</v>
      </c>
      <c r="Q8818" s="2" t="str">
        <f t="shared" si="962"/>
        <v>Good</v>
      </c>
      <c r="R8818" s="2" t="str">
        <f t="shared" si="963"/>
        <v>Good</v>
      </c>
      <c r="S8818">
        <f t="shared" si="965"/>
        <v>4038.9789999999998</v>
      </c>
    </row>
    <row r="8819" spans="1:19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959"/>
        <v>High</v>
      </c>
      <c r="F8819" s="2" t="str">
        <f t="shared" si="960"/>
        <v>High</v>
      </c>
      <c r="G8819" s="2">
        <v>0.04</v>
      </c>
      <c r="H8819" s="2">
        <f t="shared" si="964"/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tr">
        <f t="shared" si="961"/>
        <v>High impact</v>
      </c>
      <c r="Q8819" s="2" t="str">
        <f t="shared" si="962"/>
        <v>Not Good</v>
      </c>
      <c r="R8819" s="2" t="str">
        <f t="shared" si="963"/>
        <v>Not Good</v>
      </c>
      <c r="S8819">
        <f t="shared" si="965"/>
        <v>2615.3568</v>
      </c>
    </row>
    <row r="8820" spans="1:19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959"/>
        <v>High</v>
      </c>
      <c r="F8820" s="2" t="str">
        <f t="shared" si="960"/>
        <v>High</v>
      </c>
      <c r="G8820" s="2">
        <v>0.1</v>
      </c>
      <c r="H8820" s="2">
        <f t="shared" si="964"/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tr">
        <f t="shared" si="961"/>
        <v>High impact</v>
      </c>
      <c r="Q8820" s="2" t="str">
        <f t="shared" si="962"/>
        <v>Good</v>
      </c>
      <c r="R8820" s="2" t="str">
        <f t="shared" si="963"/>
        <v>Good</v>
      </c>
      <c r="S8820">
        <f t="shared" si="965"/>
        <v>2646.7289999999998</v>
      </c>
    </row>
    <row r="8821" spans="1:19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959"/>
        <v>High</v>
      </c>
      <c r="F8821" s="2" t="str">
        <f t="shared" si="960"/>
        <v>High</v>
      </c>
      <c r="G8821" s="2">
        <v>0.08</v>
      </c>
      <c r="H8821" s="2">
        <f t="shared" si="964"/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tr">
        <f t="shared" si="961"/>
        <v>High impact</v>
      </c>
      <c r="Q8821" s="2" t="str">
        <f t="shared" si="962"/>
        <v>Good</v>
      </c>
      <c r="R8821" s="2" t="str">
        <f t="shared" si="963"/>
        <v>Good</v>
      </c>
      <c r="S8821">
        <f t="shared" si="965"/>
        <v>2864.5119999999997</v>
      </c>
    </row>
    <row r="8822" spans="1:19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959"/>
        <v>High</v>
      </c>
      <c r="F8822" s="2" t="str">
        <f t="shared" si="960"/>
        <v>Low</v>
      </c>
      <c r="G8822" s="2">
        <v>0.32</v>
      </c>
      <c r="H8822" s="2">
        <f t="shared" si="964"/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tr">
        <f t="shared" si="961"/>
        <v>High impact</v>
      </c>
      <c r="Q8822" s="2" t="str">
        <f t="shared" si="962"/>
        <v>Good</v>
      </c>
      <c r="R8822" s="2" t="str">
        <f t="shared" si="963"/>
        <v>Good</v>
      </c>
      <c r="S8822">
        <f t="shared" si="965"/>
        <v>3036.9683999999997</v>
      </c>
    </row>
    <row r="8823" spans="1:19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959"/>
        <v>Low</v>
      </c>
      <c r="F8823" s="2" t="str">
        <f t="shared" si="960"/>
        <v>High</v>
      </c>
      <c r="G8823" s="2">
        <v>0.03</v>
      </c>
      <c r="H8823" s="2">
        <f t="shared" si="964"/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tr">
        <f t="shared" si="961"/>
        <v>High impact</v>
      </c>
      <c r="Q8823" s="2" t="str">
        <f t="shared" si="962"/>
        <v>Not Good</v>
      </c>
      <c r="R8823" s="2" t="str">
        <f t="shared" si="963"/>
        <v>Not Good</v>
      </c>
      <c r="S8823">
        <f t="shared" si="965"/>
        <v>383.39249999999998</v>
      </c>
    </row>
    <row r="8824" spans="1:19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959"/>
        <v>High</v>
      </c>
      <c r="F8824" s="2" t="str">
        <f t="shared" si="960"/>
        <v>Low</v>
      </c>
      <c r="G8824" s="2">
        <v>0.44</v>
      </c>
      <c r="H8824" s="2">
        <f t="shared" si="964"/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tr">
        <f t="shared" si="961"/>
        <v>High impact</v>
      </c>
      <c r="Q8824" s="2" t="str">
        <f t="shared" si="962"/>
        <v>Good</v>
      </c>
      <c r="R8824" s="2" t="str">
        <f t="shared" si="963"/>
        <v>Good</v>
      </c>
      <c r="S8824">
        <f t="shared" si="965"/>
        <v>2507.1815999999999</v>
      </c>
    </row>
    <row r="8825" spans="1:19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959"/>
        <v>Medium</v>
      </c>
      <c r="F8825" s="2" t="str">
        <f t="shared" si="960"/>
        <v>Low</v>
      </c>
      <c r="G8825" s="2">
        <v>0.04</v>
      </c>
      <c r="H8825" s="2">
        <f t="shared" si="964"/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tr">
        <f t="shared" si="961"/>
        <v>High impact</v>
      </c>
      <c r="Q8825" s="2" t="str">
        <f t="shared" si="962"/>
        <v>Not Good</v>
      </c>
      <c r="R8825" s="2" t="str">
        <f t="shared" si="963"/>
        <v>Not Good</v>
      </c>
      <c r="S8825">
        <f t="shared" si="965"/>
        <v>1223.4336000000001</v>
      </c>
    </row>
    <row r="8826" spans="1:19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959"/>
        <v>Low</v>
      </c>
      <c r="F8826" s="2" t="str">
        <f t="shared" si="960"/>
        <v>High</v>
      </c>
      <c r="G8826" s="2">
        <v>0.3</v>
      </c>
      <c r="H8826" s="2">
        <f t="shared" si="964"/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tr">
        <f t="shared" si="961"/>
        <v>High impact</v>
      </c>
      <c r="Q8826" s="2" t="str">
        <f t="shared" si="962"/>
        <v>Not Good</v>
      </c>
      <c r="R8826" s="2" t="str">
        <f t="shared" si="963"/>
        <v>Not Good</v>
      </c>
      <c r="S8826">
        <f t="shared" si="965"/>
        <v>337.37199999999996</v>
      </c>
    </row>
    <row r="8827" spans="1:19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959"/>
        <v>High</v>
      </c>
      <c r="F8827" s="2" t="str">
        <f t="shared" si="960"/>
        <v>High</v>
      </c>
      <c r="G8827" s="2">
        <v>0.46</v>
      </c>
      <c r="H8827" s="2">
        <f t="shared" si="964"/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tr">
        <f t="shared" si="961"/>
        <v>High impact</v>
      </c>
      <c r="Q8827" s="2" t="str">
        <f t="shared" si="962"/>
        <v>Good</v>
      </c>
      <c r="R8827" s="2" t="str">
        <f t="shared" si="963"/>
        <v>Good</v>
      </c>
      <c r="S8827">
        <f t="shared" si="965"/>
        <v>1793.1239999999998</v>
      </c>
    </row>
    <row r="8828" spans="1:19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959"/>
        <v>High</v>
      </c>
      <c r="F8828" s="2" t="str">
        <f t="shared" si="960"/>
        <v>Low</v>
      </c>
      <c r="G8828" s="2">
        <v>0.03</v>
      </c>
      <c r="H8828" s="2">
        <f t="shared" si="964"/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tr">
        <f t="shared" si="961"/>
        <v>High impact</v>
      </c>
      <c r="Q8828" s="2" t="str">
        <f t="shared" si="962"/>
        <v>Not Good</v>
      </c>
      <c r="R8828" s="2" t="str">
        <f t="shared" si="963"/>
        <v>Not Good</v>
      </c>
      <c r="S8828">
        <f t="shared" si="965"/>
        <v>4740.5646000000006</v>
      </c>
    </row>
    <row r="8829" spans="1:19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959"/>
        <v>Low</v>
      </c>
      <c r="F8829" s="2" t="str">
        <f t="shared" si="960"/>
        <v>High</v>
      </c>
      <c r="G8829" s="2">
        <v>0.19</v>
      </c>
      <c r="H8829" s="2">
        <f t="shared" si="964"/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tr">
        <f t="shared" si="961"/>
        <v>High impact</v>
      </c>
      <c r="Q8829" s="2" t="str">
        <f t="shared" si="962"/>
        <v>Not Good</v>
      </c>
      <c r="R8829" s="2" t="str">
        <f t="shared" si="963"/>
        <v>Not Good</v>
      </c>
      <c r="S8829">
        <f t="shared" si="965"/>
        <v>308.19690000000003</v>
      </c>
    </row>
    <row r="8830" spans="1:19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959"/>
        <v>High</v>
      </c>
      <c r="F8830" s="2" t="str">
        <f t="shared" si="960"/>
        <v>High</v>
      </c>
      <c r="G8830" s="2">
        <v>0.16</v>
      </c>
      <c r="H8830" s="2">
        <f t="shared" si="964"/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tr">
        <f t="shared" si="961"/>
        <v>High impact</v>
      </c>
      <c r="Q8830" s="2" t="str">
        <f t="shared" si="962"/>
        <v>Good</v>
      </c>
      <c r="R8830" s="2" t="str">
        <f t="shared" si="963"/>
        <v>Good</v>
      </c>
      <c r="S8830">
        <f t="shared" si="965"/>
        <v>1837.92</v>
      </c>
    </row>
    <row r="8831" spans="1:19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959"/>
        <v>High</v>
      </c>
      <c r="F8831" s="2" t="str">
        <f t="shared" si="960"/>
        <v>Low</v>
      </c>
      <c r="G8831" s="2">
        <v>0.17</v>
      </c>
      <c r="H8831" s="2">
        <f t="shared" si="964"/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tr">
        <f t="shared" si="961"/>
        <v>High impact</v>
      </c>
      <c r="Q8831" s="2" t="str">
        <f t="shared" si="962"/>
        <v>Not Good</v>
      </c>
      <c r="R8831" s="2" t="str">
        <f t="shared" si="963"/>
        <v>Not Good</v>
      </c>
      <c r="S8831">
        <f t="shared" si="965"/>
        <v>2237.6302000000001</v>
      </c>
    </row>
    <row r="8832" spans="1:19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959"/>
        <v>Medium</v>
      </c>
      <c r="F8832" s="2" t="str">
        <f t="shared" si="960"/>
        <v>High</v>
      </c>
      <c r="G8832" s="2">
        <v>0.3</v>
      </c>
      <c r="H8832" s="2">
        <f t="shared" si="964"/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tr">
        <f t="shared" si="961"/>
        <v>High impact</v>
      </c>
      <c r="Q8832" s="2" t="str">
        <f t="shared" si="962"/>
        <v>Not Good</v>
      </c>
      <c r="R8832" s="2" t="str">
        <f t="shared" si="963"/>
        <v>Not Good</v>
      </c>
      <c r="S8832">
        <f t="shared" si="965"/>
        <v>934.76600000000008</v>
      </c>
    </row>
    <row r="8833" spans="1:19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959"/>
        <v>High</v>
      </c>
      <c r="F8833" s="2" t="str">
        <f t="shared" si="960"/>
        <v>High</v>
      </c>
      <c r="G8833" s="2">
        <v>0.13</v>
      </c>
      <c r="H8833" s="2">
        <f t="shared" si="964"/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tr">
        <f t="shared" si="961"/>
        <v>High impact</v>
      </c>
      <c r="Q8833" s="2" t="str">
        <f t="shared" si="962"/>
        <v>Good</v>
      </c>
      <c r="R8833" s="2" t="str">
        <f t="shared" si="963"/>
        <v>Good</v>
      </c>
      <c r="S8833">
        <f t="shared" si="965"/>
        <v>4276.9808999999996</v>
      </c>
    </row>
    <row r="8834" spans="1:19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ref="E8834:E8897" si="966">IF(D8834&gt;2000,"High",IF(D8834&gt;=1000,"Medium","Low"))</f>
        <v>High</v>
      </c>
      <c r="F8834" s="2" t="str">
        <f t="shared" ref="F8834:F8897" si="967">IF(D8835&gt;2000,"High","Low")</f>
        <v>High</v>
      </c>
      <c r="G8834" s="2">
        <v>0.01</v>
      </c>
      <c r="H8834" s="2">
        <f t="shared" si="964"/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tr">
        <f t="shared" ref="P8834:P8897" si="968">IF(OR(D8834&gt;2000,K8834&gt;0.2),"High impact","Normal")</f>
        <v>High impact</v>
      </c>
      <c r="Q8834" s="2" t="str">
        <f t="shared" ref="Q8834:Q8897" si="969">IF(AND(D8834&gt;1000,N8834&gt;500),"Good","Not Good")</f>
        <v>Not Good</v>
      </c>
      <c r="R8834" s="2" t="str">
        <f t="shared" ref="R8834:R8897" si="970">IF(NOT(AND(D8834&gt;2000,N8834&gt;500)),"Not Good","Good")</f>
        <v>Not Good</v>
      </c>
      <c r="S8834">
        <f t="shared" si="965"/>
        <v>3208.3127999999997</v>
      </c>
    </row>
    <row r="8835" spans="1:19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si="966"/>
        <v>High</v>
      </c>
      <c r="F8835" s="2" t="str">
        <f t="shared" si="967"/>
        <v>High</v>
      </c>
      <c r="G8835" s="2">
        <v>0.48</v>
      </c>
      <c r="H8835" s="2">
        <f t="shared" ref="H8835:H8898" si="971">D8835*G8835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tr">
        <f t="shared" si="968"/>
        <v>High impact</v>
      </c>
      <c r="Q8835" s="2" t="str">
        <f t="shared" si="969"/>
        <v>Not Good</v>
      </c>
      <c r="R8835" s="2" t="str">
        <f t="shared" si="970"/>
        <v>Not Good</v>
      </c>
      <c r="S8835">
        <f t="shared" ref="S8835:S8898" si="972">D8835-H8835</f>
        <v>2203.4063999999998</v>
      </c>
    </row>
    <row r="8836" spans="1:19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966"/>
        <v>High</v>
      </c>
      <c r="F8836" s="2" t="str">
        <f t="shared" si="967"/>
        <v>Low</v>
      </c>
      <c r="G8836" s="2">
        <v>0.37</v>
      </c>
      <c r="H8836" s="2">
        <f t="shared" si="971"/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tr">
        <f t="shared" si="968"/>
        <v>High impact</v>
      </c>
      <c r="Q8836" s="2" t="str">
        <f t="shared" si="969"/>
        <v>Not Good</v>
      </c>
      <c r="R8836" s="2" t="str">
        <f t="shared" si="970"/>
        <v>Not Good</v>
      </c>
      <c r="S8836">
        <f t="shared" si="972"/>
        <v>1346.5052999999998</v>
      </c>
    </row>
    <row r="8837" spans="1:19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966"/>
        <v>Medium</v>
      </c>
      <c r="F8837" s="2" t="str">
        <f t="shared" si="967"/>
        <v>High</v>
      </c>
      <c r="G8837" s="2">
        <v>7.0000000000000007E-2</v>
      </c>
      <c r="H8837" s="2">
        <f t="shared" si="971"/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tr">
        <f t="shared" si="968"/>
        <v>High impact</v>
      </c>
      <c r="Q8837" s="2" t="str">
        <f t="shared" si="969"/>
        <v>Not Good</v>
      </c>
      <c r="R8837" s="2" t="str">
        <f t="shared" si="970"/>
        <v>Not Good</v>
      </c>
      <c r="S8837">
        <f t="shared" si="972"/>
        <v>1705.9734000000001</v>
      </c>
    </row>
    <row r="8838" spans="1:19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966"/>
        <v>High</v>
      </c>
      <c r="F8838" s="2" t="str">
        <f t="shared" si="967"/>
        <v>High</v>
      </c>
      <c r="G8838" s="2">
        <v>0.23</v>
      </c>
      <c r="H8838" s="2">
        <f t="shared" si="971"/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tr">
        <f t="shared" si="968"/>
        <v>High impact</v>
      </c>
      <c r="Q8838" s="2" t="str">
        <f t="shared" si="969"/>
        <v>Not Good</v>
      </c>
      <c r="R8838" s="2" t="str">
        <f t="shared" si="970"/>
        <v>Not Good</v>
      </c>
      <c r="S8838">
        <f t="shared" si="972"/>
        <v>2164.0618999999997</v>
      </c>
    </row>
    <row r="8839" spans="1:19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966"/>
        <v>High</v>
      </c>
      <c r="F8839" s="2" t="str">
        <f t="shared" si="967"/>
        <v>High</v>
      </c>
      <c r="G8839" s="2">
        <v>0.03</v>
      </c>
      <c r="H8839" s="2">
        <f t="shared" si="971"/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tr">
        <f t="shared" si="968"/>
        <v>High impact</v>
      </c>
      <c r="Q8839" s="2" t="str">
        <f t="shared" si="969"/>
        <v>Not Good</v>
      </c>
      <c r="R8839" s="2" t="str">
        <f t="shared" si="970"/>
        <v>Not Good</v>
      </c>
      <c r="S8839">
        <f t="shared" si="972"/>
        <v>2165.8742000000002</v>
      </c>
    </row>
    <row r="8840" spans="1:19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966"/>
        <v>High</v>
      </c>
      <c r="F8840" s="2" t="str">
        <f t="shared" si="967"/>
        <v>Low</v>
      </c>
      <c r="G8840" s="2">
        <v>0.01</v>
      </c>
      <c r="H8840" s="2">
        <f t="shared" si="971"/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tr">
        <f t="shared" si="968"/>
        <v>High impact</v>
      </c>
      <c r="Q8840" s="2" t="str">
        <f t="shared" si="969"/>
        <v>Not Good</v>
      </c>
      <c r="R8840" s="2" t="str">
        <f t="shared" si="970"/>
        <v>Not Good</v>
      </c>
      <c r="S8840">
        <f t="shared" si="972"/>
        <v>3567.2175000000002</v>
      </c>
    </row>
    <row r="8841" spans="1:19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966"/>
        <v>Medium</v>
      </c>
      <c r="F8841" s="2" t="str">
        <f t="shared" si="967"/>
        <v>High</v>
      </c>
      <c r="G8841" s="2">
        <v>0.02</v>
      </c>
      <c r="H8841" s="2">
        <f t="shared" si="971"/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tr">
        <f t="shared" si="968"/>
        <v>High impact</v>
      </c>
      <c r="Q8841" s="2" t="str">
        <f t="shared" si="969"/>
        <v>Not Good</v>
      </c>
      <c r="R8841" s="2" t="str">
        <f t="shared" si="970"/>
        <v>Not Good</v>
      </c>
      <c r="S8841">
        <f t="shared" si="972"/>
        <v>1374.4598000000001</v>
      </c>
    </row>
    <row r="8842" spans="1:19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966"/>
        <v>High</v>
      </c>
      <c r="F8842" s="2" t="str">
        <f t="shared" si="967"/>
        <v>High</v>
      </c>
      <c r="G8842" s="2">
        <v>0.38</v>
      </c>
      <c r="H8842" s="2">
        <f t="shared" si="971"/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tr">
        <f t="shared" si="968"/>
        <v>High impact</v>
      </c>
      <c r="Q8842" s="2" t="str">
        <f t="shared" si="969"/>
        <v>Not Good</v>
      </c>
      <c r="R8842" s="2" t="str">
        <f t="shared" si="970"/>
        <v>Not Good</v>
      </c>
      <c r="S8842">
        <f t="shared" si="972"/>
        <v>1427.8600000000001</v>
      </c>
    </row>
    <row r="8843" spans="1:19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966"/>
        <v>High</v>
      </c>
      <c r="F8843" s="2" t="str">
        <f t="shared" si="967"/>
        <v>High</v>
      </c>
      <c r="G8843" s="2">
        <v>0.22</v>
      </c>
      <c r="H8843" s="2">
        <f t="shared" si="971"/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tr">
        <f t="shared" si="968"/>
        <v>High impact</v>
      </c>
      <c r="Q8843" s="2" t="str">
        <f t="shared" si="969"/>
        <v>Good</v>
      </c>
      <c r="R8843" s="2" t="str">
        <f t="shared" si="970"/>
        <v>Good</v>
      </c>
      <c r="S8843">
        <f t="shared" si="972"/>
        <v>3499.1969999999997</v>
      </c>
    </row>
    <row r="8844" spans="1:19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966"/>
        <v>High</v>
      </c>
      <c r="F8844" s="2" t="str">
        <f t="shared" si="967"/>
        <v>Low</v>
      </c>
      <c r="G8844" s="2">
        <v>0.42</v>
      </c>
      <c r="H8844" s="2">
        <f t="shared" si="971"/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tr">
        <f t="shared" si="968"/>
        <v>High impact</v>
      </c>
      <c r="Q8844" s="2" t="str">
        <f t="shared" si="969"/>
        <v>Good</v>
      </c>
      <c r="R8844" s="2" t="str">
        <f t="shared" si="970"/>
        <v>Good</v>
      </c>
      <c r="S8844">
        <f t="shared" si="972"/>
        <v>2206.8594000000003</v>
      </c>
    </row>
    <row r="8845" spans="1:19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966"/>
        <v>Low</v>
      </c>
      <c r="F8845" s="2" t="str">
        <f t="shared" si="967"/>
        <v>High</v>
      </c>
      <c r="G8845" s="2">
        <v>0.15</v>
      </c>
      <c r="H8845" s="2">
        <f t="shared" si="971"/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tr">
        <f t="shared" si="968"/>
        <v>High impact</v>
      </c>
      <c r="Q8845" s="2" t="str">
        <f t="shared" si="969"/>
        <v>Not Good</v>
      </c>
      <c r="R8845" s="2" t="str">
        <f t="shared" si="970"/>
        <v>Not Good</v>
      </c>
      <c r="S8845">
        <f t="shared" si="972"/>
        <v>785.00900000000001</v>
      </c>
    </row>
    <row r="8846" spans="1:19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966"/>
        <v>High</v>
      </c>
      <c r="F8846" s="2" t="str">
        <f t="shared" si="967"/>
        <v>High</v>
      </c>
      <c r="G8846" s="2">
        <v>0.39</v>
      </c>
      <c r="H8846" s="2">
        <f t="shared" si="971"/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tr">
        <f t="shared" si="968"/>
        <v>High impact</v>
      </c>
      <c r="Q8846" s="2" t="str">
        <f t="shared" si="969"/>
        <v>Good</v>
      </c>
      <c r="R8846" s="2" t="str">
        <f t="shared" si="970"/>
        <v>Good</v>
      </c>
      <c r="S8846">
        <f t="shared" si="972"/>
        <v>2711.8404</v>
      </c>
    </row>
    <row r="8847" spans="1:19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966"/>
        <v>High</v>
      </c>
      <c r="F8847" s="2" t="str">
        <f t="shared" si="967"/>
        <v>High</v>
      </c>
      <c r="G8847" s="2">
        <v>0.04</v>
      </c>
      <c r="H8847" s="2">
        <f t="shared" si="971"/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tr">
        <f t="shared" si="968"/>
        <v>High impact</v>
      </c>
      <c r="Q8847" s="2" t="str">
        <f t="shared" si="969"/>
        <v>Good</v>
      </c>
      <c r="R8847" s="2" t="str">
        <f t="shared" si="970"/>
        <v>Good</v>
      </c>
      <c r="S8847">
        <f t="shared" si="972"/>
        <v>2866.7327999999998</v>
      </c>
    </row>
    <row r="8848" spans="1:19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966"/>
        <v>High</v>
      </c>
      <c r="F8848" s="2" t="str">
        <f t="shared" si="967"/>
        <v>Low</v>
      </c>
      <c r="G8848" s="2">
        <v>0.32</v>
      </c>
      <c r="H8848" s="2">
        <f t="shared" si="971"/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tr">
        <f t="shared" si="968"/>
        <v>High impact</v>
      </c>
      <c r="Q8848" s="2" t="str">
        <f t="shared" si="969"/>
        <v>Good</v>
      </c>
      <c r="R8848" s="2" t="str">
        <f t="shared" si="970"/>
        <v>Good</v>
      </c>
      <c r="S8848">
        <f t="shared" si="972"/>
        <v>2331.3868000000002</v>
      </c>
    </row>
    <row r="8849" spans="1:19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966"/>
        <v>Medium</v>
      </c>
      <c r="F8849" s="2" t="str">
        <f t="shared" si="967"/>
        <v>High</v>
      </c>
      <c r="G8849" s="2">
        <v>0.18</v>
      </c>
      <c r="H8849" s="2">
        <f t="shared" si="971"/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tr">
        <f t="shared" si="968"/>
        <v>High impact</v>
      </c>
      <c r="Q8849" s="2" t="str">
        <f t="shared" si="969"/>
        <v>Not Good</v>
      </c>
      <c r="R8849" s="2" t="str">
        <f t="shared" si="970"/>
        <v>Not Good</v>
      </c>
      <c r="S8849">
        <f t="shared" si="972"/>
        <v>1264.3252</v>
      </c>
    </row>
    <row r="8850" spans="1:19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966"/>
        <v>High</v>
      </c>
      <c r="F8850" s="2" t="str">
        <f t="shared" si="967"/>
        <v>High</v>
      </c>
      <c r="G8850" s="2">
        <v>0.14000000000000001</v>
      </c>
      <c r="H8850" s="2">
        <f t="shared" si="971"/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tr">
        <f t="shared" si="968"/>
        <v>High impact</v>
      </c>
      <c r="Q8850" s="2" t="str">
        <f t="shared" si="969"/>
        <v>Good</v>
      </c>
      <c r="R8850" s="2" t="str">
        <f t="shared" si="970"/>
        <v>Good</v>
      </c>
      <c r="S8850">
        <f t="shared" si="972"/>
        <v>1946.6702</v>
      </c>
    </row>
    <row r="8851" spans="1:19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966"/>
        <v>High</v>
      </c>
      <c r="F8851" s="2" t="str">
        <f t="shared" si="967"/>
        <v>Low</v>
      </c>
      <c r="G8851" s="2">
        <v>0.41</v>
      </c>
      <c r="H8851" s="2">
        <f t="shared" si="971"/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tr">
        <f t="shared" si="968"/>
        <v>High impact</v>
      </c>
      <c r="Q8851" s="2" t="str">
        <f t="shared" si="969"/>
        <v>Good</v>
      </c>
      <c r="R8851" s="2" t="str">
        <f t="shared" si="970"/>
        <v>Good</v>
      </c>
      <c r="S8851">
        <f t="shared" si="972"/>
        <v>2391.4942000000001</v>
      </c>
    </row>
    <row r="8852" spans="1:19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966"/>
        <v>Medium</v>
      </c>
      <c r="F8852" s="2" t="str">
        <f t="shared" si="967"/>
        <v>Low</v>
      </c>
      <c r="G8852" s="2">
        <v>0.03</v>
      </c>
      <c r="H8852" s="2">
        <f t="shared" si="971"/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tr">
        <f t="shared" si="968"/>
        <v>High impact</v>
      </c>
      <c r="Q8852" s="2" t="str">
        <f t="shared" si="969"/>
        <v>Good</v>
      </c>
      <c r="R8852" s="2" t="str">
        <f t="shared" si="970"/>
        <v>Not Good</v>
      </c>
      <c r="S8852">
        <f t="shared" si="972"/>
        <v>1668.7006999999999</v>
      </c>
    </row>
    <row r="8853" spans="1:19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966"/>
        <v>Low</v>
      </c>
      <c r="F8853" s="2" t="str">
        <f t="shared" si="967"/>
        <v>Low</v>
      </c>
      <c r="G8853" s="2">
        <v>0.47</v>
      </c>
      <c r="H8853" s="2">
        <f t="shared" si="971"/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tr">
        <f t="shared" si="968"/>
        <v>High impact</v>
      </c>
      <c r="Q8853" s="2" t="str">
        <f t="shared" si="969"/>
        <v>Not Good</v>
      </c>
      <c r="R8853" s="2" t="str">
        <f t="shared" si="970"/>
        <v>Not Good</v>
      </c>
      <c r="S8853">
        <f t="shared" si="972"/>
        <v>481.66399999999999</v>
      </c>
    </row>
    <row r="8854" spans="1:19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966"/>
        <v>Medium</v>
      </c>
      <c r="F8854" s="2" t="str">
        <f t="shared" si="967"/>
        <v>Low</v>
      </c>
      <c r="G8854" s="2">
        <v>0.39</v>
      </c>
      <c r="H8854" s="2">
        <f t="shared" si="971"/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tr">
        <f t="shared" si="968"/>
        <v>High impact</v>
      </c>
      <c r="Q8854" s="2" t="str">
        <f t="shared" si="969"/>
        <v>Not Good</v>
      </c>
      <c r="R8854" s="2" t="str">
        <f t="shared" si="970"/>
        <v>Not Good</v>
      </c>
      <c r="S8854">
        <f t="shared" si="972"/>
        <v>1191.7509</v>
      </c>
    </row>
    <row r="8855" spans="1:19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966"/>
        <v>Low</v>
      </c>
      <c r="F8855" s="2" t="str">
        <f t="shared" si="967"/>
        <v>High</v>
      </c>
      <c r="G8855" s="2">
        <v>0.18</v>
      </c>
      <c r="H8855" s="2">
        <f t="shared" si="971"/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tr">
        <f t="shared" si="968"/>
        <v>High impact</v>
      </c>
      <c r="Q8855" s="2" t="str">
        <f t="shared" si="969"/>
        <v>Not Good</v>
      </c>
      <c r="R8855" s="2" t="str">
        <f t="shared" si="970"/>
        <v>Not Good</v>
      </c>
      <c r="S8855">
        <f t="shared" si="972"/>
        <v>360.11940000000004</v>
      </c>
    </row>
    <row r="8856" spans="1:19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966"/>
        <v>High</v>
      </c>
      <c r="F8856" s="2" t="str">
        <f t="shared" si="967"/>
        <v>Low</v>
      </c>
      <c r="G8856" s="2">
        <v>0.5</v>
      </c>
      <c r="H8856" s="2">
        <f t="shared" si="971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tr">
        <f t="shared" si="968"/>
        <v>High impact</v>
      </c>
      <c r="Q8856" s="2" t="str">
        <f t="shared" si="969"/>
        <v>Good</v>
      </c>
      <c r="R8856" s="2" t="str">
        <f t="shared" si="970"/>
        <v>Good</v>
      </c>
      <c r="S8856">
        <f t="shared" si="972"/>
        <v>1808.75</v>
      </c>
    </row>
    <row r="8857" spans="1:19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966"/>
        <v>Low</v>
      </c>
      <c r="F8857" s="2" t="str">
        <f t="shared" si="967"/>
        <v>Low</v>
      </c>
      <c r="G8857" s="2">
        <v>0.1</v>
      </c>
      <c r="H8857" s="2">
        <f t="shared" si="971"/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tr">
        <f t="shared" si="968"/>
        <v>High impact</v>
      </c>
      <c r="Q8857" s="2" t="str">
        <f t="shared" si="969"/>
        <v>Not Good</v>
      </c>
      <c r="R8857" s="2" t="str">
        <f t="shared" si="970"/>
        <v>Not Good</v>
      </c>
      <c r="S8857">
        <f t="shared" si="972"/>
        <v>741.55500000000006</v>
      </c>
    </row>
    <row r="8858" spans="1:19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966"/>
        <v>Medium</v>
      </c>
      <c r="F8858" s="2" t="str">
        <f t="shared" si="967"/>
        <v>High</v>
      </c>
      <c r="G8858" s="2">
        <v>0.2</v>
      </c>
      <c r="H8858" s="2">
        <f t="shared" si="971"/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tr">
        <f t="shared" si="968"/>
        <v>High impact</v>
      </c>
      <c r="Q8858" s="2" t="str">
        <f t="shared" si="969"/>
        <v>Not Good</v>
      </c>
      <c r="R8858" s="2" t="str">
        <f t="shared" si="970"/>
        <v>Not Good</v>
      </c>
      <c r="S8858">
        <f t="shared" si="972"/>
        <v>1197.6959999999999</v>
      </c>
    </row>
    <row r="8859" spans="1:19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966"/>
        <v>High</v>
      </c>
      <c r="F8859" s="2" t="str">
        <f t="shared" si="967"/>
        <v>High</v>
      </c>
      <c r="G8859" s="2">
        <v>0.44</v>
      </c>
      <c r="H8859" s="2">
        <f t="shared" si="971"/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tr">
        <f t="shared" si="968"/>
        <v>High impact</v>
      </c>
      <c r="Q8859" s="2" t="str">
        <f t="shared" si="969"/>
        <v>Not Good</v>
      </c>
      <c r="R8859" s="2" t="str">
        <f t="shared" si="970"/>
        <v>Not Good</v>
      </c>
      <c r="S8859">
        <f t="shared" si="972"/>
        <v>2473.6880000000001</v>
      </c>
    </row>
    <row r="8860" spans="1:19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966"/>
        <v>High</v>
      </c>
      <c r="F8860" s="2" t="str">
        <f t="shared" si="967"/>
        <v>Low</v>
      </c>
      <c r="G8860" s="2">
        <v>0.5</v>
      </c>
      <c r="H8860" s="2">
        <f t="shared" si="971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tr">
        <f t="shared" si="968"/>
        <v>High impact</v>
      </c>
      <c r="Q8860" s="2" t="str">
        <f t="shared" si="969"/>
        <v>Not Good</v>
      </c>
      <c r="R8860" s="2" t="str">
        <f t="shared" si="970"/>
        <v>Not Good</v>
      </c>
      <c r="S8860">
        <f t="shared" si="972"/>
        <v>1374.22</v>
      </c>
    </row>
    <row r="8861" spans="1:19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966"/>
        <v>Medium</v>
      </c>
      <c r="F8861" s="2" t="str">
        <f t="shared" si="967"/>
        <v>High</v>
      </c>
      <c r="G8861" s="2">
        <v>0.12</v>
      </c>
      <c r="H8861" s="2">
        <f t="shared" si="971"/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tr">
        <f t="shared" si="968"/>
        <v>High impact</v>
      </c>
      <c r="Q8861" s="2" t="str">
        <f t="shared" si="969"/>
        <v>Not Good</v>
      </c>
      <c r="R8861" s="2" t="str">
        <f t="shared" si="970"/>
        <v>Not Good</v>
      </c>
      <c r="S8861">
        <f t="shared" si="972"/>
        <v>1473.6127999999999</v>
      </c>
    </row>
    <row r="8862" spans="1:19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966"/>
        <v>High</v>
      </c>
      <c r="F8862" s="2" t="str">
        <f t="shared" si="967"/>
        <v>Low</v>
      </c>
      <c r="G8862" s="2">
        <v>0.37</v>
      </c>
      <c r="H8862" s="2">
        <f t="shared" si="971"/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tr">
        <f t="shared" si="968"/>
        <v>High impact</v>
      </c>
      <c r="Q8862" s="2" t="str">
        <f t="shared" si="969"/>
        <v>Not Good</v>
      </c>
      <c r="R8862" s="2" t="str">
        <f t="shared" si="970"/>
        <v>Not Good</v>
      </c>
      <c r="S8862">
        <f t="shared" si="972"/>
        <v>1753.6491000000001</v>
      </c>
    </row>
    <row r="8863" spans="1:19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966"/>
        <v>Medium</v>
      </c>
      <c r="F8863" s="2" t="str">
        <f t="shared" si="967"/>
        <v>Low</v>
      </c>
      <c r="G8863" s="2">
        <v>0.15</v>
      </c>
      <c r="H8863" s="2">
        <f t="shared" si="971"/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tr">
        <f t="shared" si="968"/>
        <v>High impact</v>
      </c>
      <c r="Q8863" s="2" t="str">
        <f t="shared" si="969"/>
        <v>Not Good</v>
      </c>
      <c r="R8863" s="2" t="str">
        <f t="shared" si="970"/>
        <v>Not Good</v>
      </c>
      <c r="S8863">
        <f t="shared" si="972"/>
        <v>994.12599999999998</v>
      </c>
    </row>
    <row r="8864" spans="1:19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966"/>
        <v>Low</v>
      </c>
      <c r="F8864" s="2" t="str">
        <f t="shared" si="967"/>
        <v>High</v>
      </c>
      <c r="G8864" s="2">
        <v>0.38</v>
      </c>
      <c r="H8864" s="2">
        <f t="shared" si="971"/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tr">
        <f t="shared" si="968"/>
        <v>High impact</v>
      </c>
      <c r="Q8864" s="2" t="str">
        <f t="shared" si="969"/>
        <v>Not Good</v>
      </c>
      <c r="R8864" s="2" t="str">
        <f t="shared" si="970"/>
        <v>Not Good</v>
      </c>
      <c r="S8864">
        <f t="shared" si="972"/>
        <v>138.47699999999998</v>
      </c>
    </row>
    <row r="8865" spans="1:19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966"/>
        <v>High</v>
      </c>
      <c r="F8865" s="2" t="str">
        <f t="shared" si="967"/>
        <v>High</v>
      </c>
      <c r="G8865" s="2">
        <v>0.06</v>
      </c>
      <c r="H8865" s="2">
        <f t="shared" si="971"/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tr">
        <f t="shared" si="968"/>
        <v>High impact</v>
      </c>
      <c r="Q8865" s="2" t="str">
        <f t="shared" si="969"/>
        <v>Good</v>
      </c>
      <c r="R8865" s="2" t="str">
        <f t="shared" si="970"/>
        <v>Good</v>
      </c>
      <c r="S8865">
        <f t="shared" si="972"/>
        <v>2874.7925999999998</v>
      </c>
    </row>
    <row r="8866" spans="1:19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966"/>
        <v>High</v>
      </c>
      <c r="F8866" s="2" t="str">
        <f t="shared" si="967"/>
        <v>High</v>
      </c>
      <c r="G8866" s="2">
        <v>0.17</v>
      </c>
      <c r="H8866" s="2">
        <f t="shared" si="971"/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tr">
        <f t="shared" si="968"/>
        <v>High impact</v>
      </c>
      <c r="Q8866" s="2" t="str">
        <f t="shared" si="969"/>
        <v>Good</v>
      </c>
      <c r="R8866" s="2" t="str">
        <f t="shared" si="970"/>
        <v>Good</v>
      </c>
      <c r="S8866">
        <f t="shared" si="972"/>
        <v>2987.3525999999997</v>
      </c>
    </row>
    <row r="8867" spans="1:19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966"/>
        <v>High</v>
      </c>
      <c r="F8867" s="2" t="str">
        <f t="shared" si="967"/>
        <v>High</v>
      </c>
      <c r="G8867" s="2">
        <v>0.04</v>
      </c>
      <c r="H8867" s="2">
        <f t="shared" si="971"/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tr">
        <f t="shared" si="968"/>
        <v>High impact</v>
      </c>
      <c r="Q8867" s="2" t="str">
        <f t="shared" si="969"/>
        <v>Good</v>
      </c>
      <c r="R8867" s="2" t="str">
        <f t="shared" si="970"/>
        <v>Good</v>
      </c>
      <c r="S8867">
        <f t="shared" si="972"/>
        <v>4234.4928</v>
      </c>
    </row>
    <row r="8868" spans="1:19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966"/>
        <v>High</v>
      </c>
      <c r="F8868" s="2" t="str">
        <f t="shared" si="967"/>
        <v>High</v>
      </c>
      <c r="G8868" s="2">
        <v>0.25</v>
      </c>
      <c r="H8868" s="2">
        <f t="shared" si="971"/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tr">
        <f t="shared" si="968"/>
        <v>High impact</v>
      </c>
      <c r="Q8868" s="2" t="str">
        <f t="shared" si="969"/>
        <v>Good</v>
      </c>
      <c r="R8868" s="2" t="str">
        <f t="shared" si="970"/>
        <v>Good</v>
      </c>
      <c r="S8868">
        <f t="shared" si="972"/>
        <v>2911.6725000000001</v>
      </c>
    </row>
    <row r="8869" spans="1:19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966"/>
        <v>High</v>
      </c>
      <c r="F8869" s="2" t="str">
        <f t="shared" si="967"/>
        <v>High</v>
      </c>
      <c r="G8869" s="2">
        <v>0.35</v>
      </c>
      <c r="H8869" s="2">
        <f t="shared" si="971"/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tr">
        <f t="shared" si="968"/>
        <v>High impact</v>
      </c>
      <c r="Q8869" s="2" t="str">
        <f t="shared" si="969"/>
        <v>Good</v>
      </c>
      <c r="R8869" s="2" t="str">
        <f t="shared" si="970"/>
        <v>Good</v>
      </c>
      <c r="S8869">
        <f t="shared" si="972"/>
        <v>3016.4680000000003</v>
      </c>
    </row>
    <row r="8870" spans="1:19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966"/>
        <v>High</v>
      </c>
      <c r="F8870" s="2" t="str">
        <f t="shared" si="967"/>
        <v>High</v>
      </c>
      <c r="G8870" s="2">
        <v>0.19</v>
      </c>
      <c r="H8870" s="2">
        <f t="shared" si="971"/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tr">
        <f t="shared" si="968"/>
        <v>High impact</v>
      </c>
      <c r="Q8870" s="2" t="str">
        <f t="shared" si="969"/>
        <v>Good</v>
      </c>
      <c r="R8870" s="2" t="str">
        <f t="shared" si="970"/>
        <v>Good</v>
      </c>
      <c r="S8870">
        <f t="shared" si="972"/>
        <v>3994.2476999999999</v>
      </c>
    </row>
    <row r="8871" spans="1:19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966"/>
        <v>High</v>
      </c>
      <c r="F8871" s="2" t="str">
        <f t="shared" si="967"/>
        <v>High</v>
      </c>
      <c r="G8871" s="2">
        <v>0.31</v>
      </c>
      <c r="H8871" s="2">
        <f t="shared" si="971"/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tr">
        <f t="shared" si="968"/>
        <v>High impact</v>
      </c>
      <c r="Q8871" s="2" t="str">
        <f t="shared" si="969"/>
        <v>Not Good</v>
      </c>
      <c r="R8871" s="2" t="str">
        <f t="shared" si="970"/>
        <v>Not Good</v>
      </c>
      <c r="S8871">
        <f t="shared" si="972"/>
        <v>2587.6242000000002</v>
      </c>
    </row>
    <row r="8872" spans="1:19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966"/>
        <v>High</v>
      </c>
      <c r="F8872" s="2" t="str">
        <f t="shared" si="967"/>
        <v>High</v>
      </c>
      <c r="G8872" s="2">
        <v>0.28000000000000003</v>
      </c>
      <c r="H8872" s="2">
        <f t="shared" si="971"/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tr">
        <f t="shared" si="968"/>
        <v>High impact</v>
      </c>
      <c r="Q8872" s="2" t="str">
        <f t="shared" si="969"/>
        <v>Good</v>
      </c>
      <c r="R8872" s="2" t="str">
        <f t="shared" si="970"/>
        <v>Good</v>
      </c>
      <c r="S8872">
        <f t="shared" si="972"/>
        <v>3134.0303999999996</v>
      </c>
    </row>
    <row r="8873" spans="1:19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966"/>
        <v>High</v>
      </c>
      <c r="F8873" s="2" t="str">
        <f t="shared" si="967"/>
        <v>Low</v>
      </c>
      <c r="G8873" s="2">
        <v>0.15</v>
      </c>
      <c r="H8873" s="2">
        <f t="shared" si="971"/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tr">
        <f t="shared" si="968"/>
        <v>High impact</v>
      </c>
      <c r="Q8873" s="2" t="str">
        <f t="shared" si="969"/>
        <v>Not Good</v>
      </c>
      <c r="R8873" s="2" t="str">
        <f t="shared" si="970"/>
        <v>Not Good</v>
      </c>
      <c r="S8873">
        <f t="shared" si="972"/>
        <v>2891.0880000000002</v>
      </c>
    </row>
    <row r="8874" spans="1:19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966"/>
        <v>Low</v>
      </c>
      <c r="F8874" s="2" t="str">
        <f t="shared" si="967"/>
        <v>Low</v>
      </c>
      <c r="G8874" s="2">
        <v>0.24</v>
      </c>
      <c r="H8874" s="2">
        <f t="shared" si="971"/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tr">
        <f t="shared" si="968"/>
        <v>High impact</v>
      </c>
      <c r="Q8874" s="2" t="str">
        <f t="shared" si="969"/>
        <v>Not Good</v>
      </c>
      <c r="R8874" s="2" t="str">
        <f t="shared" si="970"/>
        <v>Not Good</v>
      </c>
      <c r="S8874">
        <f t="shared" si="972"/>
        <v>712.57600000000002</v>
      </c>
    </row>
    <row r="8875" spans="1:19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966"/>
        <v>Low</v>
      </c>
      <c r="F8875" s="2" t="str">
        <f t="shared" si="967"/>
        <v>Low</v>
      </c>
      <c r="G8875" s="2">
        <v>0.03</v>
      </c>
      <c r="H8875" s="2">
        <f t="shared" si="971"/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tr">
        <f t="shared" si="968"/>
        <v>High impact</v>
      </c>
      <c r="Q8875" s="2" t="str">
        <f t="shared" si="969"/>
        <v>Not Good</v>
      </c>
      <c r="R8875" s="2" t="str">
        <f t="shared" si="970"/>
        <v>Not Good</v>
      </c>
      <c r="S8875">
        <f t="shared" si="972"/>
        <v>960.62980000000005</v>
      </c>
    </row>
    <row r="8876" spans="1:19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966"/>
        <v>Low</v>
      </c>
      <c r="F8876" s="2" t="str">
        <f t="shared" si="967"/>
        <v>High</v>
      </c>
      <c r="G8876" s="2">
        <v>0.23</v>
      </c>
      <c r="H8876" s="2">
        <f t="shared" si="971"/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tr">
        <f t="shared" si="968"/>
        <v>High impact</v>
      </c>
      <c r="Q8876" s="2" t="str">
        <f t="shared" si="969"/>
        <v>Not Good</v>
      </c>
      <c r="R8876" s="2" t="str">
        <f t="shared" si="970"/>
        <v>Not Good</v>
      </c>
      <c r="S8876">
        <f t="shared" si="972"/>
        <v>493.00789999999995</v>
      </c>
    </row>
    <row r="8877" spans="1:19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966"/>
        <v>High</v>
      </c>
      <c r="F8877" s="2" t="str">
        <f t="shared" si="967"/>
        <v>High</v>
      </c>
      <c r="G8877" s="2">
        <v>0.23</v>
      </c>
      <c r="H8877" s="2">
        <f t="shared" si="971"/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tr">
        <f t="shared" si="968"/>
        <v>High impact</v>
      </c>
      <c r="Q8877" s="2" t="str">
        <f t="shared" si="969"/>
        <v>Good</v>
      </c>
      <c r="R8877" s="2" t="str">
        <f t="shared" si="970"/>
        <v>Good</v>
      </c>
      <c r="S8877">
        <f t="shared" si="972"/>
        <v>3634.8465999999999</v>
      </c>
    </row>
    <row r="8878" spans="1:19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966"/>
        <v>High</v>
      </c>
      <c r="F8878" s="2" t="str">
        <f t="shared" si="967"/>
        <v>High</v>
      </c>
      <c r="G8878" s="2">
        <v>0.01</v>
      </c>
      <c r="H8878" s="2">
        <f t="shared" si="971"/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tr">
        <f t="shared" si="968"/>
        <v>High impact</v>
      </c>
      <c r="Q8878" s="2" t="str">
        <f t="shared" si="969"/>
        <v>Not Good</v>
      </c>
      <c r="R8878" s="2" t="str">
        <f t="shared" si="970"/>
        <v>Not Good</v>
      </c>
      <c r="S8878">
        <f t="shared" si="972"/>
        <v>3362.5151999999998</v>
      </c>
    </row>
    <row r="8879" spans="1:19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966"/>
        <v>High</v>
      </c>
      <c r="F8879" s="2" t="str">
        <f t="shared" si="967"/>
        <v>Low</v>
      </c>
      <c r="G8879" s="2">
        <v>0.26</v>
      </c>
      <c r="H8879" s="2">
        <f t="shared" si="971"/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tr">
        <f t="shared" si="968"/>
        <v>High impact</v>
      </c>
      <c r="Q8879" s="2" t="str">
        <f t="shared" si="969"/>
        <v>Good</v>
      </c>
      <c r="R8879" s="2" t="str">
        <f t="shared" si="970"/>
        <v>Good</v>
      </c>
      <c r="S8879">
        <f t="shared" si="972"/>
        <v>2938.2143999999998</v>
      </c>
    </row>
    <row r="8880" spans="1:19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966"/>
        <v>Medium</v>
      </c>
      <c r="F8880" s="2" t="str">
        <f t="shared" si="967"/>
        <v>High</v>
      </c>
      <c r="G8880" s="2">
        <v>0.37</v>
      </c>
      <c r="H8880" s="2">
        <f t="shared" si="971"/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tr">
        <f t="shared" si="968"/>
        <v>High impact</v>
      </c>
      <c r="Q8880" s="2" t="str">
        <f t="shared" si="969"/>
        <v>Not Good</v>
      </c>
      <c r="R8880" s="2" t="str">
        <f t="shared" si="970"/>
        <v>Not Good</v>
      </c>
      <c r="S8880">
        <f t="shared" si="972"/>
        <v>1085.2820999999999</v>
      </c>
    </row>
    <row r="8881" spans="1:19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966"/>
        <v>High</v>
      </c>
      <c r="F8881" s="2" t="str">
        <f t="shared" si="967"/>
        <v>Low</v>
      </c>
      <c r="G8881" s="2">
        <v>0.23</v>
      </c>
      <c r="H8881" s="2">
        <f t="shared" si="971"/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tr">
        <f t="shared" si="968"/>
        <v>High impact</v>
      </c>
      <c r="Q8881" s="2" t="str">
        <f t="shared" si="969"/>
        <v>Not Good</v>
      </c>
      <c r="R8881" s="2" t="str">
        <f t="shared" si="970"/>
        <v>Not Good</v>
      </c>
      <c r="S8881">
        <f t="shared" si="972"/>
        <v>1814.1739000000002</v>
      </c>
    </row>
    <row r="8882" spans="1:19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966"/>
        <v>Low</v>
      </c>
      <c r="F8882" s="2" t="str">
        <f t="shared" si="967"/>
        <v>High</v>
      </c>
      <c r="G8882" s="2">
        <v>0.32</v>
      </c>
      <c r="H8882" s="2">
        <f t="shared" si="971"/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tr">
        <f t="shared" si="968"/>
        <v>High impact</v>
      </c>
      <c r="Q8882" s="2" t="str">
        <f t="shared" si="969"/>
        <v>Not Good</v>
      </c>
      <c r="R8882" s="2" t="str">
        <f t="shared" si="970"/>
        <v>Not Good</v>
      </c>
      <c r="S8882">
        <f t="shared" si="972"/>
        <v>200.54560000000001</v>
      </c>
    </row>
    <row r="8883" spans="1:19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966"/>
        <v>High</v>
      </c>
      <c r="F8883" s="2" t="str">
        <f t="shared" si="967"/>
        <v>High</v>
      </c>
      <c r="G8883" s="2">
        <v>0.27</v>
      </c>
      <c r="H8883" s="2">
        <f t="shared" si="971"/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tr">
        <f t="shared" si="968"/>
        <v>High impact</v>
      </c>
      <c r="Q8883" s="2" t="str">
        <f t="shared" si="969"/>
        <v>Good</v>
      </c>
      <c r="R8883" s="2" t="str">
        <f t="shared" si="970"/>
        <v>Good</v>
      </c>
      <c r="S8883">
        <f t="shared" si="972"/>
        <v>3252.9822000000004</v>
      </c>
    </row>
    <row r="8884" spans="1:19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966"/>
        <v>High</v>
      </c>
      <c r="F8884" s="2" t="str">
        <f t="shared" si="967"/>
        <v>High</v>
      </c>
      <c r="G8884" s="2">
        <v>0.39</v>
      </c>
      <c r="H8884" s="2">
        <f t="shared" si="971"/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tr">
        <f t="shared" si="968"/>
        <v>High impact</v>
      </c>
      <c r="Q8884" s="2" t="str">
        <f t="shared" si="969"/>
        <v>Not Good</v>
      </c>
      <c r="R8884" s="2" t="str">
        <f t="shared" si="970"/>
        <v>Not Good</v>
      </c>
      <c r="S8884">
        <f t="shared" si="972"/>
        <v>2610.6292000000003</v>
      </c>
    </row>
    <row r="8885" spans="1:19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966"/>
        <v>High</v>
      </c>
      <c r="F8885" s="2" t="str">
        <f t="shared" si="967"/>
        <v>Low</v>
      </c>
      <c r="G8885" s="2">
        <v>0.26</v>
      </c>
      <c r="H8885" s="2">
        <f t="shared" si="971"/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tr">
        <f t="shared" si="968"/>
        <v>High impact</v>
      </c>
      <c r="Q8885" s="2" t="str">
        <f t="shared" si="969"/>
        <v>Good</v>
      </c>
      <c r="R8885" s="2" t="str">
        <f t="shared" si="970"/>
        <v>Good</v>
      </c>
      <c r="S8885">
        <f t="shared" si="972"/>
        <v>2919.7291999999998</v>
      </c>
    </row>
    <row r="8886" spans="1:19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966"/>
        <v>Low</v>
      </c>
      <c r="F8886" s="2" t="str">
        <f t="shared" si="967"/>
        <v>Low</v>
      </c>
      <c r="G8886" s="2">
        <v>0.17</v>
      </c>
      <c r="H8886" s="2">
        <f t="shared" si="971"/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tr">
        <f t="shared" si="968"/>
        <v>High impact</v>
      </c>
      <c r="Q8886" s="2" t="str">
        <f t="shared" si="969"/>
        <v>Not Good</v>
      </c>
      <c r="R8886" s="2" t="str">
        <f t="shared" si="970"/>
        <v>Not Good</v>
      </c>
      <c r="S8886">
        <f t="shared" si="972"/>
        <v>320.11439999999999</v>
      </c>
    </row>
    <row r="8887" spans="1:19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966"/>
        <v>Low</v>
      </c>
      <c r="F8887" s="2" t="str">
        <f t="shared" si="967"/>
        <v>Low</v>
      </c>
      <c r="G8887" s="2">
        <v>0.41</v>
      </c>
      <c r="H8887" s="2">
        <f t="shared" si="971"/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tr">
        <f t="shared" si="968"/>
        <v>High impact</v>
      </c>
      <c r="Q8887" s="2" t="str">
        <f t="shared" si="969"/>
        <v>Not Good</v>
      </c>
      <c r="R8887" s="2" t="str">
        <f t="shared" si="970"/>
        <v>Not Good</v>
      </c>
      <c r="S8887">
        <f t="shared" si="972"/>
        <v>562.75380000000007</v>
      </c>
    </row>
    <row r="8888" spans="1:19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966"/>
        <v>Medium</v>
      </c>
      <c r="F8888" s="2" t="str">
        <f t="shared" si="967"/>
        <v>Low</v>
      </c>
      <c r="G8888" s="2">
        <v>0.03</v>
      </c>
      <c r="H8888" s="2">
        <f t="shared" si="971"/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tr">
        <f t="shared" si="968"/>
        <v>High impact</v>
      </c>
      <c r="Q8888" s="2" t="str">
        <f t="shared" si="969"/>
        <v>Not Good</v>
      </c>
      <c r="R8888" s="2" t="str">
        <f t="shared" si="970"/>
        <v>Not Good</v>
      </c>
      <c r="S8888">
        <f t="shared" si="972"/>
        <v>1685.3168000000001</v>
      </c>
    </row>
    <row r="8889" spans="1:19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966"/>
        <v>Medium</v>
      </c>
      <c r="F8889" s="2" t="str">
        <f t="shared" si="967"/>
        <v>High</v>
      </c>
      <c r="G8889" s="2">
        <v>0.14000000000000001</v>
      </c>
      <c r="H8889" s="2">
        <f t="shared" si="971"/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tr">
        <f t="shared" si="968"/>
        <v>High impact</v>
      </c>
      <c r="Q8889" s="2" t="str">
        <f t="shared" si="969"/>
        <v>Not Good</v>
      </c>
      <c r="R8889" s="2" t="str">
        <f t="shared" si="970"/>
        <v>Not Good</v>
      </c>
      <c r="S8889">
        <f t="shared" si="972"/>
        <v>1194.5486000000001</v>
      </c>
    </row>
    <row r="8890" spans="1:19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966"/>
        <v>High</v>
      </c>
      <c r="F8890" s="2" t="str">
        <f t="shared" si="967"/>
        <v>Low</v>
      </c>
      <c r="G8890" s="2">
        <v>0.3</v>
      </c>
      <c r="H8890" s="2">
        <f t="shared" si="971"/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tr">
        <f t="shared" si="968"/>
        <v>High impact</v>
      </c>
      <c r="Q8890" s="2" t="str">
        <f t="shared" si="969"/>
        <v>Not Good</v>
      </c>
      <c r="R8890" s="2" t="str">
        <f t="shared" si="970"/>
        <v>Not Good</v>
      </c>
      <c r="S8890">
        <f t="shared" si="972"/>
        <v>2945.915</v>
      </c>
    </row>
    <row r="8891" spans="1:19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966"/>
        <v>Medium</v>
      </c>
      <c r="F8891" s="2" t="str">
        <f t="shared" si="967"/>
        <v>High</v>
      </c>
      <c r="G8891" s="2">
        <v>0.43</v>
      </c>
      <c r="H8891" s="2">
        <f t="shared" si="971"/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tr">
        <f t="shared" si="968"/>
        <v>High impact</v>
      </c>
      <c r="Q8891" s="2" t="str">
        <f t="shared" si="969"/>
        <v>Not Good</v>
      </c>
      <c r="R8891" s="2" t="str">
        <f t="shared" si="970"/>
        <v>Not Good</v>
      </c>
      <c r="S8891">
        <f t="shared" si="972"/>
        <v>601.17900000000009</v>
      </c>
    </row>
    <row r="8892" spans="1:19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966"/>
        <v>High</v>
      </c>
      <c r="F8892" s="2" t="str">
        <f t="shared" si="967"/>
        <v>High</v>
      </c>
      <c r="G8892" s="2">
        <v>0.04</v>
      </c>
      <c r="H8892" s="2">
        <f t="shared" si="971"/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tr">
        <f t="shared" si="968"/>
        <v>High impact</v>
      </c>
      <c r="Q8892" s="2" t="str">
        <f t="shared" si="969"/>
        <v>Not Good</v>
      </c>
      <c r="R8892" s="2" t="str">
        <f t="shared" si="970"/>
        <v>Not Good</v>
      </c>
      <c r="S8892">
        <f t="shared" si="972"/>
        <v>2599.1135999999997</v>
      </c>
    </row>
    <row r="8893" spans="1:19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966"/>
        <v>High</v>
      </c>
      <c r="F8893" s="2" t="str">
        <f t="shared" si="967"/>
        <v>High</v>
      </c>
      <c r="G8893" s="2">
        <v>0.05</v>
      </c>
      <c r="H8893" s="2">
        <f t="shared" si="971"/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tr">
        <f t="shared" si="968"/>
        <v>High impact</v>
      </c>
      <c r="Q8893" s="2" t="str">
        <f t="shared" si="969"/>
        <v>Good</v>
      </c>
      <c r="R8893" s="2" t="str">
        <f t="shared" si="970"/>
        <v>Good</v>
      </c>
      <c r="S8893">
        <f t="shared" si="972"/>
        <v>2754.7815000000001</v>
      </c>
    </row>
    <row r="8894" spans="1:19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966"/>
        <v>High</v>
      </c>
      <c r="F8894" s="2" t="str">
        <f t="shared" si="967"/>
        <v>Low</v>
      </c>
      <c r="G8894" s="2">
        <v>0.14000000000000001</v>
      </c>
      <c r="H8894" s="2">
        <f t="shared" si="971"/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tr">
        <f t="shared" si="968"/>
        <v>High impact</v>
      </c>
      <c r="Q8894" s="2" t="str">
        <f t="shared" si="969"/>
        <v>Not Good</v>
      </c>
      <c r="R8894" s="2" t="str">
        <f t="shared" si="970"/>
        <v>Not Good</v>
      </c>
      <c r="S8894">
        <f t="shared" si="972"/>
        <v>1877.0016000000001</v>
      </c>
    </row>
    <row r="8895" spans="1:19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966"/>
        <v>Medium</v>
      </c>
      <c r="F8895" s="2" t="str">
        <f t="shared" si="967"/>
        <v>High</v>
      </c>
      <c r="G8895" s="2">
        <v>0.17</v>
      </c>
      <c r="H8895" s="2">
        <f t="shared" si="971"/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tr">
        <f t="shared" si="968"/>
        <v>High impact</v>
      </c>
      <c r="Q8895" s="2" t="str">
        <f t="shared" si="969"/>
        <v>Not Good</v>
      </c>
      <c r="R8895" s="2" t="str">
        <f t="shared" si="970"/>
        <v>Not Good</v>
      </c>
      <c r="S8895">
        <f t="shared" si="972"/>
        <v>1061.8770999999999</v>
      </c>
    </row>
    <row r="8896" spans="1:19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966"/>
        <v>High</v>
      </c>
      <c r="F8896" s="2" t="str">
        <f t="shared" si="967"/>
        <v>High</v>
      </c>
      <c r="G8896" s="2">
        <v>0.42</v>
      </c>
      <c r="H8896" s="2">
        <f t="shared" si="971"/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tr">
        <f t="shared" si="968"/>
        <v>High impact</v>
      </c>
      <c r="Q8896" s="2" t="str">
        <f t="shared" si="969"/>
        <v>Good</v>
      </c>
      <c r="R8896" s="2" t="str">
        <f t="shared" si="970"/>
        <v>Good</v>
      </c>
      <c r="S8896">
        <f t="shared" si="972"/>
        <v>2787.1552000000001</v>
      </c>
    </row>
    <row r="8897" spans="1:19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966"/>
        <v>High</v>
      </c>
      <c r="F8897" s="2" t="str">
        <f t="shared" si="967"/>
        <v>High</v>
      </c>
      <c r="G8897" s="2">
        <v>0.48</v>
      </c>
      <c r="H8897" s="2">
        <f t="shared" si="971"/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tr">
        <f t="shared" si="968"/>
        <v>High impact</v>
      </c>
      <c r="Q8897" s="2" t="str">
        <f t="shared" si="969"/>
        <v>Not Good</v>
      </c>
      <c r="R8897" s="2" t="str">
        <f t="shared" si="970"/>
        <v>Not Good</v>
      </c>
      <c r="S8897">
        <f t="shared" si="972"/>
        <v>1105.3431999999998</v>
      </c>
    </row>
    <row r="8898" spans="1:19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ref="E8898:E8961" si="973">IF(D8898&gt;2000,"High",IF(D8898&gt;=1000,"Medium","Low"))</f>
        <v>High</v>
      </c>
      <c r="F8898" s="2" t="str">
        <f t="shared" ref="F8898:F8961" si="974">IF(D8899&gt;2000,"High","Low")</f>
        <v>Low</v>
      </c>
      <c r="G8898" s="2">
        <v>0.01</v>
      </c>
      <c r="H8898" s="2">
        <f t="shared" si="971"/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tr">
        <f t="shared" ref="P8898:P8961" si="975">IF(OR(D8898&gt;2000,K8898&gt;0.2),"High impact","Normal")</f>
        <v>High impact</v>
      </c>
      <c r="Q8898" s="2" t="str">
        <f t="shared" ref="Q8898:Q8961" si="976">IF(AND(D8898&gt;1000,N8898&gt;500),"Good","Not Good")</f>
        <v>Not Good</v>
      </c>
      <c r="R8898" s="2" t="str">
        <f t="shared" ref="R8898:R8961" si="977">IF(NOT(AND(D8898&gt;2000,N8898&gt;500)),"Not Good","Good")</f>
        <v>Not Good</v>
      </c>
      <c r="S8898">
        <f t="shared" si="972"/>
        <v>3627.1818000000003</v>
      </c>
    </row>
    <row r="8899" spans="1:19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si="973"/>
        <v>Medium</v>
      </c>
      <c r="F8899" s="2" t="str">
        <f t="shared" si="974"/>
        <v>High</v>
      </c>
      <c r="G8899" s="2">
        <v>0.01</v>
      </c>
      <c r="H8899" s="2">
        <f t="shared" ref="H8899:H8962" si="978">D8899*G8899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tr">
        <f t="shared" si="975"/>
        <v>High impact</v>
      </c>
      <c r="Q8899" s="2" t="str">
        <f t="shared" si="976"/>
        <v>Not Good</v>
      </c>
      <c r="R8899" s="2" t="str">
        <f t="shared" si="977"/>
        <v>Not Good</v>
      </c>
      <c r="S8899">
        <f t="shared" ref="S8899:S8962" si="979">D8899-H8899</f>
        <v>991.81170000000009</v>
      </c>
    </row>
    <row r="8900" spans="1:19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973"/>
        <v>High</v>
      </c>
      <c r="F8900" s="2" t="str">
        <f t="shared" si="974"/>
        <v>Low</v>
      </c>
      <c r="G8900" s="2">
        <v>0.43</v>
      </c>
      <c r="H8900" s="2">
        <f t="shared" si="978"/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tr">
        <f t="shared" si="975"/>
        <v>High impact</v>
      </c>
      <c r="Q8900" s="2" t="str">
        <f t="shared" si="976"/>
        <v>Good</v>
      </c>
      <c r="R8900" s="2" t="str">
        <f t="shared" si="977"/>
        <v>Good</v>
      </c>
      <c r="S8900">
        <f t="shared" si="979"/>
        <v>2355.1089000000002</v>
      </c>
    </row>
    <row r="8901" spans="1:19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973"/>
        <v>Medium</v>
      </c>
      <c r="F8901" s="2" t="str">
        <f t="shared" si="974"/>
        <v>High</v>
      </c>
      <c r="G8901" s="2">
        <v>7.0000000000000007E-2</v>
      </c>
      <c r="H8901" s="2">
        <f t="shared" si="978"/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tr">
        <f t="shared" si="975"/>
        <v>High impact</v>
      </c>
      <c r="Q8901" s="2" t="str">
        <f t="shared" si="976"/>
        <v>Not Good</v>
      </c>
      <c r="R8901" s="2" t="str">
        <f t="shared" si="977"/>
        <v>Not Good</v>
      </c>
      <c r="S8901">
        <f t="shared" si="979"/>
        <v>1076.8190999999999</v>
      </c>
    </row>
    <row r="8902" spans="1:19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973"/>
        <v>High</v>
      </c>
      <c r="F8902" s="2" t="str">
        <f t="shared" si="974"/>
        <v>High</v>
      </c>
      <c r="G8902" s="2">
        <v>0.17</v>
      </c>
      <c r="H8902" s="2">
        <f t="shared" si="978"/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tr">
        <f t="shared" si="975"/>
        <v>High impact</v>
      </c>
      <c r="Q8902" s="2" t="str">
        <f t="shared" si="976"/>
        <v>Good</v>
      </c>
      <c r="R8902" s="2" t="str">
        <f t="shared" si="977"/>
        <v>Good</v>
      </c>
      <c r="S8902">
        <f t="shared" si="979"/>
        <v>2829.47</v>
      </c>
    </row>
    <row r="8903" spans="1:19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973"/>
        <v>High</v>
      </c>
      <c r="F8903" s="2" t="str">
        <f t="shared" si="974"/>
        <v>Low</v>
      </c>
      <c r="G8903" s="2">
        <v>0.14000000000000001</v>
      </c>
      <c r="H8903" s="2">
        <f t="shared" si="978"/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tr">
        <f t="shared" si="975"/>
        <v>High impact</v>
      </c>
      <c r="Q8903" s="2" t="str">
        <f t="shared" si="976"/>
        <v>Not Good</v>
      </c>
      <c r="R8903" s="2" t="str">
        <f t="shared" si="977"/>
        <v>Not Good</v>
      </c>
      <c r="S8903">
        <f t="shared" si="979"/>
        <v>2220.3737999999998</v>
      </c>
    </row>
    <row r="8904" spans="1:19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973"/>
        <v>Low</v>
      </c>
      <c r="F8904" s="2" t="str">
        <f t="shared" si="974"/>
        <v>Low</v>
      </c>
      <c r="G8904" s="2">
        <v>0.14000000000000001</v>
      </c>
      <c r="H8904" s="2">
        <f t="shared" si="978"/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tr">
        <f t="shared" si="975"/>
        <v>High impact</v>
      </c>
      <c r="Q8904" s="2" t="str">
        <f t="shared" si="976"/>
        <v>Not Good</v>
      </c>
      <c r="R8904" s="2" t="str">
        <f t="shared" si="977"/>
        <v>Not Good</v>
      </c>
      <c r="S8904">
        <f t="shared" si="979"/>
        <v>703.59180000000003</v>
      </c>
    </row>
    <row r="8905" spans="1:19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973"/>
        <v>Low</v>
      </c>
      <c r="F8905" s="2" t="str">
        <f t="shared" si="974"/>
        <v>High</v>
      </c>
      <c r="G8905" s="2">
        <v>0.16</v>
      </c>
      <c r="H8905" s="2">
        <f t="shared" si="978"/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tr">
        <f t="shared" si="975"/>
        <v>High impact</v>
      </c>
      <c r="Q8905" s="2" t="str">
        <f t="shared" si="976"/>
        <v>Not Good</v>
      </c>
      <c r="R8905" s="2" t="str">
        <f t="shared" si="977"/>
        <v>Not Good</v>
      </c>
      <c r="S8905">
        <f t="shared" si="979"/>
        <v>186.69</v>
      </c>
    </row>
    <row r="8906" spans="1:19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973"/>
        <v>High</v>
      </c>
      <c r="F8906" s="2" t="str">
        <f t="shared" si="974"/>
        <v>Low</v>
      </c>
      <c r="G8906" s="2">
        <v>0.17</v>
      </c>
      <c r="H8906" s="2">
        <f t="shared" si="978"/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tr">
        <f t="shared" si="975"/>
        <v>High impact</v>
      </c>
      <c r="Q8906" s="2" t="str">
        <f t="shared" si="976"/>
        <v>Good</v>
      </c>
      <c r="R8906" s="2" t="str">
        <f t="shared" si="977"/>
        <v>Good</v>
      </c>
      <c r="S8906">
        <f t="shared" si="979"/>
        <v>3868.3561</v>
      </c>
    </row>
    <row r="8907" spans="1:19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973"/>
        <v>Low</v>
      </c>
      <c r="F8907" s="2" t="str">
        <f t="shared" si="974"/>
        <v>High</v>
      </c>
      <c r="G8907" s="2">
        <v>0.31</v>
      </c>
      <c r="H8907" s="2">
        <f t="shared" si="978"/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tr">
        <f t="shared" si="975"/>
        <v>High impact</v>
      </c>
      <c r="Q8907" s="2" t="str">
        <f t="shared" si="976"/>
        <v>Not Good</v>
      </c>
      <c r="R8907" s="2" t="str">
        <f t="shared" si="977"/>
        <v>Not Good</v>
      </c>
      <c r="S8907">
        <f t="shared" si="979"/>
        <v>493.9572</v>
      </c>
    </row>
    <row r="8908" spans="1:19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973"/>
        <v>High</v>
      </c>
      <c r="F8908" s="2" t="str">
        <f t="shared" si="974"/>
        <v>High</v>
      </c>
      <c r="G8908" s="2">
        <v>0.31</v>
      </c>
      <c r="H8908" s="2">
        <f t="shared" si="978"/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tr">
        <f t="shared" si="975"/>
        <v>High impact</v>
      </c>
      <c r="Q8908" s="2" t="str">
        <f t="shared" si="976"/>
        <v>Not Good</v>
      </c>
      <c r="R8908" s="2" t="str">
        <f t="shared" si="977"/>
        <v>Not Good</v>
      </c>
      <c r="S8908">
        <f t="shared" si="979"/>
        <v>2452.4394000000002</v>
      </c>
    </row>
    <row r="8909" spans="1:19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973"/>
        <v>High</v>
      </c>
      <c r="F8909" s="2" t="str">
        <f t="shared" si="974"/>
        <v>Low</v>
      </c>
      <c r="G8909" s="2">
        <v>0.26</v>
      </c>
      <c r="H8909" s="2">
        <f t="shared" si="978"/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tr">
        <f t="shared" si="975"/>
        <v>High impact</v>
      </c>
      <c r="Q8909" s="2" t="str">
        <f t="shared" si="976"/>
        <v>Not Good</v>
      </c>
      <c r="R8909" s="2" t="str">
        <f t="shared" si="977"/>
        <v>Not Good</v>
      </c>
      <c r="S8909">
        <f t="shared" si="979"/>
        <v>2440.6383999999998</v>
      </c>
    </row>
    <row r="8910" spans="1:19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973"/>
        <v>Medium</v>
      </c>
      <c r="F8910" s="2" t="str">
        <f t="shared" si="974"/>
        <v>Low</v>
      </c>
      <c r="G8910" s="2">
        <v>0.43</v>
      </c>
      <c r="H8910" s="2">
        <f t="shared" si="978"/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tr">
        <f t="shared" si="975"/>
        <v>High impact</v>
      </c>
      <c r="Q8910" s="2" t="str">
        <f t="shared" si="976"/>
        <v>Not Good</v>
      </c>
      <c r="R8910" s="2" t="str">
        <f t="shared" si="977"/>
        <v>Not Good</v>
      </c>
      <c r="S8910">
        <f t="shared" si="979"/>
        <v>1011.4251</v>
      </c>
    </row>
    <row r="8911" spans="1:19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973"/>
        <v>Medium</v>
      </c>
      <c r="F8911" s="2" t="str">
        <f t="shared" si="974"/>
        <v>Low</v>
      </c>
      <c r="G8911" s="2">
        <v>0.42</v>
      </c>
      <c r="H8911" s="2">
        <f t="shared" si="978"/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tr">
        <f t="shared" si="975"/>
        <v>High impact</v>
      </c>
      <c r="Q8911" s="2" t="str">
        <f t="shared" si="976"/>
        <v>Not Good</v>
      </c>
      <c r="R8911" s="2" t="str">
        <f t="shared" si="977"/>
        <v>Not Good</v>
      </c>
      <c r="S8911">
        <f t="shared" si="979"/>
        <v>584.86040000000003</v>
      </c>
    </row>
    <row r="8912" spans="1:19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973"/>
        <v>Low</v>
      </c>
      <c r="F8912" s="2" t="str">
        <f t="shared" si="974"/>
        <v>High</v>
      </c>
      <c r="G8912" s="2">
        <v>0.11</v>
      </c>
      <c r="H8912" s="2">
        <f t="shared" si="978"/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tr">
        <f t="shared" si="975"/>
        <v>High impact</v>
      </c>
      <c r="Q8912" s="2" t="str">
        <f t="shared" si="976"/>
        <v>Not Good</v>
      </c>
      <c r="R8912" s="2" t="str">
        <f t="shared" si="977"/>
        <v>Not Good</v>
      </c>
      <c r="S8912">
        <f t="shared" si="979"/>
        <v>866.69089999999994</v>
      </c>
    </row>
    <row r="8913" spans="1:19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973"/>
        <v>High</v>
      </c>
      <c r="F8913" s="2" t="str">
        <f t="shared" si="974"/>
        <v>High</v>
      </c>
      <c r="G8913" s="2">
        <v>0.27</v>
      </c>
      <c r="H8913" s="2">
        <f t="shared" si="978"/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tr">
        <f t="shared" si="975"/>
        <v>High impact</v>
      </c>
      <c r="Q8913" s="2" t="str">
        <f t="shared" si="976"/>
        <v>Good</v>
      </c>
      <c r="R8913" s="2" t="str">
        <f t="shared" si="977"/>
        <v>Good</v>
      </c>
      <c r="S8913">
        <f t="shared" si="979"/>
        <v>2166.7203</v>
      </c>
    </row>
    <row r="8914" spans="1:19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973"/>
        <v>High</v>
      </c>
      <c r="F8914" s="2" t="str">
        <f t="shared" si="974"/>
        <v>High</v>
      </c>
      <c r="G8914" s="2">
        <v>0.39</v>
      </c>
      <c r="H8914" s="2">
        <f t="shared" si="978"/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tr">
        <f t="shared" si="975"/>
        <v>High impact</v>
      </c>
      <c r="Q8914" s="2" t="str">
        <f t="shared" si="976"/>
        <v>Good</v>
      </c>
      <c r="R8914" s="2" t="str">
        <f t="shared" si="977"/>
        <v>Good</v>
      </c>
      <c r="S8914">
        <f t="shared" si="979"/>
        <v>1695.7450999999999</v>
      </c>
    </row>
    <row r="8915" spans="1:19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973"/>
        <v>High</v>
      </c>
      <c r="F8915" s="2" t="str">
        <f t="shared" si="974"/>
        <v>High</v>
      </c>
      <c r="G8915" s="2">
        <v>0.43</v>
      </c>
      <c r="H8915" s="2">
        <f t="shared" si="978"/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tr">
        <f t="shared" si="975"/>
        <v>High impact</v>
      </c>
      <c r="Q8915" s="2" t="str">
        <f t="shared" si="976"/>
        <v>Not Good</v>
      </c>
      <c r="R8915" s="2" t="str">
        <f t="shared" si="977"/>
        <v>Not Good</v>
      </c>
      <c r="S8915">
        <f t="shared" si="979"/>
        <v>2503.4856</v>
      </c>
    </row>
    <row r="8916" spans="1:19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973"/>
        <v>High</v>
      </c>
      <c r="F8916" s="2" t="str">
        <f t="shared" si="974"/>
        <v>High</v>
      </c>
      <c r="G8916" s="2">
        <v>0.13</v>
      </c>
      <c r="H8916" s="2">
        <f t="shared" si="978"/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tr">
        <f t="shared" si="975"/>
        <v>High impact</v>
      </c>
      <c r="Q8916" s="2" t="str">
        <f t="shared" si="976"/>
        <v>Not Good</v>
      </c>
      <c r="R8916" s="2" t="str">
        <f t="shared" si="977"/>
        <v>Not Good</v>
      </c>
      <c r="S8916">
        <f t="shared" si="979"/>
        <v>2815.3373999999999</v>
      </c>
    </row>
    <row r="8917" spans="1:19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973"/>
        <v>High</v>
      </c>
      <c r="F8917" s="2" t="str">
        <f t="shared" si="974"/>
        <v>Low</v>
      </c>
      <c r="G8917" s="2">
        <v>0.25</v>
      </c>
      <c r="H8917" s="2">
        <f t="shared" si="978"/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tr">
        <f t="shared" si="975"/>
        <v>High impact</v>
      </c>
      <c r="Q8917" s="2" t="str">
        <f t="shared" si="976"/>
        <v>Not Good</v>
      </c>
      <c r="R8917" s="2" t="str">
        <f t="shared" si="977"/>
        <v>Not Good</v>
      </c>
      <c r="S8917">
        <f t="shared" si="979"/>
        <v>3085.8374999999996</v>
      </c>
    </row>
    <row r="8918" spans="1:19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973"/>
        <v>Low</v>
      </c>
      <c r="F8918" s="2" t="str">
        <f t="shared" si="974"/>
        <v>High</v>
      </c>
      <c r="G8918" s="2">
        <v>0.26</v>
      </c>
      <c r="H8918" s="2">
        <f t="shared" si="978"/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tr">
        <f t="shared" si="975"/>
        <v>High impact</v>
      </c>
      <c r="Q8918" s="2" t="str">
        <f t="shared" si="976"/>
        <v>Not Good</v>
      </c>
      <c r="R8918" s="2" t="str">
        <f t="shared" si="977"/>
        <v>Not Good</v>
      </c>
      <c r="S8918">
        <f t="shared" si="979"/>
        <v>191.52679999999998</v>
      </c>
    </row>
    <row r="8919" spans="1:19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973"/>
        <v>High</v>
      </c>
      <c r="F8919" s="2" t="str">
        <f t="shared" si="974"/>
        <v>Low</v>
      </c>
      <c r="G8919" s="2">
        <v>0.35</v>
      </c>
      <c r="H8919" s="2">
        <f t="shared" si="978"/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tr">
        <f t="shared" si="975"/>
        <v>High impact</v>
      </c>
      <c r="Q8919" s="2" t="str">
        <f t="shared" si="976"/>
        <v>Good</v>
      </c>
      <c r="R8919" s="2" t="str">
        <f t="shared" si="977"/>
        <v>Good</v>
      </c>
      <c r="S8919">
        <f t="shared" si="979"/>
        <v>2202.1154999999999</v>
      </c>
    </row>
    <row r="8920" spans="1:19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973"/>
        <v>Medium</v>
      </c>
      <c r="F8920" s="2" t="str">
        <f t="shared" si="974"/>
        <v>Low</v>
      </c>
      <c r="G8920" s="2">
        <v>0.17</v>
      </c>
      <c r="H8920" s="2">
        <f t="shared" si="978"/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tr">
        <f t="shared" si="975"/>
        <v>High impact</v>
      </c>
      <c r="Q8920" s="2" t="str">
        <f t="shared" si="976"/>
        <v>Not Good</v>
      </c>
      <c r="R8920" s="2" t="str">
        <f t="shared" si="977"/>
        <v>Not Good</v>
      </c>
      <c r="S8920">
        <f t="shared" si="979"/>
        <v>1033.4911</v>
      </c>
    </row>
    <row r="8921" spans="1:19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973"/>
        <v>Medium</v>
      </c>
      <c r="F8921" s="2" t="str">
        <f t="shared" si="974"/>
        <v>High</v>
      </c>
      <c r="G8921" s="2">
        <v>0.15</v>
      </c>
      <c r="H8921" s="2">
        <f t="shared" si="978"/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tr">
        <f t="shared" si="975"/>
        <v>High impact</v>
      </c>
      <c r="Q8921" s="2" t="str">
        <f t="shared" si="976"/>
        <v>Not Good</v>
      </c>
      <c r="R8921" s="2" t="str">
        <f t="shared" si="977"/>
        <v>Not Good</v>
      </c>
      <c r="S8921">
        <f t="shared" si="979"/>
        <v>1138.0735</v>
      </c>
    </row>
    <row r="8922" spans="1:19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973"/>
        <v>High</v>
      </c>
      <c r="F8922" s="2" t="str">
        <f t="shared" si="974"/>
        <v>High</v>
      </c>
      <c r="G8922" s="2">
        <v>0.35</v>
      </c>
      <c r="H8922" s="2">
        <f t="shared" si="978"/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tr">
        <f t="shared" si="975"/>
        <v>High impact</v>
      </c>
      <c r="Q8922" s="2" t="str">
        <f t="shared" si="976"/>
        <v>Good</v>
      </c>
      <c r="R8922" s="2" t="str">
        <f t="shared" si="977"/>
        <v>Good</v>
      </c>
      <c r="S8922">
        <f t="shared" si="979"/>
        <v>2360.0330000000004</v>
      </c>
    </row>
    <row r="8923" spans="1:19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973"/>
        <v>High</v>
      </c>
      <c r="F8923" s="2" t="str">
        <f t="shared" si="974"/>
        <v>Low</v>
      </c>
      <c r="G8923" s="2">
        <v>0.2</v>
      </c>
      <c r="H8923" s="2">
        <f t="shared" si="978"/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tr">
        <f t="shared" si="975"/>
        <v>High impact</v>
      </c>
      <c r="Q8923" s="2" t="str">
        <f t="shared" si="976"/>
        <v>Not Good</v>
      </c>
      <c r="R8923" s="2" t="str">
        <f t="shared" si="977"/>
        <v>Not Good</v>
      </c>
      <c r="S8923">
        <f t="shared" si="979"/>
        <v>3190.2560000000003</v>
      </c>
    </row>
    <row r="8924" spans="1:19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973"/>
        <v>Medium</v>
      </c>
      <c r="F8924" s="2" t="str">
        <f t="shared" si="974"/>
        <v>High</v>
      </c>
      <c r="G8924" s="2">
        <v>0</v>
      </c>
      <c r="H8924" s="2">
        <f t="shared" si="978"/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tr">
        <f t="shared" si="975"/>
        <v>High impact</v>
      </c>
      <c r="Q8924" s="2" t="str">
        <f t="shared" si="976"/>
        <v>Not Good</v>
      </c>
      <c r="R8924" s="2" t="str">
        <f t="shared" si="977"/>
        <v>Not Good</v>
      </c>
      <c r="S8924">
        <f t="shared" si="979"/>
        <v>1921.5</v>
      </c>
    </row>
    <row r="8925" spans="1:19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973"/>
        <v>High</v>
      </c>
      <c r="F8925" s="2" t="str">
        <f t="shared" si="974"/>
        <v>High</v>
      </c>
      <c r="G8925" s="2">
        <v>0.47</v>
      </c>
      <c r="H8925" s="2">
        <f t="shared" si="978"/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tr">
        <f t="shared" si="975"/>
        <v>High impact</v>
      </c>
      <c r="Q8925" s="2" t="str">
        <f t="shared" si="976"/>
        <v>Good</v>
      </c>
      <c r="R8925" s="2" t="str">
        <f t="shared" si="977"/>
        <v>Good</v>
      </c>
      <c r="S8925">
        <f t="shared" si="979"/>
        <v>2104.8314</v>
      </c>
    </row>
    <row r="8926" spans="1:19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973"/>
        <v>High</v>
      </c>
      <c r="F8926" s="2" t="str">
        <f t="shared" si="974"/>
        <v>High</v>
      </c>
      <c r="G8926" s="2">
        <v>7.0000000000000007E-2</v>
      </c>
      <c r="H8926" s="2">
        <f t="shared" si="978"/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tr">
        <f t="shared" si="975"/>
        <v>High impact</v>
      </c>
      <c r="Q8926" s="2" t="str">
        <f t="shared" si="976"/>
        <v>Not Good</v>
      </c>
      <c r="R8926" s="2" t="str">
        <f t="shared" si="977"/>
        <v>Not Good</v>
      </c>
      <c r="S8926">
        <f t="shared" si="979"/>
        <v>2115.1455000000001</v>
      </c>
    </row>
    <row r="8927" spans="1:19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973"/>
        <v>High</v>
      </c>
      <c r="F8927" s="2" t="str">
        <f t="shared" si="974"/>
        <v>Low</v>
      </c>
      <c r="G8927" s="2">
        <v>7.0000000000000007E-2</v>
      </c>
      <c r="H8927" s="2">
        <f t="shared" si="978"/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tr">
        <f t="shared" si="975"/>
        <v>High impact</v>
      </c>
      <c r="Q8927" s="2" t="str">
        <f t="shared" si="976"/>
        <v>Good</v>
      </c>
      <c r="R8927" s="2" t="str">
        <f t="shared" si="977"/>
        <v>Good</v>
      </c>
      <c r="S8927">
        <f t="shared" si="979"/>
        <v>4001.2878000000001</v>
      </c>
    </row>
    <row r="8928" spans="1:19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973"/>
        <v>Low</v>
      </c>
      <c r="F8928" s="2" t="str">
        <f t="shared" si="974"/>
        <v>Low</v>
      </c>
      <c r="G8928" s="2">
        <v>0.41</v>
      </c>
      <c r="H8928" s="2">
        <f t="shared" si="978"/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tr">
        <f t="shared" si="975"/>
        <v>High impact</v>
      </c>
      <c r="Q8928" s="2" t="str">
        <f t="shared" si="976"/>
        <v>Not Good</v>
      </c>
      <c r="R8928" s="2" t="str">
        <f t="shared" si="977"/>
        <v>Not Good</v>
      </c>
      <c r="S8928">
        <f t="shared" si="979"/>
        <v>130.99770000000001</v>
      </c>
    </row>
    <row r="8929" spans="1:19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973"/>
        <v>Low</v>
      </c>
      <c r="F8929" s="2" t="str">
        <f t="shared" si="974"/>
        <v>High</v>
      </c>
      <c r="G8929" s="2">
        <v>0.17</v>
      </c>
      <c r="H8929" s="2">
        <f t="shared" si="978"/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tr">
        <f t="shared" si="975"/>
        <v>High impact</v>
      </c>
      <c r="Q8929" s="2" t="str">
        <f t="shared" si="976"/>
        <v>Not Good</v>
      </c>
      <c r="R8929" s="2" t="str">
        <f t="shared" si="977"/>
        <v>Not Good</v>
      </c>
      <c r="S8929">
        <f t="shared" si="979"/>
        <v>422.5779</v>
      </c>
    </row>
    <row r="8930" spans="1:19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973"/>
        <v>High</v>
      </c>
      <c r="F8930" s="2" t="str">
        <f t="shared" si="974"/>
        <v>High</v>
      </c>
      <c r="G8930" s="2">
        <v>0.16</v>
      </c>
      <c r="H8930" s="2">
        <f t="shared" si="978"/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tr">
        <f t="shared" si="975"/>
        <v>High impact</v>
      </c>
      <c r="Q8930" s="2" t="str">
        <f t="shared" si="976"/>
        <v>Good</v>
      </c>
      <c r="R8930" s="2" t="str">
        <f t="shared" si="977"/>
        <v>Good</v>
      </c>
      <c r="S8930">
        <f t="shared" si="979"/>
        <v>3279.4607999999998</v>
      </c>
    </row>
    <row r="8931" spans="1:19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973"/>
        <v>High</v>
      </c>
      <c r="F8931" s="2" t="str">
        <f t="shared" si="974"/>
        <v>High</v>
      </c>
      <c r="G8931" s="2">
        <v>0.31</v>
      </c>
      <c r="H8931" s="2">
        <f t="shared" si="978"/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tr">
        <f t="shared" si="975"/>
        <v>High impact</v>
      </c>
      <c r="Q8931" s="2" t="str">
        <f t="shared" si="976"/>
        <v>Good</v>
      </c>
      <c r="R8931" s="2" t="str">
        <f t="shared" si="977"/>
        <v>Good</v>
      </c>
      <c r="S8931">
        <f t="shared" si="979"/>
        <v>2179.0475999999999</v>
      </c>
    </row>
    <row r="8932" spans="1:19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973"/>
        <v>High</v>
      </c>
      <c r="F8932" s="2" t="str">
        <f t="shared" si="974"/>
        <v>High</v>
      </c>
      <c r="G8932" s="2">
        <v>0.03</v>
      </c>
      <c r="H8932" s="2">
        <f t="shared" si="978"/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tr">
        <f t="shared" si="975"/>
        <v>High impact</v>
      </c>
      <c r="Q8932" s="2" t="str">
        <f t="shared" si="976"/>
        <v>Not Good</v>
      </c>
      <c r="R8932" s="2" t="str">
        <f t="shared" si="977"/>
        <v>Not Good</v>
      </c>
      <c r="S8932">
        <f t="shared" si="979"/>
        <v>2754.0239999999999</v>
      </c>
    </row>
    <row r="8933" spans="1:19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973"/>
        <v>High</v>
      </c>
      <c r="F8933" s="2" t="str">
        <f t="shared" si="974"/>
        <v>High</v>
      </c>
      <c r="G8933" s="2">
        <v>0.12</v>
      </c>
      <c r="H8933" s="2">
        <f t="shared" si="978"/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tr">
        <f t="shared" si="975"/>
        <v>High impact</v>
      </c>
      <c r="Q8933" s="2" t="str">
        <f t="shared" si="976"/>
        <v>Good</v>
      </c>
      <c r="R8933" s="2" t="str">
        <f t="shared" si="977"/>
        <v>Good</v>
      </c>
      <c r="S8933">
        <f t="shared" si="979"/>
        <v>2735.48</v>
      </c>
    </row>
    <row r="8934" spans="1:19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973"/>
        <v>High</v>
      </c>
      <c r="F8934" s="2" t="str">
        <f t="shared" si="974"/>
        <v>High</v>
      </c>
      <c r="G8934" s="2">
        <v>0.03</v>
      </c>
      <c r="H8934" s="2">
        <f t="shared" si="978"/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tr">
        <f t="shared" si="975"/>
        <v>High impact</v>
      </c>
      <c r="Q8934" s="2" t="str">
        <f t="shared" si="976"/>
        <v>Good</v>
      </c>
      <c r="R8934" s="2" t="str">
        <f t="shared" si="977"/>
        <v>Good</v>
      </c>
      <c r="S8934">
        <f t="shared" si="979"/>
        <v>4518.1921000000002</v>
      </c>
    </row>
    <row r="8935" spans="1:19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973"/>
        <v>High</v>
      </c>
      <c r="F8935" s="2" t="str">
        <f t="shared" si="974"/>
        <v>High</v>
      </c>
      <c r="G8935" s="2">
        <v>0.15</v>
      </c>
      <c r="H8935" s="2">
        <f t="shared" si="978"/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tr">
        <f t="shared" si="975"/>
        <v>High impact</v>
      </c>
      <c r="Q8935" s="2" t="str">
        <f t="shared" si="976"/>
        <v>Not Good</v>
      </c>
      <c r="R8935" s="2" t="str">
        <f t="shared" si="977"/>
        <v>Not Good</v>
      </c>
      <c r="S8935">
        <f t="shared" si="979"/>
        <v>2815.3105</v>
      </c>
    </row>
    <row r="8936" spans="1:19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973"/>
        <v>High</v>
      </c>
      <c r="F8936" s="2" t="str">
        <f t="shared" si="974"/>
        <v>High</v>
      </c>
      <c r="G8936" s="2">
        <v>0.43</v>
      </c>
      <c r="H8936" s="2">
        <f t="shared" si="978"/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tr">
        <f t="shared" si="975"/>
        <v>High impact</v>
      </c>
      <c r="Q8936" s="2" t="str">
        <f t="shared" si="976"/>
        <v>Not Good</v>
      </c>
      <c r="R8936" s="2" t="str">
        <f t="shared" si="977"/>
        <v>Not Good</v>
      </c>
      <c r="S8936">
        <f t="shared" si="979"/>
        <v>1865.3991000000001</v>
      </c>
    </row>
    <row r="8937" spans="1:19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973"/>
        <v>High</v>
      </c>
      <c r="F8937" s="2" t="str">
        <f t="shared" si="974"/>
        <v>High</v>
      </c>
      <c r="G8937" s="2">
        <v>0.45</v>
      </c>
      <c r="H8937" s="2">
        <f t="shared" si="978"/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tr">
        <f t="shared" si="975"/>
        <v>High impact</v>
      </c>
      <c r="Q8937" s="2" t="str">
        <f t="shared" si="976"/>
        <v>Good</v>
      </c>
      <c r="R8937" s="2" t="str">
        <f t="shared" si="977"/>
        <v>Good</v>
      </c>
      <c r="S8937">
        <f t="shared" si="979"/>
        <v>2101.7754999999997</v>
      </c>
    </row>
    <row r="8938" spans="1:19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973"/>
        <v>High</v>
      </c>
      <c r="F8938" s="2" t="str">
        <f t="shared" si="974"/>
        <v>Low</v>
      </c>
      <c r="G8938" s="2">
        <v>0.15</v>
      </c>
      <c r="H8938" s="2">
        <f t="shared" si="978"/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tr">
        <f t="shared" si="975"/>
        <v>High impact</v>
      </c>
      <c r="Q8938" s="2" t="str">
        <f t="shared" si="976"/>
        <v>Good</v>
      </c>
      <c r="R8938" s="2" t="str">
        <f t="shared" si="977"/>
        <v>Good</v>
      </c>
      <c r="S8938">
        <f t="shared" si="979"/>
        <v>3694.4739999999997</v>
      </c>
    </row>
    <row r="8939" spans="1:19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973"/>
        <v>Medium</v>
      </c>
      <c r="F8939" s="2" t="str">
        <f t="shared" si="974"/>
        <v>High</v>
      </c>
      <c r="G8939" s="2">
        <v>0.09</v>
      </c>
      <c r="H8939" s="2">
        <f t="shared" si="978"/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tr">
        <f t="shared" si="975"/>
        <v>High impact</v>
      </c>
      <c r="Q8939" s="2" t="str">
        <f t="shared" si="976"/>
        <v>Not Good</v>
      </c>
      <c r="R8939" s="2" t="str">
        <f t="shared" si="977"/>
        <v>Not Good</v>
      </c>
      <c r="S8939">
        <f t="shared" si="979"/>
        <v>1258.8666999999998</v>
      </c>
    </row>
    <row r="8940" spans="1:19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973"/>
        <v>High</v>
      </c>
      <c r="F8940" s="2" t="str">
        <f t="shared" si="974"/>
        <v>High</v>
      </c>
      <c r="G8940" s="2">
        <v>7.0000000000000007E-2</v>
      </c>
      <c r="H8940" s="2">
        <f t="shared" si="978"/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tr">
        <f t="shared" si="975"/>
        <v>High impact</v>
      </c>
      <c r="Q8940" s="2" t="str">
        <f t="shared" si="976"/>
        <v>Good</v>
      </c>
      <c r="R8940" s="2" t="str">
        <f t="shared" si="977"/>
        <v>Good</v>
      </c>
      <c r="S8940">
        <f t="shared" si="979"/>
        <v>2903.5251000000003</v>
      </c>
    </row>
    <row r="8941" spans="1:19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973"/>
        <v>High</v>
      </c>
      <c r="F8941" s="2" t="str">
        <f t="shared" si="974"/>
        <v>Low</v>
      </c>
      <c r="G8941" s="2">
        <v>0.2</v>
      </c>
      <c r="H8941" s="2">
        <f t="shared" si="978"/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tr">
        <f t="shared" si="975"/>
        <v>High impact</v>
      </c>
      <c r="Q8941" s="2" t="str">
        <f t="shared" si="976"/>
        <v>Not Good</v>
      </c>
      <c r="R8941" s="2" t="str">
        <f t="shared" si="977"/>
        <v>Not Good</v>
      </c>
      <c r="S8941">
        <f t="shared" si="979"/>
        <v>2369.1840000000002</v>
      </c>
    </row>
    <row r="8942" spans="1:19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973"/>
        <v>Low</v>
      </c>
      <c r="F8942" s="2" t="str">
        <f t="shared" si="974"/>
        <v>High</v>
      </c>
      <c r="G8942" s="2">
        <v>0.41</v>
      </c>
      <c r="H8942" s="2">
        <f t="shared" si="978"/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tr">
        <f t="shared" si="975"/>
        <v>High impact</v>
      </c>
      <c r="Q8942" s="2" t="str">
        <f t="shared" si="976"/>
        <v>Not Good</v>
      </c>
      <c r="R8942" s="2" t="str">
        <f t="shared" si="977"/>
        <v>Not Good</v>
      </c>
      <c r="S8942">
        <f t="shared" si="979"/>
        <v>448.84840000000003</v>
      </c>
    </row>
    <row r="8943" spans="1:19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973"/>
        <v>High</v>
      </c>
      <c r="F8943" s="2" t="str">
        <f t="shared" si="974"/>
        <v>Low</v>
      </c>
      <c r="G8943" s="2">
        <v>0.43</v>
      </c>
      <c r="H8943" s="2">
        <f t="shared" si="978"/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tr">
        <f t="shared" si="975"/>
        <v>High impact</v>
      </c>
      <c r="Q8943" s="2" t="str">
        <f t="shared" si="976"/>
        <v>Not Good</v>
      </c>
      <c r="R8943" s="2" t="str">
        <f t="shared" si="977"/>
        <v>Not Good</v>
      </c>
      <c r="S8943">
        <f t="shared" si="979"/>
        <v>1510.2435</v>
      </c>
    </row>
    <row r="8944" spans="1:19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973"/>
        <v>Low</v>
      </c>
      <c r="F8944" s="2" t="str">
        <f t="shared" si="974"/>
        <v>Low</v>
      </c>
      <c r="G8944" s="2">
        <v>0.02</v>
      </c>
      <c r="H8944" s="2">
        <f t="shared" si="978"/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tr">
        <f t="shared" si="975"/>
        <v>High impact</v>
      </c>
      <c r="Q8944" s="2" t="str">
        <f t="shared" si="976"/>
        <v>Not Good</v>
      </c>
      <c r="R8944" s="2" t="str">
        <f t="shared" si="977"/>
        <v>Not Good</v>
      </c>
      <c r="S8944">
        <f t="shared" si="979"/>
        <v>431.98400000000004</v>
      </c>
    </row>
    <row r="8945" spans="1:19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973"/>
        <v>Medium</v>
      </c>
      <c r="F8945" s="2" t="str">
        <f t="shared" si="974"/>
        <v>High</v>
      </c>
      <c r="G8945" s="2">
        <v>0.1</v>
      </c>
      <c r="H8945" s="2">
        <f t="shared" si="978"/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tr">
        <f t="shared" si="975"/>
        <v>High impact</v>
      </c>
      <c r="Q8945" s="2" t="str">
        <f t="shared" si="976"/>
        <v>Not Good</v>
      </c>
      <c r="R8945" s="2" t="str">
        <f t="shared" si="977"/>
        <v>Not Good</v>
      </c>
      <c r="S8945">
        <f t="shared" si="979"/>
        <v>905.67</v>
      </c>
    </row>
    <row r="8946" spans="1:19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973"/>
        <v>High</v>
      </c>
      <c r="F8946" s="2" t="str">
        <f t="shared" si="974"/>
        <v>Low</v>
      </c>
      <c r="G8946" s="2">
        <v>0.1</v>
      </c>
      <c r="H8946" s="2">
        <f t="shared" si="978"/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tr">
        <f t="shared" si="975"/>
        <v>High impact</v>
      </c>
      <c r="Q8946" s="2" t="str">
        <f t="shared" si="976"/>
        <v>Good</v>
      </c>
      <c r="R8946" s="2" t="str">
        <f t="shared" si="977"/>
        <v>Good</v>
      </c>
      <c r="S8946">
        <f t="shared" si="979"/>
        <v>4116.1680000000006</v>
      </c>
    </row>
    <row r="8947" spans="1:19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973"/>
        <v>Low</v>
      </c>
      <c r="F8947" s="2" t="str">
        <f t="shared" si="974"/>
        <v>High</v>
      </c>
      <c r="G8947" s="2">
        <v>0.41</v>
      </c>
      <c r="H8947" s="2">
        <f t="shared" si="978"/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tr">
        <f t="shared" si="975"/>
        <v>High impact</v>
      </c>
      <c r="Q8947" s="2" t="str">
        <f t="shared" si="976"/>
        <v>Not Good</v>
      </c>
      <c r="R8947" s="2" t="str">
        <f t="shared" si="977"/>
        <v>Not Good</v>
      </c>
      <c r="S8947">
        <f t="shared" si="979"/>
        <v>403.73109999999997</v>
      </c>
    </row>
    <row r="8948" spans="1:19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973"/>
        <v>High</v>
      </c>
      <c r="F8948" s="2" t="str">
        <f t="shared" si="974"/>
        <v>Low</v>
      </c>
      <c r="G8948" s="2">
        <v>0.23</v>
      </c>
      <c r="H8948" s="2">
        <f t="shared" si="978"/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tr">
        <f t="shared" si="975"/>
        <v>High impact</v>
      </c>
      <c r="Q8948" s="2" t="str">
        <f t="shared" si="976"/>
        <v>Good</v>
      </c>
      <c r="R8948" s="2" t="str">
        <f t="shared" si="977"/>
        <v>Good</v>
      </c>
      <c r="S8948">
        <f t="shared" si="979"/>
        <v>2261.2512999999999</v>
      </c>
    </row>
    <row r="8949" spans="1:19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973"/>
        <v>Medium</v>
      </c>
      <c r="F8949" s="2" t="str">
        <f t="shared" si="974"/>
        <v>High</v>
      </c>
      <c r="G8949" s="2">
        <v>0.18</v>
      </c>
      <c r="H8949" s="2">
        <f t="shared" si="978"/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tr">
        <f t="shared" si="975"/>
        <v>High impact</v>
      </c>
      <c r="Q8949" s="2" t="str">
        <f t="shared" si="976"/>
        <v>Not Good</v>
      </c>
      <c r="R8949" s="2" t="str">
        <f t="shared" si="977"/>
        <v>Not Good</v>
      </c>
      <c r="S8949">
        <f t="shared" si="979"/>
        <v>1381.7492</v>
      </c>
    </row>
    <row r="8950" spans="1:19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973"/>
        <v>High</v>
      </c>
      <c r="F8950" s="2" t="str">
        <f t="shared" si="974"/>
        <v>Low</v>
      </c>
      <c r="G8950" s="2">
        <v>0.48</v>
      </c>
      <c r="H8950" s="2">
        <f t="shared" si="978"/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tr">
        <f t="shared" si="975"/>
        <v>High impact</v>
      </c>
      <c r="Q8950" s="2" t="str">
        <f t="shared" si="976"/>
        <v>Good</v>
      </c>
      <c r="R8950" s="2" t="str">
        <f t="shared" si="977"/>
        <v>Good</v>
      </c>
      <c r="S8950">
        <f t="shared" si="979"/>
        <v>1466.9408000000001</v>
      </c>
    </row>
    <row r="8951" spans="1:19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973"/>
        <v>Medium</v>
      </c>
      <c r="F8951" s="2" t="str">
        <f t="shared" si="974"/>
        <v>High</v>
      </c>
      <c r="G8951" s="2">
        <v>0.46</v>
      </c>
      <c r="H8951" s="2">
        <f t="shared" si="978"/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tr">
        <f t="shared" si="975"/>
        <v>High impact</v>
      </c>
      <c r="Q8951" s="2" t="str">
        <f t="shared" si="976"/>
        <v>Not Good</v>
      </c>
      <c r="R8951" s="2" t="str">
        <f t="shared" si="977"/>
        <v>Not Good</v>
      </c>
      <c r="S8951">
        <f t="shared" si="979"/>
        <v>675.73979999999995</v>
      </c>
    </row>
    <row r="8952" spans="1:19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973"/>
        <v>High</v>
      </c>
      <c r="F8952" s="2" t="str">
        <f t="shared" si="974"/>
        <v>High</v>
      </c>
      <c r="G8952" s="2">
        <v>0.22</v>
      </c>
      <c r="H8952" s="2">
        <f t="shared" si="978"/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tr">
        <f t="shared" si="975"/>
        <v>High impact</v>
      </c>
      <c r="Q8952" s="2" t="str">
        <f t="shared" si="976"/>
        <v>Not Good</v>
      </c>
      <c r="R8952" s="2" t="str">
        <f t="shared" si="977"/>
        <v>Not Good</v>
      </c>
      <c r="S8952">
        <f t="shared" si="979"/>
        <v>1776.4187999999999</v>
      </c>
    </row>
    <row r="8953" spans="1:19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973"/>
        <v>High</v>
      </c>
      <c r="F8953" s="2" t="str">
        <f t="shared" si="974"/>
        <v>Low</v>
      </c>
      <c r="G8953" s="2">
        <v>0.06</v>
      </c>
      <c r="H8953" s="2">
        <f t="shared" si="978"/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tr">
        <f t="shared" si="975"/>
        <v>High impact</v>
      </c>
      <c r="Q8953" s="2" t="str">
        <f t="shared" si="976"/>
        <v>Good</v>
      </c>
      <c r="R8953" s="2" t="str">
        <f t="shared" si="977"/>
        <v>Good</v>
      </c>
      <c r="S8953">
        <f t="shared" si="979"/>
        <v>4088.9342000000001</v>
      </c>
    </row>
    <row r="8954" spans="1:19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973"/>
        <v>Medium</v>
      </c>
      <c r="F8954" s="2" t="str">
        <f t="shared" si="974"/>
        <v>Low</v>
      </c>
      <c r="G8954" s="2">
        <v>0.09</v>
      </c>
      <c r="H8954" s="2">
        <f t="shared" si="978"/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tr">
        <f t="shared" si="975"/>
        <v>High impact</v>
      </c>
      <c r="Q8954" s="2" t="str">
        <f t="shared" si="976"/>
        <v>Not Good</v>
      </c>
      <c r="R8954" s="2" t="str">
        <f t="shared" si="977"/>
        <v>Not Good</v>
      </c>
      <c r="S8954">
        <f t="shared" si="979"/>
        <v>1768.5486000000001</v>
      </c>
    </row>
    <row r="8955" spans="1:19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973"/>
        <v>Medium</v>
      </c>
      <c r="F8955" s="2" t="str">
        <f t="shared" si="974"/>
        <v>High</v>
      </c>
      <c r="G8955" s="2">
        <v>0.06</v>
      </c>
      <c r="H8955" s="2">
        <f t="shared" si="978"/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tr">
        <f t="shared" si="975"/>
        <v>High impact</v>
      </c>
      <c r="Q8955" s="2" t="str">
        <f t="shared" si="976"/>
        <v>Good</v>
      </c>
      <c r="R8955" s="2" t="str">
        <f t="shared" si="977"/>
        <v>Not Good</v>
      </c>
      <c r="S8955">
        <f t="shared" si="979"/>
        <v>1720.059</v>
      </c>
    </row>
    <row r="8956" spans="1:19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973"/>
        <v>High</v>
      </c>
      <c r="F8956" s="2" t="str">
        <f t="shared" si="974"/>
        <v>Low</v>
      </c>
      <c r="G8956" s="2">
        <v>0.34</v>
      </c>
      <c r="H8956" s="2">
        <f t="shared" si="978"/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tr">
        <f t="shared" si="975"/>
        <v>High impact</v>
      </c>
      <c r="Q8956" s="2" t="str">
        <f t="shared" si="976"/>
        <v>Not Good</v>
      </c>
      <c r="R8956" s="2" t="str">
        <f t="shared" si="977"/>
        <v>Not Good</v>
      </c>
      <c r="S8956">
        <f t="shared" si="979"/>
        <v>1508.7467999999999</v>
      </c>
    </row>
    <row r="8957" spans="1:19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973"/>
        <v>Low</v>
      </c>
      <c r="F8957" s="2" t="str">
        <f t="shared" si="974"/>
        <v>Low</v>
      </c>
      <c r="G8957" s="2">
        <v>0.28000000000000003</v>
      </c>
      <c r="H8957" s="2">
        <f t="shared" si="978"/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tr">
        <f t="shared" si="975"/>
        <v>High impact</v>
      </c>
      <c r="Q8957" s="2" t="str">
        <f t="shared" si="976"/>
        <v>Not Good</v>
      </c>
      <c r="R8957" s="2" t="str">
        <f t="shared" si="977"/>
        <v>Not Good</v>
      </c>
      <c r="S8957">
        <f t="shared" si="979"/>
        <v>426.53519999999997</v>
      </c>
    </row>
    <row r="8958" spans="1:19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973"/>
        <v>Medium</v>
      </c>
      <c r="F8958" s="2" t="str">
        <f t="shared" si="974"/>
        <v>Low</v>
      </c>
      <c r="G8958" s="2">
        <v>0.28000000000000003</v>
      </c>
      <c r="H8958" s="2">
        <f t="shared" si="978"/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tr">
        <f t="shared" si="975"/>
        <v>High impact</v>
      </c>
      <c r="Q8958" s="2" t="str">
        <f t="shared" si="976"/>
        <v>Not Good</v>
      </c>
      <c r="R8958" s="2" t="str">
        <f t="shared" si="977"/>
        <v>Not Good</v>
      </c>
      <c r="S8958">
        <f t="shared" si="979"/>
        <v>1438.56</v>
      </c>
    </row>
    <row r="8959" spans="1:19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973"/>
        <v>Low</v>
      </c>
      <c r="F8959" s="2" t="str">
        <f t="shared" si="974"/>
        <v>High</v>
      </c>
      <c r="G8959" s="2">
        <v>0.05</v>
      </c>
      <c r="H8959" s="2">
        <f t="shared" si="978"/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tr">
        <f t="shared" si="975"/>
        <v>High impact</v>
      </c>
      <c r="Q8959" s="2" t="str">
        <f t="shared" si="976"/>
        <v>Not Good</v>
      </c>
      <c r="R8959" s="2" t="str">
        <f t="shared" si="977"/>
        <v>Not Good</v>
      </c>
      <c r="S8959">
        <f t="shared" si="979"/>
        <v>127.1195</v>
      </c>
    </row>
    <row r="8960" spans="1:19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973"/>
        <v>High</v>
      </c>
      <c r="F8960" s="2" t="str">
        <f t="shared" si="974"/>
        <v>High</v>
      </c>
      <c r="G8960" s="2">
        <v>0.4</v>
      </c>
      <c r="H8960" s="2">
        <f t="shared" si="978"/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tr">
        <f t="shared" si="975"/>
        <v>High impact</v>
      </c>
      <c r="Q8960" s="2" t="str">
        <f t="shared" si="976"/>
        <v>Good</v>
      </c>
      <c r="R8960" s="2" t="str">
        <f t="shared" si="977"/>
        <v>Good</v>
      </c>
      <c r="S8960">
        <f t="shared" si="979"/>
        <v>1539.99</v>
      </c>
    </row>
    <row r="8961" spans="1:19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973"/>
        <v>High</v>
      </c>
      <c r="F8961" s="2" t="str">
        <f t="shared" si="974"/>
        <v>High</v>
      </c>
      <c r="G8961" s="2">
        <v>0.27</v>
      </c>
      <c r="H8961" s="2">
        <f t="shared" si="978"/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tr">
        <f t="shared" si="975"/>
        <v>High impact</v>
      </c>
      <c r="Q8961" s="2" t="str">
        <f t="shared" si="976"/>
        <v>Not Good</v>
      </c>
      <c r="R8961" s="2" t="str">
        <f t="shared" si="977"/>
        <v>Not Good</v>
      </c>
      <c r="S8961">
        <f t="shared" si="979"/>
        <v>3106.0842999999995</v>
      </c>
    </row>
    <row r="8962" spans="1:19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ref="E8962:E9025" si="980">IF(D8962&gt;2000,"High",IF(D8962&gt;=1000,"Medium","Low"))</f>
        <v>High</v>
      </c>
      <c r="F8962" s="2" t="str">
        <f t="shared" ref="F8962:F9025" si="981">IF(D8963&gt;2000,"High","Low")</f>
        <v>High</v>
      </c>
      <c r="G8962" s="2">
        <v>0.05</v>
      </c>
      <c r="H8962" s="2">
        <f t="shared" si="978"/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tr">
        <f t="shared" ref="P8962:P9025" si="982">IF(OR(D8962&gt;2000,K8962&gt;0.2),"High impact","Normal")</f>
        <v>High impact</v>
      </c>
      <c r="Q8962" s="2" t="str">
        <f t="shared" ref="Q8962:Q9025" si="983">IF(AND(D8962&gt;1000,N8962&gt;500),"Good","Not Good")</f>
        <v>Good</v>
      </c>
      <c r="R8962" s="2" t="str">
        <f t="shared" ref="R8962:R9025" si="984">IF(NOT(AND(D8962&gt;2000,N8962&gt;500)),"Not Good","Good")</f>
        <v>Good</v>
      </c>
      <c r="S8962">
        <f t="shared" si="979"/>
        <v>2664.902</v>
      </c>
    </row>
    <row r="8963" spans="1:19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si="980"/>
        <v>High</v>
      </c>
      <c r="F8963" s="2" t="str">
        <f t="shared" si="981"/>
        <v>Low</v>
      </c>
      <c r="G8963" s="2">
        <v>0.37</v>
      </c>
      <c r="H8963" s="2">
        <f t="shared" ref="H8963:H9026" si="985">D8963*G8963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tr">
        <f t="shared" si="982"/>
        <v>High impact</v>
      </c>
      <c r="Q8963" s="2" t="str">
        <f t="shared" si="983"/>
        <v>Not Good</v>
      </c>
      <c r="R8963" s="2" t="str">
        <f t="shared" si="984"/>
        <v>Not Good</v>
      </c>
      <c r="S8963">
        <f t="shared" ref="S8963:S9026" si="986">D8963-H8963</f>
        <v>1939.0454999999999</v>
      </c>
    </row>
    <row r="8964" spans="1:19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980"/>
        <v>Low</v>
      </c>
      <c r="F8964" s="2" t="str">
        <f t="shared" si="981"/>
        <v>High</v>
      </c>
      <c r="G8964" s="2">
        <v>0.49</v>
      </c>
      <c r="H8964" s="2">
        <f t="shared" si="985"/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tr">
        <f t="shared" si="982"/>
        <v>High impact</v>
      </c>
      <c r="Q8964" s="2" t="str">
        <f t="shared" si="983"/>
        <v>Not Good</v>
      </c>
      <c r="R8964" s="2" t="str">
        <f t="shared" si="984"/>
        <v>Not Good</v>
      </c>
      <c r="S8964">
        <f t="shared" si="986"/>
        <v>127.3776</v>
      </c>
    </row>
    <row r="8965" spans="1:19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980"/>
        <v>High</v>
      </c>
      <c r="F8965" s="2" t="str">
        <f t="shared" si="981"/>
        <v>Low</v>
      </c>
      <c r="G8965" s="2">
        <v>0.22</v>
      </c>
      <c r="H8965" s="2">
        <f t="shared" si="985"/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tr">
        <f t="shared" si="982"/>
        <v>High impact</v>
      </c>
      <c r="Q8965" s="2" t="str">
        <f t="shared" si="983"/>
        <v>Good</v>
      </c>
      <c r="R8965" s="2" t="str">
        <f t="shared" si="984"/>
        <v>Good</v>
      </c>
      <c r="S8965">
        <f t="shared" si="986"/>
        <v>3363.0636</v>
      </c>
    </row>
    <row r="8966" spans="1:19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980"/>
        <v>Medium</v>
      </c>
      <c r="F8966" s="2" t="str">
        <f t="shared" si="981"/>
        <v>High</v>
      </c>
      <c r="G8966" s="2">
        <v>0.06</v>
      </c>
      <c r="H8966" s="2">
        <f t="shared" si="985"/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tr">
        <f t="shared" si="982"/>
        <v>High impact</v>
      </c>
      <c r="Q8966" s="2" t="str">
        <f t="shared" si="983"/>
        <v>Not Good</v>
      </c>
      <c r="R8966" s="2" t="str">
        <f t="shared" si="984"/>
        <v>Not Good</v>
      </c>
      <c r="S8966">
        <f t="shared" si="986"/>
        <v>1867.3288</v>
      </c>
    </row>
    <row r="8967" spans="1:19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980"/>
        <v>High</v>
      </c>
      <c r="F8967" s="2" t="str">
        <f t="shared" si="981"/>
        <v>Low</v>
      </c>
      <c r="G8967" s="2">
        <v>0.05</v>
      </c>
      <c r="H8967" s="2">
        <f t="shared" si="985"/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tr">
        <f t="shared" si="982"/>
        <v>High impact</v>
      </c>
      <c r="Q8967" s="2" t="str">
        <f t="shared" si="983"/>
        <v>Not Good</v>
      </c>
      <c r="R8967" s="2" t="str">
        <f t="shared" si="984"/>
        <v>Not Good</v>
      </c>
      <c r="S8967">
        <f t="shared" si="986"/>
        <v>4632.9409999999998</v>
      </c>
    </row>
    <row r="8968" spans="1:19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980"/>
        <v>Low</v>
      </c>
      <c r="F8968" s="2" t="str">
        <f t="shared" si="981"/>
        <v>High</v>
      </c>
      <c r="G8968" s="2">
        <v>0.01</v>
      </c>
      <c r="H8968" s="2">
        <f t="shared" si="985"/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tr">
        <f t="shared" si="982"/>
        <v>High impact</v>
      </c>
      <c r="Q8968" s="2" t="str">
        <f t="shared" si="983"/>
        <v>Not Good</v>
      </c>
      <c r="R8968" s="2" t="str">
        <f t="shared" si="984"/>
        <v>Not Good</v>
      </c>
      <c r="S8968">
        <f t="shared" si="986"/>
        <v>683.37720000000002</v>
      </c>
    </row>
    <row r="8969" spans="1:19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980"/>
        <v>High</v>
      </c>
      <c r="F8969" s="2" t="str">
        <f t="shared" si="981"/>
        <v>High</v>
      </c>
      <c r="G8969" s="2">
        <v>0.39</v>
      </c>
      <c r="H8969" s="2">
        <f t="shared" si="985"/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tr">
        <f t="shared" si="982"/>
        <v>High impact</v>
      </c>
      <c r="Q8969" s="2" t="str">
        <f t="shared" si="983"/>
        <v>Good</v>
      </c>
      <c r="R8969" s="2" t="str">
        <f t="shared" si="984"/>
        <v>Good</v>
      </c>
      <c r="S8969">
        <f t="shared" si="986"/>
        <v>2884.6229000000003</v>
      </c>
    </row>
    <row r="8970" spans="1:19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980"/>
        <v>High</v>
      </c>
      <c r="F8970" s="2" t="str">
        <f t="shared" si="981"/>
        <v>Low</v>
      </c>
      <c r="G8970" s="2">
        <v>0.35</v>
      </c>
      <c r="H8970" s="2">
        <f t="shared" si="985"/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tr">
        <f t="shared" si="982"/>
        <v>High impact</v>
      </c>
      <c r="Q8970" s="2" t="str">
        <f t="shared" si="983"/>
        <v>Good</v>
      </c>
      <c r="R8970" s="2" t="str">
        <f t="shared" si="984"/>
        <v>Good</v>
      </c>
      <c r="S8970">
        <f t="shared" si="986"/>
        <v>2085.2195000000002</v>
      </c>
    </row>
    <row r="8971" spans="1:19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980"/>
        <v>Low</v>
      </c>
      <c r="F8971" s="2" t="str">
        <f t="shared" si="981"/>
        <v>High</v>
      </c>
      <c r="G8971" s="2">
        <v>0.28999999999999998</v>
      </c>
      <c r="H8971" s="2">
        <f t="shared" si="985"/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tr">
        <f t="shared" si="982"/>
        <v>High impact</v>
      </c>
      <c r="Q8971" s="2" t="str">
        <f t="shared" si="983"/>
        <v>Not Good</v>
      </c>
      <c r="R8971" s="2" t="str">
        <f t="shared" si="984"/>
        <v>Not Good</v>
      </c>
      <c r="S8971">
        <f t="shared" si="986"/>
        <v>253.09370000000001</v>
      </c>
    </row>
    <row r="8972" spans="1:19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980"/>
        <v>High</v>
      </c>
      <c r="F8972" s="2" t="str">
        <f t="shared" si="981"/>
        <v>Low</v>
      </c>
      <c r="G8972" s="2">
        <v>0.38</v>
      </c>
      <c r="H8972" s="2">
        <f t="shared" si="985"/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tr">
        <f t="shared" si="982"/>
        <v>High impact</v>
      </c>
      <c r="Q8972" s="2" t="str">
        <f t="shared" si="983"/>
        <v>Good</v>
      </c>
      <c r="R8972" s="2" t="str">
        <f t="shared" si="984"/>
        <v>Good</v>
      </c>
      <c r="S8972">
        <f t="shared" si="986"/>
        <v>3014.0245999999997</v>
      </c>
    </row>
    <row r="8973" spans="1:19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980"/>
        <v>Low</v>
      </c>
      <c r="F8973" s="2" t="str">
        <f t="shared" si="981"/>
        <v>High</v>
      </c>
      <c r="G8973" s="2">
        <v>0.5</v>
      </c>
      <c r="H8973" s="2">
        <f t="shared" si="985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tr">
        <f t="shared" si="982"/>
        <v>High impact</v>
      </c>
      <c r="Q8973" s="2" t="str">
        <f t="shared" si="983"/>
        <v>Not Good</v>
      </c>
      <c r="R8973" s="2" t="str">
        <f t="shared" si="984"/>
        <v>Not Good</v>
      </c>
      <c r="S8973">
        <f t="shared" si="986"/>
        <v>83.99</v>
      </c>
    </row>
    <row r="8974" spans="1:19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980"/>
        <v>High</v>
      </c>
      <c r="F8974" s="2" t="str">
        <f t="shared" si="981"/>
        <v>High</v>
      </c>
      <c r="G8974" s="2">
        <v>0.2</v>
      </c>
      <c r="H8974" s="2">
        <f t="shared" si="985"/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tr">
        <f t="shared" si="982"/>
        <v>High impact</v>
      </c>
      <c r="Q8974" s="2" t="str">
        <f t="shared" si="983"/>
        <v>Not Good</v>
      </c>
      <c r="R8974" s="2" t="str">
        <f t="shared" si="984"/>
        <v>Not Good</v>
      </c>
      <c r="S8974">
        <f t="shared" si="986"/>
        <v>2944.3440000000001</v>
      </c>
    </row>
    <row r="8975" spans="1:19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980"/>
        <v>High</v>
      </c>
      <c r="F8975" s="2" t="str">
        <f t="shared" si="981"/>
        <v>Low</v>
      </c>
      <c r="G8975" s="2">
        <v>0.35</v>
      </c>
      <c r="H8975" s="2">
        <f t="shared" si="985"/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tr">
        <f t="shared" si="982"/>
        <v>High impact</v>
      </c>
      <c r="Q8975" s="2" t="str">
        <f t="shared" si="983"/>
        <v>Good</v>
      </c>
      <c r="R8975" s="2" t="str">
        <f t="shared" si="984"/>
        <v>Good</v>
      </c>
      <c r="S8975">
        <f t="shared" si="986"/>
        <v>2898.1549999999997</v>
      </c>
    </row>
    <row r="8976" spans="1:19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980"/>
        <v>Low</v>
      </c>
      <c r="F8976" s="2" t="str">
        <f t="shared" si="981"/>
        <v>Low</v>
      </c>
      <c r="G8976" s="2">
        <v>0.19</v>
      </c>
      <c r="H8976" s="2">
        <f t="shared" si="985"/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tr">
        <f t="shared" si="982"/>
        <v>High impact</v>
      </c>
      <c r="Q8976" s="2" t="str">
        <f t="shared" si="983"/>
        <v>Not Good</v>
      </c>
      <c r="R8976" s="2" t="str">
        <f t="shared" si="984"/>
        <v>Not Good</v>
      </c>
      <c r="S8976">
        <f t="shared" si="986"/>
        <v>778.79880000000003</v>
      </c>
    </row>
    <row r="8977" spans="1:19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980"/>
        <v>Medium</v>
      </c>
      <c r="F8977" s="2" t="str">
        <f t="shared" si="981"/>
        <v>High</v>
      </c>
      <c r="G8977" s="2">
        <v>0.18</v>
      </c>
      <c r="H8977" s="2">
        <f t="shared" si="985"/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tr">
        <f t="shared" si="982"/>
        <v>High impact</v>
      </c>
      <c r="Q8977" s="2" t="str">
        <f t="shared" si="983"/>
        <v>Not Good</v>
      </c>
      <c r="R8977" s="2" t="str">
        <f t="shared" si="984"/>
        <v>Not Good</v>
      </c>
      <c r="S8977">
        <f t="shared" si="986"/>
        <v>1461.6089999999999</v>
      </c>
    </row>
    <row r="8978" spans="1:19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980"/>
        <v>High</v>
      </c>
      <c r="F8978" s="2" t="str">
        <f t="shared" si="981"/>
        <v>High</v>
      </c>
      <c r="G8978" s="2">
        <v>0.43</v>
      </c>
      <c r="H8978" s="2">
        <f t="shared" si="985"/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tr">
        <f t="shared" si="982"/>
        <v>High impact</v>
      </c>
      <c r="Q8978" s="2" t="str">
        <f t="shared" si="983"/>
        <v>Not Good</v>
      </c>
      <c r="R8978" s="2" t="str">
        <f t="shared" si="984"/>
        <v>Not Good</v>
      </c>
      <c r="S8978">
        <f t="shared" si="986"/>
        <v>1624.5114000000001</v>
      </c>
    </row>
    <row r="8979" spans="1:19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980"/>
        <v>High</v>
      </c>
      <c r="F8979" s="2" t="str">
        <f t="shared" si="981"/>
        <v>High</v>
      </c>
      <c r="G8979" s="2">
        <v>0.28999999999999998</v>
      </c>
      <c r="H8979" s="2">
        <f t="shared" si="985"/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tr">
        <f t="shared" si="982"/>
        <v>High impact</v>
      </c>
      <c r="Q8979" s="2" t="str">
        <f t="shared" si="983"/>
        <v>Not Good</v>
      </c>
      <c r="R8979" s="2" t="str">
        <f t="shared" si="984"/>
        <v>Not Good</v>
      </c>
      <c r="S8979">
        <f t="shared" si="986"/>
        <v>2436.0597000000002</v>
      </c>
    </row>
    <row r="8980" spans="1:19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980"/>
        <v>High</v>
      </c>
      <c r="F8980" s="2" t="str">
        <f t="shared" si="981"/>
        <v>High</v>
      </c>
      <c r="G8980" s="2">
        <v>0.06</v>
      </c>
      <c r="H8980" s="2">
        <f t="shared" si="985"/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tr">
        <f t="shared" si="982"/>
        <v>High impact</v>
      </c>
      <c r="Q8980" s="2" t="str">
        <f t="shared" si="983"/>
        <v>Good</v>
      </c>
      <c r="R8980" s="2" t="str">
        <f t="shared" si="984"/>
        <v>Good</v>
      </c>
      <c r="S8980">
        <f t="shared" si="986"/>
        <v>4109.8585999999996</v>
      </c>
    </row>
    <row r="8981" spans="1:19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980"/>
        <v>High</v>
      </c>
      <c r="F8981" s="2" t="str">
        <f t="shared" si="981"/>
        <v>Low</v>
      </c>
      <c r="G8981" s="2">
        <v>0.2</v>
      </c>
      <c r="H8981" s="2">
        <f t="shared" si="985"/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tr">
        <f t="shared" si="982"/>
        <v>High impact</v>
      </c>
      <c r="Q8981" s="2" t="str">
        <f t="shared" si="983"/>
        <v>Good</v>
      </c>
      <c r="R8981" s="2" t="str">
        <f t="shared" si="984"/>
        <v>Good</v>
      </c>
      <c r="S8981">
        <f t="shared" si="986"/>
        <v>3063.4</v>
      </c>
    </row>
    <row r="8982" spans="1:19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980"/>
        <v>Medium</v>
      </c>
      <c r="F8982" s="2" t="str">
        <f t="shared" si="981"/>
        <v>High</v>
      </c>
      <c r="G8982" s="2">
        <v>0.4</v>
      </c>
      <c r="H8982" s="2">
        <f t="shared" si="985"/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tr">
        <f t="shared" si="982"/>
        <v>High impact</v>
      </c>
      <c r="Q8982" s="2" t="str">
        <f t="shared" si="983"/>
        <v>Good</v>
      </c>
      <c r="R8982" s="2" t="str">
        <f t="shared" si="984"/>
        <v>Not Good</v>
      </c>
      <c r="S8982">
        <f t="shared" si="986"/>
        <v>1128.192</v>
      </c>
    </row>
    <row r="8983" spans="1:19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980"/>
        <v>High</v>
      </c>
      <c r="F8983" s="2" t="str">
        <f t="shared" si="981"/>
        <v>High</v>
      </c>
      <c r="G8983" s="2">
        <v>0.47</v>
      </c>
      <c r="H8983" s="2">
        <f t="shared" si="985"/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tr">
        <f t="shared" si="982"/>
        <v>High impact</v>
      </c>
      <c r="Q8983" s="2" t="str">
        <f t="shared" si="983"/>
        <v>Good</v>
      </c>
      <c r="R8983" s="2" t="str">
        <f t="shared" si="984"/>
        <v>Good</v>
      </c>
      <c r="S8983">
        <f t="shared" si="986"/>
        <v>2187.0079000000005</v>
      </c>
    </row>
    <row r="8984" spans="1:19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980"/>
        <v>High</v>
      </c>
      <c r="F8984" s="2" t="str">
        <f t="shared" si="981"/>
        <v>Low</v>
      </c>
      <c r="G8984" s="2">
        <v>0.31</v>
      </c>
      <c r="H8984" s="2">
        <f t="shared" si="985"/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tr">
        <f t="shared" si="982"/>
        <v>High impact</v>
      </c>
      <c r="Q8984" s="2" t="str">
        <f t="shared" si="983"/>
        <v>Good</v>
      </c>
      <c r="R8984" s="2" t="str">
        <f t="shared" si="984"/>
        <v>Good</v>
      </c>
      <c r="S8984">
        <f t="shared" si="986"/>
        <v>3335.3081999999999</v>
      </c>
    </row>
    <row r="8985" spans="1:19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980"/>
        <v>Medium</v>
      </c>
      <c r="F8985" s="2" t="str">
        <f t="shared" si="981"/>
        <v>Low</v>
      </c>
      <c r="G8985" s="2">
        <v>0.2</v>
      </c>
      <c r="H8985" s="2">
        <f t="shared" si="985"/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tr">
        <f t="shared" si="982"/>
        <v>High impact</v>
      </c>
      <c r="Q8985" s="2" t="str">
        <f t="shared" si="983"/>
        <v>Not Good</v>
      </c>
      <c r="R8985" s="2" t="str">
        <f t="shared" si="984"/>
        <v>Not Good</v>
      </c>
      <c r="S8985">
        <f t="shared" si="986"/>
        <v>969.78399999999999</v>
      </c>
    </row>
    <row r="8986" spans="1:19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980"/>
        <v>Low</v>
      </c>
      <c r="F8986" s="2" t="str">
        <f t="shared" si="981"/>
        <v>High</v>
      </c>
      <c r="G8986" s="2">
        <v>0.13</v>
      </c>
      <c r="H8986" s="2">
        <f t="shared" si="985"/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tr">
        <f t="shared" si="982"/>
        <v>High impact</v>
      </c>
      <c r="Q8986" s="2" t="str">
        <f t="shared" si="983"/>
        <v>Not Good</v>
      </c>
      <c r="R8986" s="2" t="str">
        <f t="shared" si="984"/>
        <v>Not Good</v>
      </c>
      <c r="S8986">
        <f t="shared" si="986"/>
        <v>402.87090000000001</v>
      </c>
    </row>
    <row r="8987" spans="1:19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980"/>
        <v>High</v>
      </c>
      <c r="F8987" s="2" t="str">
        <f t="shared" si="981"/>
        <v>High</v>
      </c>
      <c r="G8987" s="2">
        <v>0.21</v>
      </c>
      <c r="H8987" s="2">
        <f t="shared" si="985"/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tr">
        <f t="shared" si="982"/>
        <v>High impact</v>
      </c>
      <c r="Q8987" s="2" t="str">
        <f t="shared" si="983"/>
        <v>Not Good</v>
      </c>
      <c r="R8987" s="2" t="str">
        <f t="shared" si="984"/>
        <v>Not Good</v>
      </c>
      <c r="S8987">
        <f t="shared" si="986"/>
        <v>1730.4476</v>
      </c>
    </row>
    <row r="8988" spans="1:19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980"/>
        <v>High</v>
      </c>
      <c r="F8988" s="2" t="str">
        <f t="shared" si="981"/>
        <v>Low</v>
      </c>
      <c r="G8988" s="2">
        <v>0.28000000000000003</v>
      </c>
      <c r="H8988" s="2">
        <f t="shared" si="985"/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tr">
        <f t="shared" si="982"/>
        <v>High impact</v>
      </c>
      <c r="Q8988" s="2" t="str">
        <f t="shared" si="983"/>
        <v>Not Good</v>
      </c>
      <c r="R8988" s="2" t="str">
        <f t="shared" si="984"/>
        <v>Not Good</v>
      </c>
      <c r="S8988">
        <f t="shared" si="986"/>
        <v>3181.5720000000001</v>
      </c>
    </row>
    <row r="8989" spans="1:19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980"/>
        <v>Low</v>
      </c>
      <c r="F8989" s="2" t="str">
        <f t="shared" si="981"/>
        <v>High</v>
      </c>
      <c r="G8989" s="2">
        <v>0</v>
      </c>
      <c r="H8989" s="2">
        <f t="shared" si="985"/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tr">
        <f t="shared" si="982"/>
        <v>High impact</v>
      </c>
      <c r="Q8989" s="2" t="str">
        <f t="shared" si="983"/>
        <v>Not Good</v>
      </c>
      <c r="R8989" s="2" t="str">
        <f t="shared" si="984"/>
        <v>Not Good</v>
      </c>
      <c r="S8989">
        <f t="shared" si="986"/>
        <v>836.43</v>
      </c>
    </row>
    <row r="8990" spans="1:19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980"/>
        <v>High</v>
      </c>
      <c r="F8990" s="2" t="str">
        <f t="shared" si="981"/>
        <v>High</v>
      </c>
      <c r="G8990" s="2">
        <v>0.13</v>
      </c>
      <c r="H8990" s="2">
        <f t="shared" si="985"/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tr">
        <f t="shared" si="982"/>
        <v>High impact</v>
      </c>
      <c r="Q8990" s="2" t="str">
        <f t="shared" si="983"/>
        <v>Good</v>
      </c>
      <c r="R8990" s="2" t="str">
        <f t="shared" si="984"/>
        <v>Good</v>
      </c>
      <c r="S8990">
        <f t="shared" si="986"/>
        <v>3863.1567</v>
      </c>
    </row>
    <row r="8991" spans="1:19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980"/>
        <v>High</v>
      </c>
      <c r="F8991" s="2" t="str">
        <f t="shared" si="981"/>
        <v>Low</v>
      </c>
      <c r="G8991" s="2">
        <v>0.34</v>
      </c>
      <c r="H8991" s="2">
        <f t="shared" si="985"/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tr">
        <f t="shared" si="982"/>
        <v>High impact</v>
      </c>
      <c r="Q8991" s="2" t="str">
        <f t="shared" si="983"/>
        <v>Not Good</v>
      </c>
      <c r="R8991" s="2" t="str">
        <f t="shared" si="984"/>
        <v>Not Good</v>
      </c>
      <c r="S8991">
        <f t="shared" si="986"/>
        <v>3274.8144000000002</v>
      </c>
    </row>
    <row r="8992" spans="1:19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980"/>
        <v>Low</v>
      </c>
      <c r="F8992" s="2" t="str">
        <f t="shared" si="981"/>
        <v>High</v>
      </c>
      <c r="G8992" s="2">
        <v>0.34</v>
      </c>
      <c r="H8992" s="2">
        <f t="shared" si="985"/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tr">
        <f t="shared" si="982"/>
        <v>High impact</v>
      </c>
      <c r="Q8992" s="2" t="str">
        <f t="shared" si="983"/>
        <v>Not Good</v>
      </c>
      <c r="R8992" s="2" t="str">
        <f t="shared" si="984"/>
        <v>Not Good</v>
      </c>
      <c r="S8992">
        <f t="shared" si="986"/>
        <v>240.64260000000002</v>
      </c>
    </row>
    <row r="8993" spans="1:19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980"/>
        <v>High</v>
      </c>
      <c r="F8993" s="2" t="str">
        <f t="shared" si="981"/>
        <v>Low</v>
      </c>
      <c r="G8993" s="2">
        <v>0.33</v>
      </c>
      <c r="H8993" s="2">
        <f t="shared" si="985"/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tr">
        <f t="shared" si="982"/>
        <v>High impact</v>
      </c>
      <c r="Q8993" s="2" t="str">
        <f t="shared" si="983"/>
        <v>Good</v>
      </c>
      <c r="R8993" s="2" t="str">
        <f t="shared" si="984"/>
        <v>Good</v>
      </c>
      <c r="S8993">
        <f t="shared" si="986"/>
        <v>1692.9292</v>
      </c>
    </row>
    <row r="8994" spans="1:19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980"/>
        <v>Medium</v>
      </c>
      <c r="F8994" s="2" t="str">
        <f t="shared" si="981"/>
        <v>High</v>
      </c>
      <c r="G8994" s="2">
        <v>0.47</v>
      </c>
      <c r="H8994" s="2">
        <f t="shared" si="985"/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tr">
        <f t="shared" si="982"/>
        <v>High impact</v>
      </c>
      <c r="Q8994" s="2" t="str">
        <f t="shared" si="983"/>
        <v>Not Good</v>
      </c>
      <c r="R8994" s="2" t="str">
        <f t="shared" si="984"/>
        <v>Not Good</v>
      </c>
      <c r="S8994">
        <f t="shared" si="986"/>
        <v>907.11620000000005</v>
      </c>
    </row>
    <row r="8995" spans="1:19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980"/>
        <v>High</v>
      </c>
      <c r="F8995" s="2" t="str">
        <f t="shared" si="981"/>
        <v>High</v>
      </c>
      <c r="G8995" s="2">
        <v>0.28000000000000003</v>
      </c>
      <c r="H8995" s="2">
        <f t="shared" si="985"/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tr">
        <f t="shared" si="982"/>
        <v>High impact</v>
      </c>
      <c r="Q8995" s="2" t="str">
        <f t="shared" si="983"/>
        <v>Not Good</v>
      </c>
      <c r="R8995" s="2" t="str">
        <f t="shared" si="984"/>
        <v>Not Good</v>
      </c>
      <c r="S8995">
        <f t="shared" si="986"/>
        <v>1460.9015999999999</v>
      </c>
    </row>
    <row r="8996" spans="1:19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980"/>
        <v>High</v>
      </c>
      <c r="F8996" s="2" t="str">
        <f t="shared" si="981"/>
        <v>High</v>
      </c>
      <c r="G8996" s="2">
        <v>0.13</v>
      </c>
      <c r="H8996" s="2">
        <f t="shared" si="985"/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tr">
        <f t="shared" si="982"/>
        <v>High impact</v>
      </c>
      <c r="Q8996" s="2" t="str">
        <f t="shared" si="983"/>
        <v>Not Good</v>
      </c>
      <c r="R8996" s="2" t="str">
        <f t="shared" si="984"/>
        <v>Not Good</v>
      </c>
      <c r="S8996">
        <f t="shared" si="986"/>
        <v>2012.3187000000003</v>
      </c>
    </row>
    <row r="8997" spans="1:19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980"/>
        <v>High</v>
      </c>
      <c r="F8997" s="2" t="str">
        <f t="shared" si="981"/>
        <v>High</v>
      </c>
      <c r="G8997" s="2">
        <v>0.41</v>
      </c>
      <c r="H8997" s="2">
        <f t="shared" si="985"/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tr">
        <f t="shared" si="982"/>
        <v>High impact</v>
      </c>
      <c r="Q8997" s="2" t="str">
        <f t="shared" si="983"/>
        <v>Good</v>
      </c>
      <c r="R8997" s="2" t="str">
        <f t="shared" si="984"/>
        <v>Good</v>
      </c>
      <c r="S8997">
        <f t="shared" si="986"/>
        <v>2197.4845000000005</v>
      </c>
    </row>
    <row r="8998" spans="1:19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980"/>
        <v>High</v>
      </c>
      <c r="F8998" s="2" t="str">
        <f t="shared" si="981"/>
        <v>High</v>
      </c>
      <c r="G8998" s="2">
        <v>0.19</v>
      </c>
      <c r="H8998" s="2">
        <f t="shared" si="985"/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tr">
        <f t="shared" si="982"/>
        <v>High impact</v>
      </c>
      <c r="Q8998" s="2" t="str">
        <f t="shared" si="983"/>
        <v>Good</v>
      </c>
      <c r="R8998" s="2" t="str">
        <f t="shared" si="984"/>
        <v>Good</v>
      </c>
      <c r="S8998">
        <f t="shared" si="986"/>
        <v>2427.8696999999997</v>
      </c>
    </row>
    <row r="8999" spans="1:19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980"/>
        <v>High</v>
      </c>
      <c r="F8999" s="2" t="str">
        <f t="shared" si="981"/>
        <v>Low</v>
      </c>
      <c r="G8999" s="2">
        <v>0.12</v>
      </c>
      <c r="H8999" s="2">
        <f t="shared" si="985"/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tr">
        <f t="shared" si="982"/>
        <v>High impact</v>
      </c>
      <c r="Q8999" s="2" t="str">
        <f t="shared" si="983"/>
        <v>Good</v>
      </c>
      <c r="R8999" s="2" t="str">
        <f t="shared" si="984"/>
        <v>Good</v>
      </c>
      <c r="S8999">
        <f t="shared" si="986"/>
        <v>4232.7031999999999</v>
      </c>
    </row>
    <row r="9000" spans="1:19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980"/>
        <v>Medium</v>
      </c>
      <c r="F9000" s="2" t="str">
        <f t="shared" si="981"/>
        <v>High</v>
      </c>
      <c r="G9000" s="2">
        <v>0.28000000000000003</v>
      </c>
      <c r="H9000" s="2">
        <f t="shared" si="985"/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tr">
        <f t="shared" si="982"/>
        <v>High impact</v>
      </c>
      <c r="Q9000" s="2" t="str">
        <f t="shared" si="983"/>
        <v>Not Good</v>
      </c>
      <c r="R9000" s="2" t="str">
        <f t="shared" si="984"/>
        <v>Not Good</v>
      </c>
      <c r="S9000">
        <f t="shared" si="986"/>
        <v>1245.9959999999999</v>
      </c>
    </row>
    <row r="9001" spans="1:19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980"/>
        <v>High</v>
      </c>
      <c r="F9001" s="2" t="str">
        <f t="shared" si="981"/>
        <v>High</v>
      </c>
      <c r="G9001" s="2">
        <v>0.14000000000000001</v>
      </c>
      <c r="H9001" s="2">
        <f t="shared" si="985"/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tr">
        <f t="shared" si="982"/>
        <v>High impact</v>
      </c>
      <c r="Q9001" s="2" t="str">
        <f t="shared" si="983"/>
        <v>Not Good</v>
      </c>
      <c r="R9001" s="2" t="str">
        <f t="shared" si="984"/>
        <v>Not Good</v>
      </c>
      <c r="S9001">
        <f t="shared" si="986"/>
        <v>2367.8981999999996</v>
      </c>
    </row>
    <row r="9002" spans="1:19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980"/>
        <v>High</v>
      </c>
      <c r="F9002" s="2" t="str">
        <f t="shared" si="981"/>
        <v>Low</v>
      </c>
      <c r="G9002" s="2">
        <v>0.2</v>
      </c>
      <c r="H9002" s="2">
        <f t="shared" si="985"/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tr">
        <f t="shared" si="982"/>
        <v>High impact</v>
      </c>
      <c r="Q9002" s="2" t="str">
        <f t="shared" si="983"/>
        <v>Good</v>
      </c>
      <c r="R9002" s="2" t="str">
        <f t="shared" si="984"/>
        <v>Good</v>
      </c>
      <c r="S9002">
        <f t="shared" si="986"/>
        <v>3268.248</v>
      </c>
    </row>
    <row r="9003" spans="1:19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980"/>
        <v>Medium</v>
      </c>
      <c r="F9003" s="2" t="str">
        <f t="shared" si="981"/>
        <v>High</v>
      </c>
      <c r="G9003" s="2">
        <v>0.35</v>
      </c>
      <c r="H9003" s="2">
        <f t="shared" si="985"/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tr">
        <f t="shared" si="982"/>
        <v>High impact</v>
      </c>
      <c r="Q9003" s="2" t="str">
        <f t="shared" si="983"/>
        <v>Not Good</v>
      </c>
      <c r="R9003" s="2" t="str">
        <f t="shared" si="984"/>
        <v>Not Good</v>
      </c>
      <c r="S9003">
        <f t="shared" si="986"/>
        <v>1253.096</v>
      </c>
    </row>
    <row r="9004" spans="1:19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980"/>
        <v>High</v>
      </c>
      <c r="F9004" s="2" t="str">
        <f t="shared" si="981"/>
        <v>High</v>
      </c>
      <c r="G9004" s="2">
        <v>0.5</v>
      </c>
      <c r="H9004" s="2">
        <f t="shared" si="985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tr">
        <f t="shared" si="982"/>
        <v>High impact</v>
      </c>
      <c r="Q9004" s="2" t="str">
        <f t="shared" si="983"/>
        <v>Good</v>
      </c>
      <c r="R9004" s="2" t="str">
        <f t="shared" si="984"/>
        <v>Good</v>
      </c>
      <c r="S9004">
        <f t="shared" si="986"/>
        <v>1189.9849999999999</v>
      </c>
    </row>
    <row r="9005" spans="1:19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980"/>
        <v>High</v>
      </c>
      <c r="F9005" s="2" t="str">
        <f t="shared" si="981"/>
        <v>High</v>
      </c>
      <c r="G9005" s="2">
        <v>0.32</v>
      </c>
      <c r="H9005" s="2">
        <f t="shared" si="985"/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tr">
        <f t="shared" si="982"/>
        <v>High impact</v>
      </c>
      <c r="Q9005" s="2" t="str">
        <f t="shared" si="983"/>
        <v>Good</v>
      </c>
      <c r="R9005" s="2" t="str">
        <f t="shared" si="984"/>
        <v>Good</v>
      </c>
      <c r="S9005">
        <f t="shared" si="986"/>
        <v>2350.3384000000001</v>
      </c>
    </row>
    <row r="9006" spans="1:19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980"/>
        <v>High</v>
      </c>
      <c r="F9006" s="2" t="str">
        <f t="shared" si="981"/>
        <v>High</v>
      </c>
      <c r="G9006" s="2">
        <v>0.14000000000000001</v>
      </c>
      <c r="H9006" s="2">
        <f t="shared" si="985"/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tr">
        <f t="shared" si="982"/>
        <v>High impact</v>
      </c>
      <c r="Q9006" s="2" t="str">
        <f t="shared" si="983"/>
        <v>Good</v>
      </c>
      <c r="R9006" s="2" t="str">
        <f t="shared" si="984"/>
        <v>Good</v>
      </c>
      <c r="S9006">
        <f t="shared" si="986"/>
        <v>3713.1789999999996</v>
      </c>
    </row>
    <row r="9007" spans="1:19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980"/>
        <v>High</v>
      </c>
      <c r="F9007" s="2" t="str">
        <f t="shared" si="981"/>
        <v>High</v>
      </c>
      <c r="G9007" s="2">
        <v>0.05</v>
      </c>
      <c r="H9007" s="2">
        <f t="shared" si="985"/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tr">
        <f t="shared" si="982"/>
        <v>High impact</v>
      </c>
      <c r="Q9007" s="2" t="str">
        <f t="shared" si="983"/>
        <v>Not Good</v>
      </c>
      <c r="R9007" s="2" t="str">
        <f t="shared" si="984"/>
        <v>Not Good</v>
      </c>
      <c r="S9007">
        <f t="shared" si="986"/>
        <v>2029.998</v>
      </c>
    </row>
    <row r="9008" spans="1:19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980"/>
        <v>High</v>
      </c>
      <c r="F9008" s="2" t="str">
        <f t="shared" si="981"/>
        <v>High</v>
      </c>
      <c r="G9008" s="2">
        <v>0.18</v>
      </c>
      <c r="H9008" s="2">
        <f t="shared" si="985"/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tr">
        <f t="shared" si="982"/>
        <v>High impact</v>
      </c>
      <c r="Q9008" s="2" t="str">
        <f t="shared" si="983"/>
        <v>Not Good</v>
      </c>
      <c r="R9008" s="2" t="str">
        <f t="shared" si="984"/>
        <v>Not Good</v>
      </c>
      <c r="S9008">
        <f t="shared" si="986"/>
        <v>2219.3791999999999</v>
      </c>
    </row>
    <row r="9009" spans="1:19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980"/>
        <v>High</v>
      </c>
      <c r="F9009" s="2" t="str">
        <f t="shared" si="981"/>
        <v>Low</v>
      </c>
      <c r="G9009" s="2">
        <v>0.01</v>
      </c>
      <c r="H9009" s="2">
        <f t="shared" si="985"/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tr">
        <f t="shared" si="982"/>
        <v>High impact</v>
      </c>
      <c r="Q9009" s="2" t="str">
        <f t="shared" si="983"/>
        <v>Good</v>
      </c>
      <c r="R9009" s="2" t="str">
        <f t="shared" si="984"/>
        <v>Good</v>
      </c>
      <c r="S9009">
        <f t="shared" si="986"/>
        <v>4829.3190000000004</v>
      </c>
    </row>
    <row r="9010" spans="1:19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980"/>
        <v>Low</v>
      </c>
      <c r="F9010" s="2" t="str">
        <f t="shared" si="981"/>
        <v>High</v>
      </c>
      <c r="G9010" s="2">
        <v>0.23</v>
      </c>
      <c r="H9010" s="2">
        <f t="shared" si="985"/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tr">
        <f t="shared" si="982"/>
        <v>High impact</v>
      </c>
      <c r="Q9010" s="2" t="str">
        <f t="shared" si="983"/>
        <v>Not Good</v>
      </c>
      <c r="R9010" s="2" t="str">
        <f t="shared" si="984"/>
        <v>Not Good</v>
      </c>
      <c r="S9010">
        <f t="shared" si="986"/>
        <v>237.23700000000002</v>
      </c>
    </row>
    <row r="9011" spans="1:19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980"/>
        <v>High</v>
      </c>
      <c r="F9011" s="2" t="str">
        <f t="shared" si="981"/>
        <v>High</v>
      </c>
      <c r="G9011" s="2">
        <v>0.33</v>
      </c>
      <c r="H9011" s="2">
        <f t="shared" si="985"/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tr">
        <f t="shared" si="982"/>
        <v>High impact</v>
      </c>
      <c r="Q9011" s="2" t="str">
        <f t="shared" si="983"/>
        <v>Good</v>
      </c>
      <c r="R9011" s="2" t="str">
        <f t="shared" si="984"/>
        <v>Good</v>
      </c>
      <c r="S9011">
        <f t="shared" si="986"/>
        <v>1538.5344</v>
      </c>
    </row>
    <row r="9012" spans="1:19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980"/>
        <v>High</v>
      </c>
      <c r="F9012" s="2" t="str">
        <f t="shared" si="981"/>
        <v>Low</v>
      </c>
      <c r="G9012" s="2">
        <v>0.26</v>
      </c>
      <c r="H9012" s="2">
        <f t="shared" si="985"/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tr">
        <f t="shared" si="982"/>
        <v>High impact</v>
      </c>
      <c r="Q9012" s="2" t="str">
        <f t="shared" si="983"/>
        <v>Not Good</v>
      </c>
      <c r="R9012" s="2" t="str">
        <f t="shared" si="984"/>
        <v>Not Good</v>
      </c>
      <c r="S9012">
        <f t="shared" si="986"/>
        <v>2380.0693999999999</v>
      </c>
    </row>
    <row r="9013" spans="1:19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980"/>
        <v>Low</v>
      </c>
      <c r="F9013" s="2" t="str">
        <f t="shared" si="981"/>
        <v>High</v>
      </c>
      <c r="G9013" s="2">
        <v>0.43</v>
      </c>
      <c r="H9013" s="2">
        <f t="shared" si="985"/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tr">
        <f t="shared" si="982"/>
        <v>High impact</v>
      </c>
      <c r="Q9013" s="2" t="str">
        <f t="shared" si="983"/>
        <v>Not Good</v>
      </c>
      <c r="R9013" s="2" t="str">
        <f t="shared" si="984"/>
        <v>Not Good</v>
      </c>
      <c r="S9013">
        <f t="shared" si="986"/>
        <v>80.535300000000007</v>
      </c>
    </row>
    <row r="9014" spans="1:19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980"/>
        <v>High</v>
      </c>
      <c r="F9014" s="2" t="str">
        <f t="shared" si="981"/>
        <v>Low</v>
      </c>
      <c r="G9014" s="2">
        <v>0.25</v>
      </c>
      <c r="H9014" s="2">
        <f t="shared" si="985"/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tr">
        <f t="shared" si="982"/>
        <v>High impact</v>
      </c>
      <c r="Q9014" s="2" t="str">
        <f t="shared" si="983"/>
        <v>Good</v>
      </c>
      <c r="R9014" s="2" t="str">
        <f t="shared" si="984"/>
        <v>Good</v>
      </c>
      <c r="S9014">
        <f t="shared" si="986"/>
        <v>2268.1875</v>
      </c>
    </row>
    <row r="9015" spans="1:19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980"/>
        <v>Low</v>
      </c>
      <c r="F9015" s="2" t="str">
        <f t="shared" si="981"/>
        <v>High</v>
      </c>
      <c r="G9015" s="2">
        <v>0.23</v>
      </c>
      <c r="H9015" s="2">
        <f t="shared" si="985"/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tr">
        <f t="shared" si="982"/>
        <v>High impact</v>
      </c>
      <c r="Q9015" s="2" t="str">
        <f t="shared" si="983"/>
        <v>Not Good</v>
      </c>
      <c r="R9015" s="2" t="str">
        <f t="shared" si="984"/>
        <v>Not Good</v>
      </c>
      <c r="S9015">
        <f t="shared" si="986"/>
        <v>289.04259999999999</v>
      </c>
    </row>
    <row r="9016" spans="1:19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980"/>
        <v>High</v>
      </c>
      <c r="F9016" s="2" t="str">
        <f t="shared" si="981"/>
        <v>High</v>
      </c>
      <c r="G9016" s="2">
        <v>0.15</v>
      </c>
      <c r="H9016" s="2">
        <f t="shared" si="985"/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tr">
        <f t="shared" si="982"/>
        <v>High impact</v>
      </c>
      <c r="Q9016" s="2" t="str">
        <f t="shared" si="983"/>
        <v>Not Good</v>
      </c>
      <c r="R9016" s="2" t="str">
        <f t="shared" si="984"/>
        <v>Not Good</v>
      </c>
      <c r="S9016">
        <f t="shared" si="986"/>
        <v>3656.7339999999999</v>
      </c>
    </row>
    <row r="9017" spans="1:19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980"/>
        <v>High</v>
      </c>
      <c r="F9017" s="2" t="str">
        <f t="shared" si="981"/>
        <v>Low</v>
      </c>
      <c r="G9017" s="2">
        <v>0.42</v>
      </c>
      <c r="H9017" s="2">
        <f t="shared" si="985"/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tr">
        <f t="shared" si="982"/>
        <v>High impact</v>
      </c>
      <c r="Q9017" s="2" t="str">
        <f t="shared" si="983"/>
        <v>Good</v>
      </c>
      <c r="R9017" s="2" t="str">
        <f t="shared" si="984"/>
        <v>Good</v>
      </c>
      <c r="S9017">
        <f t="shared" si="986"/>
        <v>2351.7375999999999</v>
      </c>
    </row>
    <row r="9018" spans="1:19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980"/>
        <v>Low</v>
      </c>
      <c r="F9018" s="2" t="str">
        <f t="shared" si="981"/>
        <v>Low</v>
      </c>
      <c r="G9018" s="2">
        <v>0.45</v>
      </c>
      <c r="H9018" s="2">
        <f t="shared" si="985"/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tr">
        <f t="shared" si="982"/>
        <v>High impact</v>
      </c>
      <c r="Q9018" s="2" t="str">
        <f t="shared" si="983"/>
        <v>Not Good</v>
      </c>
      <c r="R9018" s="2" t="str">
        <f t="shared" si="984"/>
        <v>Not Good</v>
      </c>
      <c r="S9018">
        <f t="shared" si="986"/>
        <v>141.92750000000001</v>
      </c>
    </row>
    <row r="9019" spans="1:19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980"/>
        <v>Low</v>
      </c>
      <c r="F9019" s="2" t="str">
        <f t="shared" si="981"/>
        <v>High</v>
      </c>
      <c r="G9019" s="2">
        <v>0.49</v>
      </c>
      <c r="H9019" s="2">
        <f t="shared" si="985"/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tr">
        <f t="shared" si="982"/>
        <v>High impact</v>
      </c>
      <c r="Q9019" s="2" t="str">
        <f t="shared" si="983"/>
        <v>Not Good</v>
      </c>
      <c r="R9019" s="2" t="str">
        <f t="shared" si="984"/>
        <v>Not Good</v>
      </c>
      <c r="S9019">
        <f t="shared" si="986"/>
        <v>172.9614</v>
      </c>
    </row>
    <row r="9020" spans="1:19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980"/>
        <v>High</v>
      </c>
      <c r="F9020" s="2" t="str">
        <f t="shared" si="981"/>
        <v>Low</v>
      </c>
      <c r="G9020" s="2">
        <v>0.49</v>
      </c>
      <c r="H9020" s="2">
        <f t="shared" si="985"/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tr">
        <f t="shared" si="982"/>
        <v>High impact</v>
      </c>
      <c r="Q9020" s="2" t="str">
        <f t="shared" si="983"/>
        <v>Good</v>
      </c>
      <c r="R9020" s="2" t="str">
        <f t="shared" si="984"/>
        <v>Good</v>
      </c>
      <c r="S9020">
        <f t="shared" si="986"/>
        <v>1934.2821000000001</v>
      </c>
    </row>
    <row r="9021" spans="1:19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980"/>
        <v>Medium</v>
      </c>
      <c r="F9021" s="2" t="str">
        <f t="shared" si="981"/>
        <v>High</v>
      </c>
      <c r="G9021" s="2">
        <v>0.49</v>
      </c>
      <c r="H9021" s="2">
        <f t="shared" si="985"/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tr">
        <f t="shared" si="982"/>
        <v>High impact</v>
      </c>
      <c r="Q9021" s="2" t="str">
        <f t="shared" si="983"/>
        <v>Not Good</v>
      </c>
      <c r="R9021" s="2" t="str">
        <f t="shared" si="984"/>
        <v>Not Good</v>
      </c>
      <c r="S9021">
        <f t="shared" si="986"/>
        <v>974.49270000000001</v>
      </c>
    </row>
    <row r="9022" spans="1:19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980"/>
        <v>High</v>
      </c>
      <c r="F9022" s="2" t="str">
        <f t="shared" si="981"/>
        <v>Low</v>
      </c>
      <c r="G9022" s="2">
        <v>0.36</v>
      </c>
      <c r="H9022" s="2">
        <f t="shared" si="985"/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tr">
        <f t="shared" si="982"/>
        <v>High impact</v>
      </c>
      <c r="Q9022" s="2" t="str">
        <f t="shared" si="983"/>
        <v>Not Good</v>
      </c>
      <c r="R9022" s="2" t="str">
        <f t="shared" si="984"/>
        <v>Not Good</v>
      </c>
      <c r="S9022">
        <f t="shared" si="986"/>
        <v>1867.2832000000001</v>
      </c>
    </row>
    <row r="9023" spans="1:19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980"/>
        <v>Medium</v>
      </c>
      <c r="F9023" s="2" t="str">
        <f t="shared" si="981"/>
        <v>Low</v>
      </c>
      <c r="G9023" s="2">
        <v>0.28000000000000003</v>
      </c>
      <c r="H9023" s="2">
        <f t="shared" si="985"/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tr">
        <f t="shared" si="982"/>
        <v>High impact</v>
      </c>
      <c r="Q9023" s="2" t="str">
        <f t="shared" si="983"/>
        <v>Not Good</v>
      </c>
      <c r="R9023" s="2" t="str">
        <f t="shared" si="984"/>
        <v>Not Good</v>
      </c>
      <c r="S9023">
        <f t="shared" si="986"/>
        <v>1025.7192</v>
      </c>
    </row>
    <row r="9024" spans="1:19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980"/>
        <v>Low</v>
      </c>
      <c r="F9024" s="2" t="str">
        <f t="shared" si="981"/>
        <v>Low</v>
      </c>
      <c r="G9024" s="2">
        <v>0.09</v>
      </c>
      <c r="H9024" s="2">
        <f t="shared" si="985"/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tr">
        <f t="shared" si="982"/>
        <v>High impact</v>
      </c>
      <c r="Q9024" s="2" t="str">
        <f t="shared" si="983"/>
        <v>Not Good</v>
      </c>
      <c r="R9024" s="2" t="str">
        <f t="shared" si="984"/>
        <v>Not Good</v>
      </c>
      <c r="S9024">
        <f t="shared" si="986"/>
        <v>862.27049999999997</v>
      </c>
    </row>
    <row r="9025" spans="1:19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980"/>
        <v>Medium</v>
      </c>
      <c r="F9025" s="2" t="str">
        <f t="shared" si="981"/>
        <v>Low</v>
      </c>
      <c r="G9025" s="2">
        <v>0.38</v>
      </c>
      <c r="H9025" s="2">
        <f t="shared" si="985"/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tr">
        <f t="shared" si="982"/>
        <v>High impact</v>
      </c>
      <c r="Q9025" s="2" t="str">
        <f t="shared" si="983"/>
        <v>Not Good</v>
      </c>
      <c r="R9025" s="2" t="str">
        <f t="shared" si="984"/>
        <v>Not Good</v>
      </c>
      <c r="S9025">
        <f t="shared" si="986"/>
        <v>961.48360000000002</v>
      </c>
    </row>
    <row r="9026" spans="1:19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ref="E9026:E9089" si="987">IF(D9026&gt;2000,"High",IF(D9026&gt;=1000,"Medium","Low"))</f>
        <v>Medium</v>
      </c>
      <c r="F9026" s="2" t="str">
        <f t="shared" ref="F9026:F9089" si="988">IF(D9027&gt;2000,"High","Low")</f>
        <v>High</v>
      </c>
      <c r="G9026" s="2">
        <v>0.37</v>
      </c>
      <c r="H9026" s="2">
        <f t="shared" si="985"/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tr">
        <f t="shared" ref="P9026:P9089" si="989">IF(OR(D9026&gt;2000,K9026&gt;0.2),"High impact","Normal")</f>
        <v>High impact</v>
      </c>
      <c r="Q9026" s="2" t="str">
        <f t="shared" ref="Q9026:Q9089" si="990">IF(AND(D9026&gt;1000,N9026&gt;500),"Good","Not Good")</f>
        <v>Not Good</v>
      </c>
      <c r="R9026" s="2" t="str">
        <f t="shared" ref="R9026:R9089" si="991">IF(NOT(AND(D9026&gt;2000,N9026&gt;500)),"Not Good","Good")</f>
        <v>Not Good</v>
      </c>
      <c r="S9026">
        <f t="shared" si="986"/>
        <v>824.60700000000008</v>
      </c>
    </row>
    <row r="9027" spans="1:19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si="987"/>
        <v>High</v>
      </c>
      <c r="F9027" s="2" t="str">
        <f t="shared" si="988"/>
        <v>High</v>
      </c>
      <c r="G9027" s="2">
        <v>0.42</v>
      </c>
      <c r="H9027" s="2">
        <f t="shared" ref="H9027:H9090" si="992">D9027*G9027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tr">
        <f t="shared" si="989"/>
        <v>High impact</v>
      </c>
      <c r="Q9027" s="2" t="str">
        <f t="shared" si="990"/>
        <v>Not Good</v>
      </c>
      <c r="R9027" s="2" t="str">
        <f t="shared" si="991"/>
        <v>Not Good</v>
      </c>
      <c r="S9027">
        <f t="shared" ref="S9027:S9090" si="993">D9027-H9027</f>
        <v>1332.0918000000001</v>
      </c>
    </row>
    <row r="9028" spans="1:19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987"/>
        <v>High</v>
      </c>
      <c r="F9028" s="2" t="str">
        <f t="shared" si="988"/>
        <v>High</v>
      </c>
      <c r="G9028" s="2">
        <v>0.23</v>
      </c>
      <c r="H9028" s="2">
        <f t="shared" si="992"/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tr">
        <f t="shared" si="989"/>
        <v>High impact</v>
      </c>
      <c r="Q9028" s="2" t="str">
        <f t="shared" si="990"/>
        <v>Good</v>
      </c>
      <c r="R9028" s="2" t="str">
        <f t="shared" si="991"/>
        <v>Good</v>
      </c>
      <c r="S9028">
        <f t="shared" si="993"/>
        <v>2894.2066999999997</v>
      </c>
    </row>
    <row r="9029" spans="1:19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987"/>
        <v>High</v>
      </c>
      <c r="F9029" s="2" t="str">
        <f t="shared" si="988"/>
        <v>High</v>
      </c>
      <c r="G9029" s="2">
        <v>0.45</v>
      </c>
      <c r="H9029" s="2">
        <f t="shared" si="992"/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tr">
        <f t="shared" si="989"/>
        <v>High impact</v>
      </c>
      <c r="Q9029" s="2" t="str">
        <f t="shared" si="990"/>
        <v>Good</v>
      </c>
      <c r="R9029" s="2" t="str">
        <f t="shared" si="991"/>
        <v>Good</v>
      </c>
      <c r="S9029">
        <f t="shared" si="993"/>
        <v>1548.3765000000001</v>
      </c>
    </row>
    <row r="9030" spans="1:19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987"/>
        <v>High</v>
      </c>
      <c r="F9030" s="2" t="str">
        <f t="shared" si="988"/>
        <v>High</v>
      </c>
      <c r="G9030" s="2">
        <v>0.36</v>
      </c>
      <c r="H9030" s="2">
        <f t="shared" si="992"/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tr">
        <f t="shared" si="989"/>
        <v>High impact</v>
      </c>
      <c r="Q9030" s="2" t="str">
        <f t="shared" si="990"/>
        <v>Not Good</v>
      </c>
      <c r="R9030" s="2" t="str">
        <f t="shared" si="991"/>
        <v>Not Good</v>
      </c>
      <c r="S9030">
        <f t="shared" si="993"/>
        <v>1974.3807999999999</v>
      </c>
    </row>
    <row r="9031" spans="1:19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987"/>
        <v>High</v>
      </c>
      <c r="F9031" s="2" t="str">
        <f t="shared" si="988"/>
        <v>Low</v>
      </c>
      <c r="G9031" s="2">
        <v>0.09</v>
      </c>
      <c r="H9031" s="2">
        <f t="shared" si="992"/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tr">
        <f t="shared" si="989"/>
        <v>High impact</v>
      </c>
      <c r="Q9031" s="2" t="str">
        <f t="shared" si="990"/>
        <v>Good</v>
      </c>
      <c r="R9031" s="2" t="str">
        <f t="shared" si="991"/>
        <v>Good</v>
      </c>
      <c r="S9031">
        <f t="shared" si="993"/>
        <v>2187.0848999999998</v>
      </c>
    </row>
    <row r="9032" spans="1:19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987"/>
        <v>Medium</v>
      </c>
      <c r="F9032" s="2" t="str">
        <f t="shared" si="988"/>
        <v>Low</v>
      </c>
      <c r="G9032" s="2">
        <v>0.1</v>
      </c>
      <c r="H9032" s="2">
        <f t="shared" si="992"/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tr">
        <f t="shared" si="989"/>
        <v>High impact</v>
      </c>
      <c r="Q9032" s="2" t="str">
        <f t="shared" si="990"/>
        <v>Not Good</v>
      </c>
      <c r="R9032" s="2" t="str">
        <f t="shared" si="991"/>
        <v>Not Good</v>
      </c>
      <c r="S9032">
        <f t="shared" si="993"/>
        <v>1522.0709999999999</v>
      </c>
    </row>
    <row r="9033" spans="1:19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987"/>
        <v>Low</v>
      </c>
      <c r="F9033" s="2" t="str">
        <f t="shared" si="988"/>
        <v>Low</v>
      </c>
      <c r="G9033" s="2">
        <v>0.41</v>
      </c>
      <c r="H9033" s="2">
        <f t="shared" si="992"/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tr">
        <f t="shared" si="989"/>
        <v>High impact</v>
      </c>
      <c r="Q9033" s="2" t="str">
        <f t="shared" si="990"/>
        <v>Not Good</v>
      </c>
      <c r="R9033" s="2" t="str">
        <f t="shared" si="991"/>
        <v>Not Good</v>
      </c>
      <c r="S9033">
        <f t="shared" si="993"/>
        <v>473.88210000000004</v>
      </c>
    </row>
    <row r="9034" spans="1:19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987"/>
        <v>Medium</v>
      </c>
      <c r="F9034" s="2" t="str">
        <f t="shared" si="988"/>
        <v>High</v>
      </c>
      <c r="G9034" s="2">
        <v>0.21</v>
      </c>
      <c r="H9034" s="2">
        <f t="shared" si="992"/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tr">
        <f t="shared" si="989"/>
        <v>High impact</v>
      </c>
      <c r="Q9034" s="2" t="str">
        <f t="shared" si="990"/>
        <v>Not Good</v>
      </c>
      <c r="R9034" s="2" t="str">
        <f t="shared" si="991"/>
        <v>Not Good</v>
      </c>
      <c r="S9034">
        <f t="shared" si="993"/>
        <v>1451.5222999999999</v>
      </c>
    </row>
    <row r="9035" spans="1:19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987"/>
        <v>High</v>
      </c>
      <c r="F9035" s="2" t="str">
        <f t="shared" si="988"/>
        <v>High</v>
      </c>
      <c r="G9035" s="2">
        <v>0.12</v>
      </c>
      <c r="H9035" s="2">
        <f t="shared" si="992"/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tr">
        <f t="shared" si="989"/>
        <v>High impact</v>
      </c>
      <c r="Q9035" s="2" t="str">
        <f t="shared" si="990"/>
        <v>Good</v>
      </c>
      <c r="R9035" s="2" t="str">
        <f t="shared" si="991"/>
        <v>Good</v>
      </c>
      <c r="S9035">
        <f t="shared" si="993"/>
        <v>2956.3335999999999</v>
      </c>
    </row>
    <row r="9036" spans="1:19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987"/>
        <v>High</v>
      </c>
      <c r="F9036" s="2" t="str">
        <f t="shared" si="988"/>
        <v>High</v>
      </c>
      <c r="G9036" s="2">
        <v>0.21</v>
      </c>
      <c r="H9036" s="2">
        <f t="shared" si="992"/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tr">
        <f t="shared" si="989"/>
        <v>High impact</v>
      </c>
      <c r="Q9036" s="2" t="str">
        <f t="shared" si="990"/>
        <v>Good</v>
      </c>
      <c r="R9036" s="2" t="str">
        <f t="shared" si="991"/>
        <v>Good</v>
      </c>
      <c r="S9036">
        <f t="shared" si="993"/>
        <v>2919.4529000000002</v>
      </c>
    </row>
    <row r="9037" spans="1:19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987"/>
        <v>High</v>
      </c>
      <c r="F9037" s="2" t="str">
        <f t="shared" si="988"/>
        <v>High</v>
      </c>
      <c r="G9037" s="2">
        <v>0.08</v>
      </c>
      <c r="H9037" s="2">
        <f t="shared" si="992"/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tr">
        <f t="shared" si="989"/>
        <v>High impact</v>
      </c>
      <c r="Q9037" s="2" t="str">
        <f t="shared" si="990"/>
        <v>Good</v>
      </c>
      <c r="R9037" s="2" t="str">
        <f t="shared" si="991"/>
        <v>Good</v>
      </c>
      <c r="S9037">
        <f t="shared" si="993"/>
        <v>2207.0708</v>
      </c>
    </row>
    <row r="9038" spans="1:19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987"/>
        <v>High</v>
      </c>
      <c r="F9038" s="2" t="str">
        <f t="shared" si="988"/>
        <v>Low</v>
      </c>
      <c r="G9038" s="2">
        <v>0.45</v>
      </c>
      <c r="H9038" s="2">
        <f t="shared" si="992"/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tr">
        <f t="shared" si="989"/>
        <v>High impact</v>
      </c>
      <c r="Q9038" s="2" t="str">
        <f t="shared" si="990"/>
        <v>Not Good</v>
      </c>
      <c r="R9038" s="2" t="str">
        <f t="shared" si="991"/>
        <v>Not Good</v>
      </c>
      <c r="S9038">
        <f t="shared" si="993"/>
        <v>1793.2694999999999</v>
      </c>
    </row>
    <row r="9039" spans="1:19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987"/>
        <v>Medium</v>
      </c>
      <c r="F9039" s="2" t="str">
        <f t="shared" si="988"/>
        <v>High</v>
      </c>
      <c r="G9039" s="2">
        <v>0.04</v>
      </c>
      <c r="H9039" s="2">
        <f t="shared" si="992"/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tr">
        <f t="shared" si="989"/>
        <v>High impact</v>
      </c>
      <c r="Q9039" s="2" t="str">
        <f t="shared" si="990"/>
        <v>Not Good</v>
      </c>
      <c r="R9039" s="2" t="str">
        <f t="shared" si="991"/>
        <v>Not Good</v>
      </c>
      <c r="S9039">
        <f t="shared" si="993"/>
        <v>1086.384</v>
      </c>
    </row>
    <row r="9040" spans="1:19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987"/>
        <v>High</v>
      </c>
      <c r="F9040" s="2" t="str">
        <f t="shared" si="988"/>
        <v>High</v>
      </c>
      <c r="G9040" s="2">
        <v>0.18</v>
      </c>
      <c r="H9040" s="2">
        <f t="shared" si="992"/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tr">
        <f t="shared" si="989"/>
        <v>High impact</v>
      </c>
      <c r="Q9040" s="2" t="str">
        <f t="shared" si="990"/>
        <v>Good</v>
      </c>
      <c r="R9040" s="2" t="str">
        <f t="shared" si="991"/>
        <v>Good</v>
      </c>
      <c r="S9040">
        <f t="shared" si="993"/>
        <v>3537.7423999999996</v>
      </c>
    </row>
    <row r="9041" spans="1:19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987"/>
        <v>High</v>
      </c>
      <c r="F9041" s="2" t="str">
        <f t="shared" si="988"/>
        <v>Low</v>
      </c>
      <c r="G9041" s="2">
        <v>0.28000000000000003</v>
      </c>
      <c r="H9041" s="2">
        <f t="shared" si="992"/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tr">
        <f t="shared" si="989"/>
        <v>High impact</v>
      </c>
      <c r="Q9041" s="2" t="str">
        <f t="shared" si="990"/>
        <v>Good</v>
      </c>
      <c r="R9041" s="2" t="str">
        <f t="shared" si="991"/>
        <v>Good</v>
      </c>
      <c r="S9041">
        <f t="shared" si="993"/>
        <v>3127.0248000000001</v>
      </c>
    </row>
    <row r="9042" spans="1:19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987"/>
        <v>Medium</v>
      </c>
      <c r="F9042" s="2" t="str">
        <f t="shared" si="988"/>
        <v>High</v>
      </c>
      <c r="G9042" s="2">
        <v>0.44</v>
      </c>
      <c r="H9042" s="2">
        <f t="shared" si="992"/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tr">
        <f t="shared" si="989"/>
        <v>High impact</v>
      </c>
      <c r="Q9042" s="2" t="str">
        <f t="shared" si="990"/>
        <v>Not Good</v>
      </c>
      <c r="R9042" s="2" t="str">
        <f t="shared" si="991"/>
        <v>Not Good</v>
      </c>
      <c r="S9042">
        <f t="shared" si="993"/>
        <v>934.98159999999996</v>
      </c>
    </row>
    <row r="9043" spans="1:19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987"/>
        <v>High</v>
      </c>
      <c r="F9043" s="2" t="str">
        <f t="shared" si="988"/>
        <v>High</v>
      </c>
      <c r="G9043" s="2">
        <v>0.39</v>
      </c>
      <c r="H9043" s="2">
        <f t="shared" si="992"/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tr">
        <f t="shared" si="989"/>
        <v>High impact</v>
      </c>
      <c r="Q9043" s="2" t="str">
        <f t="shared" si="990"/>
        <v>Good</v>
      </c>
      <c r="R9043" s="2" t="str">
        <f t="shared" si="991"/>
        <v>Good</v>
      </c>
      <c r="S9043">
        <f t="shared" si="993"/>
        <v>1698.1118999999999</v>
      </c>
    </row>
    <row r="9044" spans="1:19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987"/>
        <v>High</v>
      </c>
      <c r="F9044" s="2" t="str">
        <f t="shared" si="988"/>
        <v>High</v>
      </c>
      <c r="G9044" s="2">
        <v>0.01</v>
      </c>
      <c r="H9044" s="2">
        <f t="shared" si="992"/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tr">
        <f t="shared" si="989"/>
        <v>High impact</v>
      </c>
      <c r="Q9044" s="2" t="str">
        <f t="shared" si="990"/>
        <v>Not Good</v>
      </c>
      <c r="R9044" s="2" t="str">
        <f t="shared" si="991"/>
        <v>Not Good</v>
      </c>
      <c r="S9044">
        <f t="shared" si="993"/>
        <v>3041.9135999999999</v>
      </c>
    </row>
    <row r="9045" spans="1:19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987"/>
        <v>High</v>
      </c>
      <c r="F9045" s="2" t="str">
        <f t="shared" si="988"/>
        <v>High</v>
      </c>
      <c r="G9045" s="2">
        <v>0.41</v>
      </c>
      <c r="H9045" s="2">
        <f t="shared" si="992"/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tr">
        <f t="shared" si="989"/>
        <v>High impact</v>
      </c>
      <c r="Q9045" s="2" t="str">
        <f t="shared" si="990"/>
        <v>Not Good</v>
      </c>
      <c r="R9045" s="2" t="str">
        <f t="shared" si="991"/>
        <v>Not Good</v>
      </c>
      <c r="S9045">
        <f t="shared" si="993"/>
        <v>1424.7968999999998</v>
      </c>
    </row>
    <row r="9046" spans="1:19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987"/>
        <v>High</v>
      </c>
      <c r="F9046" s="2" t="str">
        <f t="shared" si="988"/>
        <v>High</v>
      </c>
      <c r="G9046" s="2">
        <v>0.32</v>
      </c>
      <c r="H9046" s="2">
        <f t="shared" si="992"/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tr">
        <f t="shared" si="989"/>
        <v>High impact</v>
      </c>
      <c r="Q9046" s="2" t="str">
        <f t="shared" si="990"/>
        <v>Good</v>
      </c>
      <c r="R9046" s="2" t="str">
        <f t="shared" si="991"/>
        <v>Good</v>
      </c>
      <c r="S9046">
        <f t="shared" si="993"/>
        <v>3103.9279999999999</v>
      </c>
    </row>
    <row r="9047" spans="1:19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987"/>
        <v>High</v>
      </c>
      <c r="F9047" s="2" t="str">
        <f t="shared" si="988"/>
        <v>High</v>
      </c>
      <c r="G9047" s="2">
        <v>7.0000000000000007E-2</v>
      </c>
      <c r="H9047" s="2">
        <f t="shared" si="992"/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tr">
        <f t="shared" si="989"/>
        <v>High impact</v>
      </c>
      <c r="Q9047" s="2" t="str">
        <f t="shared" si="990"/>
        <v>Good</v>
      </c>
      <c r="R9047" s="2" t="str">
        <f t="shared" si="991"/>
        <v>Good</v>
      </c>
      <c r="S9047">
        <f t="shared" si="993"/>
        <v>3463.8873000000003</v>
      </c>
    </row>
    <row r="9048" spans="1:19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987"/>
        <v>High</v>
      </c>
      <c r="F9048" s="2" t="str">
        <f t="shared" si="988"/>
        <v>High</v>
      </c>
      <c r="G9048" s="2">
        <v>0.31</v>
      </c>
      <c r="H9048" s="2">
        <f t="shared" si="992"/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tr">
        <f t="shared" si="989"/>
        <v>High impact</v>
      </c>
      <c r="Q9048" s="2" t="str">
        <f t="shared" si="990"/>
        <v>Good</v>
      </c>
      <c r="R9048" s="2" t="str">
        <f t="shared" si="991"/>
        <v>Good</v>
      </c>
      <c r="S9048">
        <f t="shared" si="993"/>
        <v>2342.7570000000001</v>
      </c>
    </row>
    <row r="9049" spans="1:19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987"/>
        <v>High</v>
      </c>
      <c r="F9049" s="2" t="str">
        <f t="shared" si="988"/>
        <v>Low</v>
      </c>
      <c r="G9049" s="2">
        <v>0.41</v>
      </c>
      <c r="H9049" s="2">
        <f t="shared" si="992"/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tr">
        <f t="shared" si="989"/>
        <v>High impact</v>
      </c>
      <c r="Q9049" s="2" t="str">
        <f t="shared" si="990"/>
        <v>Not Good</v>
      </c>
      <c r="R9049" s="2" t="str">
        <f t="shared" si="991"/>
        <v>Not Good</v>
      </c>
      <c r="S9049">
        <f t="shared" si="993"/>
        <v>1562.5914</v>
      </c>
    </row>
    <row r="9050" spans="1:19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987"/>
        <v>Low</v>
      </c>
      <c r="F9050" s="2" t="str">
        <f t="shared" si="988"/>
        <v>Low</v>
      </c>
      <c r="G9050" s="2">
        <v>0.3</v>
      </c>
      <c r="H9050" s="2">
        <f t="shared" si="992"/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tr">
        <f t="shared" si="989"/>
        <v>High impact</v>
      </c>
      <c r="Q9050" s="2" t="str">
        <f t="shared" si="990"/>
        <v>Not Good</v>
      </c>
      <c r="R9050" s="2" t="str">
        <f t="shared" si="991"/>
        <v>Not Good</v>
      </c>
      <c r="S9050">
        <f t="shared" si="993"/>
        <v>361.02499999999998</v>
      </c>
    </row>
    <row r="9051" spans="1:19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987"/>
        <v>Low</v>
      </c>
      <c r="F9051" s="2" t="str">
        <f t="shared" si="988"/>
        <v>Low</v>
      </c>
      <c r="G9051" s="2">
        <v>0.5</v>
      </c>
      <c r="H9051" s="2">
        <f t="shared" si="992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tr">
        <f t="shared" si="989"/>
        <v>High impact</v>
      </c>
      <c r="Q9051" s="2" t="str">
        <f t="shared" si="990"/>
        <v>Not Good</v>
      </c>
      <c r="R9051" s="2" t="str">
        <f t="shared" si="991"/>
        <v>Not Good</v>
      </c>
      <c r="S9051">
        <f t="shared" si="993"/>
        <v>314.16000000000003</v>
      </c>
    </row>
    <row r="9052" spans="1:19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987"/>
        <v>Medium</v>
      </c>
      <c r="F9052" s="2" t="str">
        <f t="shared" si="988"/>
        <v>Low</v>
      </c>
      <c r="G9052" s="2">
        <v>0.25</v>
      </c>
      <c r="H9052" s="2">
        <f t="shared" si="992"/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tr">
        <f t="shared" si="989"/>
        <v>High impact</v>
      </c>
      <c r="Q9052" s="2" t="str">
        <f t="shared" si="990"/>
        <v>Not Good</v>
      </c>
      <c r="R9052" s="2" t="str">
        <f t="shared" si="991"/>
        <v>Not Good</v>
      </c>
      <c r="S9052">
        <f t="shared" si="993"/>
        <v>1173.855</v>
      </c>
    </row>
    <row r="9053" spans="1:19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987"/>
        <v>Medium</v>
      </c>
      <c r="F9053" s="2" t="str">
        <f t="shared" si="988"/>
        <v>High</v>
      </c>
      <c r="G9053" s="2">
        <v>0.34</v>
      </c>
      <c r="H9053" s="2">
        <f t="shared" si="992"/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tr">
        <f t="shared" si="989"/>
        <v>High impact</v>
      </c>
      <c r="Q9053" s="2" t="str">
        <f t="shared" si="990"/>
        <v>Not Good</v>
      </c>
      <c r="R9053" s="2" t="str">
        <f t="shared" si="991"/>
        <v>Not Good</v>
      </c>
      <c r="S9053">
        <f t="shared" si="993"/>
        <v>750.06359999999995</v>
      </c>
    </row>
    <row r="9054" spans="1:19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987"/>
        <v>High</v>
      </c>
      <c r="F9054" s="2" t="str">
        <f t="shared" si="988"/>
        <v>High</v>
      </c>
      <c r="G9054" s="2">
        <v>0.04</v>
      </c>
      <c r="H9054" s="2">
        <f t="shared" si="992"/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tr">
        <f t="shared" si="989"/>
        <v>High impact</v>
      </c>
      <c r="Q9054" s="2" t="str">
        <f t="shared" si="990"/>
        <v>Good</v>
      </c>
      <c r="R9054" s="2" t="str">
        <f t="shared" si="991"/>
        <v>Good</v>
      </c>
      <c r="S9054">
        <f t="shared" si="993"/>
        <v>4576.7039999999997</v>
      </c>
    </row>
    <row r="9055" spans="1:19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987"/>
        <v>High</v>
      </c>
      <c r="F9055" s="2" t="str">
        <f t="shared" si="988"/>
        <v>High</v>
      </c>
      <c r="G9055" s="2">
        <v>0.41</v>
      </c>
      <c r="H9055" s="2">
        <f t="shared" si="992"/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tr">
        <f t="shared" si="989"/>
        <v>High impact</v>
      </c>
      <c r="Q9055" s="2" t="str">
        <f t="shared" si="990"/>
        <v>Not Good</v>
      </c>
      <c r="R9055" s="2" t="str">
        <f t="shared" si="991"/>
        <v>Not Good</v>
      </c>
      <c r="S9055">
        <f t="shared" si="993"/>
        <v>1243.7672</v>
      </c>
    </row>
    <row r="9056" spans="1:19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987"/>
        <v>High</v>
      </c>
      <c r="F9056" s="2" t="str">
        <f t="shared" si="988"/>
        <v>High</v>
      </c>
      <c r="G9056" s="2">
        <v>0.31</v>
      </c>
      <c r="H9056" s="2">
        <f t="shared" si="992"/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tr">
        <f t="shared" si="989"/>
        <v>High impact</v>
      </c>
      <c r="Q9056" s="2" t="str">
        <f t="shared" si="990"/>
        <v>Good</v>
      </c>
      <c r="R9056" s="2" t="str">
        <f t="shared" si="991"/>
        <v>Good</v>
      </c>
      <c r="S9056">
        <f t="shared" si="993"/>
        <v>3032.8053</v>
      </c>
    </row>
    <row r="9057" spans="1:19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987"/>
        <v>High</v>
      </c>
      <c r="F9057" s="2" t="str">
        <f t="shared" si="988"/>
        <v>High</v>
      </c>
      <c r="G9057" s="2">
        <v>0.28000000000000003</v>
      </c>
      <c r="H9057" s="2">
        <f t="shared" si="992"/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tr">
        <f t="shared" si="989"/>
        <v>High impact</v>
      </c>
      <c r="Q9057" s="2" t="str">
        <f t="shared" si="990"/>
        <v>Not Good</v>
      </c>
      <c r="R9057" s="2" t="str">
        <f t="shared" si="991"/>
        <v>Not Good</v>
      </c>
      <c r="S9057">
        <f t="shared" si="993"/>
        <v>2958.1848</v>
      </c>
    </row>
    <row r="9058" spans="1:19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987"/>
        <v>High</v>
      </c>
      <c r="F9058" s="2" t="str">
        <f t="shared" si="988"/>
        <v>Low</v>
      </c>
      <c r="G9058" s="2">
        <v>0.35</v>
      </c>
      <c r="H9058" s="2">
        <f t="shared" si="992"/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tr">
        <f t="shared" si="989"/>
        <v>High impact</v>
      </c>
      <c r="Q9058" s="2" t="str">
        <f t="shared" si="990"/>
        <v>Not Good</v>
      </c>
      <c r="R9058" s="2" t="str">
        <f t="shared" si="991"/>
        <v>Not Good</v>
      </c>
      <c r="S9058">
        <f t="shared" si="993"/>
        <v>2653.0335000000005</v>
      </c>
    </row>
    <row r="9059" spans="1:19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987"/>
        <v>Medium</v>
      </c>
      <c r="F9059" s="2" t="str">
        <f t="shared" si="988"/>
        <v>High</v>
      </c>
      <c r="G9059" s="2">
        <v>0.28000000000000003</v>
      </c>
      <c r="H9059" s="2">
        <f t="shared" si="992"/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tr">
        <f t="shared" si="989"/>
        <v>High impact</v>
      </c>
      <c r="Q9059" s="2" t="str">
        <f t="shared" si="990"/>
        <v>Not Good</v>
      </c>
      <c r="R9059" s="2" t="str">
        <f t="shared" si="991"/>
        <v>Not Good</v>
      </c>
      <c r="S9059">
        <f t="shared" si="993"/>
        <v>833.01839999999993</v>
      </c>
    </row>
    <row r="9060" spans="1:19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987"/>
        <v>High</v>
      </c>
      <c r="F9060" s="2" t="str">
        <f t="shared" si="988"/>
        <v>Low</v>
      </c>
      <c r="G9060" s="2">
        <v>0.38</v>
      </c>
      <c r="H9060" s="2">
        <f t="shared" si="992"/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tr">
        <f t="shared" si="989"/>
        <v>High impact</v>
      </c>
      <c r="Q9060" s="2" t="str">
        <f t="shared" si="990"/>
        <v>Not Good</v>
      </c>
      <c r="R9060" s="2" t="str">
        <f t="shared" si="991"/>
        <v>Not Good</v>
      </c>
      <c r="S9060">
        <f t="shared" si="993"/>
        <v>1420.9656</v>
      </c>
    </row>
    <row r="9061" spans="1:19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987"/>
        <v>Medium</v>
      </c>
      <c r="F9061" s="2" t="str">
        <f t="shared" si="988"/>
        <v>High</v>
      </c>
      <c r="G9061" s="2">
        <v>0.28999999999999998</v>
      </c>
      <c r="H9061" s="2">
        <f t="shared" si="992"/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tr">
        <f t="shared" si="989"/>
        <v>High impact</v>
      </c>
      <c r="Q9061" s="2" t="str">
        <f t="shared" si="990"/>
        <v>Not Good</v>
      </c>
      <c r="R9061" s="2" t="str">
        <f t="shared" si="991"/>
        <v>Not Good</v>
      </c>
      <c r="S9061">
        <f t="shared" si="993"/>
        <v>1177.1516000000001</v>
      </c>
    </row>
    <row r="9062" spans="1:19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987"/>
        <v>High</v>
      </c>
      <c r="F9062" s="2" t="str">
        <f t="shared" si="988"/>
        <v>High</v>
      </c>
      <c r="G9062" s="2">
        <v>0.26</v>
      </c>
      <c r="H9062" s="2">
        <f t="shared" si="992"/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tr">
        <f t="shared" si="989"/>
        <v>High impact</v>
      </c>
      <c r="Q9062" s="2" t="str">
        <f t="shared" si="990"/>
        <v>Good</v>
      </c>
      <c r="R9062" s="2" t="str">
        <f t="shared" si="991"/>
        <v>Good</v>
      </c>
      <c r="S9062">
        <f t="shared" si="993"/>
        <v>3592.7074000000002</v>
      </c>
    </row>
    <row r="9063" spans="1:19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987"/>
        <v>High</v>
      </c>
      <c r="F9063" s="2" t="str">
        <f t="shared" si="988"/>
        <v>Low</v>
      </c>
      <c r="G9063" s="2">
        <v>7.0000000000000007E-2</v>
      </c>
      <c r="H9063" s="2">
        <f t="shared" si="992"/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tr">
        <f t="shared" si="989"/>
        <v>High impact</v>
      </c>
      <c r="Q9063" s="2" t="str">
        <f t="shared" si="990"/>
        <v>Good</v>
      </c>
      <c r="R9063" s="2" t="str">
        <f t="shared" si="991"/>
        <v>Good</v>
      </c>
      <c r="S9063">
        <f t="shared" si="993"/>
        <v>4088.3265000000001</v>
      </c>
    </row>
    <row r="9064" spans="1:19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987"/>
        <v>Medium</v>
      </c>
      <c r="F9064" s="2" t="str">
        <f t="shared" si="988"/>
        <v>Low</v>
      </c>
      <c r="G9064" s="2">
        <v>0.24</v>
      </c>
      <c r="H9064" s="2">
        <f t="shared" si="992"/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tr">
        <f t="shared" si="989"/>
        <v>High impact</v>
      </c>
      <c r="Q9064" s="2" t="str">
        <f t="shared" si="990"/>
        <v>Not Good</v>
      </c>
      <c r="R9064" s="2" t="str">
        <f t="shared" si="991"/>
        <v>Not Good</v>
      </c>
      <c r="S9064">
        <f t="shared" si="993"/>
        <v>1006.7188000000001</v>
      </c>
    </row>
    <row r="9065" spans="1:19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987"/>
        <v>Medium</v>
      </c>
      <c r="F9065" s="2" t="str">
        <f t="shared" si="988"/>
        <v>High</v>
      </c>
      <c r="G9065" s="2">
        <v>0.27</v>
      </c>
      <c r="H9065" s="2">
        <f t="shared" si="992"/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tr">
        <f t="shared" si="989"/>
        <v>High impact</v>
      </c>
      <c r="Q9065" s="2" t="str">
        <f t="shared" si="990"/>
        <v>Not Good</v>
      </c>
      <c r="R9065" s="2" t="str">
        <f t="shared" si="991"/>
        <v>Not Good</v>
      </c>
      <c r="S9065">
        <f t="shared" si="993"/>
        <v>1194.4625000000001</v>
      </c>
    </row>
    <row r="9066" spans="1:19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987"/>
        <v>High</v>
      </c>
      <c r="F9066" s="2" t="str">
        <f t="shared" si="988"/>
        <v>Low</v>
      </c>
      <c r="G9066" s="2">
        <v>0.31</v>
      </c>
      <c r="H9066" s="2">
        <f t="shared" si="992"/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tr">
        <f t="shared" si="989"/>
        <v>High impact</v>
      </c>
      <c r="Q9066" s="2" t="str">
        <f t="shared" si="990"/>
        <v>Good</v>
      </c>
      <c r="R9066" s="2" t="str">
        <f t="shared" si="991"/>
        <v>Good</v>
      </c>
      <c r="S9066">
        <f t="shared" si="993"/>
        <v>1857.2453999999998</v>
      </c>
    </row>
    <row r="9067" spans="1:19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987"/>
        <v>Medium</v>
      </c>
      <c r="F9067" s="2" t="str">
        <f t="shared" si="988"/>
        <v>High</v>
      </c>
      <c r="G9067" s="2">
        <v>0.23</v>
      </c>
      <c r="H9067" s="2">
        <f t="shared" si="992"/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tr">
        <f t="shared" si="989"/>
        <v>High impact</v>
      </c>
      <c r="Q9067" s="2" t="str">
        <f t="shared" si="990"/>
        <v>Not Good</v>
      </c>
      <c r="R9067" s="2" t="str">
        <f t="shared" si="991"/>
        <v>Not Good</v>
      </c>
      <c r="S9067">
        <f t="shared" si="993"/>
        <v>1128.1809000000001</v>
      </c>
    </row>
    <row r="9068" spans="1:19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987"/>
        <v>High</v>
      </c>
      <c r="F9068" s="2" t="str">
        <f t="shared" si="988"/>
        <v>High</v>
      </c>
      <c r="G9068" s="2">
        <v>7.0000000000000007E-2</v>
      </c>
      <c r="H9068" s="2">
        <f t="shared" si="992"/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tr">
        <f t="shared" si="989"/>
        <v>High impact</v>
      </c>
      <c r="Q9068" s="2" t="str">
        <f t="shared" si="990"/>
        <v>Good</v>
      </c>
      <c r="R9068" s="2" t="str">
        <f t="shared" si="991"/>
        <v>Good</v>
      </c>
      <c r="S9068">
        <f t="shared" si="993"/>
        <v>3850.386</v>
      </c>
    </row>
    <row r="9069" spans="1:19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987"/>
        <v>High</v>
      </c>
      <c r="F9069" s="2" t="str">
        <f t="shared" si="988"/>
        <v>High</v>
      </c>
      <c r="G9069" s="2">
        <v>0.08</v>
      </c>
      <c r="H9069" s="2">
        <f t="shared" si="992"/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tr">
        <f t="shared" si="989"/>
        <v>High impact</v>
      </c>
      <c r="Q9069" s="2" t="str">
        <f t="shared" si="990"/>
        <v>Good</v>
      </c>
      <c r="R9069" s="2" t="str">
        <f t="shared" si="991"/>
        <v>Good</v>
      </c>
      <c r="S9069">
        <f t="shared" si="993"/>
        <v>3785.0915999999997</v>
      </c>
    </row>
    <row r="9070" spans="1:19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987"/>
        <v>High</v>
      </c>
      <c r="F9070" s="2" t="str">
        <f t="shared" si="988"/>
        <v>High</v>
      </c>
      <c r="G9070" s="2">
        <v>0.36</v>
      </c>
      <c r="H9070" s="2">
        <f t="shared" si="992"/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tr">
        <f t="shared" si="989"/>
        <v>High impact</v>
      </c>
      <c r="Q9070" s="2" t="str">
        <f t="shared" si="990"/>
        <v>Good</v>
      </c>
      <c r="R9070" s="2" t="str">
        <f t="shared" si="991"/>
        <v>Good</v>
      </c>
      <c r="S9070">
        <f t="shared" si="993"/>
        <v>2335.5328</v>
      </c>
    </row>
    <row r="9071" spans="1:19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987"/>
        <v>High</v>
      </c>
      <c r="F9071" s="2" t="str">
        <f t="shared" si="988"/>
        <v>High</v>
      </c>
      <c r="G9071" s="2">
        <v>0.33</v>
      </c>
      <c r="H9071" s="2">
        <f t="shared" si="992"/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tr">
        <f t="shared" si="989"/>
        <v>High impact</v>
      </c>
      <c r="Q9071" s="2" t="str">
        <f t="shared" si="990"/>
        <v>Good</v>
      </c>
      <c r="R9071" s="2" t="str">
        <f t="shared" si="991"/>
        <v>Good</v>
      </c>
      <c r="S9071">
        <f t="shared" si="993"/>
        <v>2330.0054</v>
      </c>
    </row>
    <row r="9072" spans="1:19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987"/>
        <v>High</v>
      </c>
      <c r="F9072" s="2" t="str">
        <f t="shared" si="988"/>
        <v>Low</v>
      </c>
      <c r="G9072" s="2">
        <v>0.13</v>
      </c>
      <c r="H9072" s="2">
        <f t="shared" si="992"/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tr">
        <f t="shared" si="989"/>
        <v>High impact</v>
      </c>
      <c r="Q9072" s="2" t="str">
        <f t="shared" si="990"/>
        <v>Good</v>
      </c>
      <c r="R9072" s="2" t="str">
        <f t="shared" si="991"/>
        <v>Good</v>
      </c>
      <c r="S9072">
        <f t="shared" si="993"/>
        <v>2420.1486</v>
      </c>
    </row>
    <row r="9073" spans="1:19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987"/>
        <v>Medium</v>
      </c>
      <c r="F9073" s="2" t="str">
        <f t="shared" si="988"/>
        <v>High</v>
      </c>
      <c r="G9073" s="2">
        <v>0.22</v>
      </c>
      <c r="H9073" s="2">
        <f t="shared" si="992"/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tr">
        <f t="shared" si="989"/>
        <v>High impact</v>
      </c>
      <c r="Q9073" s="2" t="str">
        <f t="shared" si="990"/>
        <v>Not Good</v>
      </c>
      <c r="R9073" s="2" t="str">
        <f t="shared" si="991"/>
        <v>Not Good</v>
      </c>
      <c r="S9073">
        <f t="shared" si="993"/>
        <v>1404.663</v>
      </c>
    </row>
    <row r="9074" spans="1:19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987"/>
        <v>High</v>
      </c>
      <c r="F9074" s="2" t="str">
        <f t="shared" si="988"/>
        <v>High</v>
      </c>
      <c r="G9074" s="2">
        <v>0.15</v>
      </c>
      <c r="H9074" s="2">
        <f t="shared" si="992"/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tr">
        <f t="shared" si="989"/>
        <v>High impact</v>
      </c>
      <c r="Q9074" s="2" t="str">
        <f t="shared" si="990"/>
        <v>Not Good</v>
      </c>
      <c r="R9074" s="2" t="str">
        <f t="shared" si="991"/>
        <v>Not Good</v>
      </c>
      <c r="S9074">
        <f t="shared" si="993"/>
        <v>3570.85</v>
      </c>
    </row>
    <row r="9075" spans="1:19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987"/>
        <v>High</v>
      </c>
      <c r="F9075" s="2" t="str">
        <f t="shared" si="988"/>
        <v>Low</v>
      </c>
      <c r="G9075" s="2">
        <v>0.09</v>
      </c>
      <c r="H9075" s="2">
        <f t="shared" si="992"/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tr">
        <f t="shared" si="989"/>
        <v>High impact</v>
      </c>
      <c r="Q9075" s="2" t="str">
        <f t="shared" si="990"/>
        <v>Good</v>
      </c>
      <c r="R9075" s="2" t="str">
        <f t="shared" si="991"/>
        <v>Good</v>
      </c>
      <c r="S9075">
        <f t="shared" si="993"/>
        <v>3920.5347999999999</v>
      </c>
    </row>
    <row r="9076" spans="1:19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987"/>
        <v>Low</v>
      </c>
      <c r="F9076" s="2" t="str">
        <f t="shared" si="988"/>
        <v>High</v>
      </c>
      <c r="G9076" s="2">
        <v>0.16</v>
      </c>
      <c r="H9076" s="2">
        <f t="shared" si="992"/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tr">
        <f t="shared" si="989"/>
        <v>High impact</v>
      </c>
      <c r="Q9076" s="2" t="str">
        <f t="shared" si="990"/>
        <v>Not Good</v>
      </c>
      <c r="R9076" s="2" t="str">
        <f t="shared" si="991"/>
        <v>Not Good</v>
      </c>
      <c r="S9076">
        <f t="shared" si="993"/>
        <v>287.78399999999999</v>
      </c>
    </row>
    <row r="9077" spans="1:19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987"/>
        <v>High</v>
      </c>
      <c r="F9077" s="2" t="str">
        <f t="shared" si="988"/>
        <v>Low</v>
      </c>
      <c r="G9077" s="2">
        <v>0.13</v>
      </c>
      <c r="H9077" s="2">
        <f t="shared" si="992"/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tr">
        <f t="shared" si="989"/>
        <v>High impact</v>
      </c>
      <c r="Q9077" s="2" t="str">
        <f t="shared" si="990"/>
        <v>Not Good</v>
      </c>
      <c r="R9077" s="2" t="str">
        <f t="shared" si="991"/>
        <v>Not Good</v>
      </c>
      <c r="S9077">
        <f t="shared" si="993"/>
        <v>1786.3187999999998</v>
      </c>
    </row>
    <row r="9078" spans="1:19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987"/>
        <v>Low</v>
      </c>
      <c r="F9078" s="2" t="str">
        <f t="shared" si="988"/>
        <v>High</v>
      </c>
      <c r="G9078" s="2">
        <v>0.04</v>
      </c>
      <c r="H9078" s="2">
        <f t="shared" si="992"/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tr">
        <f t="shared" si="989"/>
        <v>High impact</v>
      </c>
      <c r="Q9078" s="2" t="str">
        <f t="shared" si="990"/>
        <v>Not Good</v>
      </c>
      <c r="R9078" s="2" t="str">
        <f t="shared" si="991"/>
        <v>Not Good</v>
      </c>
      <c r="S9078">
        <f t="shared" si="993"/>
        <v>221.26079999999999</v>
      </c>
    </row>
    <row r="9079" spans="1:19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987"/>
        <v>High</v>
      </c>
      <c r="F9079" s="2" t="str">
        <f t="shared" si="988"/>
        <v>Low</v>
      </c>
      <c r="G9079" s="2">
        <v>0.25</v>
      </c>
      <c r="H9079" s="2">
        <f t="shared" si="992"/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tr">
        <f t="shared" si="989"/>
        <v>High impact</v>
      </c>
      <c r="Q9079" s="2" t="str">
        <f t="shared" si="990"/>
        <v>Good</v>
      </c>
      <c r="R9079" s="2" t="str">
        <f t="shared" si="991"/>
        <v>Good</v>
      </c>
      <c r="S9079">
        <f t="shared" si="993"/>
        <v>3160.08</v>
      </c>
    </row>
    <row r="9080" spans="1:19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987"/>
        <v>Low</v>
      </c>
      <c r="F9080" s="2" t="str">
        <f t="shared" si="988"/>
        <v>High</v>
      </c>
      <c r="G9080" s="2">
        <v>0.23</v>
      </c>
      <c r="H9080" s="2">
        <f t="shared" si="992"/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tr">
        <f t="shared" si="989"/>
        <v>High impact</v>
      </c>
      <c r="Q9080" s="2" t="str">
        <f t="shared" si="990"/>
        <v>Not Good</v>
      </c>
      <c r="R9080" s="2" t="str">
        <f t="shared" si="991"/>
        <v>Not Good</v>
      </c>
      <c r="S9080">
        <f t="shared" si="993"/>
        <v>745.17520000000002</v>
      </c>
    </row>
    <row r="9081" spans="1:19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987"/>
        <v>High</v>
      </c>
      <c r="F9081" s="2" t="str">
        <f t="shared" si="988"/>
        <v>Low</v>
      </c>
      <c r="G9081" s="2">
        <v>0.36</v>
      </c>
      <c r="H9081" s="2">
        <f t="shared" si="992"/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tr">
        <f t="shared" si="989"/>
        <v>High impact</v>
      </c>
      <c r="Q9081" s="2" t="str">
        <f t="shared" si="990"/>
        <v>Good</v>
      </c>
      <c r="R9081" s="2" t="str">
        <f t="shared" si="991"/>
        <v>Good</v>
      </c>
      <c r="S9081">
        <f t="shared" si="993"/>
        <v>2177.2479999999996</v>
      </c>
    </row>
    <row r="9082" spans="1:19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987"/>
        <v>Medium</v>
      </c>
      <c r="F9082" s="2" t="str">
        <f t="shared" si="988"/>
        <v>High</v>
      </c>
      <c r="G9082" s="2">
        <v>0.31</v>
      </c>
      <c r="H9082" s="2">
        <f t="shared" si="992"/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tr">
        <f t="shared" si="989"/>
        <v>High impact</v>
      </c>
      <c r="Q9082" s="2" t="str">
        <f t="shared" si="990"/>
        <v>Not Good</v>
      </c>
      <c r="R9082" s="2" t="str">
        <f t="shared" si="991"/>
        <v>Not Good</v>
      </c>
      <c r="S9082">
        <f t="shared" si="993"/>
        <v>1277.2865999999999</v>
      </c>
    </row>
    <row r="9083" spans="1:19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987"/>
        <v>High</v>
      </c>
      <c r="F9083" s="2" t="str">
        <f t="shared" si="988"/>
        <v>High</v>
      </c>
      <c r="G9083" s="2">
        <v>0.17</v>
      </c>
      <c r="H9083" s="2">
        <f t="shared" si="992"/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tr">
        <f t="shared" si="989"/>
        <v>High impact</v>
      </c>
      <c r="Q9083" s="2" t="str">
        <f t="shared" si="990"/>
        <v>Not Good</v>
      </c>
      <c r="R9083" s="2" t="str">
        <f t="shared" si="991"/>
        <v>Not Good</v>
      </c>
      <c r="S9083">
        <f t="shared" si="993"/>
        <v>3401.9376000000002</v>
      </c>
    </row>
    <row r="9084" spans="1:19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987"/>
        <v>High</v>
      </c>
      <c r="F9084" s="2" t="str">
        <f t="shared" si="988"/>
        <v>Low</v>
      </c>
      <c r="G9084" s="2">
        <v>0.25</v>
      </c>
      <c r="H9084" s="2">
        <f t="shared" si="992"/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tr">
        <f t="shared" si="989"/>
        <v>High impact</v>
      </c>
      <c r="Q9084" s="2" t="str">
        <f t="shared" si="990"/>
        <v>Not Good</v>
      </c>
      <c r="R9084" s="2" t="str">
        <f t="shared" si="991"/>
        <v>Not Good</v>
      </c>
      <c r="S9084">
        <f t="shared" si="993"/>
        <v>1948.1025</v>
      </c>
    </row>
    <row r="9085" spans="1:19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987"/>
        <v>Medium</v>
      </c>
      <c r="F9085" s="2" t="str">
        <f t="shared" si="988"/>
        <v>Low</v>
      </c>
      <c r="G9085" s="2">
        <v>0.27</v>
      </c>
      <c r="H9085" s="2">
        <f t="shared" si="992"/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tr">
        <f t="shared" si="989"/>
        <v>High impact</v>
      </c>
      <c r="Q9085" s="2" t="str">
        <f t="shared" si="990"/>
        <v>Not Good</v>
      </c>
      <c r="R9085" s="2" t="str">
        <f t="shared" si="991"/>
        <v>Not Good</v>
      </c>
      <c r="S9085">
        <f t="shared" si="993"/>
        <v>1233.3860999999999</v>
      </c>
    </row>
    <row r="9086" spans="1:19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987"/>
        <v>Medium</v>
      </c>
      <c r="F9086" s="2" t="str">
        <f t="shared" si="988"/>
        <v>Low</v>
      </c>
      <c r="G9086" s="2">
        <v>0.46</v>
      </c>
      <c r="H9086" s="2">
        <f t="shared" si="992"/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tr">
        <f t="shared" si="989"/>
        <v>High impact</v>
      </c>
      <c r="Q9086" s="2" t="str">
        <f t="shared" si="990"/>
        <v>Not Good</v>
      </c>
      <c r="R9086" s="2" t="str">
        <f t="shared" si="991"/>
        <v>Not Good</v>
      </c>
      <c r="S9086">
        <f t="shared" si="993"/>
        <v>910.96379999999999</v>
      </c>
    </row>
    <row r="9087" spans="1:19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987"/>
        <v>Medium</v>
      </c>
      <c r="F9087" s="2" t="str">
        <f t="shared" si="988"/>
        <v>High</v>
      </c>
      <c r="G9087" s="2">
        <v>0.49</v>
      </c>
      <c r="H9087" s="2">
        <f t="shared" si="992"/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tr">
        <f t="shared" si="989"/>
        <v>High impact</v>
      </c>
      <c r="Q9087" s="2" t="str">
        <f t="shared" si="990"/>
        <v>Not Good</v>
      </c>
      <c r="R9087" s="2" t="str">
        <f t="shared" si="991"/>
        <v>Not Good</v>
      </c>
      <c r="S9087">
        <f t="shared" si="993"/>
        <v>867.98940000000005</v>
      </c>
    </row>
    <row r="9088" spans="1:19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987"/>
        <v>High</v>
      </c>
      <c r="F9088" s="2" t="str">
        <f t="shared" si="988"/>
        <v>High</v>
      </c>
      <c r="G9088" s="2">
        <v>0.41</v>
      </c>
      <c r="H9088" s="2">
        <f t="shared" si="992"/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tr">
        <f t="shared" si="989"/>
        <v>High impact</v>
      </c>
      <c r="Q9088" s="2" t="str">
        <f t="shared" si="990"/>
        <v>Good</v>
      </c>
      <c r="R9088" s="2" t="str">
        <f t="shared" si="991"/>
        <v>Good</v>
      </c>
      <c r="S9088">
        <f t="shared" si="993"/>
        <v>2338.7835999999998</v>
      </c>
    </row>
    <row r="9089" spans="1:19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987"/>
        <v>High</v>
      </c>
      <c r="F9089" s="2" t="str">
        <f t="shared" si="988"/>
        <v>Low</v>
      </c>
      <c r="G9089" s="2">
        <v>0.28000000000000003</v>
      </c>
      <c r="H9089" s="2">
        <f t="shared" si="992"/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tr">
        <f t="shared" si="989"/>
        <v>High impact</v>
      </c>
      <c r="Q9089" s="2" t="str">
        <f t="shared" si="990"/>
        <v>Not Good</v>
      </c>
      <c r="R9089" s="2" t="str">
        <f t="shared" si="991"/>
        <v>Not Good</v>
      </c>
      <c r="S9089">
        <f t="shared" si="993"/>
        <v>2580.8183999999997</v>
      </c>
    </row>
    <row r="9090" spans="1:19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ref="E9090:E9153" si="994">IF(D9090&gt;2000,"High",IF(D9090&gt;=1000,"Medium","Low"))</f>
        <v>Medium</v>
      </c>
      <c r="F9090" s="2" t="str">
        <f t="shared" ref="F9090:F9153" si="995">IF(D9091&gt;2000,"High","Low")</f>
        <v>High</v>
      </c>
      <c r="G9090" s="2">
        <v>0.46</v>
      </c>
      <c r="H9090" s="2">
        <f t="shared" si="992"/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tr">
        <f t="shared" ref="P9090:P9153" si="996">IF(OR(D9090&gt;2000,K9090&gt;0.2),"High impact","Normal")</f>
        <v>High impact</v>
      </c>
      <c r="Q9090" s="2" t="str">
        <f t="shared" ref="Q9090:Q9153" si="997">IF(AND(D9090&gt;1000,N9090&gt;500),"Good","Not Good")</f>
        <v>Not Good</v>
      </c>
      <c r="R9090" s="2" t="str">
        <f t="shared" ref="R9090:R9153" si="998">IF(NOT(AND(D9090&gt;2000,N9090&gt;500)),"Not Good","Good")</f>
        <v>Not Good</v>
      </c>
      <c r="S9090">
        <f t="shared" si="993"/>
        <v>898.64099999999996</v>
      </c>
    </row>
    <row r="9091" spans="1:19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si="994"/>
        <v>High</v>
      </c>
      <c r="F9091" s="2" t="str">
        <f t="shared" si="995"/>
        <v>Low</v>
      </c>
      <c r="G9091" s="2">
        <v>0.09</v>
      </c>
      <c r="H9091" s="2">
        <f t="shared" ref="H9091:H9154" si="999">D9091*G9091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tr">
        <f t="shared" si="996"/>
        <v>High impact</v>
      </c>
      <c r="Q9091" s="2" t="str">
        <f t="shared" si="997"/>
        <v>Not Good</v>
      </c>
      <c r="R9091" s="2" t="str">
        <f t="shared" si="998"/>
        <v>Not Good</v>
      </c>
      <c r="S9091">
        <f t="shared" ref="S9091:S9154" si="1000">D9091-H9091</f>
        <v>2276.8382000000001</v>
      </c>
    </row>
    <row r="9092" spans="1:19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994"/>
        <v>Low</v>
      </c>
      <c r="F9092" s="2" t="str">
        <f t="shared" si="995"/>
        <v>High</v>
      </c>
      <c r="G9092" s="2">
        <v>0.35</v>
      </c>
      <c r="H9092" s="2">
        <f t="shared" si="999"/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tr">
        <f t="shared" si="996"/>
        <v>High impact</v>
      </c>
      <c r="Q9092" s="2" t="str">
        <f t="shared" si="997"/>
        <v>Not Good</v>
      </c>
      <c r="R9092" s="2" t="str">
        <f t="shared" si="998"/>
        <v>Not Good</v>
      </c>
      <c r="S9092">
        <f t="shared" si="1000"/>
        <v>307.54750000000001</v>
      </c>
    </row>
    <row r="9093" spans="1:19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994"/>
        <v>High</v>
      </c>
      <c r="F9093" s="2" t="str">
        <f t="shared" si="995"/>
        <v>Low</v>
      </c>
      <c r="G9093" s="2">
        <v>0.23</v>
      </c>
      <c r="H9093" s="2">
        <f t="shared" si="999"/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tr">
        <f t="shared" si="996"/>
        <v>High impact</v>
      </c>
      <c r="Q9093" s="2" t="str">
        <f t="shared" si="997"/>
        <v>Good</v>
      </c>
      <c r="R9093" s="2" t="str">
        <f t="shared" si="998"/>
        <v>Good</v>
      </c>
      <c r="S9093">
        <f t="shared" si="1000"/>
        <v>3199.1574999999998</v>
      </c>
    </row>
    <row r="9094" spans="1:19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994"/>
        <v>Medium</v>
      </c>
      <c r="F9094" s="2" t="str">
        <f t="shared" si="995"/>
        <v>High</v>
      </c>
      <c r="G9094" s="2">
        <v>7.0000000000000007E-2</v>
      </c>
      <c r="H9094" s="2">
        <f t="shared" si="999"/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tr">
        <f t="shared" si="996"/>
        <v>High impact</v>
      </c>
      <c r="Q9094" s="2" t="str">
        <f t="shared" si="997"/>
        <v>Not Good</v>
      </c>
      <c r="R9094" s="2" t="str">
        <f t="shared" si="998"/>
        <v>Not Good</v>
      </c>
      <c r="S9094">
        <f t="shared" si="1000"/>
        <v>1304.9574</v>
      </c>
    </row>
    <row r="9095" spans="1:19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994"/>
        <v>High</v>
      </c>
      <c r="F9095" s="2" t="str">
        <f t="shared" si="995"/>
        <v>High</v>
      </c>
      <c r="G9095" s="2">
        <v>0.04</v>
      </c>
      <c r="H9095" s="2">
        <f t="shared" si="999"/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tr">
        <f t="shared" si="996"/>
        <v>High impact</v>
      </c>
      <c r="Q9095" s="2" t="str">
        <f t="shared" si="997"/>
        <v>Good</v>
      </c>
      <c r="R9095" s="2" t="str">
        <f t="shared" si="998"/>
        <v>Good</v>
      </c>
      <c r="S9095">
        <f t="shared" si="1000"/>
        <v>4278.9120000000003</v>
      </c>
    </row>
    <row r="9096" spans="1:19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994"/>
        <v>High</v>
      </c>
      <c r="F9096" s="2" t="str">
        <f t="shared" si="995"/>
        <v>High</v>
      </c>
      <c r="G9096" s="2">
        <v>0.24</v>
      </c>
      <c r="H9096" s="2">
        <f t="shared" si="999"/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tr">
        <f t="shared" si="996"/>
        <v>High impact</v>
      </c>
      <c r="Q9096" s="2" t="str">
        <f t="shared" si="997"/>
        <v>Not Good</v>
      </c>
      <c r="R9096" s="2" t="str">
        <f t="shared" si="998"/>
        <v>Not Good</v>
      </c>
      <c r="S9096">
        <f t="shared" si="1000"/>
        <v>2298.4680000000003</v>
      </c>
    </row>
    <row r="9097" spans="1:19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994"/>
        <v>High</v>
      </c>
      <c r="F9097" s="2" t="str">
        <f t="shared" si="995"/>
        <v>Low</v>
      </c>
      <c r="G9097" s="2">
        <v>0.12</v>
      </c>
      <c r="H9097" s="2">
        <f t="shared" si="999"/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tr">
        <f t="shared" si="996"/>
        <v>High impact</v>
      </c>
      <c r="Q9097" s="2" t="str">
        <f t="shared" si="997"/>
        <v>Not Good</v>
      </c>
      <c r="R9097" s="2" t="str">
        <f t="shared" si="998"/>
        <v>Not Good</v>
      </c>
      <c r="S9097">
        <f t="shared" si="1000"/>
        <v>2536.4416000000001</v>
      </c>
    </row>
    <row r="9098" spans="1:19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994"/>
        <v>Low</v>
      </c>
      <c r="F9098" s="2" t="str">
        <f t="shared" si="995"/>
        <v>Low</v>
      </c>
      <c r="G9098" s="2">
        <v>0.13</v>
      </c>
      <c r="H9098" s="2">
        <f t="shared" si="999"/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tr">
        <f t="shared" si="996"/>
        <v>High impact</v>
      </c>
      <c r="Q9098" s="2" t="str">
        <f t="shared" si="997"/>
        <v>Not Good</v>
      </c>
      <c r="R9098" s="2" t="str">
        <f t="shared" si="998"/>
        <v>Not Good</v>
      </c>
      <c r="S9098">
        <f t="shared" si="1000"/>
        <v>780.66840000000002</v>
      </c>
    </row>
    <row r="9099" spans="1:19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994"/>
        <v>Low</v>
      </c>
      <c r="F9099" s="2" t="str">
        <f t="shared" si="995"/>
        <v>High</v>
      </c>
      <c r="G9099" s="2">
        <v>0.16</v>
      </c>
      <c r="H9099" s="2">
        <f t="shared" si="999"/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tr">
        <f t="shared" si="996"/>
        <v>High impact</v>
      </c>
      <c r="Q9099" s="2" t="str">
        <f t="shared" si="997"/>
        <v>Not Good</v>
      </c>
      <c r="R9099" s="2" t="str">
        <f t="shared" si="998"/>
        <v>Not Good</v>
      </c>
      <c r="S9099">
        <f t="shared" si="1000"/>
        <v>370.20480000000003</v>
      </c>
    </row>
    <row r="9100" spans="1:19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994"/>
        <v>High</v>
      </c>
      <c r="F9100" s="2" t="str">
        <f t="shared" si="995"/>
        <v>High</v>
      </c>
      <c r="G9100" s="2">
        <v>0.36</v>
      </c>
      <c r="H9100" s="2">
        <f t="shared" si="999"/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tr">
        <f t="shared" si="996"/>
        <v>High impact</v>
      </c>
      <c r="Q9100" s="2" t="str">
        <f t="shared" si="997"/>
        <v>Not Good</v>
      </c>
      <c r="R9100" s="2" t="str">
        <f t="shared" si="998"/>
        <v>Not Good</v>
      </c>
      <c r="S9100">
        <f t="shared" si="1000"/>
        <v>1797.0048000000002</v>
      </c>
    </row>
    <row r="9101" spans="1:19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994"/>
        <v>High</v>
      </c>
      <c r="F9101" s="2" t="str">
        <f t="shared" si="995"/>
        <v>Low</v>
      </c>
      <c r="G9101" s="2">
        <v>0.08</v>
      </c>
      <c r="H9101" s="2">
        <f t="shared" si="999"/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tr">
        <f t="shared" si="996"/>
        <v>High impact</v>
      </c>
      <c r="Q9101" s="2" t="str">
        <f t="shared" si="997"/>
        <v>Not Good</v>
      </c>
      <c r="R9101" s="2" t="str">
        <f t="shared" si="998"/>
        <v>Not Good</v>
      </c>
      <c r="S9101">
        <f t="shared" si="1000"/>
        <v>2201.6980000000003</v>
      </c>
    </row>
    <row r="9102" spans="1:19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994"/>
        <v>Low</v>
      </c>
      <c r="F9102" s="2" t="str">
        <f t="shared" si="995"/>
        <v>High</v>
      </c>
      <c r="G9102" s="2">
        <v>0.36</v>
      </c>
      <c r="H9102" s="2">
        <f t="shared" si="999"/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tr">
        <f t="shared" si="996"/>
        <v>High impact</v>
      </c>
      <c r="Q9102" s="2" t="str">
        <f t="shared" si="997"/>
        <v>Not Good</v>
      </c>
      <c r="R9102" s="2" t="str">
        <f t="shared" si="998"/>
        <v>Not Good</v>
      </c>
      <c r="S9102">
        <f t="shared" si="1000"/>
        <v>439.32800000000003</v>
      </c>
    </row>
    <row r="9103" spans="1:19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994"/>
        <v>High</v>
      </c>
      <c r="F9103" s="2" t="str">
        <f t="shared" si="995"/>
        <v>High</v>
      </c>
      <c r="G9103" s="2">
        <v>0.39</v>
      </c>
      <c r="H9103" s="2">
        <f t="shared" si="999"/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tr">
        <f t="shared" si="996"/>
        <v>High impact</v>
      </c>
      <c r="Q9103" s="2" t="str">
        <f t="shared" si="997"/>
        <v>Not Good</v>
      </c>
      <c r="R9103" s="2" t="str">
        <f t="shared" si="998"/>
        <v>Not Good</v>
      </c>
      <c r="S9103">
        <f t="shared" si="1000"/>
        <v>2558.5717999999997</v>
      </c>
    </row>
    <row r="9104" spans="1:19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994"/>
        <v>High</v>
      </c>
      <c r="F9104" s="2" t="str">
        <f t="shared" si="995"/>
        <v>Low</v>
      </c>
      <c r="G9104" s="2">
        <v>0.3</v>
      </c>
      <c r="H9104" s="2">
        <f t="shared" si="999"/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tr">
        <f t="shared" si="996"/>
        <v>High impact</v>
      </c>
      <c r="Q9104" s="2" t="str">
        <f t="shared" si="997"/>
        <v>Good</v>
      </c>
      <c r="R9104" s="2" t="str">
        <f t="shared" si="998"/>
        <v>Good</v>
      </c>
      <c r="S9104">
        <f t="shared" si="1000"/>
        <v>1501.136</v>
      </c>
    </row>
    <row r="9105" spans="1:19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994"/>
        <v>Medium</v>
      </c>
      <c r="F9105" s="2" t="str">
        <f t="shared" si="995"/>
        <v>High</v>
      </c>
      <c r="G9105" s="2">
        <v>0.12</v>
      </c>
      <c r="H9105" s="2">
        <f t="shared" si="999"/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tr">
        <f t="shared" si="996"/>
        <v>High impact</v>
      </c>
      <c r="Q9105" s="2" t="str">
        <f t="shared" si="997"/>
        <v>Not Good</v>
      </c>
      <c r="R9105" s="2" t="str">
        <f t="shared" si="998"/>
        <v>Not Good</v>
      </c>
      <c r="S9105">
        <f t="shared" si="1000"/>
        <v>1211.0912000000001</v>
      </c>
    </row>
    <row r="9106" spans="1:19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994"/>
        <v>High</v>
      </c>
      <c r="F9106" s="2" t="str">
        <f t="shared" si="995"/>
        <v>High</v>
      </c>
      <c r="G9106" s="2">
        <v>0.03</v>
      </c>
      <c r="H9106" s="2">
        <f t="shared" si="999"/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tr">
        <f t="shared" si="996"/>
        <v>High impact</v>
      </c>
      <c r="Q9106" s="2" t="str">
        <f t="shared" si="997"/>
        <v>Good</v>
      </c>
      <c r="R9106" s="2" t="str">
        <f t="shared" si="998"/>
        <v>Good</v>
      </c>
      <c r="S9106">
        <f t="shared" si="1000"/>
        <v>3843.6541000000002</v>
      </c>
    </row>
    <row r="9107" spans="1:19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994"/>
        <v>High</v>
      </c>
      <c r="F9107" s="2" t="str">
        <f t="shared" si="995"/>
        <v>Low</v>
      </c>
      <c r="G9107" s="2">
        <v>0.2</v>
      </c>
      <c r="H9107" s="2">
        <f t="shared" si="999"/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tr">
        <f t="shared" si="996"/>
        <v>High impact</v>
      </c>
      <c r="Q9107" s="2" t="str">
        <f t="shared" si="997"/>
        <v>Good</v>
      </c>
      <c r="R9107" s="2" t="str">
        <f t="shared" si="998"/>
        <v>Good</v>
      </c>
      <c r="S9107">
        <f t="shared" si="1000"/>
        <v>3659.2080000000001</v>
      </c>
    </row>
    <row r="9108" spans="1:19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994"/>
        <v>Medium</v>
      </c>
      <c r="F9108" s="2" t="str">
        <f t="shared" si="995"/>
        <v>High</v>
      </c>
      <c r="G9108" s="2">
        <v>0.42</v>
      </c>
      <c r="H9108" s="2">
        <f t="shared" si="999"/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tr">
        <f t="shared" si="996"/>
        <v>High impact</v>
      </c>
      <c r="Q9108" s="2" t="str">
        <f t="shared" si="997"/>
        <v>Not Good</v>
      </c>
      <c r="R9108" s="2" t="str">
        <f t="shared" si="998"/>
        <v>Not Good</v>
      </c>
      <c r="S9108">
        <f t="shared" si="1000"/>
        <v>927.54759999999999</v>
      </c>
    </row>
    <row r="9109" spans="1:19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994"/>
        <v>High</v>
      </c>
      <c r="F9109" s="2" t="str">
        <f t="shared" si="995"/>
        <v>High</v>
      </c>
      <c r="G9109" s="2">
        <v>0.05</v>
      </c>
      <c r="H9109" s="2">
        <f t="shared" si="999"/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tr">
        <f t="shared" si="996"/>
        <v>High impact</v>
      </c>
      <c r="Q9109" s="2" t="str">
        <f t="shared" si="997"/>
        <v>Good</v>
      </c>
      <c r="R9109" s="2" t="str">
        <f t="shared" si="998"/>
        <v>Good</v>
      </c>
      <c r="S9109">
        <f t="shared" si="1000"/>
        <v>3707.0425</v>
      </c>
    </row>
    <row r="9110" spans="1:19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994"/>
        <v>High</v>
      </c>
      <c r="F9110" s="2" t="str">
        <f t="shared" si="995"/>
        <v>High</v>
      </c>
      <c r="G9110" s="2">
        <v>0.37</v>
      </c>
      <c r="H9110" s="2">
        <f t="shared" si="999"/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tr">
        <f t="shared" si="996"/>
        <v>High impact</v>
      </c>
      <c r="Q9110" s="2" t="str">
        <f t="shared" si="997"/>
        <v>Not Good</v>
      </c>
      <c r="R9110" s="2" t="str">
        <f t="shared" si="998"/>
        <v>Not Good</v>
      </c>
      <c r="S9110">
        <f t="shared" si="1000"/>
        <v>2077.3305</v>
      </c>
    </row>
    <row r="9111" spans="1:19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994"/>
        <v>High</v>
      </c>
      <c r="F9111" s="2" t="str">
        <f t="shared" si="995"/>
        <v>Low</v>
      </c>
      <c r="G9111" s="2">
        <v>0.23</v>
      </c>
      <c r="H9111" s="2">
        <f t="shared" si="999"/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tr">
        <f t="shared" si="996"/>
        <v>High impact</v>
      </c>
      <c r="Q9111" s="2" t="str">
        <f t="shared" si="997"/>
        <v>Not Good</v>
      </c>
      <c r="R9111" s="2" t="str">
        <f t="shared" si="998"/>
        <v>Not Good</v>
      </c>
      <c r="S9111">
        <f t="shared" si="1000"/>
        <v>3811.2458999999999</v>
      </c>
    </row>
    <row r="9112" spans="1:19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994"/>
        <v>Medium</v>
      </c>
      <c r="F9112" s="2" t="str">
        <f t="shared" si="995"/>
        <v>High</v>
      </c>
      <c r="G9112" s="2">
        <v>0.45</v>
      </c>
      <c r="H9112" s="2">
        <f t="shared" si="999"/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tr">
        <f t="shared" si="996"/>
        <v>High impact</v>
      </c>
      <c r="Q9112" s="2" t="str">
        <f t="shared" si="997"/>
        <v>Not Good</v>
      </c>
      <c r="R9112" s="2" t="str">
        <f t="shared" si="998"/>
        <v>Not Good</v>
      </c>
      <c r="S9112">
        <f t="shared" si="1000"/>
        <v>604.75800000000004</v>
      </c>
    </row>
    <row r="9113" spans="1:19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994"/>
        <v>High</v>
      </c>
      <c r="F9113" s="2" t="str">
        <f t="shared" si="995"/>
        <v>Low</v>
      </c>
      <c r="G9113" s="2">
        <v>0.18</v>
      </c>
      <c r="H9113" s="2">
        <f t="shared" si="999"/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tr">
        <f t="shared" si="996"/>
        <v>High impact</v>
      </c>
      <c r="Q9113" s="2" t="str">
        <f t="shared" si="997"/>
        <v>Not Good</v>
      </c>
      <c r="R9113" s="2" t="str">
        <f t="shared" si="998"/>
        <v>Not Good</v>
      </c>
      <c r="S9113">
        <f t="shared" si="1000"/>
        <v>3942.0106000000001</v>
      </c>
    </row>
    <row r="9114" spans="1:19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994"/>
        <v>Medium</v>
      </c>
      <c r="F9114" s="2" t="str">
        <f t="shared" si="995"/>
        <v>High</v>
      </c>
      <c r="G9114" s="2">
        <v>0.35</v>
      </c>
      <c r="H9114" s="2">
        <f t="shared" si="999"/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tr">
        <f t="shared" si="996"/>
        <v>High impact</v>
      </c>
      <c r="Q9114" s="2" t="str">
        <f t="shared" si="997"/>
        <v>Not Good</v>
      </c>
      <c r="R9114" s="2" t="str">
        <f t="shared" si="998"/>
        <v>Not Good</v>
      </c>
      <c r="S9114">
        <f t="shared" si="1000"/>
        <v>1069.1395</v>
      </c>
    </row>
    <row r="9115" spans="1:19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994"/>
        <v>High</v>
      </c>
      <c r="F9115" s="2" t="str">
        <f t="shared" si="995"/>
        <v>Low</v>
      </c>
      <c r="G9115" s="2">
        <v>0.37</v>
      </c>
      <c r="H9115" s="2">
        <f t="shared" si="999"/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tr">
        <f t="shared" si="996"/>
        <v>High impact</v>
      </c>
      <c r="Q9115" s="2" t="str">
        <f t="shared" si="997"/>
        <v>Not Good</v>
      </c>
      <c r="R9115" s="2" t="str">
        <f t="shared" si="998"/>
        <v>Not Good</v>
      </c>
      <c r="S9115">
        <f t="shared" si="1000"/>
        <v>1334.7053999999998</v>
      </c>
    </row>
    <row r="9116" spans="1:19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994"/>
        <v>Medium</v>
      </c>
      <c r="F9116" s="2" t="str">
        <f t="shared" si="995"/>
        <v>Low</v>
      </c>
      <c r="G9116" s="2">
        <v>0.1</v>
      </c>
      <c r="H9116" s="2">
        <f t="shared" si="999"/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tr">
        <f t="shared" si="996"/>
        <v>High impact</v>
      </c>
      <c r="Q9116" s="2" t="str">
        <f t="shared" si="997"/>
        <v>Good</v>
      </c>
      <c r="R9116" s="2" t="str">
        <f t="shared" si="998"/>
        <v>Not Good</v>
      </c>
      <c r="S9116">
        <f t="shared" si="1000"/>
        <v>1672.425</v>
      </c>
    </row>
    <row r="9117" spans="1:19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994"/>
        <v>Medium</v>
      </c>
      <c r="F9117" s="2" t="str">
        <f t="shared" si="995"/>
        <v>High</v>
      </c>
      <c r="G9117" s="2">
        <v>0.08</v>
      </c>
      <c r="H9117" s="2">
        <f t="shared" si="999"/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tr">
        <f t="shared" si="996"/>
        <v>High impact</v>
      </c>
      <c r="Q9117" s="2" t="str">
        <f t="shared" si="997"/>
        <v>Not Good</v>
      </c>
      <c r="R9117" s="2" t="str">
        <f t="shared" si="998"/>
        <v>Not Good</v>
      </c>
      <c r="S9117">
        <f t="shared" si="1000"/>
        <v>1302.1772000000001</v>
      </c>
    </row>
    <row r="9118" spans="1:19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994"/>
        <v>High</v>
      </c>
      <c r="F9118" s="2" t="str">
        <f t="shared" si="995"/>
        <v>High</v>
      </c>
      <c r="G9118" s="2">
        <v>0.05</v>
      </c>
      <c r="H9118" s="2">
        <f t="shared" si="999"/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tr">
        <f t="shared" si="996"/>
        <v>High impact</v>
      </c>
      <c r="Q9118" s="2" t="str">
        <f t="shared" si="997"/>
        <v>Good</v>
      </c>
      <c r="R9118" s="2" t="str">
        <f t="shared" si="998"/>
        <v>Good</v>
      </c>
      <c r="S9118">
        <f t="shared" si="1000"/>
        <v>3321.9504999999999</v>
      </c>
    </row>
    <row r="9119" spans="1:19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994"/>
        <v>High</v>
      </c>
      <c r="F9119" s="2" t="str">
        <f t="shared" si="995"/>
        <v>Low</v>
      </c>
      <c r="G9119" s="2">
        <v>0.35</v>
      </c>
      <c r="H9119" s="2">
        <f t="shared" si="999"/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tr">
        <f t="shared" si="996"/>
        <v>High impact</v>
      </c>
      <c r="Q9119" s="2" t="str">
        <f t="shared" si="997"/>
        <v>Not Good</v>
      </c>
      <c r="R9119" s="2" t="str">
        <f t="shared" si="998"/>
        <v>Not Good</v>
      </c>
      <c r="S9119">
        <f t="shared" si="1000"/>
        <v>1941.4265</v>
      </c>
    </row>
    <row r="9120" spans="1:19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994"/>
        <v>Medium</v>
      </c>
      <c r="F9120" s="2" t="str">
        <f t="shared" si="995"/>
        <v>Low</v>
      </c>
      <c r="G9120" s="2">
        <v>0.27</v>
      </c>
      <c r="H9120" s="2">
        <f t="shared" si="999"/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tr">
        <f t="shared" si="996"/>
        <v>High impact</v>
      </c>
      <c r="Q9120" s="2" t="str">
        <f t="shared" si="997"/>
        <v>Not Good</v>
      </c>
      <c r="R9120" s="2" t="str">
        <f t="shared" si="998"/>
        <v>Not Good</v>
      </c>
      <c r="S9120">
        <f t="shared" si="1000"/>
        <v>1166.4597000000001</v>
      </c>
    </row>
    <row r="9121" spans="1:19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994"/>
        <v>Low</v>
      </c>
      <c r="F9121" s="2" t="str">
        <f t="shared" si="995"/>
        <v>Low</v>
      </c>
      <c r="G9121" s="2">
        <v>0.04</v>
      </c>
      <c r="H9121" s="2">
        <f t="shared" si="999"/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tr">
        <f t="shared" si="996"/>
        <v>High impact</v>
      </c>
      <c r="Q9121" s="2" t="str">
        <f t="shared" si="997"/>
        <v>Not Good</v>
      </c>
      <c r="R9121" s="2" t="str">
        <f t="shared" si="998"/>
        <v>Not Good</v>
      </c>
      <c r="S9121">
        <f t="shared" si="1000"/>
        <v>717.92640000000006</v>
      </c>
    </row>
    <row r="9122" spans="1:19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994"/>
        <v>Medium</v>
      </c>
      <c r="F9122" s="2" t="str">
        <f t="shared" si="995"/>
        <v>Low</v>
      </c>
      <c r="G9122" s="2">
        <v>0.15</v>
      </c>
      <c r="H9122" s="2">
        <f t="shared" si="999"/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tr">
        <f t="shared" si="996"/>
        <v>High impact</v>
      </c>
      <c r="Q9122" s="2" t="str">
        <f t="shared" si="997"/>
        <v>Not Good</v>
      </c>
      <c r="R9122" s="2" t="str">
        <f t="shared" si="998"/>
        <v>Not Good</v>
      </c>
      <c r="S9122">
        <f t="shared" si="1000"/>
        <v>1406.8690000000001</v>
      </c>
    </row>
    <row r="9123" spans="1:19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994"/>
        <v>Medium</v>
      </c>
      <c r="F9123" s="2" t="str">
        <f t="shared" si="995"/>
        <v>Low</v>
      </c>
      <c r="G9123" s="2">
        <v>7.0000000000000007E-2</v>
      </c>
      <c r="H9123" s="2">
        <f t="shared" si="999"/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tr">
        <f t="shared" si="996"/>
        <v>High impact</v>
      </c>
      <c r="Q9123" s="2" t="str">
        <f t="shared" si="997"/>
        <v>Not Good</v>
      </c>
      <c r="R9123" s="2" t="str">
        <f t="shared" si="998"/>
        <v>Not Good</v>
      </c>
      <c r="S9123">
        <f t="shared" si="1000"/>
        <v>1830.2679000000001</v>
      </c>
    </row>
    <row r="9124" spans="1:19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994"/>
        <v>Medium</v>
      </c>
      <c r="F9124" s="2" t="str">
        <f t="shared" si="995"/>
        <v>Low</v>
      </c>
      <c r="G9124" s="2">
        <v>0.05</v>
      </c>
      <c r="H9124" s="2">
        <f t="shared" si="999"/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tr">
        <f t="shared" si="996"/>
        <v>High impact</v>
      </c>
      <c r="Q9124" s="2" t="str">
        <f t="shared" si="997"/>
        <v>Not Good</v>
      </c>
      <c r="R9124" s="2" t="str">
        <f t="shared" si="998"/>
        <v>Not Good</v>
      </c>
      <c r="S9124">
        <f t="shared" si="1000"/>
        <v>1866.94</v>
      </c>
    </row>
    <row r="9125" spans="1:19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994"/>
        <v>Medium</v>
      </c>
      <c r="F9125" s="2" t="str">
        <f t="shared" si="995"/>
        <v>Low</v>
      </c>
      <c r="G9125" s="2">
        <v>0.15</v>
      </c>
      <c r="H9125" s="2">
        <f t="shared" si="999"/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tr">
        <f t="shared" si="996"/>
        <v>High impact</v>
      </c>
      <c r="Q9125" s="2" t="str">
        <f t="shared" si="997"/>
        <v>Not Good</v>
      </c>
      <c r="R9125" s="2" t="str">
        <f t="shared" si="998"/>
        <v>Not Good</v>
      </c>
      <c r="S9125">
        <f t="shared" si="1000"/>
        <v>1572.9845</v>
      </c>
    </row>
    <row r="9126" spans="1:19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994"/>
        <v>Low</v>
      </c>
      <c r="F9126" s="2" t="str">
        <f t="shared" si="995"/>
        <v>High</v>
      </c>
      <c r="G9126" s="2">
        <v>0.05</v>
      </c>
      <c r="H9126" s="2">
        <f t="shared" si="999"/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tr">
        <f t="shared" si="996"/>
        <v>High impact</v>
      </c>
      <c r="Q9126" s="2" t="str">
        <f t="shared" si="997"/>
        <v>Not Good</v>
      </c>
      <c r="R9126" s="2" t="str">
        <f t="shared" si="998"/>
        <v>Not Good</v>
      </c>
      <c r="S9126">
        <f t="shared" si="1000"/>
        <v>321.803</v>
      </c>
    </row>
    <row r="9127" spans="1:19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994"/>
        <v>High</v>
      </c>
      <c r="F9127" s="2" t="str">
        <f t="shared" si="995"/>
        <v>High</v>
      </c>
      <c r="G9127" s="2">
        <v>0.13</v>
      </c>
      <c r="H9127" s="2">
        <f t="shared" si="999"/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tr">
        <f t="shared" si="996"/>
        <v>High impact</v>
      </c>
      <c r="Q9127" s="2" t="str">
        <f t="shared" si="997"/>
        <v>Not Good</v>
      </c>
      <c r="R9127" s="2" t="str">
        <f t="shared" si="998"/>
        <v>Not Good</v>
      </c>
      <c r="S9127">
        <f t="shared" si="1000"/>
        <v>2065.1712000000002</v>
      </c>
    </row>
    <row r="9128" spans="1:19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994"/>
        <v>High</v>
      </c>
      <c r="F9128" s="2" t="str">
        <f t="shared" si="995"/>
        <v>Low</v>
      </c>
      <c r="G9128" s="2">
        <v>0.28000000000000003</v>
      </c>
      <c r="H9128" s="2">
        <f t="shared" si="999"/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tr">
        <f t="shared" si="996"/>
        <v>High impact</v>
      </c>
      <c r="Q9128" s="2" t="str">
        <f t="shared" si="997"/>
        <v>Good</v>
      </c>
      <c r="R9128" s="2" t="str">
        <f t="shared" si="998"/>
        <v>Good</v>
      </c>
      <c r="S9128">
        <f t="shared" si="1000"/>
        <v>3022.1423999999997</v>
      </c>
    </row>
    <row r="9129" spans="1:19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994"/>
        <v>Low</v>
      </c>
      <c r="F9129" s="2" t="str">
        <f t="shared" si="995"/>
        <v>Low</v>
      </c>
      <c r="G9129" s="2">
        <v>0.28000000000000003</v>
      </c>
      <c r="H9129" s="2">
        <f t="shared" si="999"/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tr">
        <f t="shared" si="996"/>
        <v>High impact</v>
      </c>
      <c r="Q9129" s="2" t="str">
        <f t="shared" si="997"/>
        <v>Not Good</v>
      </c>
      <c r="R9129" s="2" t="str">
        <f t="shared" si="998"/>
        <v>Not Good</v>
      </c>
      <c r="S9129">
        <f t="shared" si="1000"/>
        <v>708.3288</v>
      </c>
    </row>
    <row r="9130" spans="1:19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994"/>
        <v>Low</v>
      </c>
      <c r="F9130" s="2" t="str">
        <f t="shared" si="995"/>
        <v>High</v>
      </c>
      <c r="G9130" s="2">
        <v>0.08</v>
      </c>
      <c r="H9130" s="2">
        <f t="shared" si="999"/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tr">
        <f t="shared" si="996"/>
        <v>High impact</v>
      </c>
      <c r="Q9130" s="2" t="str">
        <f t="shared" si="997"/>
        <v>Not Good</v>
      </c>
      <c r="R9130" s="2" t="str">
        <f t="shared" si="998"/>
        <v>Not Good</v>
      </c>
      <c r="S9130">
        <f t="shared" si="1000"/>
        <v>748.62239999999997</v>
      </c>
    </row>
    <row r="9131" spans="1:19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994"/>
        <v>High</v>
      </c>
      <c r="F9131" s="2" t="str">
        <f t="shared" si="995"/>
        <v>Low</v>
      </c>
      <c r="G9131" s="2">
        <v>0.1</v>
      </c>
      <c r="H9131" s="2">
        <f t="shared" si="999"/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tr">
        <f t="shared" si="996"/>
        <v>High impact</v>
      </c>
      <c r="Q9131" s="2" t="str">
        <f t="shared" si="997"/>
        <v>Not Good</v>
      </c>
      <c r="R9131" s="2" t="str">
        <f t="shared" si="998"/>
        <v>Not Good</v>
      </c>
      <c r="S9131">
        <f t="shared" si="1000"/>
        <v>2170.8630000000003</v>
      </c>
    </row>
    <row r="9132" spans="1:19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994"/>
        <v>Medium</v>
      </c>
      <c r="F9132" s="2" t="str">
        <f t="shared" si="995"/>
        <v>High</v>
      </c>
      <c r="G9132" s="2">
        <v>0.43</v>
      </c>
      <c r="H9132" s="2">
        <f t="shared" si="999"/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tr">
        <f t="shared" si="996"/>
        <v>High impact</v>
      </c>
      <c r="Q9132" s="2" t="str">
        <f t="shared" si="997"/>
        <v>Not Good</v>
      </c>
      <c r="R9132" s="2" t="str">
        <f t="shared" si="998"/>
        <v>Not Good</v>
      </c>
      <c r="S9132">
        <f t="shared" si="1000"/>
        <v>1092.0915</v>
      </c>
    </row>
    <row r="9133" spans="1:19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994"/>
        <v>High</v>
      </c>
      <c r="F9133" s="2" t="str">
        <f t="shared" si="995"/>
        <v>High</v>
      </c>
      <c r="G9133" s="2">
        <v>0.08</v>
      </c>
      <c r="H9133" s="2">
        <f t="shared" si="999"/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tr">
        <f t="shared" si="996"/>
        <v>High impact</v>
      </c>
      <c r="Q9133" s="2" t="str">
        <f t="shared" si="997"/>
        <v>Not Good</v>
      </c>
      <c r="R9133" s="2" t="str">
        <f t="shared" si="998"/>
        <v>Not Good</v>
      </c>
      <c r="S9133">
        <f t="shared" si="1000"/>
        <v>2622.2576000000004</v>
      </c>
    </row>
    <row r="9134" spans="1:19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994"/>
        <v>High</v>
      </c>
      <c r="F9134" s="2" t="str">
        <f t="shared" si="995"/>
        <v>High</v>
      </c>
      <c r="G9134" s="2">
        <v>0.02</v>
      </c>
      <c r="H9134" s="2">
        <f t="shared" si="999"/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tr">
        <f t="shared" si="996"/>
        <v>High impact</v>
      </c>
      <c r="Q9134" s="2" t="str">
        <f t="shared" si="997"/>
        <v>Not Good</v>
      </c>
      <c r="R9134" s="2" t="str">
        <f t="shared" si="998"/>
        <v>Not Good</v>
      </c>
      <c r="S9134">
        <f t="shared" si="1000"/>
        <v>4645.8468000000003</v>
      </c>
    </row>
    <row r="9135" spans="1:19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994"/>
        <v>High</v>
      </c>
      <c r="F9135" s="2" t="str">
        <f t="shared" si="995"/>
        <v>High</v>
      </c>
      <c r="G9135" s="2">
        <v>0.12</v>
      </c>
      <c r="H9135" s="2">
        <f t="shared" si="999"/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tr">
        <f t="shared" si="996"/>
        <v>High impact</v>
      </c>
      <c r="Q9135" s="2" t="str">
        <f t="shared" si="997"/>
        <v>Good</v>
      </c>
      <c r="R9135" s="2" t="str">
        <f t="shared" si="998"/>
        <v>Good</v>
      </c>
      <c r="S9135">
        <f t="shared" si="1000"/>
        <v>3368.9392000000003</v>
      </c>
    </row>
    <row r="9136" spans="1:19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994"/>
        <v>High</v>
      </c>
      <c r="F9136" s="2" t="str">
        <f t="shared" si="995"/>
        <v>High</v>
      </c>
      <c r="G9136" s="2">
        <v>0.28999999999999998</v>
      </c>
      <c r="H9136" s="2">
        <f t="shared" si="999"/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tr">
        <f t="shared" si="996"/>
        <v>High impact</v>
      </c>
      <c r="Q9136" s="2" t="str">
        <f t="shared" si="997"/>
        <v>Not Good</v>
      </c>
      <c r="R9136" s="2" t="str">
        <f t="shared" si="998"/>
        <v>Not Good</v>
      </c>
      <c r="S9136">
        <f t="shared" si="1000"/>
        <v>2461.2718</v>
      </c>
    </row>
    <row r="9137" spans="1:19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994"/>
        <v>High</v>
      </c>
      <c r="F9137" s="2" t="str">
        <f t="shared" si="995"/>
        <v>Low</v>
      </c>
      <c r="G9137" s="2">
        <v>0</v>
      </c>
      <c r="H9137" s="2">
        <f t="shared" si="999"/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tr">
        <f t="shared" si="996"/>
        <v>High impact</v>
      </c>
      <c r="Q9137" s="2" t="str">
        <f t="shared" si="997"/>
        <v>Not Good</v>
      </c>
      <c r="R9137" s="2" t="str">
        <f t="shared" si="998"/>
        <v>Not Good</v>
      </c>
      <c r="S9137">
        <f t="shared" si="1000"/>
        <v>2138.09</v>
      </c>
    </row>
    <row r="9138" spans="1:19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994"/>
        <v>Medium</v>
      </c>
      <c r="F9138" s="2" t="str">
        <f t="shared" si="995"/>
        <v>High</v>
      </c>
      <c r="G9138" s="2">
        <v>0.49</v>
      </c>
      <c r="H9138" s="2">
        <f t="shared" si="999"/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tr">
        <f t="shared" si="996"/>
        <v>High impact</v>
      </c>
      <c r="Q9138" s="2" t="str">
        <f t="shared" si="997"/>
        <v>Not Good</v>
      </c>
      <c r="R9138" s="2" t="str">
        <f t="shared" si="998"/>
        <v>Not Good</v>
      </c>
      <c r="S9138">
        <f t="shared" si="1000"/>
        <v>769.11059999999998</v>
      </c>
    </row>
    <row r="9139" spans="1:19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994"/>
        <v>High</v>
      </c>
      <c r="F9139" s="2" t="str">
        <f t="shared" si="995"/>
        <v>High</v>
      </c>
      <c r="G9139" s="2">
        <v>0.12</v>
      </c>
      <c r="H9139" s="2">
        <f t="shared" si="999"/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tr">
        <f t="shared" si="996"/>
        <v>High impact</v>
      </c>
      <c r="Q9139" s="2" t="str">
        <f t="shared" si="997"/>
        <v>Good</v>
      </c>
      <c r="R9139" s="2" t="str">
        <f t="shared" si="998"/>
        <v>Good</v>
      </c>
      <c r="S9139">
        <f t="shared" si="1000"/>
        <v>2417.6152000000002</v>
      </c>
    </row>
    <row r="9140" spans="1:19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994"/>
        <v>High</v>
      </c>
      <c r="F9140" s="2" t="str">
        <f t="shared" si="995"/>
        <v>High</v>
      </c>
      <c r="G9140" s="2">
        <v>0.12</v>
      </c>
      <c r="H9140" s="2">
        <f t="shared" si="999"/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tr">
        <f t="shared" si="996"/>
        <v>High impact</v>
      </c>
      <c r="Q9140" s="2" t="str">
        <f t="shared" si="997"/>
        <v>Good</v>
      </c>
      <c r="R9140" s="2" t="str">
        <f t="shared" si="998"/>
        <v>Good</v>
      </c>
      <c r="S9140">
        <f t="shared" si="1000"/>
        <v>3906.0295999999998</v>
      </c>
    </row>
    <row r="9141" spans="1:19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994"/>
        <v>High</v>
      </c>
      <c r="F9141" s="2" t="str">
        <f t="shared" si="995"/>
        <v>High</v>
      </c>
      <c r="G9141" s="2">
        <v>0.37</v>
      </c>
      <c r="H9141" s="2">
        <f t="shared" si="999"/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tr">
        <f t="shared" si="996"/>
        <v>High impact</v>
      </c>
      <c r="Q9141" s="2" t="str">
        <f t="shared" si="997"/>
        <v>Good</v>
      </c>
      <c r="R9141" s="2" t="str">
        <f t="shared" si="998"/>
        <v>Good</v>
      </c>
      <c r="S9141">
        <f t="shared" si="1000"/>
        <v>2769.5052000000001</v>
      </c>
    </row>
    <row r="9142" spans="1:19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994"/>
        <v>High</v>
      </c>
      <c r="F9142" s="2" t="str">
        <f t="shared" si="995"/>
        <v>Low</v>
      </c>
      <c r="G9142" s="2">
        <v>0.12</v>
      </c>
      <c r="H9142" s="2">
        <f t="shared" si="999"/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tr">
        <f t="shared" si="996"/>
        <v>High impact</v>
      </c>
      <c r="Q9142" s="2" t="str">
        <f t="shared" si="997"/>
        <v>Good</v>
      </c>
      <c r="R9142" s="2" t="str">
        <f t="shared" si="998"/>
        <v>Good</v>
      </c>
      <c r="S9142">
        <f t="shared" si="1000"/>
        <v>2009.0576000000001</v>
      </c>
    </row>
    <row r="9143" spans="1:19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994"/>
        <v>Medium</v>
      </c>
      <c r="F9143" s="2" t="str">
        <f t="shared" si="995"/>
        <v>Low</v>
      </c>
      <c r="G9143" s="2">
        <v>0.2</v>
      </c>
      <c r="H9143" s="2">
        <f t="shared" si="999"/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tr">
        <f t="shared" si="996"/>
        <v>High impact</v>
      </c>
      <c r="Q9143" s="2" t="str">
        <f t="shared" si="997"/>
        <v>Not Good</v>
      </c>
      <c r="R9143" s="2" t="str">
        <f t="shared" si="998"/>
        <v>Not Good</v>
      </c>
      <c r="S9143">
        <f t="shared" si="1000"/>
        <v>1045.184</v>
      </c>
    </row>
    <row r="9144" spans="1:19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994"/>
        <v>Medium</v>
      </c>
      <c r="F9144" s="2" t="str">
        <f t="shared" si="995"/>
        <v>Low</v>
      </c>
      <c r="G9144" s="2">
        <v>0.27</v>
      </c>
      <c r="H9144" s="2">
        <f t="shared" si="999"/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tr">
        <f t="shared" si="996"/>
        <v>High impact</v>
      </c>
      <c r="Q9144" s="2" t="str">
        <f t="shared" si="997"/>
        <v>Not Good</v>
      </c>
      <c r="R9144" s="2" t="str">
        <f t="shared" si="998"/>
        <v>Not Good</v>
      </c>
      <c r="S9144">
        <f t="shared" si="1000"/>
        <v>879.05870000000004</v>
      </c>
    </row>
    <row r="9145" spans="1:19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994"/>
        <v>Low</v>
      </c>
      <c r="F9145" s="2" t="str">
        <f t="shared" si="995"/>
        <v>High</v>
      </c>
      <c r="G9145" s="2">
        <v>0.01</v>
      </c>
      <c r="H9145" s="2">
        <f t="shared" si="999"/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tr">
        <f t="shared" si="996"/>
        <v>High impact</v>
      </c>
      <c r="Q9145" s="2" t="str">
        <f t="shared" si="997"/>
        <v>Not Good</v>
      </c>
      <c r="R9145" s="2" t="str">
        <f t="shared" si="998"/>
        <v>Not Good</v>
      </c>
      <c r="S9145">
        <f t="shared" si="1000"/>
        <v>263.87460000000004</v>
      </c>
    </row>
    <row r="9146" spans="1:19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994"/>
        <v>High</v>
      </c>
      <c r="F9146" s="2" t="str">
        <f t="shared" si="995"/>
        <v>Low</v>
      </c>
      <c r="G9146" s="2">
        <v>0.42</v>
      </c>
      <c r="H9146" s="2">
        <f t="shared" si="999"/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tr">
        <f t="shared" si="996"/>
        <v>High impact</v>
      </c>
      <c r="Q9146" s="2" t="str">
        <f t="shared" si="997"/>
        <v>Good</v>
      </c>
      <c r="R9146" s="2" t="str">
        <f t="shared" si="998"/>
        <v>Good</v>
      </c>
      <c r="S9146">
        <f t="shared" si="1000"/>
        <v>2452.8490000000002</v>
      </c>
    </row>
    <row r="9147" spans="1:19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994"/>
        <v>Medium</v>
      </c>
      <c r="F9147" s="2" t="str">
        <f t="shared" si="995"/>
        <v>Low</v>
      </c>
      <c r="G9147" s="2">
        <v>0.26</v>
      </c>
      <c r="H9147" s="2">
        <f t="shared" si="999"/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tr">
        <f t="shared" si="996"/>
        <v>High impact</v>
      </c>
      <c r="Q9147" s="2" t="str">
        <f t="shared" si="997"/>
        <v>Not Good</v>
      </c>
      <c r="R9147" s="2" t="str">
        <f t="shared" si="998"/>
        <v>Not Good</v>
      </c>
      <c r="S9147">
        <f t="shared" si="1000"/>
        <v>1034.3054</v>
      </c>
    </row>
    <row r="9148" spans="1:19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994"/>
        <v>Medium</v>
      </c>
      <c r="F9148" s="2" t="str">
        <f t="shared" si="995"/>
        <v>High</v>
      </c>
      <c r="G9148" s="2">
        <v>0.16</v>
      </c>
      <c r="H9148" s="2">
        <f t="shared" si="999"/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tr">
        <f t="shared" si="996"/>
        <v>High impact</v>
      </c>
      <c r="Q9148" s="2" t="str">
        <f t="shared" si="997"/>
        <v>Not Good</v>
      </c>
      <c r="R9148" s="2" t="str">
        <f t="shared" si="998"/>
        <v>Not Good</v>
      </c>
      <c r="S9148">
        <f t="shared" si="1000"/>
        <v>1561.6439999999998</v>
      </c>
    </row>
    <row r="9149" spans="1:19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994"/>
        <v>High</v>
      </c>
      <c r="F9149" s="2" t="str">
        <f t="shared" si="995"/>
        <v>Low</v>
      </c>
      <c r="G9149" s="2">
        <v>0.2</v>
      </c>
      <c r="H9149" s="2">
        <f t="shared" si="999"/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tr">
        <f t="shared" si="996"/>
        <v>High impact</v>
      </c>
      <c r="Q9149" s="2" t="str">
        <f t="shared" si="997"/>
        <v>Good</v>
      </c>
      <c r="R9149" s="2" t="str">
        <f t="shared" si="998"/>
        <v>Good</v>
      </c>
      <c r="S9149">
        <f t="shared" si="1000"/>
        <v>3252.1279999999997</v>
      </c>
    </row>
    <row r="9150" spans="1:19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994"/>
        <v>Low</v>
      </c>
      <c r="F9150" s="2" t="str">
        <f t="shared" si="995"/>
        <v>High</v>
      </c>
      <c r="G9150" s="2">
        <v>0.03</v>
      </c>
      <c r="H9150" s="2">
        <f t="shared" si="999"/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tr">
        <f t="shared" si="996"/>
        <v>High impact</v>
      </c>
      <c r="Q9150" s="2" t="str">
        <f t="shared" si="997"/>
        <v>Not Good</v>
      </c>
      <c r="R9150" s="2" t="str">
        <f t="shared" si="998"/>
        <v>Not Good</v>
      </c>
      <c r="S9150">
        <f t="shared" si="1000"/>
        <v>667.47640000000001</v>
      </c>
    </row>
    <row r="9151" spans="1:19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994"/>
        <v>High</v>
      </c>
      <c r="F9151" s="2" t="str">
        <f t="shared" si="995"/>
        <v>Low</v>
      </c>
      <c r="G9151" s="2">
        <v>0.36</v>
      </c>
      <c r="H9151" s="2">
        <f t="shared" si="999"/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tr">
        <f t="shared" si="996"/>
        <v>High impact</v>
      </c>
      <c r="Q9151" s="2" t="str">
        <f t="shared" si="997"/>
        <v>Not Good</v>
      </c>
      <c r="R9151" s="2" t="str">
        <f t="shared" si="998"/>
        <v>Not Good</v>
      </c>
      <c r="S9151">
        <f t="shared" si="1000"/>
        <v>1510.4320000000002</v>
      </c>
    </row>
    <row r="9152" spans="1:19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994"/>
        <v>Low</v>
      </c>
      <c r="F9152" s="2" t="str">
        <f t="shared" si="995"/>
        <v>High</v>
      </c>
      <c r="G9152" s="2">
        <v>0.27</v>
      </c>
      <c r="H9152" s="2">
        <f t="shared" si="999"/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tr">
        <f t="shared" si="996"/>
        <v>High impact</v>
      </c>
      <c r="Q9152" s="2" t="str">
        <f t="shared" si="997"/>
        <v>Not Good</v>
      </c>
      <c r="R9152" s="2" t="str">
        <f t="shared" si="998"/>
        <v>Not Good</v>
      </c>
      <c r="S9152">
        <f t="shared" si="1000"/>
        <v>510.61310000000003</v>
      </c>
    </row>
    <row r="9153" spans="1:19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994"/>
        <v>High</v>
      </c>
      <c r="F9153" s="2" t="str">
        <f t="shared" si="995"/>
        <v>Low</v>
      </c>
      <c r="G9153" s="2">
        <v>0.46</v>
      </c>
      <c r="H9153" s="2">
        <f t="shared" si="999"/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tr">
        <f t="shared" si="996"/>
        <v>High impact</v>
      </c>
      <c r="Q9153" s="2" t="str">
        <f t="shared" si="997"/>
        <v>Not Good</v>
      </c>
      <c r="R9153" s="2" t="str">
        <f t="shared" si="998"/>
        <v>Not Good</v>
      </c>
      <c r="S9153">
        <f t="shared" si="1000"/>
        <v>1223.1324</v>
      </c>
    </row>
    <row r="9154" spans="1:19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ref="E9154:E9217" si="1001">IF(D9154&gt;2000,"High",IF(D9154&gt;=1000,"Medium","Low"))</f>
        <v>Low</v>
      </c>
      <c r="F9154" s="2" t="str">
        <f t="shared" ref="F9154:F9217" si="1002">IF(D9155&gt;2000,"High","Low")</f>
        <v>High</v>
      </c>
      <c r="G9154" s="2">
        <v>0.23</v>
      </c>
      <c r="H9154" s="2">
        <f t="shared" si="999"/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tr">
        <f t="shared" ref="P9154:P9217" si="1003">IF(OR(D9154&gt;2000,K9154&gt;0.2),"High impact","Normal")</f>
        <v>High impact</v>
      </c>
      <c r="Q9154" s="2" t="str">
        <f t="shared" ref="Q9154:Q9217" si="1004">IF(AND(D9154&gt;1000,N9154&gt;500),"Good","Not Good")</f>
        <v>Not Good</v>
      </c>
      <c r="R9154" s="2" t="str">
        <f t="shared" ref="R9154:R9217" si="1005">IF(NOT(AND(D9154&gt;2000,N9154&gt;500)),"Not Good","Good")</f>
        <v>Not Good</v>
      </c>
      <c r="S9154">
        <f t="shared" si="1000"/>
        <v>254.8546</v>
      </c>
    </row>
    <row r="9155" spans="1:19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si="1001"/>
        <v>High</v>
      </c>
      <c r="F9155" s="2" t="str">
        <f t="shared" si="1002"/>
        <v>High</v>
      </c>
      <c r="G9155" s="2">
        <v>0.41</v>
      </c>
      <c r="H9155" s="2">
        <f t="shared" ref="H9155:H9218" si="1006">D9155*G9155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tr">
        <f t="shared" si="1003"/>
        <v>High impact</v>
      </c>
      <c r="Q9155" s="2" t="str">
        <f t="shared" si="1004"/>
        <v>Not Good</v>
      </c>
      <c r="R9155" s="2" t="str">
        <f t="shared" si="1005"/>
        <v>Not Good</v>
      </c>
      <c r="S9155">
        <f t="shared" ref="S9155:S9218" si="1007">D9155-H9155</f>
        <v>1555.4465</v>
      </c>
    </row>
    <row r="9156" spans="1:19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1001"/>
        <v>High</v>
      </c>
      <c r="F9156" s="2" t="str">
        <f t="shared" si="1002"/>
        <v>High</v>
      </c>
      <c r="G9156" s="2">
        <v>0.09</v>
      </c>
      <c r="H9156" s="2">
        <f t="shared" si="1006"/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tr">
        <f t="shared" si="1003"/>
        <v>High impact</v>
      </c>
      <c r="Q9156" s="2" t="str">
        <f t="shared" si="1004"/>
        <v>Good</v>
      </c>
      <c r="R9156" s="2" t="str">
        <f t="shared" si="1005"/>
        <v>Good</v>
      </c>
      <c r="S9156">
        <f t="shared" si="1007"/>
        <v>3639.0718000000002</v>
      </c>
    </row>
    <row r="9157" spans="1:19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1001"/>
        <v>High</v>
      </c>
      <c r="F9157" s="2" t="str">
        <f t="shared" si="1002"/>
        <v>High</v>
      </c>
      <c r="G9157" s="2">
        <v>0.03</v>
      </c>
      <c r="H9157" s="2">
        <f t="shared" si="1006"/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tr">
        <f t="shared" si="1003"/>
        <v>High impact</v>
      </c>
      <c r="Q9157" s="2" t="str">
        <f t="shared" si="1004"/>
        <v>Good</v>
      </c>
      <c r="R9157" s="2" t="str">
        <f t="shared" si="1005"/>
        <v>Good</v>
      </c>
      <c r="S9157">
        <f t="shared" si="1007"/>
        <v>3311.4344999999998</v>
      </c>
    </row>
    <row r="9158" spans="1:19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1001"/>
        <v>High</v>
      </c>
      <c r="F9158" s="2" t="str">
        <f t="shared" si="1002"/>
        <v>High</v>
      </c>
      <c r="G9158" s="2">
        <v>0.47</v>
      </c>
      <c r="H9158" s="2">
        <f t="shared" si="1006"/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tr">
        <f t="shared" si="1003"/>
        <v>High impact</v>
      </c>
      <c r="Q9158" s="2" t="str">
        <f t="shared" si="1004"/>
        <v>Not Good</v>
      </c>
      <c r="R9158" s="2" t="str">
        <f t="shared" si="1005"/>
        <v>Not Good</v>
      </c>
      <c r="S9158">
        <f t="shared" si="1007"/>
        <v>1375.3128999999999</v>
      </c>
    </row>
    <row r="9159" spans="1:19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1001"/>
        <v>High</v>
      </c>
      <c r="F9159" s="2" t="str">
        <f t="shared" si="1002"/>
        <v>Low</v>
      </c>
      <c r="G9159" s="2">
        <v>0.13</v>
      </c>
      <c r="H9159" s="2">
        <f t="shared" si="1006"/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tr">
        <f t="shared" si="1003"/>
        <v>High impact</v>
      </c>
      <c r="Q9159" s="2" t="str">
        <f t="shared" si="1004"/>
        <v>Good</v>
      </c>
      <c r="R9159" s="2" t="str">
        <f t="shared" si="1005"/>
        <v>Good</v>
      </c>
      <c r="S9159">
        <f t="shared" si="1007"/>
        <v>3620.0003999999999</v>
      </c>
    </row>
    <row r="9160" spans="1:19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1001"/>
        <v>Medium</v>
      </c>
      <c r="F9160" s="2" t="str">
        <f t="shared" si="1002"/>
        <v>High</v>
      </c>
      <c r="G9160" s="2">
        <v>0.42</v>
      </c>
      <c r="H9160" s="2">
        <f t="shared" si="1006"/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tr">
        <f t="shared" si="1003"/>
        <v>High impact</v>
      </c>
      <c r="Q9160" s="2" t="str">
        <f t="shared" si="1004"/>
        <v>Not Good</v>
      </c>
      <c r="R9160" s="2" t="str">
        <f t="shared" si="1005"/>
        <v>Not Good</v>
      </c>
      <c r="S9160">
        <f t="shared" si="1007"/>
        <v>705.3728000000001</v>
      </c>
    </row>
    <row r="9161" spans="1:19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1001"/>
        <v>High</v>
      </c>
      <c r="F9161" s="2" t="str">
        <f t="shared" si="1002"/>
        <v>Low</v>
      </c>
      <c r="G9161" s="2">
        <v>0.13</v>
      </c>
      <c r="H9161" s="2">
        <f t="shared" si="1006"/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tr">
        <f t="shared" si="1003"/>
        <v>High impact</v>
      </c>
      <c r="Q9161" s="2" t="str">
        <f t="shared" si="1004"/>
        <v>Good</v>
      </c>
      <c r="R9161" s="2" t="str">
        <f t="shared" si="1005"/>
        <v>Good</v>
      </c>
      <c r="S9161">
        <f t="shared" si="1007"/>
        <v>3628.6829999999995</v>
      </c>
    </row>
    <row r="9162" spans="1:19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1001"/>
        <v>Medium</v>
      </c>
      <c r="F9162" s="2" t="str">
        <f t="shared" si="1002"/>
        <v>Low</v>
      </c>
      <c r="G9162" s="2">
        <v>0.08</v>
      </c>
      <c r="H9162" s="2">
        <f t="shared" si="1006"/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tr">
        <f t="shared" si="1003"/>
        <v>High impact</v>
      </c>
      <c r="Q9162" s="2" t="str">
        <f t="shared" si="1004"/>
        <v>Not Good</v>
      </c>
      <c r="R9162" s="2" t="str">
        <f t="shared" si="1005"/>
        <v>Not Good</v>
      </c>
      <c r="S9162">
        <f t="shared" si="1007"/>
        <v>1337.8456000000001</v>
      </c>
    </row>
    <row r="9163" spans="1:19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1001"/>
        <v>Medium</v>
      </c>
      <c r="F9163" s="2" t="str">
        <f t="shared" si="1002"/>
        <v>Low</v>
      </c>
      <c r="G9163" s="2">
        <v>0.37</v>
      </c>
      <c r="H9163" s="2">
        <f t="shared" si="1006"/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tr">
        <f t="shared" si="1003"/>
        <v>High impact</v>
      </c>
      <c r="Q9163" s="2" t="str">
        <f t="shared" si="1004"/>
        <v>Not Good</v>
      </c>
      <c r="R9163" s="2" t="str">
        <f t="shared" si="1005"/>
        <v>Not Good</v>
      </c>
      <c r="S9163">
        <f t="shared" si="1007"/>
        <v>1181.9934000000001</v>
      </c>
    </row>
    <row r="9164" spans="1:19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1001"/>
        <v>Low</v>
      </c>
      <c r="F9164" s="2" t="str">
        <f t="shared" si="1002"/>
        <v>Low</v>
      </c>
      <c r="G9164" s="2">
        <v>0.39</v>
      </c>
      <c r="H9164" s="2">
        <f t="shared" si="1006"/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tr">
        <f t="shared" si="1003"/>
        <v>High impact</v>
      </c>
      <c r="Q9164" s="2" t="str">
        <f t="shared" si="1004"/>
        <v>Not Good</v>
      </c>
      <c r="R9164" s="2" t="str">
        <f t="shared" si="1005"/>
        <v>Not Good</v>
      </c>
      <c r="S9164">
        <f t="shared" si="1007"/>
        <v>444.87909999999994</v>
      </c>
    </row>
    <row r="9165" spans="1:19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1001"/>
        <v>Low</v>
      </c>
      <c r="F9165" s="2" t="str">
        <f t="shared" si="1002"/>
        <v>High</v>
      </c>
      <c r="G9165" s="2">
        <v>0.42</v>
      </c>
      <c r="H9165" s="2">
        <f t="shared" si="1006"/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tr">
        <f t="shared" si="1003"/>
        <v>High impact</v>
      </c>
      <c r="Q9165" s="2" t="str">
        <f t="shared" si="1004"/>
        <v>Not Good</v>
      </c>
      <c r="R9165" s="2" t="str">
        <f t="shared" si="1005"/>
        <v>Not Good</v>
      </c>
      <c r="S9165">
        <f t="shared" si="1007"/>
        <v>347.18799999999999</v>
      </c>
    </row>
    <row r="9166" spans="1:19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1001"/>
        <v>High</v>
      </c>
      <c r="F9166" s="2" t="str">
        <f t="shared" si="1002"/>
        <v>Low</v>
      </c>
      <c r="G9166" s="2">
        <v>0.43</v>
      </c>
      <c r="H9166" s="2">
        <f t="shared" si="1006"/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tr">
        <f t="shared" si="1003"/>
        <v>High impact</v>
      </c>
      <c r="Q9166" s="2" t="str">
        <f t="shared" si="1004"/>
        <v>Good</v>
      </c>
      <c r="R9166" s="2" t="str">
        <f t="shared" si="1005"/>
        <v>Good</v>
      </c>
      <c r="S9166">
        <f t="shared" si="1007"/>
        <v>2660.3895000000002</v>
      </c>
    </row>
    <row r="9167" spans="1:19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1001"/>
        <v>Medium</v>
      </c>
      <c r="F9167" s="2" t="str">
        <f t="shared" si="1002"/>
        <v>Low</v>
      </c>
      <c r="G9167" s="2">
        <v>0.24</v>
      </c>
      <c r="H9167" s="2">
        <f t="shared" si="1006"/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tr">
        <f t="shared" si="1003"/>
        <v>High impact</v>
      </c>
      <c r="Q9167" s="2" t="str">
        <f t="shared" si="1004"/>
        <v>Not Good</v>
      </c>
      <c r="R9167" s="2" t="str">
        <f t="shared" si="1005"/>
        <v>Not Good</v>
      </c>
      <c r="S9167">
        <f t="shared" si="1007"/>
        <v>783.47640000000013</v>
      </c>
    </row>
    <row r="9168" spans="1:19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1001"/>
        <v>Medium</v>
      </c>
      <c r="F9168" s="2" t="str">
        <f t="shared" si="1002"/>
        <v>High</v>
      </c>
      <c r="G9168" s="2">
        <v>0.2</v>
      </c>
      <c r="H9168" s="2">
        <f t="shared" si="1006"/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tr">
        <f t="shared" si="1003"/>
        <v>High impact</v>
      </c>
      <c r="Q9168" s="2" t="str">
        <f t="shared" si="1004"/>
        <v>Not Good</v>
      </c>
      <c r="R9168" s="2" t="str">
        <f t="shared" si="1005"/>
        <v>Not Good</v>
      </c>
      <c r="S9168">
        <f t="shared" si="1007"/>
        <v>1386.52</v>
      </c>
    </row>
    <row r="9169" spans="1:19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1001"/>
        <v>High</v>
      </c>
      <c r="F9169" s="2" t="str">
        <f t="shared" si="1002"/>
        <v>Low</v>
      </c>
      <c r="G9169" s="2">
        <v>0.38</v>
      </c>
      <c r="H9169" s="2">
        <f t="shared" si="1006"/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tr">
        <f t="shared" si="1003"/>
        <v>High impact</v>
      </c>
      <c r="Q9169" s="2" t="str">
        <f t="shared" si="1004"/>
        <v>Not Good</v>
      </c>
      <c r="R9169" s="2" t="str">
        <f t="shared" si="1005"/>
        <v>Not Good</v>
      </c>
      <c r="S9169">
        <f t="shared" si="1007"/>
        <v>1669.5608000000002</v>
      </c>
    </row>
    <row r="9170" spans="1:19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1001"/>
        <v>Medium</v>
      </c>
      <c r="F9170" s="2" t="str">
        <f t="shared" si="1002"/>
        <v>High</v>
      </c>
      <c r="G9170" s="2">
        <v>0.28000000000000003</v>
      </c>
      <c r="H9170" s="2">
        <f t="shared" si="1006"/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tr">
        <f t="shared" si="1003"/>
        <v>High impact</v>
      </c>
      <c r="Q9170" s="2" t="str">
        <f t="shared" si="1004"/>
        <v>Not Good</v>
      </c>
      <c r="R9170" s="2" t="str">
        <f t="shared" si="1005"/>
        <v>Not Good</v>
      </c>
      <c r="S9170">
        <f t="shared" si="1007"/>
        <v>1299.2759999999998</v>
      </c>
    </row>
    <row r="9171" spans="1:19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1001"/>
        <v>High</v>
      </c>
      <c r="F9171" s="2" t="str">
        <f t="shared" si="1002"/>
        <v>High</v>
      </c>
      <c r="G9171" s="2">
        <v>0.48</v>
      </c>
      <c r="H9171" s="2">
        <f t="shared" si="1006"/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tr">
        <f t="shared" si="1003"/>
        <v>High impact</v>
      </c>
      <c r="Q9171" s="2" t="str">
        <f t="shared" si="1004"/>
        <v>Good</v>
      </c>
      <c r="R9171" s="2" t="str">
        <f t="shared" si="1005"/>
        <v>Good</v>
      </c>
      <c r="S9171">
        <f t="shared" si="1007"/>
        <v>2269.098</v>
      </c>
    </row>
    <row r="9172" spans="1:19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1001"/>
        <v>High</v>
      </c>
      <c r="F9172" s="2" t="str">
        <f t="shared" si="1002"/>
        <v>Low</v>
      </c>
      <c r="G9172" s="2">
        <v>0.19</v>
      </c>
      <c r="H9172" s="2">
        <f t="shared" si="1006"/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tr">
        <f t="shared" si="1003"/>
        <v>High impact</v>
      </c>
      <c r="Q9172" s="2" t="str">
        <f t="shared" si="1004"/>
        <v>Not Good</v>
      </c>
      <c r="R9172" s="2" t="str">
        <f t="shared" si="1005"/>
        <v>Not Good</v>
      </c>
      <c r="S9172">
        <f t="shared" si="1007"/>
        <v>3655.9349999999999</v>
      </c>
    </row>
    <row r="9173" spans="1:19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1001"/>
        <v>Medium</v>
      </c>
      <c r="F9173" s="2" t="str">
        <f t="shared" si="1002"/>
        <v>Low</v>
      </c>
      <c r="G9173" s="2">
        <v>0.02</v>
      </c>
      <c r="H9173" s="2">
        <f t="shared" si="1006"/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tr">
        <f t="shared" si="1003"/>
        <v>High impact</v>
      </c>
      <c r="Q9173" s="2" t="str">
        <f t="shared" si="1004"/>
        <v>Not Good</v>
      </c>
      <c r="R9173" s="2" t="str">
        <f t="shared" si="1005"/>
        <v>Not Good</v>
      </c>
      <c r="S9173">
        <f t="shared" si="1007"/>
        <v>1663.403</v>
      </c>
    </row>
    <row r="9174" spans="1:19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1001"/>
        <v>Low</v>
      </c>
      <c r="F9174" s="2" t="str">
        <f t="shared" si="1002"/>
        <v>Low</v>
      </c>
      <c r="G9174" s="2">
        <v>0.28999999999999998</v>
      </c>
      <c r="H9174" s="2">
        <f t="shared" si="1006"/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tr">
        <f t="shared" si="1003"/>
        <v>High impact</v>
      </c>
      <c r="Q9174" s="2" t="str">
        <f t="shared" si="1004"/>
        <v>Not Good</v>
      </c>
      <c r="R9174" s="2" t="str">
        <f t="shared" si="1005"/>
        <v>Not Good</v>
      </c>
      <c r="S9174">
        <f t="shared" si="1007"/>
        <v>391.16740000000004</v>
      </c>
    </row>
    <row r="9175" spans="1:19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1001"/>
        <v>Medium</v>
      </c>
      <c r="F9175" s="2" t="str">
        <f t="shared" si="1002"/>
        <v>High</v>
      </c>
      <c r="G9175" s="2">
        <v>0.18</v>
      </c>
      <c r="H9175" s="2">
        <f t="shared" si="1006"/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tr">
        <f t="shared" si="1003"/>
        <v>High impact</v>
      </c>
      <c r="Q9175" s="2" t="str">
        <f t="shared" si="1004"/>
        <v>Not Good</v>
      </c>
      <c r="R9175" s="2" t="str">
        <f t="shared" si="1005"/>
        <v>Not Good</v>
      </c>
      <c r="S9175">
        <f t="shared" si="1007"/>
        <v>926.41959999999995</v>
      </c>
    </row>
    <row r="9176" spans="1:19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1001"/>
        <v>High</v>
      </c>
      <c r="F9176" s="2" t="str">
        <f t="shared" si="1002"/>
        <v>Low</v>
      </c>
      <c r="G9176" s="2">
        <v>0.17</v>
      </c>
      <c r="H9176" s="2">
        <f t="shared" si="1006"/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tr">
        <f t="shared" si="1003"/>
        <v>High impact</v>
      </c>
      <c r="Q9176" s="2" t="str">
        <f t="shared" si="1004"/>
        <v>Not Good</v>
      </c>
      <c r="R9176" s="2" t="str">
        <f t="shared" si="1005"/>
        <v>Not Good</v>
      </c>
      <c r="S9176">
        <f t="shared" si="1007"/>
        <v>2012.3599000000002</v>
      </c>
    </row>
    <row r="9177" spans="1:19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1001"/>
        <v>Medium</v>
      </c>
      <c r="F9177" s="2" t="str">
        <f t="shared" si="1002"/>
        <v>High</v>
      </c>
      <c r="G9177" s="2">
        <v>0.28000000000000003</v>
      </c>
      <c r="H9177" s="2">
        <f t="shared" si="1006"/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tr">
        <f t="shared" si="1003"/>
        <v>High impact</v>
      </c>
      <c r="Q9177" s="2" t="str">
        <f t="shared" si="1004"/>
        <v>Not Good</v>
      </c>
      <c r="R9177" s="2" t="str">
        <f t="shared" si="1005"/>
        <v>Not Good</v>
      </c>
      <c r="S9177">
        <f t="shared" si="1007"/>
        <v>1089.7631999999999</v>
      </c>
    </row>
    <row r="9178" spans="1:19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1001"/>
        <v>High</v>
      </c>
      <c r="F9178" s="2" t="str">
        <f t="shared" si="1002"/>
        <v>High</v>
      </c>
      <c r="G9178" s="2">
        <v>0.46</v>
      </c>
      <c r="H9178" s="2">
        <f t="shared" si="1006"/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tr">
        <f t="shared" si="1003"/>
        <v>High impact</v>
      </c>
      <c r="Q9178" s="2" t="str">
        <f t="shared" si="1004"/>
        <v>Not Good</v>
      </c>
      <c r="R9178" s="2" t="str">
        <f t="shared" si="1005"/>
        <v>Not Good</v>
      </c>
      <c r="S9178">
        <f t="shared" si="1007"/>
        <v>1253.8854000000001</v>
      </c>
    </row>
    <row r="9179" spans="1:19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1001"/>
        <v>High</v>
      </c>
      <c r="F9179" s="2" t="str">
        <f t="shared" si="1002"/>
        <v>High</v>
      </c>
      <c r="G9179" s="2">
        <v>0.13</v>
      </c>
      <c r="H9179" s="2">
        <f t="shared" si="1006"/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tr">
        <f t="shared" si="1003"/>
        <v>High impact</v>
      </c>
      <c r="Q9179" s="2" t="str">
        <f t="shared" si="1004"/>
        <v>Good</v>
      </c>
      <c r="R9179" s="2" t="str">
        <f t="shared" si="1005"/>
        <v>Good</v>
      </c>
      <c r="S9179">
        <f t="shared" si="1007"/>
        <v>3321.3555000000001</v>
      </c>
    </row>
    <row r="9180" spans="1:19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1001"/>
        <v>High</v>
      </c>
      <c r="F9180" s="2" t="str">
        <f t="shared" si="1002"/>
        <v>Low</v>
      </c>
      <c r="G9180" s="2">
        <v>0.19</v>
      </c>
      <c r="H9180" s="2">
        <f t="shared" si="1006"/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tr">
        <f t="shared" si="1003"/>
        <v>High impact</v>
      </c>
      <c r="Q9180" s="2" t="str">
        <f t="shared" si="1004"/>
        <v>Not Good</v>
      </c>
      <c r="R9180" s="2" t="str">
        <f t="shared" si="1005"/>
        <v>Not Good</v>
      </c>
      <c r="S9180">
        <f t="shared" si="1007"/>
        <v>1750.5153</v>
      </c>
    </row>
    <row r="9181" spans="1:19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1001"/>
        <v>Medium</v>
      </c>
      <c r="F9181" s="2" t="str">
        <f t="shared" si="1002"/>
        <v>Low</v>
      </c>
      <c r="G9181" s="2">
        <v>0.45</v>
      </c>
      <c r="H9181" s="2">
        <f t="shared" si="1006"/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tr">
        <f t="shared" si="1003"/>
        <v>High impact</v>
      </c>
      <c r="Q9181" s="2" t="str">
        <f t="shared" si="1004"/>
        <v>Not Good</v>
      </c>
      <c r="R9181" s="2" t="str">
        <f t="shared" si="1005"/>
        <v>Not Good</v>
      </c>
      <c r="S9181">
        <f t="shared" si="1007"/>
        <v>585.90949999999998</v>
      </c>
    </row>
    <row r="9182" spans="1:19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1001"/>
        <v>Medium</v>
      </c>
      <c r="F9182" s="2" t="str">
        <f t="shared" si="1002"/>
        <v>High</v>
      </c>
      <c r="G9182" s="2">
        <v>0.45</v>
      </c>
      <c r="H9182" s="2">
        <f t="shared" si="1006"/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tr">
        <f t="shared" si="1003"/>
        <v>High impact</v>
      </c>
      <c r="Q9182" s="2" t="str">
        <f t="shared" si="1004"/>
        <v>Not Good</v>
      </c>
      <c r="R9182" s="2" t="str">
        <f t="shared" si="1005"/>
        <v>Not Good</v>
      </c>
      <c r="S9182">
        <f t="shared" si="1007"/>
        <v>1019.722</v>
      </c>
    </row>
    <row r="9183" spans="1:19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1001"/>
        <v>High</v>
      </c>
      <c r="F9183" s="2" t="str">
        <f t="shared" si="1002"/>
        <v>High</v>
      </c>
      <c r="G9183" s="2">
        <v>0.12</v>
      </c>
      <c r="H9183" s="2">
        <f t="shared" si="1006"/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tr">
        <f t="shared" si="1003"/>
        <v>High impact</v>
      </c>
      <c r="Q9183" s="2" t="str">
        <f t="shared" si="1004"/>
        <v>Good</v>
      </c>
      <c r="R9183" s="2" t="str">
        <f t="shared" si="1005"/>
        <v>Good</v>
      </c>
      <c r="S9183">
        <f t="shared" si="1007"/>
        <v>3291.7368000000001</v>
      </c>
    </row>
    <row r="9184" spans="1:19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1001"/>
        <v>High</v>
      </c>
      <c r="F9184" s="2" t="str">
        <f t="shared" si="1002"/>
        <v>Low</v>
      </c>
      <c r="G9184" s="2">
        <v>0.35</v>
      </c>
      <c r="H9184" s="2">
        <f t="shared" si="1006"/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tr">
        <f t="shared" si="1003"/>
        <v>High impact</v>
      </c>
      <c r="Q9184" s="2" t="str">
        <f t="shared" si="1004"/>
        <v>Good</v>
      </c>
      <c r="R9184" s="2" t="str">
        <f t="shared" si="1005"/>
        <v>Good</v>
      </c>
      <c r="S9184">
        <f t="shared" si="1007"/>
        <v>1415.6350000000002</v>
      </c>
    </row>
    <row r="9185" spans="1:19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1001"/>
        <v>Medium</v>
      </c>
      <c r="F9185" s="2" t="str">
        <f t="shared" si="1002"/>
        <v>High</v>
      </c>
      <c r="G9185" s="2">
        <v>0.21</v>
      </c>
      <c r="H9185" s="2">
        <f t="shared" si="1006"/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tr">
        <f t="shared" si="1003"/>
        <v>High impact</v>
      </c>
      <c r="Q9185" s="2" t="str">
        <f t="shared" si="1004"/>
        <v>Not Good</v>
      </c>
      <c r="R9185" s="2" t="str">
        <f t="shared" si="1005"/>
        <v>Not Good</v>
      </c>
      <c r="S9185">
        <f t="shared" si="1007"/>
        <v>1044.9646</v>
      </c>
    </row>
    <row r="9186" spans="1:19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1001"/>
        <v>High</v>
      </c>
      <c r="F9186" s="2" t="str">
        <f t="shared" si="1002"/>
        <v>High</v>
      </c>
      <c r="G9186" s="2">
        <v>0.47</v>
      </c>
      <c r="H9186" s="2">
        <f t="shared" si="1006"/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tr">
        <f t="shared" si="1003"/>
        <v>High impact</v>
      </c>
      <c r="Q9186" s="2" t="str">
        <f t="shared" si="1004"/>
        <v>Not Good</v>
      </c>
      <c r="R9186" s="2" t="str">
        <f t="shared" si="1005"/>
        <v>Not Good</v>
      </c>
      <c r="S9186">
        <f t="shared" si="1007"/>
        <v>1162.9896000000001</v>
      </c>
    </row>
    <row r="9187" spans="1:19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1001"/>
        <v>High</v>
      </c>
      <c r="F9187" s="2" t="str">
        <f t="shared" si="1002"/>
        <v>Low</v>
      </c>
      <c r="G9187" s="2">
        <v>0.37</v>
      </c>
      <c r="H9187" s="2">
        <f t="shared" si="1006"/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tr">
        <f t="shared" si="1003"/>
        <v>High impact</v>
      </c>
      <c r="Q9187" s="2" t="str">
        <f t="shared" si="1004"/>
        <v>Not Good</v>
      </c>
      <c r="R9187" s="2" t="str">
        <f t="shared" si="1005"/>
        <v>Not Good</v>
      </c>
      <c r="S9187">
        <f t="shared" si="1007"/>
        <v>1466.9865</v>
      </c>
    </row>
    <row r="9188" spans="1:19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1001"/>
        <v>Medium</v>
      </c>
      <c r="F9188" s="2" t="str">
        <f t="shared" si="1002"/>
        <v>High</v>
      </c>
      <c r="G9188" s="2">
        <v>0.25</v>
      </c>
      <c r="H9188" s="2">
        <f t="shared" si="1006"/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tr">
        <f t="shared" si="1003"/>
        <v>High impact</v>
      </c>
      <c r="Q9188" s="2" t="str">
        <f t="shared" si="1004"/>
        <v>Not Good</v>
      </c>
      <c r="R9188" s="2" t="str">
        <f t="shared" si="1005"/>
        <v>Not Good</v>
      </c>
      <c r="S9188">
        <f t="shared" si="1007"/>
        <v>1164.1875</v>
      </c>
    </row>
    <row r="9189" spans="1:19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1001"/>
        <v>High</v>
      </c>
      <c r="F9189" s="2" t="str">
        <f t="shared" si="1002"/>
        <v>High</v>
      </c>
      <c r="G9189" s="2">
        <v>0.41</v>
      </c>
      <c r="H9189" s="2">
        <f t="shared" si="1006"/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tr">
        <f t="shared" si="1003"/>
        <v>High impact</v>
      </c>
      <c r="Q9189" s="2" t="str">
        <f t="shared" si="1004"/>
        <v>Good</v>
      </c>
      <c r="R9189" s="2" t="str">
        <f t="shared" si="1005"/>
        <v>Good</v>
      </c>
      <c r="S9189">
        <f t="shared" si="1007"/>
        <v>2937.5273999999999</v>
      </c>
    </row>
    <row r="9190" spans="1:19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1001"/>
        <v>High</v>
      </c>
      <c r="F9190" s="2" t="str">
        <f t="shared" si="1002"/>
        <v>High</v>
      </c>
      <c r="G9190" s="2">
        <v>0.5</v>
      </c>
      <c r="H9190" s="2">
        <f t="shared" si="1006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tr">
        <f t="shared" si="1003"/>
        <v>High impact</v>
      </c>
      <c r="Q9190" s="2" t="str">
        <f t="shared" si="1004"/>
        <v>Good</v>
      </c>
      <c r="R9190" s="2" t="str">
        <f t="shared" si="1005"/>
        <v>Good</v>
      </c>
      <c r="S9190">
        <f t="shared" si="1007"/>
        <v>1930.6849999999999</v>
      </c>
    </row>
    <row r="9191" spans="1:19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1001"/>
        <v>High</v>
      </c>
      <c r="F9191" s="2" t="str">
        <f t="shared" si="1002"/>
        <v>High</v>
      </c>
      <c r="G9191" s="2">
        <v>0.22</v>
      </c>
      <c r="H9191" s="2">
        <f t="shared" si="1006"/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tr">
        <f t="shared" si="1003"/>
        <v>High impact</v>
      </c>
      <c r="Q9191" s="2" t="str">
        <f t="shared" si="1004"/>
        <v>Good</v>
      </c>
      <c r="R9191" s="2" t="str">
        <f t="shared" si="1005"/>
        <v>Good</v>
      </c>
      <c r="S9191">
        <f t="shared" si="1007"/>
        <v>2724.5634</v>
      </c>
    </row>
    <row r="9192" spans="1:19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1001"/>
        <v>High</v>
      </c>
      <c r="F9192" s="2" t="str">
        <f t="shared" si="1002"/>
        <v>High</v>
      </c>
      <c r="G9192" s="2">
        <v>0.19</v>
      </c>
      <c r="H9192" s="2">
        <f t="shared" si="1006"/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tr">
        <f t="shared" si="1003"/>
        <v>High impact</v>
      </c>
      <c r="Q9192" s="2" t="str">
        <f t="shared" si="1004"/>
        <v>Not Good</v>
      </c>
      <c r="R9192" s="2" t="str">
        <f t="shared" si="1005"/>
        <v>Not Good</v>
      </c>
      <c r="S9192">
        <f t="shared" si="1007"/>
        <v>3473.9685000000004</v>
      </c>
    </row>
    <row r="9193" spans="1:19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1001"/>
        <v>High</v>
      </c>
      <c r="F9193" s="2" t="str">
        <f t="shared" si="1002"/>
        <v>High</v>
      </c>
      <c r="G9193" s="2">
        <v>0.3</v>
      </c>
      <c r="H9193" s="2">
        <f t="shared" si="1006"/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tr">
        <f t="shared" si="1003"/>
        <v>High impact</v>
      </c>
      <c r="Q9193" s="2" t="str">
        <f t="shared" si="1004"/>
        <v>Good</v>
      </c>
      <c r="R9193" s="2" t="str">
        <f t="shared" si="1005"/>
        <v>Good</v>
      </c>
      <c r="S9193">
        <f t="shared" si="1007"/>
        <v>2355.8150000000001</v>
      </c>
    </row>
    <row r="9194" spans="1:19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1001"/>
        <v>High</v>
      </c>
      <c r="F9194" s="2" t="str">
        <f t="shared" si="1002"/>
        <v>High</v>
      </c>
      <c r="G9194" s="2">
        <v>0.34</v>
      </c>
      <c r="H9194" s="2">
        <f t="shared" si="1006"/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tr">
        <f t="shared" si="1003"/>
        <v>High impact</v>
      </c>
      <c r="Q9194" s="2" t="str">
        <f t="shared" si="1004"/>
        <v>Good</v>
      </c>
      <c r="R9194" s="2" t="str">
        <f t="shared" si="1005"/>
        <v>Good</v>
      </c>
      <c r="S9194">
        <f t="shared" si="1007"/>
        <v>2624.0280000000002</v>
      </c>
    </row>
    <row r="9195" spans="1:19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1001"/>
        <v>High</v>
      </c>
      <c r="F9195" s="2" t="str">
        <f t="shared" si="1002"/>
        <v>High</v>
      </c>
      <c r="G9195" s="2">
        <v>0.35</v>
      </c>
      <c r="H9195" s="2">
        <f t="shared" si="1006"/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tr">
        <f t="shared" si="1003"/>
        <v>High impact</v>
      </c>
      <c r="Q9195" s="2" t="str">
        <f t="shared" si="1004"/>
        <v>Not Good</v>
      </c>
      <c r="R9195" s="2" t="str">
        <f t="shared" si="1005"/>
        <v>Not Good</v>
      </c>
      <c r="S9195">
        <f t="shared" si="1007"/>
        <v>1378.8970000000002</v>
      </c>
    </row>
    <row r="9196" spans="1:19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1001"/>
        <v>High</v>
      </c>
      <c r="F9196" s="2" t="str">
        <f t="shared" si="1002"/>
        <v>Low</v>
      </c>
      <c r="G9196" s="2">
        <v>0.24</v>
      </c>
      <c r="H9196" s="2">
        <f t="shared" si="1006"/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tr">
        <f t="shared" si="1003"/>
        <v>High impact</v>
      </c>
      <c r="Q9196" s="2" t="str">
        <f t="shared" si="1004"/>
        <v>Not Good</v>
      </c>
      <c r="R9196" s="2" t="str">
        <f t="shared" si="1005"/>
        <v>Not Good</v>
      </c>
      <c r="S9196">
        <f t="shared" si="1007"/>
        <v>1939.3832000000002</v>
      </c>
    </row>
    <row r="9197" spans="1:19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1001"/>
        <v>Low</v>
      </c>
      <c r="F9197" s="2" t="str">
        <f t="shared" si="1002"/>
        <v>Low</v>
      </c>
      <c r="G9197" s="2">
        <v>0.17</v>
      </c>
      <c r="H9197" s="2">
        <f t="shared" si="1006"/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tr">
        <f t="shared" si="1003"/>
        <v>High impact</v>
      </c>
      <c r="Q9197" s="2" t="str">
        <f t="shared" si="1004"/>
        <v>Not Good</v>
      </c>
      <c r="R9197" s="2" t="str">
        <f t="shared" si="1005"/>
        <v>Not Good</v>
      </c>
      <c r="S9197">
        <f t="shared" si="1007"/>
        <v>274.13239999999996</v>
      </c>
    </row>
    <row r="9198" spans="1:19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1001"/>
        <v>Medium</v>
      </c>
      <c r="F9198" s="2" t="str">
        <f t="shared" si="1002"/>
        <v>Low</v>
      </c>
      <c r="G9198" s="2">
        <v>0.41</v>
      </c>
      <c r="H9198" s="2">
        <f t="shared" si="1006"/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tr">
        <f t="shared" si="1003"/>
        <v>High impact</v>
      </c>
      <c r="Q9198" s="2" t="str">
        <f t="shared" si="1004"/>
        <v>Not Good</v>
      </c>
      <c r="R9198" s="2" t="str">
        <f t="shared" si="1005"/>
        <v>Not Good</v>
      </c>
      <c r="S9198">
        <f t="shared" si="1007"/>
        <v>870.35030000000006</v>
      </c>
    </row>
    <row r="9199" spans="1:19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1001"/>
        <v>Medium</v>
      </c>
      <c r="F9199" s="2" t="str">
        <f t="shared" si="1002"/>
        <v>High</v>
      </c>
      <c r="G9199" s="2">
        <v>0.48</v>
      </c>
      <c r="H9199" s="2">
        <f t="shared" si="1006"/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tr">
        <f t="shared" si="1003"/>
        <v>High impact</v>
      </c>
      <c r="Q9199" s="2" t="str">
        <f t="shared" si="1004"/>
        <v>Not Good</v>
      </c>
      <c r="R9199" s="2" t="str">
        <f t="shared" si="1005"/>
        <v>Not Good</v>
      </c>
      <c r="S9199">
        <f t="shared" si="1007"/>
        <v>989.6952</v>
      </c>
    </row>
    <row r="9200" spans="1:19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1001"/>
        <v>High</v>
      </c>
      <c r="F9200" s="2" t="str">
        <f t="shared" si="1002"/>
        <v>High</v>
      </c>
      <c r="G9200" s="2">
        <v>0.43</v>
      </c>
      <c r="H9200" s="2">
        <f t="shared" si="1006"/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tr">
        <f t="shared" si="1003"/>
        <v>High impact</v>
      </c>
      <c r="Q9200" s="2" t="str">
        <f t="shared" si="1004"/>
        <v>Good</v>
      </c>
      <c r="R9200" s="2" t="str">
        <f t="shared" si="1005"/>
        <v>Good</v>
      </c>
      <c r="S9200">
        <f t="shared" si="1007"/>
        <v>1803.9360000000001</v>
      </c>
    </row>
    <row r="9201" spans="1:19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1001"/>
        <v>High</v>
      </c>
      <c r="F9201" s="2" t="str">
        <f t="shared" si="1002"/>
        <v>High</v>
      </c>
      <c r="G9201" s="2">
        <v>0.34</v>
      </c>
      <c r="H9201" s="2">
        <f t="shared" si="1006"/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tr">
        <f t="shared" si="1003"/>
        <v>High impact</v>
      </c>
      <c r="Q9201" s="2" t="str">
        <f t="shared" si="1004"/>
        <v>Good</v>
      </c>
      <c r="R9201" s="2" t="str">
        <f t="shared" si="1005"/>
        <v>Good</v>
      </c>
      <c r="S9201">
        <f t="shared" si="1007"/>
        <v>1567.2623999999998</v>
      </c>
    </row>
    <row r="9202" spans="1:19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1001"/>
        <v>High</v>
      </c>
      <c r="F9202" s="2" t="str">
        <f t="shared" si="1002"/>
        <v>High</v>
      </c>
      <c r="G9202" s="2">
        <v>0.18</v>
      </c>
      <c r="H9202" s="2">
        <f t="shared" si="1006"/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tr">
        <f t="shared" si="1003"/>
        <v>High impact</v>
      </c>
      <c r="Q9202" s="2" t="str">
        <f t="shared" si="1004"/>
        <v>Good</v>
      </c>
      <c r="R9202" s="2" t="str">
        <f t="shared" si="1005"/>
        <v>Good</v>
      </c>
      <c r="S9202">
        <f t="shared" si="1007"/>
        <v>2524.2961999999998</v>
      </c>
    </row>
    <row r="9203" spans="1:19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1001"/>
        <v>High</v>
      </c>
      <c r="F9203" s="2" t="str">
        <f t="shared" si="1002"/>
        <v>Low</v>
      </c>
      <c r="G9203" s="2">
        <v>0.31</v>
      </c>
      <c r="H9203" s="2">
        <f t="shared" si="1006"/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tr">
        <f t="shared" si="1003"/>
        <v>High impact</v>
      </c>
      <c r="Q9203" s="2" t="str">
        <f t="shared" si="1004"/>
        <v>Good</v>
      </c>
      <c r="R9203" s="2" t="str">
        <f t="shared" si="1005"/>
        <v>Good</v>
      </c>
      <c r="S9203">
        <f t="shared" si="1007"/>
        <v>2480.7570000000001</v>
      </c>
    </row>
    <row r="9204" spans="1:19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1001"/>
        <v>Low</v>
      </c>
      <c r="F9204" s="2" t="str">
        <f t="shared" si="1002"/>
        <v>Low</v>
      </c>
      <c r="G9204" s="2">
        <v>0.05</v>
      </c>
      <c r="H9204" s="2">
        <f t="shared" si="1006"/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tr">
        <f t="shared" si="1003"/>
        <v>High impact</v>
      </c>
      <c r="Q9204" s="2" t="str">
        <f t="shared" si="1004"/>
        <v>Not Good</v>
      </c>
      <c r="R9204" s="2" t="str">
        <f t="shared" si="1005"/>
        <v>Not Good</v>
      </c>
      <c r="S9204">
        <f t="shared" si="1007"/>
        <v>293.85399999999998</v>
      </c>
    </row>
    <row r="9205" spans="1:19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1001"/>
        <v>Medium</v>
      </c>
      <c r="F9205" s="2" t="str">
        <f t="shared" si="1002"/>
        <v>Low</v>
      </c>
      <c r="G9205" s="2">
        <v>0.27</v>
      </c>
      <c r="H9205" s="2">
        <f t="shared" si="1006"/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tr">
        <f t="shared" si="1003"/>
        <v>High impact</v>
      </c>
      <c r="Q9205" s="2" t="str">
        <f t="shared" si="1004"/>
        <v>Not Good</v>
      </c>
      <c r="R9205" s="2" t="str">
        <f t="shared" si="1005"/>
        <v>Not Good</v>
      </c>
      <c r="S9205">
        <f t="shared" si="1007"/>
        <v>996.85879999999997</v>
      </c>
    </row>
    <row r="9206" spans="1:19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1001"/>
        <v>Low</v>
      </c>
      <c r="F9206" s="2" t="str">
        <f t="shared" si="1002"/>
        <v>Low</v>
      </c>
      <c r="G9206" s="2">
        <v>0.39</v>
      </c>
      <c r="H9206" s="2">
        <f t="shared" si="1006"/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tr">
        <f t="shared" si="1003"/>
        <v>High impact</v>
      </c>
      <c r="Q9206" s="2" t="str">
        <f t="shared" si="1004"/>
        <v>Not Good</v>
      </c>
      <c r="R9206" s="2" t="str">
        <f t="shared" si="1005"/>
        <v>Not Good</v>
      </c>
      <c r="S9206">
        <f t="shared" si="1007"/>
        <v>571.83230000000003</v>
      </c>
    </row>
    <row r="9207" spans="1:19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1001"/>
        <v>Medium</v>
      </c>
      <c r="F9207" s="2" t="str">
        <f t="shared" si="1002"/>
        <v>High</v>
      </c>
      <c r="G9207" s="2">
        <v>0.13</v>
      </c>
      <c r="H9207" s="2">
        <f t="shared" si="1006"/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tr">
        <f t="shared" si="1003"/>
        <v>High impact</v>
      </c>
      <c r="Q9207" s="2" t="str">
        <f t="shared" si="1004"/>
        <v>Not Good</v>
      </c>
      <c r="R9207" s="2" t="str">
        <f t="shared" si="1005"/>
        <v>Not Good</v>
      </c>
      <c r="S9207">
        <f t="shared" si="1007"/>
        <v>886.12109999999996</v>
      </c>
    </row>
    <row r="9208" spans="1:19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1001"/>
        <v>High</v>
      </c>
      <c r="F9208" s="2" t="str">
        <f t="shared" si="1002"/>
        <v>High</v>
      </c>
      <c r="G9208" s="2">
        <v>0.25</v>
      </c>
      <c r="H9208" s="2">
        <f t="shared" si="1006"/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tr">
        <f t="shared" si="1003"/>
        <v>High impact</v>
      </c>
      <c r="Q9208" s="2" t="str">
        <f t="shared" si="1004"/>
        <v>Good</v>
      </c>
      <c r="R9208" s="2" t="str">
        <f t="shared" si="1005"/>
        <v>Good</v>
      </c>
      <c r="S9208">
        <f t="shared" si="1007"/>
        <v>1923.9825000000001</v>
      </c>
    </row>
    <row r="9209" spans="1:19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1001"/>
        <v>High</v>
      </c>
      <c r="F9209" s="2" t="str">
        <f t="shared" si="1002"/>
        <v>Low</v>
      </c>
      <c r="G9209" s="2">
        <v>0.04</v>
      </c>
      <c r="H9209" s="2">
        <f t="shared" si="1006"/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tr">
        <f t="shared" si="1003"/>
        <v>High impact</v>
      </c>
      <c r="Q9209" s="2" t="str">
        <f t="shared" si="1004"/>
        <v>Good</v>
      </c>
      <c r="R9209" s="2" t="str">
        <f t="shared" si="1005"/>
        <v>Good</v>
      </c>
      <c r="S9209">
        <f t="shared" si="1007"/>
        <v>3576.864</v>
      </c>
    </row>
    <row r="9210" spans="1:19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1001"/>
        <v>Medium</v>
      </c>
      <c r="F9210" s="2" t="str">
        <f t="shared" si="1002"/>
        <v>High</v>
      </c>
      <c r="G9210" s="2">
        <v>0.42</v>
      </c>
      <c r="H9210" s="2">
        <f t="shared" si="1006"/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tr">
        <f t="shared" si="1003"/>
        <v>High impact</v>
      </c>
      <c r="Q9210" s="2" t="str">
        <f t="shared" si="1004"/>
        <v>Not Good</v>
      </c>
      <c r="R9210" s="2" t="str">
        <f t="shared" si="1005"/>
        <v>Not Good</v>
      </c>
      <c r="S9210">
        <f t="shared" si="1007"/>
        <v>833.23379999999997</v>
      </c>
    </row>
    <row r="9211" spans="1:19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1001"/>
        <v>High</v>
      </c>
      <c r="F9211" s="2" t="str">
        <f t="shared" si="1002"/>
        <v>High</v>
      </c>
      <c r="G9211" s="2">
        <v>0.18</v>
      </c>
      <c r="H9211" s="2">
        <f t="shared" si="1006"/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tr">
        <f t="shared" si="1003"/>
        <v>High impact</v>
      </c>
      <c r="Q9211" s="2" t="str">
        <f t="shared" si="1004"/>
        <v>Good</v>
      </c>
      <c r="R9211" s="2" t="str">
        <f t="shared" si="1005"/>
        <v>Good</v>
      </c>
      <c r="S9211">
        <f t="shared" si="1007"/>
        <v>3394.6360000000004</v>
      </c>
    </row>
    <row r="9212" spans="1:19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1001"/>
        <v>High</v>
      </c>
      <c r="F9212" s="2" t="str">
        <f t="shared" si="1002"/>
        <v>Low</v>
      </c>
      <c r="G9212" s="2">
        <v>0.28999999999999998</v>
      </c>
      <c r="H9212" s="2">
        <f t="shared" si="1006"/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tr">
        <f t="shared" si="1003"/>
        <v>High impact</v>
      </c>
      <c r="Q9212" s="2" t="str">
        <f t="shared" si="1004"/>
        <v>Not Good</v>
      </c>
      <c r="R9212" s="2" t="str">
        <f t="shared" si="1005"/>
        <v>Not Good</v>
      </c>
      <c r="S9212">
        <f t="shared" si="1007"/>
        <v>3175.8584000000001</v>
      </c>
    </row>
    <row r="9213" spans="1:19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1001"/>
        <v>Medium</v>
      </c>
      <c r="F9213" s="2" t="str">
        <f t="shared" si="1002"/>
        <v>High</v>
      </c>
      <c r="G9213" s="2">
        <v>0.19</v>
      </c>
      <c r="H9213" s="2">
        <f t="shared" si="1006"/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tr">
        <f t="shared" si="1003"/>
        <v>High impact</v>
      </c>
      <c r="Q9213" s="2" t="str">
        <f t="shared" si="1004"/>
        <v>Not Good</v>
      </c>
      <c r="R9213" s="2" t="str">
        <f t="shared" si="1005"/>
        <v>Not Good</v>
      </c>
      <c r="S9213">
        <f t="shared" si="1007"/>
        <v>1472.2721999999999</v>
      </c>
    </row>
    <row r="9214" spans="1:19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1001"/>
        <v>High</v>
      </c>
      <c r="F9214" s="2" t="str">
        <f t="shared" si="1002"/>
        <v>Low</v>
      </c>
      <c r="G9214" s="2">
        <v>0.3</v>
      </c>
      <c r="H9214" s="2">
        <f t="shared" si="1006"/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tr">
        <f t="shared" si="1003"/>
        <v>High impact</v>
      </c>
      <c r="Q9214" s="2" t="str">
        <f t="shared" si="1004"/>
        <v>Good</v>
      </c>
      <c r="R9214" s="2" t="str">
        <f t="shared" si="1005"/>
        <v>Good</v>
      </c>
      <c r="S9214">
        <f t="shared" si="1007"/>
        <v>2407.0550000000003</v>
      </c>
    </row>
    <row r="9215" spans="1:19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1001"/>
        <v>Low</v>
      </c>
      <c r="F9215" s="2" t="str">
        <f t="shared" si="1002"/>
        <v>High</v>
      </c>
      <c r="G9215" s="2">
        <v>0.37</v>
      </c>
      <c r="H9215" s="2">
        <f t="shared" si="1006"/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tr">
        <f t="shared" si="1003"/>
        <v>High impact</v>
      </c>
      <c r="Q9215" s="2" t="str">
        <f t="shared" si="1004"/>
        <v>Not Good</v>
      </c>
      <c r="R9215" s="2" t="str">
        <f t="shared" si="1005"/>
        <v>Not Good</v>
      </c>
      <c r="S9215">
        <f t="shared" si="1007"/>
        <v>424.33019999999999</v>
      </c>
    </row>
    <row r="9216" spans="1:19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1001"/>
        <v>High</v>
      </c>
      <c r="F9216" s="2" t="str">
        <f t="shared" si="1002"/>
        <v>Low</v>
      </c>
      <c r="G9216" s="2">
        <v>0.16</v>
      </c>
      <c r="H9216" s="2">
        <f t="shared" si="1006"/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tr">
        <f t="shared" si="1003"/>
        <v>High impact</v>
      </c>
      <c r="Q9216" s="2" t="str">
        <f t="shared" si="1004"/>
        <v>Not Good</v>
      </c>
      <c r="R9216" s="2" t="str">
        <f t="shared" si="1005"/>
        <v>Not Good</v>
      </c>
      <c r="S9216">
        <f t="shared" si="1007"/>
        <v>3146.4215999999997</v>
      </c>
    </row>
    <row r="9217" spans="1:19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1001"/>
        <v>Low</v>
      </c>
      <c r="F9217" s="2" t="str">
        <f t="shared" si="1002"/>
        <v>High</v>
      </c>
      <c r="G9217" s="2">
        <v>0.26</v>
      </c>
      <c r="H9217" s="2">
        <f t="shared" si="1006"/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tr">
        <f t="shared" si="1003"/>
        <v>High impact</v>
      </c>
      <c r="Q9217" s="2" t="str">
        <f t="shared" si="1004"/>
        <v>Not Good</v>
      </c>
      <c r="R9217" s="2" t="str">
        <f t="shared" si="1005"/>
        <v>Not Good</v>
      </c>
      <c r="S9217">
        <f t="shared" si="1007"/>
        <v>672.37879999999996</v>
      </c>
    </row>
    <row r="9218" spans="1:19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ref="E9218:E9281" si="1008">IF(D9218&gt;2000,"High",IF(D9218&gt;=1000,"Medium","Low"))</f>
        <v>High</v>
      </c>
      <c r="F9218" s="2" t="str">
        <f t="shared" ref="F9218:F9281" si="1009">IF(D9219&gt;2000,"High","Low")</f>
        <v>High</v>
      </c>
      <c r="G9218" s="2">
        <v>0.4</v>
      </c>
      <c r="H9218" s="2">
        <f t="shared" si="1006"/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tr">
        <f t="shared" ref="P9218:P9281" si="1010">IF(OR(D9218&gt;2000,K9218&gt;0.2),"High impact","Normal")</f>
        <v>High impact</v>
      </c>
      <c r="Q9218" s="2" t="str">
        <f t="shared" ref="Q9218:Q9281" si="1011">IF(AND(D9218&gt;1000,N9218&gt;500),"Good","Not Good")</f>
        <v>Not Good</v>
      </c>
      <c r="R9218" s="2" t="str">
        <f t="shared" ref="R9218:R9281" si="1012">IF(NOT(AND(D9218&gt;2000,N9218&gt;500)),"Not Good","Good")</f>
        <v>Not Good</v>
      </c>
      <c r="S9218">
        <f t="shared" si="1007"/>
        <v>2081.0039999999999</v>
      </c>
    </row>
    <row r="9219" spans="1:19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si="1008"/>
        <v>High</v>
      </c>
      <c r="F9219" s="2" t="str">
        <f t="shared" si="1009"/>
        <v>High</v>
      </c>
      <c r="G9219" s="2">
        <v>0.34</v>
      </c>
      <c r="H9219" s="2">
        <f t="shared" ref="H9219:H9282" si="1013">D9219*G9219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tr">
        <f t="shared" si="1010"/>
        <v>High impact</v>
      </c>
      <c r="Q9219" s="2" t="str">
        <f t="shared" si="1011"/>
        <v>Not Good</v>
      </c>
      <c r="R9219" s="2" t="str">
        <f t="shared" si="1012"/>
        <v>Not Good</v>
      </c>
      <c r="S9219">
        <f t="shared" ref="S9219:S9282" si="1014">D9219-H9219</f>
        <v>1430.4245999999998</v>
      </c>
    </row>
    <row r="9220" spans="1:19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1008"/>
        <v>High</v>
      </c>
      <c r="F9220" s="2" t="str">
        <f t="shared" si="1009"/>
        <v>High</v>
      </c>
      <c r="G9220" s="2">
        <v>0.03</v>
      </c>
      <c r="H9220" s="2">
        <f t="shared" si="1013"/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tr">
        <f t="shared" si="1010"/>
        <v>High impact</v>
      </c>
      <c r="Q9220" s="2" t="str">
        <f t="shared" si="1011"/>
        <v>Not Good</v>
      </c>
      <c r="R9220" s="2" t="str">
        <f t="shared" si="1012"/>
        <v>Not Good</v>
      </c>
      <c r="S9220">
        <f t="shared" si="1014"/>
        <v>4509.9567999999999</v>
      </c>
    </row>
    <row r="9221" spans="1:19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1008"/>
        <v>High</v>
      </c>
      <c r="F9221" s="2" t="str">
        <f t="shared" si="1009"/>
        <v>Low</v>
      </c>
      <c r="G9221" s="2">
        <v>0.28000000000000003</v>
      </c>
      <c r="H9221" s="2">
        <f t="shared" si="1013"/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tr">
        <f t="shared" si="1010"/>
        <v>High impact</v>
      </c>
      <c r="Q9221" s="2" t="str">
        <f t="shared" si="1011"/>
        <v>Good</v>
      </c>
      <c r="R9221" s="2" t="str">
        <f t="shared" si="1012"/>
        <v>Good</v>
      </c>
      <c r="S9221">
        <f t="shared" si="1014"/>
        <v>1710.6192000000001</v>
      </c>
    </row>
    <row r="9222" spans="1:19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1008"/>
        <v>Low</v>
      </c>
      <c r="F9222" s="2" t="str">
        <f t="shared" si="1009"/>
        <v>High</v>
      </c>
      <c r="G9222" s="2">
        <v>0.19</v>
      </c>
      <c r="H9222" s="2">
        <f t="shared" si="1013"/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tr">
        <f t="shared" si="1010"/>
        <v>High impact</v>
      </c>
      <c r="Q9222" s="2" t="str">
        <f t="shared" si="1011"/>
        <v>Not Good</v>
      </c>
      <c r="R9222" s="2" t="str">
        <f t="shared" si="1012"/>
        <v>Not Good</v>
      </c>
      <c r="S9222">
        <f t="shared" si="1014"/>
        <v>203.65019999999998</v>
      </c>
    </row>
    <row r="9223" spans="1:19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1008"/>
        <v>High</v>
      </c>
      <c r="F9223" s="2" t="str">
        <f t="shared" si="1009"/>
        <v>High</v>
      </c>
      <c r="G9223" s="2">
        <v>0.35</v>
      </c>
      <c r="H9223" s="2">
        <f t="shared" si="1013"/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tr">
        <f t="shared" si="1010"/>
        <v>High impact</v>
      </c>
      <c r="Q9223" s="2" t="str">
        <f t="shared" si="1011"/>
        <v>Not Good</v>
      </c>
      <c r="R9223" s="2" t="str">
        <f t="shared" si="1012"/>
        <v>Not Good</v>
      </c>
      <c r="S9223">
        <f t="shared" si="1014"/>
        <v>1595.9320000000002</v>
      </c>
    </row>
    <row r="9224" spans="1:19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1008"/>
        <v>High</v>
      </c>
      <c r="F9224" s="2" t="str">
        <f t="shared" si="1009"/>
        <v>High</v>
      </c>
      <c r="G9224" s="2">
        <v>0.01</v>
      </c>
      <c r="H9224" s="2">
        <f t="shared" si="1013"/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tr">
        <f t="shared" si="1010"/>
        <v>High impact</v>
      </c>
      <c r="Q9224" s="2" t="str">
        <f t="shared" si="1011"/>
        <v>Not Good</v>
      </c>
      <c r="R9224" s="2" t="str">
        <f t="shared" si="1012"/>
        <v>Not Good</v>
      </c>
      <c r="S9224">
        <f t="shared" si="1014"/>
        <v>3957.9605999999999</v>
      </c>
    </row>
    <row r="9225" spans="1:19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1008"/>
        <v>High</v>
      </c>
      <c r="F9225" s="2" t="str">
        <f t="shared" si="1009"/>
        <v>High</v>
      </c>
      <c r="G9225" s="2">
        <v>0.17</v>
      </c>
      <c r="H9225" s="2">
        <f t="shared" si="1013"/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tr">
        <f t="shared" si="1010"/>
        <v>High impact</v>
      </c>
      <c r="Q9225" s="2" t="str">
        <f t="shared" si="1011"/>
        <v>Not Good</v>
      </c>
      <c r="R9225" s="2" t="str">
        <f t="shared" si="1012"/>
        <v>Not Good</v>
      </c>
      <c r="S9225">
        <f t="shared" si="1014"/>
        <v>2714.6893</v>
      </c>
    </row>
    <row r="9226" spans="1:19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1008"/>
        <v>High</v>
      </c>
      <c r="F9226" s="2" t="str">
        <f t="shared" si="1009"/>
        <v>High</v>
      </c>
      <c r="G9226" s="2">
        <v>0.04</v>
      </c>
      <c r="H9226" s="2">
        <f t="shared" si="1013"/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tr">
        <f t="shared" si="1010"/>
        <v>High impact</v>
      </c>
      <c r="Q9226" s="2" t="str">
        <f t="shared" si="1011"/>
        <v>Good</v>
      </c>
      <c r="R9226" s="2" t="str">
        <f t="shared" si="1012"/>
        <v>Good</v>
      </c>
      <c r="S9226">
        <f t="shared" si="1014"/>
        <v>4641.5423999999994</v>
      </c>
    </row>
    <row r="9227" spans="1:19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1008"/>
        <v>High</v>
      </c>
      <c r="F9227" s="2" t="str">
        <f t="shared" si="1009"/>
        <v>High</v>
      </c>
      <c r="G9227" s="2">
        <v>0.46</v>
      </c>
      <c r="H9227" s="2">
        <f t="shared" si="1013"/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tr">
        <f t="shared" si="1010"/>
        <v>High impact</v>
      </c>
      <c r="Q9227" s="2" t="str">
        <f t="shared" si="1011"/>
        <v>Good</v>
      </c>
      <c r="R9227" s="2" t="str">
        <f t="shared" si="1012"/>
        <v>Good</v>
      </c>
      <c r="S9227">
        <f t="shared" si="1014"/>
        <v>2285.3015999999998</v>
      </c>
    </row>
    <row r="9228" spans="1:19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1008"/>
        <v>High</v>
      </c>
      <c r="F9228" s="2" t="str">
        <f t="shared" si="1009"/>
        <v>Low</v>
      </c>
      <c r="G9228" s="2">
        <v>0.44</v>
      </c>
      <c r="H9228" s="2">
        <f t="shared" si="1013"/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tr">
        <f t="shared" si="1010"/>
        <v>High impact</v>
      </c>
      <c r="Q9228" s="2" t="str">
        <f t="shared" si="1011"/>
        <v>Not Good</v>
      </c>
      <c r="R9228" s="2" t="str">
        <f t="shared" si="1012"/>
        <v>Not Good</v>
      </c>
      <c r="S9228">
        <f t="shared" si="1014"/>
        <v>1500.856</v>
      </c>
    </row>
    <row r="9229" spans="1:19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1008"/>
        <v>Medium</v>
      </c>
      <c r="F9229" s="2" t="str">
        <f t="shared" si="1009"/>
        <v>Low</v>
      </c>
      <c r="G9229" s="2">
        <v>0.48</v>
      </c>
      <c r="H9229" s="2">
        <f t="shared" si="1013"/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tr">
        <f t="shared" si="1010"/>
        <v>High impact</v>
      </c>
      <c r="Q9229" s="2" t="str">
        <f t="shared" si="1011"/>
        <v>Not Good</v>
      </c>
      <c r="R9229" s="2" t="str">
        <f t="shared" si="1012"/>
        <v>Not Good</v>
      </c>
      <c r="S9229">
        <f t="shared" si="1014"/>
        <v>578.21400000000006</v>
      </c>
    </row>
    <row r="9230" spans="1:19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1008"/>
        <v>Low</v>
      </c>
      <c r="F9230" s="2" t="str">
        <f t="shared" si="1009"/>
        <v>High</v>
      </c>
      <c r="G9230" s="2">
        <v>0.32</v>
      </c>
      <c r="H9230" s="2">
        <f t="shared" si="1013"/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tr">
        <f t="shared" si="1010"/>
        <v>High impact</v>
      </c>
      <c r="Q9230" s="2" t="str">
        <f t="shared" si="1011"/>
        <v>Not Good</v>
      </c>
      <c r="R9230" s="2" t="str">
        <f t="shared" si="1012"/>
        <v>Not Good</v>
      </c>
      <c r="S9230">
        <f t="shared" si="1014"/>
        <v>80.58</v>
      </c>
    </row>
    <row r="9231" spans="1:19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1008"/>
        <v>High</v>
      </c>
      <c r="F9231" s="2" t="str">
        <f t="shared" si="1009"/>
        <v>High</v>
      </c>
      <c r="G9231" s="2">
        <v>0.4</v>
      </c>
      <c r="H9231" s="2">
        <f t="shared" si="1013"/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tr">
        <f t="shared" si="1010"/>
        <v>High impact</v>
      </c>
      <c r="Q9231" s="2" t="str">
        <f t="shared" si="1011"/>
        <v>Not Good</v>
      </c>
      <c r="R9231" s="2" t="str">
        <f t="shared" si="1012"/>
        <v>Not Good</v>
      </c>
      <c r="S9231">
        <f t="shared" si="1014"/>
        <v>2942.6759999999999</v>
      </c>
    </row>
    <row r="9232" spans="1:19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1008"/>
        <v>High</v>
      </c>
      <c r="F9232" s="2" t="str">
        <f t="shared" si="1009"/>
        <v>Low</v>
      </c>
      <c r="G9232" s="2">
        <v>0.31</v>
      </c>
      <c r="H9232" s="2">
        <f t="shared" si="1013"/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tr">
        <f t="shared" si="1010"/>
        <v>High impact</v>
      </c>
      <c r="Q9232" s="2" t="str">
        <f t="shared" si="1011"/>
        <v>Not Good</v>
      </c>
      <c r="R9232" s="2" t="str">
        <f t="shared" si="1012"/>
        <v>Not Good</v>
      </c>
      <c r="S9232">
        <f t="shared" si="1014"/>
        <v>3241.4613000000004</v>
      </c>
    </row>
    <row r="9233" spans="1:19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1008"/>
        <v>Medium</v>
      </c>
      <c r="F9233" s="2" t="str">
        <f t="shared" si="1009"/>
        <v>High</v>
      </c>
      <c r="G9233" s="2">
        <v>0.25</v>
      </c>
      <c r="H9233" s="2">
        <f t="shared" si="1013"/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tr">
        <f t="shared" si="1010"/>
        <v>High impact</v>
      </c>
      <c r="Q9233" s="2" t="str">
        <f t="shared" si="1011"/>
        <v>Not Good</v>
      </c>
      <c r="R9233" s="2" t="str">
        <f t="shared" si="1012"/>
        <v>Not Good</v>
      </c>
      <c r="S9233">
        <f t="shared" si="1014"/>
        <v>1082.4825000000001</v>
      </c>
    </row>
    <row r="9234" spans="1:19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1008"/>
        <v>High</v>
      </c>
      <c r="F9234" s="2" t="str">
        <f t="shared" si="1009"/>
        <v>High</v>
      </c>
      <c r="G9234" s="2">
        <v>0.42</v>
      </c>
      <c r="H9234" s="2">
        <f t="shared" si="1013"/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tr">
        <f t="shared" si="1010"/>
        <v>High impact</v>
      </c>
      <c r="Q9234" s="2" t="str">
        <f t="shared" si="1011"/>
        <v>Good</v>
      </c>
      <c r="R9234" s="2" t="str">
        <f t="shared" si="1012"/>
        <v>Good</v>
      </c>
      <c r="S9234">
        <f t="shared" si="1014"/>
        <v>1871.8108000000002</v>
      </c>
    </row>
    <row r="9235" spans="1:19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1008"/>
        <v>High</v>
      </c>
      <c r="F9235" s="2" t="str">
        <f t="shared" si="1009"/>
        <v>High</v>
      </c>
      <c r="G9235" s="2">
        <v>0.39</v>
      </c>
      <c r="H9235" s="2">
        <f t="shared" si="1013"/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tr">
        <f t="shared" si="1010"/>
        <v>High impact</v>
      </c>
      <c r="Q9235" s="2" t="str">
        <f t="shared" si="1011"/>
        <v>Good</v>
      </c>
      <c r="R9235" s="2" t="str">
        <f t="shared" si="1012"/>
        <v>Good</v>
      </c>
      <c r="S9235">
        <f t="shared" si="1014"/>
        <v>2240.6947</v>
      </c>
    </row>
    <row r="9236" spans="1:19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1008"/>
        <v>High</v>
      </c>
      <c r="F9236" s="2" t="str">
        <f t="shared" si="1009"/>
        <v>High</v>
      </c>
      <c r="G9236" s="2">
        <v>0.37</v>
      </c>
      <c r="H9236" s="2">
        <f t="shared" si="1013"/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tr">
        <f t="shared" si="1010"/>
        <v>High impact</v>
      </c>
      <c r="Q9236" s="2" t="str">
        <f t="shared" si="1011"/>
        <v>Not Good</v>
      </c>
      <c r="R9236" s="2" t="str">
        <f t="shared" si="1012"/>
        <v>Not Good</v>
      </c>
      <c r="S9236">
        <f t="shared" si="1014"/>
        <v>1847.3300999999999</v>
      </c>
    </row>
    <row r="9237" spans="1:19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1008"/>
        <v>High</v>
      </c>
      <c r="F9237" s="2" t="str">
        <f t="shared" si="1009"/>
        <v>Low</v>
      </c>
      <c r="G9237" s="2">
        <v>0.45</v>
      </c>
      <c r="H9237" s="2">
        <f t="shared" si="1013"/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tr">
        <f t="shared" si="1010"/>
        <v>High impact</v>
      </c>
      <c r="Q9237" s="2" t="str">
        <f t="shared" si="1011"/>
        <v>Good</v>
      </c>
      <c r="R9237" s="2" t="str">
        <f t="shared" si="1012"/>
        <v>Good</v>
      </c>
      <c r="S9237">
        <f t="shared" si="1014"/>
        <v>2326.7804999999998</v>
      </c>
    </row>
    <row r="9238" spans="1:19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1008"/>
        <v>Low</v>
      </c>
      <c r="F9238" s="2" t="str">
        <f t="shared" si="1009"/>
        <v>High</v>
      </c>
      <c r="G9238" s="2">
        <v>0.46</v>
      </c>
      <c r="H9238" s="2">
        <f t="shared" si="1013"/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tr">
        <f t="shared" si="1010"/>
        <v>High impact</v>
      </c>
      <c r="Q9238" s="2" t="str">
        <f t="shared" si="1011"/>
        <v>Not Good</v>
      </c>
      <c r="R9238" s="2" t="str">
        <f t="shared" si="1012"/>
        <v>Not Good</v>
      </c>
      <c r="S9238">
        <f t="shared" si="1014"/>
        <v>259.92359999999996</v>
      </c>
    </row>
    <row r="9239" spans="1:19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1008"/>
        <v>High</v>
      </c>
      <c r="F9239" s="2" t="str">
        <f t="shared" si="1009"/>
        <v>High</v>
      </c>
      <c r="G9239" s="2">
        <v>0.22</v>
      </c>
      <c r="H9239" s="2">
        <f t="shared" si="1013"/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tr">
        <f t="shared" si="1010"/>
        <v>High impact</v>
      </c>
      <c r="Q9239" s="2" t="str">
        <f t="shared" si="1011"/>
        <v>Good</v>
      </c>
      <c r="R9239" s="2" t="str">
        <f t="shared" si="1012"/>
        <v>Good</v>
      </c>
      <c r="S9239">
        <f t="shared" si="1014"/>
        <v>3504.3995999999997</v>
      </c>
    </row>
    <row r="9240" spans="1:19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1008"/>
        <v>High</v>
      </c>
      <c r="F9240" s="2" t="str">
        <f t="shared" si="1009"/>
        <v>High</v>
      </c>
      <c r="G9240" s="2">
        <v>0.14000000000000001</v>
      </c>
      <c r="H9240" s="2">
        <f t="shared" si="1013"/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tr">
        <f t="shared" si="1010"/>
        <v>High impact</v>
      </c>
      <c r="Q9240" s="2" t="str">
        <f t="shared" si="1011"/>
        <v>Good</v>
      </c>
      <c r="R9240" s="2" t="str">
        <f t="shared" si="1012"/>
        <v>Good</v>
      </c>
      <c r="S9240">
        <f t="shared" si="1014"/>
        <v>1737.9654</v>
      </c>
    </row>
    <row r="9241" spans="1:19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1008"/>
        <v>High</v>
      </c>
      <c r="F9241" s="2" t="str">
        <f t="shared" si="1009"/>
        <v>High</v>
      </c>
      <c r="G9241" s="2">
        <v>0.26</v>
      </c>
      <c r="H9241" s="2">
        <f t="shared" si="1013"/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tr">
        <f t="shared" si="1010"/>
        <v>High impact</v>
      </c>
      <c r="Q9241" s="2" t="str">
        <f t="shared" si="1011"/>
        <v>Not Good</v>
      </c>
      <c r="R9241" s="2" t="str">
        <f t="shared" si="1012"/>
        <v>Not Good</v>
      </c>
      <c r="S9241">
        <f t="shared" si="1014"/>
        <v>1816.9812000000002</v>
      </c>
    </row>
    <row r="9242" spans="1:19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1008"/>
        <v>High</v>
      </c>
      <c r="F9242" s="2" t="str">
        <f t="shared" si="1009"/>
        <v>High</v>
      </c>
      <c r="G9242" s="2">
        <v>0.05</v>
      </c>
      <c r="H9242" s="2">
        <f t="shared" si="1013"/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tr">
        <f t="shared" si="1010"/>
        <v>High impact</v>
      </c>
      <c r="Q9242" s="2" t="str">
        <f t="shared" si="1011"/>
        <v>Not Good</v>
      </c>
      <c r="R9242" s="2" t="str">
        <f t="shared" si="1012"/>
        <v>Not Good</v>
      </c>
      <c r="S9242">
        <f t="shared" si="1014"/>
        <v>2165.2305000000001</v>
      </c>
    </row>
    <row r="9243" spans="1:19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1008"/>
        <v>High</v>
      </c>
      <c r="F9243" s="2" t="str">
        <f t="shared" si="1009"/>
        <v>High</v>
      </c>
      <c r="G9243" s="2">
        <v>0.47</v>
      </c>
      <c r="H9243" s="2">
        <f t="shared" si="1013"/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tr">
        <f t="shared" si="1010"/>
        <v>High impact</v>
      </c>
      <c r="Q9243" s="2" t="str">
        <f t="shared" si="1011"/>
        <v>Not Good</v>
      </c>
      <c r="R9243" s="2" t="str">
        <f t="shared" si="1012"/>
        <v>Not Good</v>
      </c>
      <c r="S9243">
        <f t="shared" si="1014"/>
        <v>1432.7490000000003</v>
      </c>
    </row>
    <row r="9244" spans="1:19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1008"/>
        <v>High</v>
      </c>
      <c r="F9244" s="2" t="str">
        <f t="shared" si="1009"/>
        <v>High</v>
      </c>
      <c r="G9244" s="2">
        <v>0.49</v>
      </c>
      <c r="H9244" s="2">
        <f t="shared" si="1013"/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tr">
        <f t="shared" si="1010"/>
        <v>High impact</v>
      </c>
      <c r="Q9244" s="2" t="str">
        <f t="shared" si="1011"/>
        <v>Not Good</v>
      </c>
      <c r="R9244" s="2" t="str">
        <f t="shared" si="1012"/>
        <v>Not Good</v>
      </c>
      <c r="S9244">
        <f t="shared" si="1014"/>
        <v>1545.8253000000002</v>
      </c>
    </row>
    <row r="9245" spans="1:19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1008"/>
        <v>High</v>
      </c>
      <c r="F9245" s="2" t="str">
        <f t="shared" si="1009"/>
        <v>High</v>
      </c>
      <c r="G9245" s="2">
        <v>0.33</v>
      </c>
      <c r="H9245" s="2">
        <f t="shared" si="1013"/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tr">
        <f t="shared" si="1010"/>
        <v>High impact</v>
      </c>
      <c r="Q9245" s="2" t="str">
        <f t="shared" si="1011"/>
        <v>Not Good</v>
      </c>
      <c r="R9245" s="2" t="str">
        <f t="shared" si="1012"/>
        <v>Not Good</v>
      </c>
      <c r="S9245">
        <f t="shared" si="1014"/>
        <v>2399.0555999999997</v>
      </c>
    </row>
    <row r="9246" spans="1:19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1008"/>
        <v>High</v>
      </c>
      <c r="F9246" s="2" t="str">
        <f t="shared" si="1009"/>
        <v>High</v>
      </c>
      <c r="G9246" s="2">
        <v>0.37</v>
      </c>
      <c r="H9246" s="2">
        <f t="shared" si="1013"/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tr">
        <f t="shared" si="1010"/>
        <v>High impact</v>
      </c>
      <c r="Q9246" s="2" t="str">
        <f t="shared" si="1011"/>
        <v>Good</v>
      </c>
      <c r="R9246" s="2" t="str">
        <f t="shared" si="1012"/>
        <v>Good</v>
      </c>
      <c r="S9246">
        <f t="shared" si="1014"/>
        <v>1683.4922999999999</v>
      </c>
    </row>
    <row r="9247" spans="1:19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1008"/>
        <v>High</v>
      </c>
      <c r="F9247" s="2" t="str">
        <f t="shared" si="1009"/>
        <v>Low</v>
      </c>
      <c r="G9247" s="2">
        <v>0.16</v>
      </c>
      <c r="H9247" s="2">
        <f t="shared" si="1013"/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tr">
        <f t="shared" si="1010"/>
        <v>High impact</v>
      </c>
      <c r="Q9247" s="2" t="str">
        <f t="shared" si="1011"/>
        <v>Good</v>
      </c>
      <c r="R9247" s="2" t="str">
        <f t="shared" si="1012"/>
        <v>Good</v>
      </c>
      <c r="S9247">
        <f t="shared" si="1014"/>
        <v>2902.5275999999999</v>
      </c>
    </row>
    <row r="9248" spans="1:19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1008"/>
        <v>Medium</v>
      </c>
      <c r="F9248" s="2" t="str">
        <f t="shared" si="1009"/>
        <v>High</v>
      </c>
      <c r="G9248" s="2">
        <v>0.43</v>
      </c>
      <c r="H9248" s="2">
        <f t="shared" si="1013"/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tr">
        <f t="shared" si="1010"/>
        <v>High impact</v>
      </c>
      <c r="Q9248" s="2" t="str">
        <f t="shared" si="1011"/>
        <v>Not Good</v>
      </c>
      <c r="R9248" s="2" t="str">
        <f t="shared" si="1012"/>
        <v>Not Good</v>
      </c>
      <c r="S9248">
        <f t="shared" si="1014"/>
        <v>1001.8662</v>
      </c>
    </row>
    <row r="9249" spans="1:19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1008"/>
        <v>High</v>
      </c>
      <c r="F9249" s="2" t="str">
        <f t="shared" si="1009"/>
        <v>Low</v>
      </c>
      <c r="G9249" s="2">
        <v>0.45</v>
      </c>
      <c r="H9249" s="2">
        <f t="shared" si="1013"/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tr">
        <f t="shared" si="1010"/>
        <v>High impact</v>
      </c>
      <c r="Q9249" s="2" t="str">
        <f t="shared" si="1011"/>
        <v>Good</v>
      </c>
      <c r="R9249" s="2" t="str">
        <f t="shared" si="1012"/>
        <v>Good</v>
      </c>
      <c r="S9249">
        <f t="shared" si="1014"/>
        <v>2579.357</v>
      </c>
    </row>
    <row r="9250" spans="1:19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1008"/>
        <v>Low</v>
      </c>
      <c r="F9250" s="2" t="str">
        <f t="shared" si="1009"/>
        <v>High</v>
      </c>
      <c r="G9250" s="2">
        <v>0.04</v>
      </c>
      <c r="H9250" s="2">
        <f t="shared" si="1013"/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tr">
        <f t="shared" si="1010"/>
        <v>High impact</v>
      </c>
      <c r="Q9250" s="2" t="str">
        <f t="shared" si="1011"/>
        <v>Not Good</v>
      </c>
      <c r="R9250" s="2" t="str">
        <f t="shared" si="1012"/>
        <v>Not Good</v>
      </c>
      <c r="S9250">
        <f t="shared" si="1014"/>
        <v>399.55199999999996</v>
      </c>
    </row>
    <row r="9251" spans="1:19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1008"/>
        <v>High</v>
      </c>
      <c r="F9251" s="2" t="str">
        <f t="shared" si="1009"/>
        <v>Low</v>
      </c>
      <c r="G9251" s="2">
        <v>7.0000000000000007E-2</v>
      </c>
      <c r="H9251" s="2">
        <f t="shared" si="1013"/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tr">
        <f t="shared" si="1010"/>
        <v>High impact</v>
      </c>
      <c r="Q9251" s="2" t="str">
        <f t="shared" si="1011"/>
        <v>Not Good</v>
      </c>
      <c r="R9251" s="2" t="str">
        <f t="shared" si="1012"/>
        <v>Not Good</v>
      </c>
      <c r="S9251">
        <f t="shared" si="1014"/>
        <v>2579.0295000000001</v>
      </c>
    </row>
    <row r="9252" spans="1:19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1008"/>
        <v>Low</v>
      </c>
      <c r="F9252" s="2" t="str">
        <f t="shared" si="1009"/>
        <v>High</v>
      </c>
      <c r="G9252" s="2">
        <v>0.13</v>
      </c>
      <c r="H9252" s="2">
        <f t="shared" si="1013"/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tr">
        <f t="shared" si="1010"/>
        <v>High impact</v>
      </c>
      <c r="Q9252" s="2" t="str">
        <f t="shared" si="1011"/>
        <v>Not Good</v>
      </c>
      <c r="R9252" s="2" t="str">
        <f t="shared" si="1012"/>
        <v>Not Good</v>
      </c>
      <c r="S9252">
        <f t="shared" si="1014"/>
        <v>459.56880000000001</v>
      </c>
    </row>
    <row r="9253" spans="1:19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1008"/>
        <v>High</v>
      </c>
      <c r="F9253" s="2" t="str">
        <f t="shared" si="1009"/>
        <v>Low</v>
      </c>
      <c r="G9253" s="2">
        <v>0.35</v>
      </c>
      <c r="H9253" s="2">
        <f t="shared" si="1013"/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tr">
        <f t="shared" si="1010"/>
        <v>High impact</v>
      </c>
      <c r="Q9253" s="2" t="str">
        <f t="shared" si="1011"/>
        <v>Good</v>
      </c>
      <c r="R9253" s="2" t="str">
        <f t="shared" si="1012"/>
        <v>Good</v>
      </c>
      <c r="S9253">
        <f t="shared" si="1014"/>
        <v>1475.2139999999999</v>
      </c>
    </row>
    <row r="9254" spans="1:19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1008"/>
        <v>Medium</v>
      </c>
      <c r="F9254" s="2" t="str">
        <f t="shared" si="1009"/>
        <v>High</v>
      </c>
      <c r="G9254" s="2">
        <v>0.09</v>
      </c>
      <c r="H9254" s="2">
        <f t="shared" si="1013"/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tr">
        <f t="shared" si="1010"/>
        <v>High impact</v>
      </c>
      <c r="Q9254" s="2" t="str">
        <f t="shared" si="1011"/>
        <v>Not Good</v>
      </c>
      <c r="R9254" s="2" t="str">
        <f t="shared" si="1012"/>
        <v>Not Good</v>
      </c>
      <c r="S9254">
        <f t="shared" si="1014"/>
        <v>1239.5565000000001</v>
      </c>
    </row>
    <row r="9255" spans="1:19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1008"/>
        <v>High</v>
      </c>
      <c r="F9255" s="2" t="str">
        <f t="shared" si="1009"/>
        <v>Low</v>
      </c>
      <c r="G9255" s="2">
        <v>0.11</v>
      </c>
      <c r="H9255" s="2">
        <f t="shared" si="1013"/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tr">
        <f t="shared" si="1010"/>
        <v>High impact</v>
      </c>
      <c r="Q9255" s="2" t="str">
        <f t="shared" si="1011"/>
        <v>Not Good</v>
      </c>
      <c r="R9255" s="2" t="str">
        <f t="shared" si="1012"/>
        <v>Not Good</v>
      </c>
      <c r="S9255">
        <f t="shared" si="1014"/>
        <v>4174.8387000000002</v>
      </c>
    </row>
    <row r="9256" spans="1:19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1008"/>
        <v>Low</v>
      </c>
      <c r="F9256" s="2" t="str">
        <f t="shared" si="1009"/>
        <v>High</v>
      </c>
      <c r="G9256" s="2">
        <v>0.19</v>
      </c>
      <c r="H9256" s="2">
        <f t="shared" si="1013"/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tr">
        <f t="shared" si="1010"/>
        <v>High impact</v>
      </c>
      <c r="Q9256" s="2" t="str">
        <f t="shared" si="1011"/>
        <v>Not Good</v>
      </c>
      <c r="R9256" s="2" t="str">
        <f t="shared" si="1012"/>
        <v>Not Good</v>
      </c>
      <c r="S9256">
        <f t="shared" si="1014"/>
        <v>132.89670000000001</v>
      </c>
    </row>
    <row r="9257" spans="1:19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1008"/>
        <v>High</v>
      </c>
      <c r="F9257" s="2" t="str">
        <f t="shared" si="1009"/>
        <v>High</v>
      </c>
      <c r="G9257" s="2">
        <v>0.31</v>
      </c>
      <c r="H9257" s="2">
        <f t="shared" si="1013"/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tr">
        <f t="shared" si="1010"/>
        <v>High impact</v>
      </c>
      <c r="Q9257" s="2" t="str">
        <f t="shared" si="1011"/>
        <v>Not Good</v>
      </c>
      <c r="R9257" s="2" t="str">
        <f t="shared" si="1012"/>
        <v>Not Good</v>
      </c>
      <c r="S9257">
        <f t="shared" si="1014"/>
        <v>1391.6610000000001</v>
      </c>
    </row>
    <row r="9258" spans="1:19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1008"/>
        <v>High</v>
      </c>
      <c r="F9258" s="2" t="str">
        <f t="shared" si="1009"/>
        <v>Low</v>
      </c>
      <c r="G9258" s="2">
        <v>0.49</v>
      </c>
      <c r="H9258" s="2">
        <f t="shared" si="1013"/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tr">
        <f t="shared" si="1010"/>
        <v>High impact</v>
      </c>
      <c r="Q9258" s="2" t="str">
        <f t="shared" si="1011"/>
        <v>Not Good</v>
      </c>
      <c r="R9258" s="2" t="str">
        <f t="shared" si="1012"/>
        <v>Not Good</v>
      </c>
      <c r="S9258">
        <f t="shared" si="1014"/>
        <v>2005.3251000000002</v>
      </c>
    </row>
    <row r="9259" spans="1:19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1008"/>
        <v>Medium</v>
      </c>
      <c r="F9259" s="2" t="str">
        <f t="shared" si="1009"/>
        <v>High</v>
      </c>
      <c r="G9259" s="2">
        <v>0.39</v>
      </c>
      <c r="H9259" s="2">
        <f t="shared" si="1013"/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tr">
        <f t="shared" si="1010"/>
        <v>High impact</v>
      </c>
      <c r="Q9259" s="2" t="str">
        <f t="shared" si="1011"/>
        <v>Not Good</v>
      </c>
      <c r="R9259" s="2" t="str">
        <f t="shared" si="1012"/>
        <v>Not Good</v>
      </c>
      <c r="S9259">
        <f t="shared" si="1014"/>
        <v>624.31060000000002</v>
      </c>
    </row>
    <row r="9260" spans="1:19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1008"/>
        <v>High</v>
      </c>
      <c r="F9260" s="2" t="str">
        <f t="shared" si="1009"/>
        <v>High</v>
      </c>
      <c r="G9260" s="2">
        <v>0.28000000000000003</v>
      </c>
      <c r="H9260" s="2">
        <f t="shared" si="1013"/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tr">
        <f t="shared" si="1010"/>
        <v>High impact</v>
      </c>
      <c r="Q9260" s="2" t="str">
        <f t="shared" si="1011"/>
        <v>Not Good</v>
      </c>
      <c r="R9260" s="2" t="str">
        <f t="shared" si="1012"/>
        <v>Not Good</v>
      </c>
      <c r="S9260">
        <f t="shared" si="1014"/>
        <v>2949.3935999999999</v>
      </c>
    </row>
    <row r="9261" spans="1:19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1008"/>
        <v>High</v>
      </c>
      <c r="F9261" s="2" t="str">
        <f t="shared" si="1009"/>
        <v>High</v>
      </c>
      <c r="G9261" s="2">
        <v>0.02</v>
      </c>
      <c r="H9261" s="2">
        <f t="shared" si="1013"/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tr">
        <f t="shared" si="1010"/>
        <v>High impact</v>
      </c>
      <c r="Q9261" s="2" t="str">
        <f t="shared" si="1011"/>
        <v>Good</v>
      </c>
      <c r="R9261" s="2" t="str">
        <f t="shared" si="1012"/>
        <v>Good</v>
      </c>
      <c r="S9261">
        <f t="shared" si="1014"/>
        <v>4226.3969999999999</v>
      </c>
    </row>
    <row r="9262" spans="1:19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1008"/>
        <v>High</v>
      </c>
      <c r="F9262" s="2" t="str">
        <f t="shared" si="1009"/>
        <v>Low</v>
      </c>
      <c r="G9262" s="2">
        <v>0.26</v>
      </c>
      <c r="H9262" s="2">
        <f t="shared" si="1013"/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tr">
        <f t="shared" si="1010"/>
        <v>High impact</v>
      </c>
      <c r="Q9262" s="2" t="str">
        <f t="shared" si="1011"/>
        <v>Good</v>
      </c>
      <c r="R9262" s="2" t="str">
        <f t="shared" si="1012"/>
        <v>Good</v>
      </c>
      <c r="S9262">
        <f t="shared" si="1014"/>
        <v>2641.2154</v>
      </c>
    </row>
    <row r="9263" spans="1:19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1008"/>
        <v>Medium</v>
      </c>
      <c r="F9263" s="2" t="str">
        <f t="shared" si="1009"/>
        <v>Low</v>
      </c>
      <c r="G9263" s="2">
        <v>0.1</v>
      </c>
      <c r="H9263" s="2">
        <f t="shared" si="1013"/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tr">
        <f t="shared" si="1010"/>
        <v>High impact</v>
      </c>
      <c r="Q9263" s="2" t="str">
        <f t="shared" si="1011"/>
        <v>Not Good</v>
      </c>
      <c r="R9263" s="2" t="str">
        <f t="shared" si="1012"/>
        <v>Not Good</v>
      </c>
      <c r="S9263">
        <f t="shared" si="1014"/>
        <v>1011.9960000000001</v>
      </c>
    </row>
    <row r="9264" spans="1:19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1008"/>
        <v>Medium</v>
      </c>
      <c r="F9264" s="2" t="str">
        <f t="shared" si="1009"/>
        <v>Low</v>
      </c>
      <c r="G9264" s="2">
        <v>0.15</v>
      </c>
      <c r="H9264" s="2">
        <f t="shared" si="1013"/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tr">
        <f t="shared" si="1010"/>
        <v>High impact</v>
      </c>
      <c r="Q9264" s="2" t="str">
        <f t="shared" si="1011"/>
        <v>Not Good</v>
      </c>
      <c r="R9264" s="2" t="str">
        <f t="shared" si="1012"/>
        <v>Not Good</v>
      </c>
      <c r="S9264">
        <f t="shared" si="1014"/>
        <v>1218.0415</v>
      </c>
    </row>
    <row r="9265" spans="1:19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1008"/>
        <v>Low</v>
      </c>
      <c r="F9265" s="2" t="str">
        <f t="shared" si="1009"/>
        <v>Low</v>
      </c>
      <c r="G9265" s="2">
        <v>0.13</v>
      </c>
      <c r="H9265" s="2">
        <f t="shared" si="1013"/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tr">
        <f t="shared" si="1010"/>
        <v>High impact</v>
      </c>
      <c r="Q9265" s="2" t="str">
        <f t="shared" si="1011"/>
        <v>Not Good</v>
      </c>
      <c r="R9265" s="2" t="str">
        <f t="shared" si="1012"/>
        <v>Not Good</v>
      </c>
      <c r="S9265">
        <f t="shared" si="1014"/>
        <v>798.64260000000002</v>
      </c>
    </row>
    <row r="9266" spans="1:19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1008"/>
        <v>Medium</v>
      </c>
      <c r="F9266" s="2" t="str">
        <f t="shared" si="1009"/>
        <v>Low</v>
      </c>
      <c r="G9266" s="2">
        <v>0.17</v>
      </c>
      <c r="H9266" s="2">
        <f t="shared" si="1013"/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tr">
        <f t="shared" si="1010"/>
        <v>High impact</v>
      </c>
      <c r="Q9266" s="2" t="str">
        <f t="shared" si="1011"/>
        <v>Not Good</v>
      </c>
      <c r="R9266" s="2" t="str">
        <f t="shared" si="1012"/>
        <v>Not Good</v>
      </c>
      <c r="S9266">
        <f t="shared" si="1014"/>
        <v>831.58529999999996</v>
      </c>
    </row>
    <row r="9267" spans="1:19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1008"/>
        <v>Low</v>
      </c>
      <c r="F9267" s="2" t="str">
        <f t="shared" si="1009"/>
        <v>High</v>
      </c>
      <c r="G9267" s="2">
        <v>0.03</v>
      </c>
      <c r="H9267" s="2">
        <f t="shared" si="1013"/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tr">
        <f t="shared" si="1010"/>
        <v>High impact</v>
      </c>
      <c r="Q9267" s="2" t="str">
        <f t="shared" si="1011"/>
        <v>Not Good</v>
      </c>
      <c r="R9267" s="2" t="str">
        <f t="shared" si="1012"/>
        <v>Not Good</v>
      </c>
      <c r="S9267">
        <f t="shared" si="1014"/>
        <v>270.44569999999999</v>
      </c>
    </row>
    <row r="9268" spans="1:19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1008"/>
        <v>High</v>
      </c>
      <c r="F9268" s="2" t="str">
        <f t="shared" si="1009"/>
        <v>High</v>
      </c>
      <c r="G9268" s="2">
        <v>0.28999999999999998</v>
      </c>
      <c r="H9268" s="2">
        <f t="shared" si="1013"/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tr">
        <f t="shared" si="1010"/>
        <v>High impact</v>
      </c>
      <c r="Q9268" s="2" t="str">
        <f t="shared" si="1011"/>
        <v>Good</v>
      </c>
      <c r="R9268" s="2" t="str">
        <f t="shared" si="1012"/>
        <v>Good</v>
      </c>
      <c r="S9268">
        <f t="shared" si="1014"/>
        <v>3053.5964000000004</v>
      </c>
    </row>
    <row r="9269" spans="1:19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1008"/>
        <v>High</v>
      </c>
      <c r="F9269" s="2" t="str">
        <f t="shared" si="1009"/>
        <v>Low</v>
      </c>
      <c r="G9269" s="2">
        <v>0.02</v>
      </c>
      <c r="H9269" s="2">
        <f t="shared" si="1013"/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tr">
        <f t="shared" si="1010"/>
        <v>High impact</v>
      </c>
      <c r="Q9269" s="2" t="str">
        <f t="shared" si="1011"/>
        <v>Good</v>
      </c>
      <c r="R9269" s="2" t="str">
        <f t="shared" si="1012"/>
        <v>Good</v>
      </c>
      <c r="S9269">
        <f t="shared" si="1014"/>
        <v>2635.8667999999998</v>
      </c>
    </row>
    <row r="9270" spans="1:19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1008"/>
        <v>Medium</v>
      </c>
      <c r="F9270" s="2" t="str">
        <f t="shared" si="1009"/>
        <v>Low</v>
      </c>
      <c r="G9270" s="2">
        <v>0.33</v>
      </c>
      <c r="H9270" s="2">
        <f t="shared" si="1013"/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tr">
        <f t="shared" si="1010"/>
        <v>High impact</v>
      </c>
      <c r="Q9270" s="2" t="str">
        <f t="shared" si="1011"/>
        <v>Not Good</v>
      </c>
      <c r="R9270" s="2" t="str">
        <f t="shared" si="1012"/>
        <v>Not Good</v>
      </c>
      <c r="S9270">
        <f t="shared" si="1014"/>
        <v>1143.0333999999998</v>
      </c>
    </row>
    <row r="9271" spans="1:19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1008"/>
        <v>Medium</v>
      </c>
      <c r="F9271" s="2" t="str">
        <f t="shared" si="1009"/>
        <v>High</v>
      </c>
      <c r="G9271" s="2">
        <v>0.37</v>
      </c>
      <c r="H9271" s="2">
        <f t="shared" si="1013"/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tr">
        <f t="shared" si="1010"/>
        <v>High impact</v>
      </c>
      <c r="Q9271" s="2" t="str">
        <f t="shared" si="1011"/>
        <v>Not Good</v>
      </c>
      <c r="R9271" s="2" t="str">
        <f t="shared" si="1012"/>
        <v>Not Good</v>
      </c>
      <c r="S9271">
        <f t="shared" si="1014"/>
        <v>956.92590000000007</v>
      </c>
    </row>
    <row r="9272" spans="1:19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1008"/>
        <v>High</v>
      </c>
      <c r="F9272" s="2" t="str">
        <f t="shared" si="1009"/>
        <v>Low</v>
      </c>
      <c r="G9272" s="2">
        <v>0.24</v>
      </c>
      <c r="H9272" s="2">
        <f t="shared" si="1013"/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tr">
        <f t="shared" si="1010"/>
        <v>High impact</v>
      </c>
      <c r="Q9272" s="2" t="str">
        <f t="shared" si="1011"/>
        <v>Not Good</v>
      </c>
      <c r="R9272" s="2" t="str">
        <f t="shared" si="1012"/>
        <v>Not Good</v>
      </c>
      <c r="S9272">
        <f t="shared" si="1014"/>
        <v>2104.4476000000004</v>
      </c>
    </row>
    <row r="9273" spans="1:19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1008"/>
        <v>Medium</v>
      </c>
      <c r="F9273" s="2" t="str">
        <f t="shared" si="1009"/>
        <v>High</v>
      </c>
      <c r="G9273" s="2">
        <v>0.39</v>
      </c>
      <c r="H9273" s="2">
        <f t="shared" si="1013"/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tr">
        <f t="shared" si="1010"/>
        <v>High impact</v>
      </c>
      <c r="Q9273" s="2" t="str">
        <f t="shared" si="1011"/>
        <v>Not Good</v>
      </c>
      <c r="R9273" s="2" t="str">
        <f t="shared" si="1012"/>
        <v>Not Good</v>
      </c>
      <c r="S9273">
        <f t="shared" si="1014"/>
        <v>1037.4636</v>
      </c>
    </row>
    <row r="9274" spans="1:19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1008"/>
        <v>High</v>
      </c>
      <c r="F9274" s="2" t="str">
        <f t="shared" si="1009"/>
        <v>Low</v>
      </c>
      <c r="G9274" s="2">
        <v>0.48</v>
      </c>
      <c r="H9274" s="2">
        <f t="shared" si="1013"/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tr">
        <f t="shared" si="1010"/>
        <v>High impact</v>
      </c>
      <c r="Q9274" s="2" t="str">
        <f t="shared" si="1011"/>
        <v>Good</v>
      </c>
      <c r="R9274" s="2" t="str">
        <f t="shared" si="1012"/>
        <v>Good</v>
      </c>
      <c r="S9274">
        <f t="shared" si="1014"/>
        <v>2252.7544000000003</v>
      </c>
    </row>
    <row r="9275" spans="1:19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1008"/>
        <v>Medium</v>
      </c>
      <c r="F9275" s="2" t="str">
        <f t="shared" si="1009"/>
        <v>High</v>
      </c>
      <c r="G9275" s="2">
        <v>0.17</v>
      </c>
      <c r="H9275" s="2">
        <f t="shared" si="1013"/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tr">
        <f t="shared" si="1010"/>
        <v>High impact</v>
      </c>
      <c r="Q9275" s="2" t="str">
        <f t="shared" si="1011"/>
        <v>Not Good</v>
      </c>
      <c r="R9275" s="2" t="str">
        <f t="shared" si="1012"/>
        <v>Not Good</v>
      </c>
      <c r="S9275">
        <f t="shared" si="1014"/>
        <v>940.96270000000004</v>
      </c>
    </row>
    <row r="9276" spans="1:19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1008"/>
        <v>High</v>
      </c>
      <c r="F9276" s="2" t="str">
        <f t="shared" si="1009"/>
        <v>High</v>
      </c>
      <c r="G9276" s="2">
        <v>0.31</v>
      </c>
      <c r="H9276" s="2">
        <f t="shared" si="1013"/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tr">
        <f t="shared" si="1010"/>
        <v>High impact</v>
      </c>
      <c r="Q9276" s="2" t="str">
        <f t="shared" si="1011"/>
        <v>Not Good</v>
      </c>
      <c r="R9276" s="2" t="str">
        <f t="shared" si="1012"/>
        <v>Not Good</v>
      </c>
      <c r="S9276">
        <f t="shared" si="1014"/>
        <v>3052.0631999999996</v>
      </c>
    </row>
    <row r="9277" spans="1:19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1008"/>
        <v>High</v>
      </c>
      <c r="F9277" s="2" t="str">
        <f t="shared" si="1009"/>
        <v>High</v>
      </c>
      <c r="G9277" s="2">
        <v>0.16</v>
      </c>
      <c r="H9277" s="2">
        <f t="shared" si="1013"/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tr">
        <f t="shared" si="1010"/>
        <v>High impact</v>
      </c>
      <c r="Q9277" s="2" t="str">
        <f t="shared" si="1011"/>
        <v>Not Good</v>
      </c>
      <c r="R9277" s="2" t="str">
        <f t="shared" si="1012"/>
        <v>Not Good</v>
      </c>
      <c r="S9277">
        <f t="shared" si="1014"/>
        <v>2817.402</v>
      </c>
    </row>
    <row r="9278" spans="1:19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1008"/>
        <v>High</v>
      </c>
      <c r="F9278" s="2" t="str">
        <f t="shared" si="1009"/>
        <v>Low</v>
      </c>
      <c r="G9278" s="2">
        <v>0.22</v>
      </c>
      <c r="H9278" s="2">
        <f t="shared" si="1013"/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tr">
        <f t="shared" si="1010"/>
        <v>High impact</v>
      </c>
      <c r="Q9278" s="2" t="str">
        <f t="shared" si="1011"/>
        <v>Good</v>
      </c>
      <c r="R9278" s="2" t="str">
        <f t="shared" si="1012"/>
        <v>Good</v>
      </c>
      <c r="S9278">
        <f t="shared" si="1014"/>
        <v>3734.2343999999994</v>
      </c>
    </row>
    <row r="9279" spans="1:19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1008"/>
        <v>Low</v>
      </c>
      <c r="F9279" s="2" t="str">
        <f t="shared" si="1009"/>
        <v>Low</v>
      </c>
      <c r="G9279" s="2">
        <v>0.01</v>
      </c>
      <c r="H9279" s="2">
        <f t="shared" si="1013"/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tr">
        <f t="shared" si="1010"/>
        <v>High impact</v>
      </c>
      <c r="Q9279" s="2" t="str">
        <f t="shared" si="1011"/>
        <v>Not Good</v>
      </c>
      <c r="R9279" s="2" t="str">
        <f t="shared" si="1012"/>
        <v>Not Good</v>
      </c>
      <c r="S9279">
        <f t="shared" si="1014"/>
        <v>172.28970000000001</v>
      </c>
    </row>
    <row r="9280" spans="1:19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1008"/>
        <v>Low</v>
      </c>
      <c r="F9280" s="2" t="str">
        <f t="shared" si="1009"/>
        <v>High</v>
      </c>
      <c r="G9280" s="2">
        <v>0.04</v>
      </c>
      <c r="H9280" s="2">
        <f t="shared" si="1013"/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tr">
        <f t="shared" si="1010"/>
        <v>High impact</v>
      </c>
      <c r="Q9280" s="2" t="str">
        <f t="shared" si="1011"/>
        <v>Not Good</v>
      </c>
      <c r="R9280" s="2" t="str">
        <f t="shared" si="1012"/>
        <v>Not Good</v>
      </c>
      <c r="S9280">
        <f t="shared" si="1014"/>
        <v>373.98719999999997</v>
      </c>
    </row>
    <row r="9281" spans="1:19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1008"/>
        <v>High</v>
      </c>
      <c r="F9281" s="2" t="str">
        <f t="shared" si="1009"/>
        <v>High</v>
      </c>
      <c r="G9281" s="2">
        <v>0.4</v>
      </c>
      <c r="H9281" s="2">
        <f t="shared" si="1013"/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tr">
        <f t="shared" si="1010"/>
        <v>High impact</v>
      </c>
      <c r="Q9281" s="2" t="str">
        <f t="shared" si="1011"/>
        <v>Not Good</v>
      </c>
      <c r="R9281" s="2" t="str">
        <f t="shared" si="1012"/>
        <v>Not Good</v>
      </c>
      <c r="S9281">
        <f t="shared" si="1014"/>
        <v>1532.6280000000002</v>
      </c>
    </row>
    <row r="9282" spans="1:19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ref="E9282:E9345" si="1015">IF(D9282&gt;2000,"High",IF(D9282&gt;=1000,"Medium","Low"))</f>
        <v>High</v>
      </c>
      <c r="F9282" s="2" t="str">
        <f t="shared" ref="F9282:F9345" si="1016">IF(D9283&gt;2000,"High","Low")</f>
        <v>High</v>
      </c>
      <c r="G9282" s="2">
        <v>7.0000000000000007E-2</v>
      </c>
      <c r="H9282" s="2">
        <f t="shared" si="1013"/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tr">
        <f t="shared" ref="P9282:P9345" si="1017">IF(OR(D9282&gt;2000,K9282&gt;0.2),"High impact","Normal")</f>
        <v>High impact</v>
      </c>
      <c r="Q9282" s="2" t="str">
        <f t="shared" ref="Q9282:Q9345" si="1018">IF(AND(D9282&gt;1000,N9282&gt;500),"Good","Not Good")</f>
        <v>Good</v>
      </c>
      <c r="R9282" s="2" t="str">
        <f t="shared" ref="R9282:R9345" si="1019">IF(NOT(AND(D9282&gt;2000,N9282&gt;500)),"Not Good","Good")</f>
        <v>Good</v>
      </c>
      <c r="S9282">
        <f t="shared" si="1014"/>
        <v>4250.7137999999995</v>
      </c>
    </row>
    <row r="9283" spans="1:19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si="1015"/>
        <v>High</v>
      </c>
      <c r="F9283" s="2" t="str">
        <f t="shared" si="1016"/>
        <v>High</v>
      </c>
      <c r="G9283" s="2">
        <v>0.35</v>
      </c>
      <c r="H9283" s="2">
        <f t="shared" ref="H9283:H9346" si="1020">D9283*G9283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tr">
        <f t="shared" si="1017"/>
        <v>High impact</v>
      </c>
      <c r="Q9283" s="2" t="str">
        <f t="shared" si="1018"/>
        <v>Good</v>
      </c>
      <c r="R9283" s="2" t="str">
        <f t="shared" si="1019"/>
        <v>Good</v>
      </c>
      <c r="S9283">
        <f t="shared" ref="S9283:S9346" si="1021">D9283-H9283</f>
        <v>2392.585</v>
      </c>
    </row>
    <row r="9284" spans="1:19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1015"/>
        <v>High</v>
      </c>
      <c r="F9284" s="2" t="str">
        <f t="shared" si="1016"/>
        <v>Low</v>
      </c>
      <c r="G9284" s="2">
        <v>0.35</v>
      </c>
      <c r="H9284" s="2">
        <f t="shared" si="1020"/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tr">
        <f t="shared" si="1017"/>
        <v>High impact</v>
      </c>
      <c r="Q9284" s="2" t="str">
        <f t="shared" si="1018"/>
        <v>Good</v>
      </c>
      <c r="R9284" s="2" t="str">
        <f t="shared" si="1019"/>
        <v>Good</v>
      </c>
      <c r="S9284">
        <f t="shared" si="1021"/>
        <v>2046.5055</v>
      </c>
    </row>
    <row r="9285" spans="1:19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1015"/>
        <v>Low</v>
      </c>
      <c r="F9285" s="2" t="str">
        <f t="shared" si="1016"/>
        <v>Low</v>
      </c>
      <c r="G9285" s="2">
        <v>0.5</v>
      </c>
      <c r="H9285" s="2">
        <f t="shared" si="1020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tr">
        <f t="shared" si="1017"/>
        <v>High impact</v>
      </c>
      <c r="Q9285" s="2" t="str">
        <f t="shared" si="1018"/>
        <v>Not Good</v>
      </c>
      <c r="R9285" s="2" t="str">
        <f t="shared" si="1019"/>
        <v>Not Good</v>
      </c>
      <c r="S9285">
        <f t="shared" si="1021"/>
        <v>127.425</v>
      </c>
    </row>
    <row r="9286" spans="1:19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1015"/>
        <v>Medium</v>
      </c>
      <c r="F9286" s="2" t="str">
        <f t="shared" si="1016"/>
        <v>Low</v>
      </c>
      <c r="G9286" s="2">
        <v>0.35</v>
      </c>
      <c r="H9286" s="2">
        <f t="shared" si="1020"/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tr">
        <f t="shared" si="1017"/>
        <v>High impact</v>
      </c>
      <c r="Q9286" s="2" t="str">
        <f t="shared" si="1018"/>
        <v>Not Good</v>
      </c>
      <c r="R9286" s="2" t="str">
        <f t="shared" si="1019"/>
        <v>Not Good</v>
      </c>
      <c r="S9286">
        <f t="shared" si="1021"/>
        <v>1193.0100000000002</v>
      </c>
    </row>
    <row r="9287" spans="1:19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1015"/>
        <v>Medium</v>
      </c>
      <c r="F9287" s="2" t="str">
        <f t="shared" si="1016"/>
        <v>High</v>
      </c>
      <c r="G9287" s="2">
        <v>0.06</v>
      </c>
      <c r="H9287" s="2">
        <f t="shared" si="1020"/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tr">
        <f t="shared" si="1017"/>
        <v>High impact</v>
      </c>
      <c r="Q9287" s="2" t="str">
        <f t="shared" si="1018"/>
        <v>Good</v>
      </c>
      <c r="R9287" s="2" t="str">
        <f t="shared" si="1019"/>
        <v>Not Good</v>
      </c>
      <c r="S9287">
        <f t="shared" si="1021"/>
        <v>1686.9992</v>
      </c>
    </row>
    <row r="9288" spans="1:19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1015"/>
        <v>High</v>
      </c>
      <c r="F9288" s="2" t="str">
        <f t="shared" si="1016"/>
        <v>Low</v>
      </c>
      <c r="G9288" s="2">
        <v>0.31</v>
      </c>
      <c r="H9288" s="2">
        <f t="shared" si="1020"/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tr">
        <f t="shared" si="1017"/>
        <v>High impact</v>
      </c>
      <c r="Q9288" s="2" t="str">
        <f t="shared" si="1018"/>
        <v>Not Good</v>
      </c>
      <c r="R9288" s="2" t="str">
        <f t="shared" si="1019"/>
        <v>Not Good</v>
      </c>
      <c r="S9288">
        <f t="shared" si="1021"/>
        <v>1901.7918</v>
      </c>
    </row>
    <row r="9289" spans="1:19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1015"/>
        <v>Medium</v>
      </c>
      <c r="F9289" s="2" t="str">
        <f t="shared" si="1016"/>
        <v>Low</v>
      </c>
      <c r="G9289" s="2">
        <v>0.26</v>
      </c>
      <c r="H9289" s="2">
        <f t="shared" si="1020"/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tr">
        <f t="shared" si="1017"/>
        <v>High impact</v>
      </c>
      <c r="Q9289" s="2" t="str">
        <f t="shared" si="1018"/>
        <v>Not Good</v>
      </c>
      <c r="R9289" s="2" t="str">
        <f t="shared" si="1019"/>
        <v>Not Good</v>
      </c>
      <c r="S9289">
        <f t="shared" si="1021"/>
        <v>1008.8863999999999</v>
      </c>
    </row>
    <row r="9290" spans="1:19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1015"/>
        <v>Medium</v>
      </c>
      <c r="F9290" s="2" t="str">
        <f t="shared" si="1016"/>
        <v>High</v>
      </c>
      <c r="G9290" s="2">
        <v>0.46</v>
      </c>
      <c r="H9290" s="2">
        <f t="shared" si="1020"/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tr">
        <f t="shared" si="1017"/>
        <v>High impact</v>
      </c>
      <c r="Q9290" s="2" t="str">
        <f t="shared" si="1018"/>
        <v>Not Good</v>
      </c>
      <c r="R9290" s="2" t="str">
        <f t="shared" si="1019"/>
        <v>Not Good</v>
      </c>
      <c r="S9290">
        <f t="shared" si="1021"/>
        <v>760.89239999999995</v>
      </c>
    </row>
    <row r="9291" spans="1:19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1015"/>
        <v>High</v>
      </c>
      <c r="F9291" s="2" t="str">
        <f t="shared" si="1016"/>
        <v>High</v>
      </c>
      <c r="G9291" s="2">
        <v>0.35</v>
      </c>
      <c r="H9291" s="2">
        <f t="shared" si="1020"/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tr">
        <f t="shared" si="1017"/>
        <v>High impact</v>
      </c>
      <c r="Q9291" s="2" t="str">
        <f t="shared" si="1018"/>
        <v>Not Good</v>
      </c>
      <c r="R9291" s="2" t="str">
        <f t="shared" si="1019"/>
        <v>Not Good</v>
      </c>
      <c r="S9291">
        <f t="shared" si="1021"/>
        <v>2042.443</v>
      </c>
    </row>
    <row r="9292" spans="1:19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1015"/>
        <v>High</v>
      </c>
      <c r="F9292" s="2" t="str">
        <f t="shared" si="1016"/>
        <v>High</v>
      </c>
      <c r="G9292" s="2">
        <v>0.26</v>
      </c>
      <c r="H9292" s="2">
        <f t="shared" si="1020"/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tr">
        <f t="shared" si="1017"/>
        <v>High impact</v>
      </c>
      <c r="Q9292" s="2" t="str">
        <f t="shared" si="1018"/>
        <v>Good</v>
      </c>
      <c r="R9292" s="2" t="str">
        <f t="shared" si="1019"/>
        <v>Good</v>
      </c>
      <c r="S9292">
        <f t="shared" si="1021"/>
        <v>3499.0011999999997</v>
      </c>
    </row>
    <row r="9293" spans="1:19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1015"/>
        <v>High</v>
      </c>
      <c r="F9293" s="2" t="str">
        <f t="shared" si="1016"/>
        <v>High</v>
      </c>
      <c r="G9293" s="2">
        <v>0.31</v>
      </c>
      <c r="H9293" s="2">
        <f t="shared" si="1020"/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tr">
        <f t="shared" si="1017"/>
        <v>High impact</v>
      </c>
      <c r="Q9293" s="2" t="str">
        <f t="shared" si="1018"/>
        <v>Good</v>
      </c>
      <c r="R9293" s="2" t="str">
        <f t="shared" si="1019"/>
        <v>Good</v>
      </c>
      <c r="S9293">
        <f t="shared" si="1021"/>
        <v>2301.0672000000004</v>
      </c>
    </row>
    <row r="9294" spans="1:19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1015"/>
        <v>High</v>
      </c>
      <c r="F9294" s="2" t="str">
        <f t="shared" si="1016"/>
        <v>High</v>
      </c>
      <c r="G9294" s="2">
        <v>0.22</v>
      </c>
      <c r="H9294" s="2">
        <f t="shared" si="1020"/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tr">
        <f t="shared" si="1017"/>
        <v>High impact</v>
      </c>
      <c r="Q9294" s="2" t="str">
        <f t="shared" si="1018"/>
        <v>Good</v>
      </c>
      <c r="R9294" s="2" t="str">
        <f t="shared" si="1019"/>
        <v>Good</v>
      </c>
      <c r="S9294">
        <f t="shared" si="1021"/>
        <v>2631.5952000000002</v>
      </c>
    </row>
    <row r="9295" spans="1:19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1015"/>
        <v>High</v>
      </c>
      <c r="F9295" s="2" t="str">
        <f t="shared" si="1016"/>
        <v>Low</v>
      </c>
      <c r="G9295" s="2">
        <v>0.25</v>
      </c>
      <c r="H9295" s="2">
        <f t="shared" si="1020"/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tr">
        <f t="shared" si="1017"/>
        <v>High impact</v>
      </c>
      <c r="Q9295" s="2" t="str">
        <f t="shared" si="1018"/>
        <v>Not Good</v>
      </c>
      <c r="R9295" s="2" t="str">
        <f t="shared" si="1019"/>
        <v>Not Good</v>
      </c>
      <c r="S9295">
        <f t="shared" si="1021"/>
        <v>3699.3374999999996</v>
      </c>
    </row>
    <row r="9296" spans="1:19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1015"/>
        <v>Low</v>
      </c>
      <c r="F9296" s="2" t="str">
        <f t="shared" si="1016"/>
        <v>Low</v>
      </c>
      <c r="G9296" s="2">
        <v>0.36</v>
      </c>
      <c r="H9296" s="2">
        <f t="shared" si="1020"/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tr">
        <f t="shared" si="1017"/>
        <v>High impact</v>
      </c>
      <c r="Q9296" s="2" t="str">
        <f t="shared" si="1018"/>
        <v>Not Good</v>
      </c>
      <c r="R9296" s="2" t="str">
        <f t="shared" si="1019"/>
        <v>Not Good</v>
      </c>
      <c r="S9296">
        <f t="shared" si="1021"/>
        <v>545.30559999999991</v>
      </c>
    </row>
    <row r="9297" spans="1:19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1015"/>
        <v>Low</v>
      </c>
      <c r="F9297" s="2" t="str">
        <f t="shared" si="1016"/>
        <v>High</v>
      </c>
      <c r="G9297" s="2">
        <v>0.04</v>
      </c>
      <c r="H9297" s="2">
        <f t="shared" si="1020"/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tr">
        <f t="shared" si="1017"/>
        <v>High impact</v>
      </c>
      <c r="Q9297" s="2" t="str">
        <f t="shared" si="1018"/>
        <v>Not Good</v>
      </c>
      <c r="R9297" s="2" t="str">
        <f t="shared" si="1019"/>
        <v>Not Good</v>
      </c>
      <c r="S9297">
        <f t="shared" si="1021"/>
        <v>255.15840000000003</v>
      </c>
    </row>
    <row r="9298" spans="1:19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1015"/>
        <v>High</v>
      </c>
      <c r="F9298" s="2" t="str">
        <f t="shared" si="1016"/>
        <v>High</v>
      </c>
      <c r="G9298" s="2">
        <v>0.31</v>
      </c>
      <c r="H9298" s="2">
        <f t="shared" si="1020"/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tr">
        <f t="shared" si="1017"/>
        <v>High impact</v>
      </c>
      <c r="Q9298" s="2" t="str">
        <f t="shared" si="1018"/>
        <v>Good</v>
      </c>
      <c r="R9298" s="2" t="str">
        <f t="shared" si="1019"/>
        <v>Good</v>
      </c>
      <c r="S9298">
        <f t="shared" si="1021"/>
        <v>2589.5837999999999</v>
      </c>
    </row>
    <row r="9299" spans="1:19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1015"/>
        <v>High</v>
      </c>
      <c r="F9299" s="2" t="str">
        <f t="shared" si="1016"/>
        <v>High</v>
      </c>
      <c r="G9299" s="2">
        <v>0.04</v>
      </c>
      <c r="H9299" s="2">
        <f t="shared" si="1020"/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tr">
        <f t="shared" si="1017"/>
        <v>High impact</v>
      </c>
      <c r="Q9299" s="2" t="str">
        <f t="shared" si="1018"/>
        <v>Good</v>
      </c>
      <c r="R9299" s="2" t="str">
        <f t="shared" si="1019"/>
        <v>Good</v>
      </c>
      <c r="S9299">
        <f t="shared" si="1021"/>
        <v>2160.0576000000001</v>
      </c>
    </row>
    <row r="9300" spans="1:19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1015"/>
        <v>High</v>
      </c>
      <c r="F9300" s="2" t="str">
        <f t="shared" si="1016"/>
        <v>Low</v>
      </c>
      <c r="G9300" s="2">
        <v>0.43</v>
      </c>
      <c r="H9300" s="2">
        <f t="shared" si="1020"/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tr">
        <f t="shared" si="1017"/>
        <v>High impact</v>
      </c>
      <c r="Q9300" s="2" t="str">
        <f t="shared" si="1018"/>
        <v>Good</v>
      </c>
      <c r="R9300" s="2" t="str">
        <f t="shared" si="1019"/>
        <v>Good</v>
      </c>
      <c r="S9300">
        <f t="shared" si="1021"/>
        <v>1254.7011</v>
      </c>
    </row>
    <row r="9301" spans="1:19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1015"/>
        <v>Medium</v>
      </c>
      <c r="F9301" s="2" t="str">
        <f t="shared" si="1016"/>
        <v>High</v>
      </c>
      <c r="G9301" s="2">
        <v>0.47</v>
      </c>
      <c r="H9301" s="2">
        <f t="shared" si="1020"/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tr">
        <f t="shared" si="1017"/>
        <v>High impact</v>
      </c>
      <c r="Q9301" s="2" t="str">
        <f t="shared" si="1018"/>
        <v>Not Good</v>
      </c>
      <c r="R9301" s="2" t="str">
        <f t="shared" si="1019"/>
        <v>Not Good</v>
      </c>
      <c r="S9301">
        <f t="shared" si="1021"/>
        <v>638.11470000000008</v>
      </c>
    </row>
    <row r="9302" spans="1:19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1015"/>
        <v>High</v>
      </c>
      <c r="F9302" s="2" t="str">
        <f t="shared" si="1016"/>
        <v>High</v>
      </c>
      <c r="G9302" s="2">
        <v>0.39</v>
      </c>
      <c r="H9302" s="2">
        <f t="shared" si="1020"/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tr">
        <f t="shared" si="1017"/>
        <v>High impact</v>
      </c>
      <c r="Q9302" s="2" t="str">
        <f t="shared" si="1018"/>
        <v>Good</v>
      </c>
      <c r="R9302" s="2" t="str">
        <f t="shared" si="1019"/>
        <v>Good</v>
      </c>
      <c r="S9302">
        <f t="shared" si="1021"/>
        <v>1576.0143</v>
      </c>
    </row>
    <row r="9303" spans="1:19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1015"/>
        <v>High</v>
      </c>
      <c r="F9303" s="2" t="str">
        <f t="shared" si="1016"/>
        <v>Low</v>
      </c>
      <c r="G9303" s="2">
        <v>0.36</v>
      </c>
      <c r="H9303" s="2">
        <f t="shared" si="1020"/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tr">
        <f t="shared" si="1017"/>
        <v>High impact</v>
      </c>
      <c r="Q9303" s="2" t="str">
        <f t="shared" si="1018"/>
        <v>Not Good</v>
      </c>
      <c r="R9303" s="2" t="str">
        <f t="shared" si="1019"/>
        <v>Not Good</v>
      </c>
      <c r="S9303">
        <f t="shared" si="1021"/>
        <v>1450.6496</v>
      </c>
    </row>
    <row r="9304" spans="1:19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1015"/>
        <v>Medium</v>
      </c>
      <c r="F9304" s="2" t="str">
        <f t="shared" si="1016"/>
        <v>High</v>
      </c>
      <c r="G9304" s="2">
        <v>0.47</v>
      </c>
      <c r="H9304" s="2">
        <f t="shared" si="1020"/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tr">
        <f t="shared" si="1017"/>
        <v>High impact</v>
      </c>
      <c r="Q9304" s="2" t="str">
        <f t="shared" si="1018"/>
        <v>Not Good</v>
      </c>
      <c r="R9304" s="2" t="str">
        <f t="shared" si="1019"/>
        <v>Not Good</v>
      </c>
      <c r="S9304">
        <f t="shared" si="1021"/>
        <v>950.13630000000012</v>
      </c>
    </row>
    <row r="9305" spans="1:19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1015"/>
        <v>High</v>
      </c>
      <c r="F9305" s="2" t="str">
        <f t="shared" si="1016"/>
        <v>Low</v>
      </c>
      <c r="G9305" s="2">
        <v>0.11</v>
      </c>
      <c r="H9305" s="2">
        <f t="shared" si="1020"/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tr">
        <f t="shared" si="1017"/>
        <v>High impact</v>
      </c>
      <c r="Q9305" s="2" t="str">
        <f t="shared" si="1018"/>
        <v>Good</v>
      </c>
      <c r="R9305" s="2" t="str">
        <f t="shared" si="1019"/>
        <v>Good</v>
      </c>
      <c r="S9305">
        <f t="shared" si="1021"/>
        <v>2019.8104999999998</v>
      </c>
    </row>
    <row r="9306" spans="1:19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1015"/>
        <v>Medium</v>
      </c>
      <c r="F9306" s="2" t="str">
        <f t="shared" si="1016"/>
        <v>High</v>
      </c>
      <c r="G9306" s="2">
        <v>0.11</v>
      </c>
      <c r="H9306" s="2">
        <f t="shared" si="1020"/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tr">
        <f t="shared" si="1017"/>
        <v>High impact</v>
      </c>
      <c r="Q9306" s="2" t="str">
        <f t="shared" si="1018"/>
        <v>Not Good</v>
      </c>
      <c r="R9306" s="2" t="str">
        <f t="shared" si="1019"/>
        <v>Not Good</v>
      </c>
      <c r="S9306">
        <f t="shared" si="1021"/>
        <v>1762.9031</v>
      </c>
    </row>
    <row r="9307" spans="1:19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1015"/>
        <v>High</v>
      </c>
      <c r="F9307" s="2" t="str">
        <f t="shared" si="1016"/>
        <v>High</v>
      </c>
      <c r="G9307" s="2">
        <v>0.24</v>
      </c>
      <c r="H9307" s="2">
        <f t="shared" si="1020"/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tr">
        <f t="shared" si="1017"/>
        <v>High impact</v>
      </c>
      <c r="Q9307" s="2" t="str">
        <f t="shared" si="1018"/>
        <v>Not Good</v>
      </c>
      <c r="R9307" s="2" t="str">
        <f t="shared" si="1019"/>
        <v>Not Good</v>
      </c>
      <c r="S9307">
        <f t="shared" si="1021"/>
        <v>3576.1723999999999</v>
      </c>
    </row>
    <row r="9308" spans="1:19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1015"/>
        <v>High</v>
      </c>
      <c r="F9308" s="2" t="str">
        <f t="shared" si="1016"/>
        <v>High</v>
      </c>
      <c r="G9308" s="2">
        <v>0</v>
      </c>
      <c r="H9308" s="2">
        <f t="shared" si="1020"/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tr">
        <f t="shared" si="1017"/>
        <v>High impact</v>
      </c>
      <c r="Q9308" s="2" t="str">
        <f t="shared" si="1018"/>
        <v>Good</v>
      </c>
      <c r="R9308" s="2" t="str">
        <f t="shared" si="1019"/>
        <v>Good</v>
      </c>
      <c r="S9308">
        <f t="shared" si="1021"/>
        <v>4903.2299999999996</v>
      </c>
    </row>
    <row r="9309" spans="1:19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1015"/>
        <v>High</v>
      </c>
      <c r="F9309" s="2" t="str">
        <f t="shared" si="1016"/>
        <v>High</v>
      </c>
      <c r="G9309" s="2">
        <v>0.48</v>
      </c>
      <c r="H9309" s="2">
        <f t="shared" si="1020"/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tr">
        <f t="shared" si="1017"/>
        <v>High impact</v>
      </c>
      <c r="Q9309" s="2" t="str">
        <f t="shared" si="1018"/>
        <v>Good</v>
      </c>
      <c r="R9309" s="2" t="str">
        <f t="shared" si="1019"/>
        <v>Good</v>
      </c>
      <c r="S9309">
        <f t="shared" si="1021"/>
        <v>2192.0652</v>
      </c>
    </row>
    <row r="9310" spans="1:19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1015"/>
        <v>High</v>
      </c>
      <c r="F9310" s="2" t="str">
        <f t="shared" si="1016"/>
        <v>Low</v>
      </c>
      <c r="G9310" s="2">
        <v>0.02</v>
      </c>
      <c r="H9310" s="2">
        <f t="shared" si="1020"/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tr">
        <f t="shared" si="1017"/>
        <v>High impact</v>
      </c>
      <c r="Q9310" s="2" t="str">
        <f t="shared" si="1018"/>
        <v>Good</v>
      </c>
      <c r="R9310" s="2" t="str">
        <f t="shared" si="1019"/>
        <v>Good</v>
      </c>
      <c r="S9310">
        <f t="shared" si="1021"/>
        <v>4853.9694</v>
      </c>
    </row>
    <row r="9311" spans="1:19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1015"/>
        <v>Medium</v>
      </c>
      <c r="F9311" s="2" t="str">
        <f t="shared" si="1016"/>
        <v>High</v>
      </c>
      <c r="G9311" s="2">
        <v>0.3</v>
      </c>
      <c r="H9311" s="2">
        <f t="shared" si="1020"/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tr">
        <f t="shared" si="1017"/>
        <v>High impact</v>
      </c>
      <c r="Q9311" s="2" t="str">
        <f t="shared" si="1018"/>
        <v>Not Good</v>
      </c>
      <c r="R9311" s="2" t="str">
        <f t="shared" si="1019"/>
        <v>Not Good</v>
      </c>
      <c r="S9311">
        <f t="shared" si="1021"/>
        <v>981.42100000000005</v>
      </c>
    </row>
    <row r="9312" spans="1:19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1015"/>
        <v>High</v>
      </c>
      <c r="F9312" s="2" t="str">
        <f t="shared" si="1016"/>
        <v>High</v>
      </c>
      <c r="G9312" s="2">
        <v>0.18</v>
      </c>
      <c r="H9312" s="2">
        <f t="shared" si="1020"/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tr">
        <f t="shared" si="1017"/>
        <v>High impact</v>
      </c>
      <c r="Q9312" s="2" t="str">
        <f t="shared" si="1018"/>
        <v>Good</v>
      </c>
      <c r="R9312" s="2" t="str">
        <f t="shared" si="1019"/>
        <v>Good</v>
      </c>
      <c r="S9312">
        <f t="shared" si="1021"/>
        <v>3468.8706000000002</v>
      </c>
    </row>
    <row r="9313" spans="1:19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1015"/>
        <v>High</v>
      </c>
      <c r="F9313" s="2" t="str">
        <f t="shared" si="1016"/>
        <v>High</v>
      </c>
      <c r="G9313" s="2">
        <v>0.05</v>
      </c>
      <c r="H9313" s="2">
        <f t="shared" si="1020"/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tr">
        <f t="shared" si="1017"/>
        <v>High impact</v>
      </c>
      <c r="Q9313" s="2" t="str">
        <f t="shared" si="1018"/>
        <v>Not Good</v>
      </c>
      <c r="R9313" s="2" t="str">
        <f t="shared" si="1019"/>
        <v>Not Good</v>
      </c>
      <c r="S9313">
        <f t="shared" si="1021"/>
        <v>1987.856</v>
      </c>
    </row>
    <row r="9314" spans="1:19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1015"/>
        <v>High</v>
      </c>
      <c r="F9314" s="2" t="str">
        <f t="shared" si="1016"/>
        <v>Low</v>
      </c>
      <c r="G9314" s="2">
        <v>0.01</v>
      </c>
      <c r="H9314" s="2">
        <f t="shared" si="1020"/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tr">
        <f t="shared" si="1017"/>
        <v>High impact</v>
      </c>
      <c r="Q9314" s="2" t="str">
        <f t="shared" si="1018"/>
        <v>Good</v>
      </c>
      <c r="R9314" s="2" t="str">
        <f t="shared" si="1019"/>
        <v>Good</v>
      </c>
      <c r="S9314">
        <f t="shared" si="1021"/>
        <v>3718.5093000000002</v>
      </c>
    </row>
    <row r="9315" spans="1:19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1015"/>
        <v>Medium</v>
      </c>
      <c r="F9315" s="2" t="str">
        <f t="shared" si="1016"/>
        <v>High</v>
      </c>
      <c r="G9315" s="2">
        <v>0.13</v>
      </c>
      <c r="H9315" s="2">
        <f t="shared" si="1020"/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tr">
        <f t="shared" si="1017"/>
        <v>High impact</v>
      </c>
      <c r="Q9315" s="2" t="str">
        <f t="shared" si="1018"/>
        <v>Not Good</v>
      </c>
      <c r="R9315" s="2" t="str">
        <f t="shared" si="1019"/>
        <v>Not Good</v>
      </c>
      <c r="S9315">
        <f t="shared" si="1021"/>
        <v>945.53339999999992</v>
      </c>
    </row>
    <row r="9316" spans="1:19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1015"/>
        <v>High</v>
      </c>
      <c r="F9316" s="2" t="str">
        <f t="shared" si="1016"/>
        <v>Low</v>
      </c>
      <c r="G9316" s="2">
        <v>0.05</v>
      </c>
      <c r="H9316" s="2">
        <f t="shared" si="1020"/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tr">
        <f t="shared" si="1017"/>
        <v>High impact</v>
      </c>
      <c r="Q9316" s="2" t="str">
        <f t="shared" si="1018"/>
        <v>Good</v>
      </c>
      <c r="R9316" s="2" t="str">
        <f t="shared" si="1019"/>
        <v>Good</v>
      </c>
      <c r="S9316">
        <f t="shared" si="1021"/>
        <v>3874.6509999999998</v>
      </c>
    </row>
    <row r="9317" spans="1:19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1015"/>
        <v>Low</v>
      </c>
      <c r="F9317" s="2" t="str">
        <f t="shared" si="1016"/>
        <v>Low</v>
      </c>
      <c r="G9317" s="2">
        <v>0.47</v>
      </c>
      <c r="H9317" s="2">
        <f t="shared" si="1020"/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tr">
        <f t="shared" si="1017"/>
        <v>High impact</v>
      </c>
      <c r="Q9317" s="2" t="str">
        <f t="shared" si="1018"/>
        <v>Not Good</v>
      </c>
      <c r="R9317" s="2" t="str">
        <f t="shared" si="1019"/>
        <v>Not Good</v>
      </c>
      <c r="S9317">
        <f t="shared" si="1021"/>
        <v>269.75940000000003</v>
      </c>
    </row>
    <row r="9318" spans="1:19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1015"/>
        <v>Medium</v>
      </c>
      <c r="F9318" s="2" t="str">
        <f t="shared" si="1016"/>
        <v>High</v>
      </c>
      <c r="G9318" s="2">
        <v>0.12</v>
      </c>
      <c r="H9318" s="2">
        <f t="shared" si="1020"/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tr">
        <f t="shared" si="1017"/>
        <v>High impact</v>
      </c>
      <c r="Q9318" s="2" t="str">
        <f t="shared" si="1018"/>
        <v>Not Good</v>
      </c>
      <c r="R9318" s="2" t="str">
        <f t="shared" si="1019"/>
        <v>Not Good</v>
      </c>
      <c r="S9318">
        <f t="shared" si="1021"/>
        <v>1254.6424</v>
      </c>
    </row>
    <row r="9319" spans="1:19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1015"/>
        <v>High</v>
      </c>
      <c r="F9319" s="2" t="str">
        <f t="shared" si="1016"/>
        <v>High</v>
      </c>
      <c r="G9319" s="2">
        <v>0.05</v>
      </c>
      <c r="H9319" s="2">
        <f t="shared" si="1020"/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tr">
        <f t="shared" si="1017"/>
        <v>High impact</v>
      </c>
      <c r="Q9319" s="2" t="str">
        <f t="shared" si="1018"/>
        <v>Not Good</v>
      </c>
      <c r="R9319" s="2" t="str">
        <f t="shared" si="1019"/>
        <v>Not Good</v>
      </c>
      <c r="S9319">
        <f t="shared" si="1021"/>
        <v>3921.1914999999999</v>
      </c>
    </row>
    <row r="9320" spans="1:19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1015"/>
        <v>High</v>
      </c>
      <c r="F9320" s="2" t="str">
        <f t="shared" si="1016"/>
        <v>High</v>
      </c>
      <c r="G9320" s="2">
        <v>0.38</v>
      </c>
      <c r="H9320" s="2">
        <f t="shared" si="1020"/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tr">
        <f t="shared" si="1017"/>
        <v>High impact</v>
      </c>
      <c r="Q9320" s="2" t="str">
        <f t="shared" si="1018"/>
        <v>Not Good</v>
      </c>
      <c r="R9320" s="2" t="str">
        <f t="shared" si="1019"/>
        <v>Not Good</v>
      </c>
      <c r="S9320">
        <f t="shared" si="1021"/>
        <v>2331.8696</v>
      </c>
    </row>
    <row r="9321" spans="1:19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1015"/>
        <v>High</v>
      </c>
      <c r="F9321" s="2" t="str">
        <f t="shared" si="1016"/>
        <v>High</v>
      </c>
      <c r="G9321" s="2">
        <v>0.21</v>
      </c>
      <c r="H9321" s="2">
        <f t="shared" si="1020"/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tr">
        <f t="shared" si="1017"/>
        <v>High impact</v>
      </c>
      <c r="Q9321" s="2" t="str">
        <f t="shared" si="1018"/>
        <v>Not Good</v>
      </c>
      <c r="R9321" s="2" t="str">
        <f t="shared" si="1019"/>
        <v>Not Good</v>
      </c>
      <c r="S9321">
        <f t="shared" si="1021"/>
        <v>2019.3269</v>
      </c>
    </row>
    <row r="9322" spans="1:19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1015"/>
        <v>High</v>
      </c>
      <c r="F9322" s="2" t="str">
        <f t="shared" si="1016"/>
        <v>Low</v>
      </c>
      <c r="G9322" s="2">
        <v>0.42</v>
      </c>
      <c r="H9322" s="2">
        <f t="shared" si="1020"/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tr">
        <f t="shared" si="1017"/>
        <v>High impact</v>
      </c>
      <c r="Q9322" s="2" t="str">
        <f t="shared" si="1018"/>
        <v>Not Good</v>
      </c>
      <c r="R9322" s="2" t="str">
        <f t="shared" si="1019"/>
        <v>Not Good</v>
      </c>
      <c r="S9322">
        <f t="shared" si="1021"/>
        <v>1970.0744</v>
      </c>
    </row>
    <row r="9323" spans="1:19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1015"/>
        <v>Medium</v>
      </c>
      <c r="F9323" s="2" t="str">
        <f t="shared" si="1016"/>
        <v>High</v>
      </c>
      <c r="G9323" s="2">
        <v>0.42</v>
      </c>
      <c r="H9323" s="2">
        <f t="shared" si="1020"/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tr">
        <f t="shared" si="1017"/>
        <v>High impact</v>
      </c>
      <c r="Q9323" s="2" t="str">
        <f t="shared" si="1018"/>
        <v>Not Good</v>
      </c>
      <c r="R9323" s="2" t="str">
        <f t="shared" si="1019"/>
        <v>Not Good</v>
      </c>
      <c r="S9323">
        <f t="shared" si="1021"/>
        <v>585.39979999999991</v>
      </c>
    </row>
    <row r="9324" spans="1:19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1015"/>
        <v>High</v>
      </c>
      <c r="F9324" s="2" t="str">
        <f t="shared" si="1016"/>
        <v>Low</v>
      </c>
      <c r="G9324" s="2">
        <v>0.5</v>
      </c>
      <c r="H9324" s="2">
        <f t="shared" si="1020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tr">
        <f t="shared" si="1017"/>
        <v>High impact</v>
      </c>
      <c r="Q9324" s="2" t="str">
        <f t="shared" si="1018"/>
        <v>Good</v>
      </c>
      <c r="R9324" s="2" t="str">
        <f t="shared" si="1019"/>
        <v>Good</v>
      </c>
      <c r="S9324">
        <f t="shared" si="1021"/>
        <v>1686.02</v>
      </c>
    </row>
    <row r="9325" spans="1:19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1015"/>
        <v>Low</v>
      </c>
      <c r="F9325" s="2" t="str">
        <f t="shared" si="1016"/>
        <v>High</v>
      </c>
      <c r="G9325" s="2">
        <v>0.4</v>
      </c>
      <c r="H9325" s="2">
        <f t="shared" si="1020"/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tr">
        <f t="shared" si="1017"/>
        <v>High impact</v>
      </c>
      <c r="Q9325" s="2" t="str">
        <f t="shared" si="1018"/>
        <v>Not Good</v>
      </c>
      <c r="R9325" s="2" t="str">
        <f t="shared" si="1019"/>
        <v>Not Good</v>
      </c>
      <c r="S9325">
        <f t="shared" si="1021"/>
        <v>83.448000000000008</v>
      </c>
    </row>
    <row r="9326" spans="1:19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1015"/>
        <v>High</v>
      </c>
      <c r="F9326" s="2" t="str">
        <f t="shared" si="1016"/>
        <v>High</v>
      </c>
      <c r="G9326" s="2">
        <v>0.11</v>
      </c>
      <c r="H9326" s="2">
        <f t="shared" si="1020"/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tr">
        <f t="shared" si="1017"/>
        <v>High impact</v>
      </c>
      <c r="Q9326" s="2" t="str">
        <f t="shared" si="1018"/>
        <v>Good</v>
      </c>
      <c r="R9326" s="2" t="str">
        <f t="shared" si="1019"/>
        <v>Good</v>
      </c>
      <c r="S9326">
        <f t="shared" si="1021"/>
        <v>3722.6564000000003</v>
      </c>
    </row>
    <row r="9327" spans="1:19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1015"/>
        <v>High</v>
      </c>
      <c r="F9327" s="2" t="str">
        <f t="shared" si="1016"/>
        <v>High</v>
      </c>
      <c r="G9327" s="2">
        <v>0.28999999999999998</v>
      </c>
      <c r="H9327" s="2">
        <f t="shared" si="1020"/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tr">
        <f t="shared" si="1017"/>
        <v>High impact</v>
      </c>
      <c r="Q9327" s="2" t="str">
        <f t="shared" si="1018"/>
        <v>Good</v>
      </c>
      <c r="R9327" s="2" t="str">
        <f t="shared" si="1019"/>
        <v>Good</v>
      </c>
      <c r="S9327">
        <f t="shared" si="1021"/>
        <v>1867.1651000000002</v>
      </c>
    </row>
    <row r="9328" spans="1:19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1015"/>
        <v>High</v>
      </c>
      <c r="F9328" s="2" t="str">
        <f t="shared" si="1016"/>
        <v>High</v>
      </c>
      <c r="G9328" s="2">
        <v>0.26</v>
      </c>
      <c r="H9328" s="2">
        <f t="shared" si="1020"/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tr">
        <f t="shared" si="1017"/>
        <v>High impact</v>
      </c>
      <c r="Q9328" s="2" t="str">
        <f t="shared" si="1018"/>
        <v>Not Good</v>
      </c>
      <c r="R9328" s="2" t="str">
        <f t="shared" si="1019"/>
        <v>Not Good</v>
      </c>
      <c r="S9328">
        <f t="shared" si="1021"/>
        <v>3496.5</v>
      </c>
    </row>
    <row r="9329" spans="1:19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1015"/>
        <v>High</v>
      </c>
      <c r="F9329" s="2" t="str">
        <f t="shared" si="1016"/>
        <v>High</v>
      </c>
      <c r="G9329" s="2">
        <v>0.25</v>
      </c>
      <c r="H9329" s="2">
        <f t="shared" si="1020"/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tr">
        <f t="shared" si="1017"/>
        <v>High impact</v>
      </c>
      <c r="Q9329" s="2" t="str">
        <f t="shared" si="1018"/>
        <v>Not Good</v>
      </c>
      <c r="R9329" s="2" t="str">
        <f t="shared" si="1019"/>
        <v>Not Good</v>
      </c>
      <c r="S9329">
        <f t="shared" si="1021"/>
        <v>1832.25</v>
      </c>
    </row>
    <row r="9330" spans="1:19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1015"/>
        <v>High</v>
      </c>
      <c r="F9330" s="2" t="str">
        <f t="shared" si="1016"/>
        <v>High</v>
      </c>
      <c r="G9330" s="2">
        <v>0.15</v>
      </c>
      <c r="H9330" s="2">
        <f t="shared" si="1020"/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tr">
        <f t="shared" si="1017"/>
        <v>High impact</v>
      </c>
      <c r="Q9330" s="2" t="str">
        <f t="shared" si="1018"/>
        <v>Good</v>
      </c>
      <c r="R9330" s="2" t="str">
        <f t="shared" si="1019"/>
        <v>Good</v>
      </c>
      <c r="S9330">
        <f t="shared" si="1021"/>
        <v>1888.8105</v>
      </c>
    </row>
    <row r="9331" spans="1:19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1015"/>
        <v>High</v>
      </c>
      <c r="F9331" s="2" t="str">
        <f t="shared" si="1016"/>
        <v>Low</v>
      </c>
      <c r="G9331" s="2">
        <v>0.11</v>
      </c>
      <c r="H9331" s="2">
        <f t="shared" si="1020"/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tr">
        <f t="shared" si="1017"/>
        <v>High impact</v>
      </c>
      <c r="Q9331" s="2" t="str">
        <f t="shared" si="1018"/>
        <v>Not Good</v>
      </c>
      <c r="R9331" s="2" t="str">
        <f t="shared" si="1019"/>
        <v>Not Good</v>
      </c>
      <c r="S9331">
        <f t="shared" si="1021"/>
        <v>2051.6814000000004</v>
      </c>
    </row>
    <row r="9332" spans="1:19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1015"/>
        <v>Medium</v>
      </c>
      <c r="F9332" s="2" t="str">
        <f t="shared" si="1016"/>
        <v>Low</v>
      </c>
      <c r="G9332" s="2">
        <v>0.36</v>
      </c>
      <c r="H9332" s="2">
        <f t="shared" si="1020"/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tr">
        <f t="shared" si="1017"/>
        <v>High impact</v>
      </c>
      <c r="Q9332" s="2" t="str">
        <f t="shared" si="1018"/>
        <v>Not Good</v>
      </c>
      <c r="R9332" s="2" t="str">
        <f t="shared" si="1019"/>
        <v>Not Good</v>
      </c>
      <c r="S9332">
        <f t="shared" si="1021"/>
        <v>1192.1088</v>
      </c>
    </row>
    <row r="9333" spans="1:19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1015"/>
        <v>Low</v>
      </c>
      <c r="F9333" s="2" t="str">
        <f t="shared" si="1016"/>
        <v>High</v>
      </c>
      <c r="G9333" s="2">
        <v>0.05</v>
      </c>
      <c r="H9333" s="2">
        <f t="shared" si="1020"/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tr">
        <f t="shared" si="1017"/>
        <v>High impact</v>
      </c>
      <c r="Q9333" s="2" t="str">
        <f t="shared" si="1018"/>
        <v>Not Good</v>
      </c>
      <c r="R9333" s="2" t="str">
        <f t="shared" si="1019"/>
        <v>Not Good</v>
      </c>
      <c r="S9333">
        <f t="shared" si="1021"/>
        <v>870.87450000000001</v>
      </c>
    </row>
    <row r="9334" spans="1:19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1015"/>
        <v>High</v>
      </c>
      <c r="F9334" s="2" t="str">
        <f t="shared" si="1016"/>
        <v>High</v>
      </c>
      <c r="G9334" s="2">
        <v>0.02</v>
      </c>
      <c r="H9334" s="2">
        <f t="shared" si="1020"/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tr">
        <f t="shared" si="1017"/>
        <v>High impact</v>
      </c>
      <c r="Q9334" s="2" t="str">
        <f t="shared" si="1018"/>
        <v>Good</v>
      </c>
      <c r="R9334" s="2" t="str">
        <f t="shared" si="1019"/>
        <v>Good</v>
      </c>
      <c r="S9334">
        <f t="shared" si="1021"/>
        <v>4141.5877999999993</v>
      </c>
    </row>
    <row r="9335" spans="1:19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1015"/>
        <v>High</v>
      </c>
      <c r="F9335" s="2" t="str">
        <f t="shared" si="1016"/>
        <v>High</v>
      </c>
      <c r="G9335" s="2">
        <v>0.19</v>
      </c>
      <c r="H9335" s="2">
        <f t="shared" si="1020"/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tr">
        <f t="shared" si="1017"/>
        <v>High impact</v>
      </c>
      <c r="Q9335" s="2" t="str">
        <f t="shared" si="1018"/>
        <v>Good</v>
      </c>
      <c r="R9335" s="2" t="str">
        <f t="shared" si="1019"/>
        <v>Good</v>
      </c>
      <c r="S9335">
        <f t="shared" si="1021"/>
        <v>1625.2811999999999</v>
      </c>
    </row>
    <row r="9336" spans="1:19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1015"/>
        <v>High</v>
      </c>
      <c r="F9336" s="2" t="str">
        <f t="shared" si="1016"/>
        <v>Low</v>
      </c>
      <c r="G9336" s="2">
        <v>0.37</v>
      </c>
      <c r="H9336" s="2">
        <f t="shared" si="1020"/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tr">
        <f t="shared" si="1017"/>
        <v>High impact</v>
      </c>
      <c r="Q9336" s="2" t="str">
        <f t="shared" si="1018"/>
        <v>Not Good</v>
      </c>
      <c r="R9336" s="2" t="str">
        <f t="shared" si="1019"/>
        <v>Not Good</v>
      </c>
      <c r="S9336">
        <f t="shared" si="1021"/>
        <v>1696.3569000000002</v>
      </c>
    </row>
    <row r="9337" spans="1:19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1015"/>
        <v>Low</v>
      </c>
      <c r="F9337" s="2" t="str">
        <f t="shared" si="1016"/>
        <v>Low</v>
      </c>
      <c r="G9337" s="2">
        <v>0.43</v>
      </c>
      <c r="H9337" s="2">
        <f t="shared" si="1020"/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tr">
        <f t="shared" si="1017"/>
        <v>High impact</v>
      </c>
      <c r="Q9337" s="2" t="str">
        <f t="shared" si="1018"/>
        <v>Not Good</v>
      </c>
      <c r="R9337" s="2" t="str">
        <f t="shared" si="1019"/>
        <v>Not Good</v>
      </c>
      <c r="S9337">
        <f t="shared" si="1021"/>
        <v>112.54649999999999</v>
      </c>
    </row>
    <row r="9338" spans="1:19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1015"/>
        <v>Low</v>
      </c>
      <c r="F9338" s="2" t="str">
        <f t="shared" si="1016"/>
        <v>High</v>
      </c>
      <c r="G9338" s="2">
        <v>0.27</v>
      </c>
      <c r="H9338" s="2">
        <f t="shared" si="1020"/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tr">
        <f t="shared" si="1017"/>
        <v>High impact</v>
      </c>
      <c r="Q9338" s="2" t="str">
        <f t="shared" si="1018"/>
        <v>Not Good</v>
      </c>
      <c r="R9338" s="2" t="str">
        <f t="shared" si="1019"/>
        <v>Not Good</v>
      </c>
      <c r="S9338">
        <f t="shared" si="1021"/>
        <v>288.52519999999998</v>
      </c>
    </row>
    <row r="9339" spans="1:19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1015"/>
        <v>High</v>
      </c>
      <c r="F9339" s="2" t="str">
        <f t="shared" si="1016"/>
        <v>High</v>
      </c>
      <c r="G9339" s="2">
        <v>0.42</v>
      </c>
      <c r="H9339" s="2">
        <f t="shared" si="1020"/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tr">
        <f t="shared" si="1017"/>
        <v>High impact</v>
      </c>
      <c r="Q9339" s="2" t="str">
        <f t="shared" si="1018"/>
        <v>Good</v>
      </c>
      <c r="R9339" s="2" t="str">
        <f t="shared" si="1019"/>
        <v>Good</v>
      </c>
      <c r="S9339">
        <f t="shared" si="1021"/>
        <v>1755.1959999999999</v>
      </c>
    </row>
    <row r="9340" spans="1:19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1015"/>
        <v>High</v>
      </c>
      <c r="F9340" s="2" t="str">
        <f t="shared" si="1016"/>
        <v>High</v>
      </c>
      <c r="G9340" s="2">
        <v>0.01</v>
      </c>
      <c r="H9340" s="2">
        <f t="shared" si="1020"/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tr">
        <f t="shared" si="1017"/>
        <v>High impact</v>
      </c>
      <c r="Q9340" s="2" t="str">
        <f t="shared" si="1018"/>
        <v>Good</v>
      </c>
      <c r="R9340" s="2" t="str">
        <f t="shared" si="1019"/>
        <v>Good</v>
      </c>
      <c r="S9340">
        <f t="shared" si="1021"/>
        <v>4364.1378000000004</v>
      </c>
    </row>
    <row r="9341" spans="1:19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1015"/>
        <v>High</v>
      </c>
      <c r="F9341" s="2" t="str">
        <f t="shared" si="1016"/>
        <v>Low</v>
      </c>
      <c r="G9341" s="2">
        <v>0.23</v>
      </c>
      <c r="H9341" s="2">
        <f t="shared" si="1020"/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tr">
        <f t="shared" si="1017"/>
        <v>High impact</v>
      </c>
      <c r="Q9341" s="2" t="str">
        <f t="shared" si="1018"/>
        <v>Good</v>
      </c>
      <c r="R9341" s="2" t="str">
        <f t="shared" si="1019"/>
        <v>Good</v>
      </c>
      <c r="S9341">
        <f t="shared" si="1021"/>
        <v>1938.5827999999999</v>
      </c>
    </row>
    <row r="9342" spans="1:19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1015"/>
        <v>Low</v>
      </c>
      <c r="F9342" s="2" t="str">
        <f t="shared" si="1016"/>
        <v>Low</v>
      </c>
      <c r="G9342" s="2">
        <v>7.0000000000000007E-2</v>
      </c>
      <c r="H9342" s="2">
        <f t="shared" si="1020"/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tr">
        <f t="shared" si="1017"/>
        <v>High impact</v>
      </c>
      <c r="Q9342" s="2" t="str">
        <f t="shared" si="1018"/>
        <v>Not Good</v>
      </c>
      <c r="R9342" s="2" t="str">
        <f t="shared" si="1019"/>
        <v>Not Good</v>
      </c>
      <c r="S9342">
        <f t="shared" si="1021"/>
        <v>844.79340000000002</v>
      </c>
    </row>
    <row r="9343" spans="1:19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1015"/>
        <v>Low</v>
      </c>
      <c r="F9343" s="2" t="str">
        <f t="shared" si="1016"/>
        <v>High</v>
      </c>
      <c r="G9343" s="2">
        <v>0.28999999999999998</v>
      </c>
      <c r="H9343" s="2">
        <f t="shared" si="1020"/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tr">
        <f t="shared" si="1017"/>
        <v>High impact</v>
      </c>
      <c r="Q9343" s="2" t="str">
        <f t="shared" si="1018"/>
        <v>Not Good</v>
      </c>
      <c r="R9343" s="2" t="str">
        <f t="shared" si="1019"/>
        <v>Not Good</v>
      </c>
      <c r="S9343">
        <f t="shared" si="1021"/>
        <v>475.00419999999997</v>
      </c>
    </row>
    <row r="9344" spans="1:19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1015"/>
        <v>High</v>
      </c>
      <c r="F9344" s="2" t="str">
        <f t="shared" si="1016"/>
        <v>High</v>
      </c>
      <c r="G9344" s="2">
        <v>0.46</v>
      </c>
      <c r="H9344" s="2">
        <f t="shared" si="1020"/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tr">
        <f t="shared" si="1017"/>
        <v>High impact</v>
      </c>
      <c r="Q9344" s="2" t="str">
        <f t="shared" si="1018"/>
        <v>Good</v>
      </c>
      <c r="R9344" s="2" t="str">
        <f t="shared" si="1019"/>
        <v>Good</v>
      </c>
      <c r="S9344">
        <f t="shared" si="1021"/>
        <v>2434.8384000000001</v>
      </c>
    </row>
    <row r="9345" spans="1:19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1015"/>
        <v>High</v>
      </c>
      <c r="F9345" s="2" t="str">
        <f t="shared" si="1016"/>
        <v>High</v>
      </c>
      <c r="G9345" s="2">
        <v>0</v>
      </c>
      <c r="H9345" s="2">
        <f t="shared" si="1020"/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tr">
        <f t="shared" si="1017"/>
        <v>High impact</v>
      </c>
      <c r="Q9345" s="2" t="str">
        <f t="shared" si="1018"/>
        <v>Good</v>
      </c>
      <c r="R9345" s="2" t="str">
        <f t="shared" si="1019"/>
        <v>Good</v>
      </c>
      <c r="S9345">
        <f t="shared" si="1021"/>
        <v>3538.03</v>
      </c>
    </row>
    <row r="9346" spans="1:19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ref="E9346:E9409" si="1022">IF(D9346&gt;2000,"High",IF(D9346&gt;=1000,"Medium","Low"))</f>
        <v>High</v>
      </c>
      <c r="F9346" s="2" t="str">
        <f t="shared" ref="F9346:F9409" si="1023">IF(D9347&gt;2000,"High","Low")</f>
        <v>Low</v>
      </c>
      <c r="G9346" s="2">
        <v>0.33</v>
      </c>
      <c r="H9346" s="2">
        <f t="shared" si="1020"/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tr">
        <f t="shared" ref="P9346:P9409" si="1024">IF(OR(D9346&gt;2000,K9346&gt;0.2),"High impact","Normal")</f>
        <v>High impact</v>
      </c>
      <c r="Q9346" s="2" t="str">
        <f t="shared" ref="Q9346:Q9409" si="1025">IF(AND(D9346&gt;1000,N9346&gt;500),"Good","Not Good")</f>
        <v>Good</v>
      </c>
      <c r="R9346" s="2" t="str">
        <f t="shared" ref="R9346:R9409" si="1026">IF(NOT(AND(D9346&gt;2000,N9346&gt;500)),"Not Good","Good")</f>
        <v>Good</v>
      </c>
      <c r="S9346">
        <f t="shared" si="1021"/>
        <v>3239.0211999999997</v>
      </c>
    </row>
    <row r="9347" spans="1:19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si="1022"/>
        <v>Low</v>
      </c>
      <c r="F9347" s="2" t="str">
        <f t="shared" si="1023"/>
        <v>High</v>
      </c>
      <c r="G9347" s="2">
        <v>0.4</v>
      </c>
      <c r="H9347" s="2">
        <f t="shared" ref="H9347:H9410" si="1027">D9347*G9347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tr">
        <f t="shared" si="1024"/>
        <v>High impact</v>
      </c>
      <c r="Q9347" s="2" t="str">
        <f t="shared" si="1025"/>
        <v>Not Good</v>
      </c>
      <c r="R9347" s="2" t="str">
        <f t="shared" si="1026"/>
        <v>Not Good</v>
      </c>
      <c r="S9347">
        <f t="shared" ref="S9347:S9410" si="1028">D9347-H9347</f>
        <v>302.10599999999999</v>
      </c>
    </row>
    <row r="9348" spans="1:19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1022"/>
        <v>High</v>
      </c>
      <c r="F9348" s="2" t="str">
        <f t="shared" si="1023"/>
        <v>High</v>
      </c>
      <c r="G9348" s="2">
        <v>0.37</v>
      </c>
      <c r="H9348" s="2">
        <f t="shared" si="1027"/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tr">
        <f t="shared" si="1024"/>
        <v>High impact</v>
      </c>
      <c r="Q9348" s="2" t="str">
        <f t="shared" si="1025"/>
        <v>Good</v>
      </c>
      <c r="R9348" s="2" t="str">
        <f t="shared" si="1026"/>
        <v>Good</v>
      </c>
      <c r="S9348">
        <f t="shared" si="1028"/>
        <v>2849.364</v>
      </c>
    </row>
    <row r="9349" spans="1:19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1022"/>
        <v>High</v>
      </c>
      <c r="F9349" s="2" t="str">
        <f t="shared" si="1023"/>
        <v>High</v>
      </c>
      <c r="G9349" s="2">
        <v>0.01</v>
      </c>
      <c r="H9349" s="2">
        <f t="shared" si="1027"/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tr">
        <f t="shared" si="1024"/>
        <v>High impact</v>
      </c>
      <c r="Q9349" s="2" t="str">
        <f t="shared" si="1025"/>
        <v>Not Good</v>
      </c>
      <c r="R9349" s="2" t="str">
        <f t="shared" si="1026"/>
        <v>Not Good</v>
      </c>
      <c r="S9349">
        <f t="shared" si="1028"/>
        <v>4201.1640000000007</v>
      </c>
    </row>
    <row r="9350" spans="1:19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1022"/>
        <v>High</v>
      </c>
      <c r="F9350" s="2" t="str">
        <f t="shared" si="1023"/>
        <v>Low</v>
      </c>
      <c r="G9350" s="2">
        <v>0.09</v>
      </c>
      <c r="H9350" s="2">
        <f t="shared" si="1027"/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tr">
        <f t="shared" si="1024"/>
        <v>High impact</v>
      </c>
      <c r="Q9350" s="2" t="str">
        <f t="shared" si="1025"/>
        <v>Good</v>
      </c>
      <c r="R9350" s="2" t="str">
        <f t="shared" si="1026"/>
        <v>Good</v>
      </c>
      <c r="S9350">
        <f t="shared" si="1028"/>
        <v>4073.7150999999999</v>
      </c>
    </row>
    <row r="9351" spans="1:19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1022"/>
        <v>Low</v>
      </c>
      <c r="F9351" s="2" t="str">
        <f t="shared" si="1023"/>
        <v>High</v>
      </c>
      <c r="G9351" s="2">
        <v>0.05</v>
      </c>
      <c r="H9351" s="2">
        <f t="shared" si="1027"/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tr">
        <f t="shared" si="1024"/>
        <v>High impact</v>
      </c>
      <c r="Q9351" s="2" t="str">
        <f t="shared" si="1025"/>
        <v>Not Good</v>
      </c>
      <c r="R9351" s="2" t="str">
        <f t="shared" si="1026"/>
        <v>Not Good</v>
      </c>
      <c r="S9351">
        <f t="shared" si="1028"/>
        <v>121.828</v>
      </c>
    </row>
    <row r="9352" spans="1:19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1022"/>
        <v>High</v>
      </c>
      <c r="F9352" s="2" t="str">
        <f t="shared" si="1023"/>
        <v>High</v>
      </c>
      <c r="G9352" s="2">
        <v>0.04</v>
      </c>
      <c r="H9352" s="2">
        <f t="shared" si="1027"/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tr">
        <f t="shared" si="1024"/>
        <v>High impact</v>
      </c>
      <c r="Q9352" s="2" t="str">
        <f t="shared" si="1025"/>
        <v>Not Good</v>
      </c>
      <c r="R9352" s="2" t="str">
        <f t="shared" si="1026"/>
        <v>Not Good</v>
      </c>
      <c r="S9352">
        <f t="shared" si="1028"/>
        <v>3585.9168</v>
      </c>
    </row>
    <row r="9353" spans="1:19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1022"/>
        <v>High</v>
      </c>
      <c r="F9353" s="2" t="str">
        <f t="shared" si="1023"/>
        <v>High</v>
      </c>
      <c r="G9353" s="2">
        <v>0.37</v>
      </c>
      <c r="H9353" s="2">
        <f t="shared" si="1027"/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tr">
        <f t="shared" si="1024"/>
        <v>High impact</v>
      </c>
      <c r="Q9353" s="2" t="str">
        <f t="shared" si="1025"/>
        <v>Not Good</v>
      </c>
      <c r="R9353" s="2" t="str">
        <f t="shared" si="1026"/>
        <v>Not Good</v>
      </c>
      <c r="S9353">
        <f t="shared" si="1028"/>
        <v>1757.5740000000001</v>
      </c>
    </row>
    <row r="9354" spans="1:19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1022"/>
        <v>High</v>
      </c>
      <c r="F9354" s="2" t="str">
        <f t="shared" si="1023"/>
        <v>High</v>
      </c>
      <c r="G9354" s="2">
        <v>0.21</v>
      </c>
      <c r="H9354" s="2">
        <f t="shared" si="1027"/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tr">
        <f t="shared" si="1024"/>
        <v>High impact</v>
      </c>
      <c r="Q9354" s="2" t="str">
        <f t="shared" si="1025"/>
        <v>Good</v>
      </c>
      <c r="R9354" s="2" t="str">
        <f t="shared" si="1026"/>
        <v>Good</v>
      </c>
      <c r="S9354">
        <f t="shared" si="1028"/>
        <v>2297.7781999999997</v>
      </c>
    </row>
    <row r="9355" spans="1:19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1022"/>
        <v>High</v>
      </c>
      <c r="F9355" s="2" t="str">
        <f t="shared" si="1023"/>
        <v>High</v>
      </c>
      <c r="G9355" s="2">
        <v>0.36</v>
      </c>
      <c r="H9355" s="2">
        <f t="shared" si="1027"/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tr">
        <f t="shared" si="1024"/>
        <v>High impact</v>
      </c>
      <c r="Q9355" s="2" t="str">
        <f t="shared" si="1025"/>
        <v>Good</v>
      </c>
      <c r="R9355" s="2" t="str">
        <f t="shared" si="1026"/>
        <v>Good</v>
      </c>
      <c r="S9355">
        <f t="shared" si="1028"/>
        <v>1535.4176000000002</v>
      </c>
    </row>
    <row r="9356" spans="1:19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1022"/>
        <v>High</v>
      </c>
      <c r="F9356" s="2" t="str">
        <f t="shared" si="1023"/>
        <v>High</v>
      </c>
      <c r="G9356" s="2">
        <v>0.18</v>
      </c>
      <c r="H9356" s="2">
        <f t="shared" si="1027"/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tr">
        <f t="shared" si="1024"/>
        <v>High impact</v>
      </c>
      <c r="Q9356" s="2" t="str">
        <f t="shared" si="1025"/>
        <v>Good</v>
      </c>
      <c r="R9356" s="2" t="str">
        <f t="shared" si="1026"/>
        <v>Good</v>
      </c>
      <c r="S9356">
        <f t="shared" si="1028"/>
        <v>3066.0783999999999</v>
      </c>
    </row>
    <row r="9357" spans="1:19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1022"/>
        <v>High</v>
      </c>
      <c r="F9357" s="2" t="str">
        <f t="shared" si="1023"/>
        <v>High</v>
      </c>
      <c r="G9357" s="2">
        <v>0.06</v>
      </c>
      <c r="H9357" s="2">
        <f t="shared" si="1027"/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tr">
        <f t="shared" si="1024"/>
        <v>High impact</v>
      </c>
      <c r="Q9357" s="2" t="str">
        <f t="shared" si="1025"/>
        <v>Good</v>
      </c>
      <c r="R9357" s="2" t="str">
        <f t="shared" si="1026"/>
        <v>Good</v>
      </c>
      <c r="S9357">
        <f t="shared" si="1028"/>
        <v>4699.2574000000004</v>
      </c>
    </row>
    <row r="9358" spans="1:19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1022"/>
        <v>High</v>
      </c>
      <c r="F9358" s="2" t="str">
        <f t="shared" si="1023"/>
        <v>High</v>
      </c>
      <c r="G9358" s="2">
        <v>0.36</v>
      </c>
      <c r="H9358" s="2">
        <f t="shared" si="1027"/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tr">
        <f t="shared" si="1024"/>
        <v>High impact</v>
      </c>
      <c r="Q9358" s="2" t="str">
        <f t="shared" si="1025"/>
        <v>Good</v>
      </c>
      <c r="R9358" s="2" t="str">
        <f t="shared" si="1026"/>
        <v>Good</v>
      </c>
      <c r="S9358">
        <f t="shared" si="1028"/>
        <v>2292.2496000000001</v>
      </c>
    </row>
    <row r="9359" spans="1:19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1022"/>
        <v>High</v>
      </c>
      <c r="F9359" s="2" t="str">
        <f t="shared" si="1023"/>
        <v>High</v>
      </c>
      <c r="G9359" s="2">
        <v>0.31</v>
      </c>
      <c r="H9359" s="2">
        <f t="shared" si="1027"/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tr">
        <f t="shared" si="1024"/>
        <v>High impact</v>
      </c>
      <c r="Q9359" s="2" t="str">
        <f t="shared" si="1025"/>
        <v>Not Good</v>
      </c>
      <c r="R9359" s="2" t="str">
        <f t="shared" si="1026"/>
        <v>Not Good</v>
      </c>
      <c r="S9359">
        <f t="shared" si="1028"/>
        <v>2361.4904999999999</v>
      </c>
    </row>
    <row r="9360" spans="1:19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1022"/>
        <v>High</v>
      </c>
      <c r="F9360" s="2" t="str">
        <f t="shared" si="1023"/>
        <v>High</v>
      </c>
      <c r="G9360" s="2">
        <v>0.06</v>
      </c>
      <c r="H9360" s="2">
        <f t="shared" si="1027"/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tr">
        <f t="shared" si="1024"/>
        <v>High impact</v>
      </c>
      <c r="Q9360" s="2" t="str">
        <f t="shared" si="1025"/>
        <v>Not Good</v>
      </c>
      <c r="R9360" s="2" t="str">
        <f t="shared" si="1026"/>
        <v>Not Good</v>
      </c>
      <c r="S9360">
        <f t="shared" si="1028"/>
        <v>3108.3355999999999</v>
      </c>
    </row>
    <row r="9361" spans="1:19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1022"/>
        <v>High</v>
      </c>
      <c r="F9361" s="2" t="str">
        <f t="shared" si="1023"/>
        <v>Low</v>
      </c>
      <c r="G9361" s="2">
        <v>0.46</v>
      </c>
      <c r="H9361" s="2">
        <f t="shared" si="1027"/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tr">
        <f t="shared" si="1024"/>
        <v>High impact</v>
      </c>
      <c r="Q9361" s="2" t="str">
        <f t="shared" si="1025"/>
        <v>Good</v>
      </c>
      <c r="R9361" s="2" t="str">
        <f t="shared" si="1026"/>
        <v>Good</v>
      </c>
      <c r="S9361">
        <f t="shared" si="1028"/>
        <v>1893.5315999999998</v>
      </c>
    </row>
    <row r="9362" spans="1:19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1022"/>
        <v>Medium</v>
      </c>
      <c r="F9362" s="2" t="str">
        <f t="shared" si="1023"/>
        <v>Low</v>
      </c>
      <c r="G9362" s="2">
        <v>0.15</v>
      </c>
      <c r="H9362" s="2">
        <f t="shared" si="1027"/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tr">
        <f t="shared" si="1024"/>
        <v>High impact</v>
      </c>
      <c r="Q9362" s="2" t="str">
        <f t="shared" si="1025"/>
        <v>Not Good</v>
      </c>
      <c r="R9362" s="2" t="str">
        <f t="shared" si="1026"/>
        <v>Not Good</v>
      </c>
      <c r="S9362">
        <f t="shared" si="1028"/>
        <v>1509.8975</v>
      </c>
    </row>
    <row r="9363" spans="1:19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1022"/>
        <v>Medium</v>
      </c>
      <c r="F9363" s="2" t="str">
        <f t="shared" si="1023"/>
        <v>High</v>
      </c>
      <c r="G9363" s="2">
        <v>0.33</v>
      </c>
      <c r="H9363" s="2">
        <f t="shared" si="1027"/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tr">
        <f t="shared" si="1024"/>
        <v>High impact</v>
      </c>
      <c r="Q9363" s="2" t="str">
        <f t="shared" si="1025"/>
        <v>Not Good</v>
      </c>
      <c r="R9363" s="2" t="str">
        <f t="shared" si="1026"/>
        <v>Not Good</v>
      </c>
      <c r="S9363">
        <f t="shared" si="1028"/>
        <v>1118.2836</v>
      </c>
    </row>
    <row r="9364" spans="1:19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1022"/>
        <v>High</v>
      </c>
      <c r="F9364" s="2" t="str">
        <f t="shared" si="1023"/>
        <v>Low</v>
      </c>
      <c r="G9364" s="2">
        <v>0.02</v>
      </c>
      <c r="H9364" s="2">
        <f t="shared" si="1027"/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tr">
        <f t="shared" si="1024"/>
        <v>High impact</v>
      </c>
      <c r="Q9364" s="2" t="str">
        <f t="shared" si="1025"/>
        <v>Not Good</v>
      </c>
      <c r="R9364" s="2" t="str">
        <f t="shared" si="1026"/>
        <v>Not Good</v>
      </c>
      <c r="S9364">
        <f t="shared" si="1028"/>
        <v>3864.3948</v>
      </c>
    </row>
    <row r="9365" spans="1:19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1022"/>
        <v>Low</v>
      </c>
      <c r="F9365" s="2" t="str">
        <f t="shared" si="1023"/>
        <v>High</v>
      </c>
      <c r="G9365" s="2">
        <v>0.22</v>
      </c>
      <c r="H9365" s="2">
        <f t="shared" si="1027"/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tr">
        <f t="shared" si="1024"/>
        <v>High impact</v>
      </c>
      <c r="Q9365" s="2" t="str">
        <f t="shared" si="1025"/>
        <v>Not Good</v>
      </c>
      <c r="R9365" s="2" t="str">
        <f t="shared" si="1026"/>
        <v>Not Good</v>
      </c>
      <c r="S9365">
        <f t="shared" si="1028"/>
        <v>280.90139999999997</v>
      </c>
    </row>
    <row r="9366" spans="1:19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1022"/>
        <v>High</v>
      </c>
      <c r="F9366" s="2" t="str">
        <f t="shared" si="1023"/>
        <v>High</v>
      </c>
      <c r="G9366" s="2">
        <v>0.48</v>
      </c>
      <c r="H9366" s="2">
        <f t="shared" si="1027"/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tr">
        <f t="shared" si="1024"/>
        <v>High impact</v>
      </c>
      <c r="Q9366" s="2" t="str">
        <f t="shared" si="1025"/>
        <v>Good</v>
      </c>
      <c r="R9366" s="2" t="str">
        <f t="shared" si="1026"/>
        <v>Good</v>
      </c>
      <c r="S9366">
        <f t="shared" si="1028"/>
        <v>1986.5612000000001</v>
      </c>
    </row>
    <row r="9367" spans="1:19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1022"/>
        <v>High</v>
      </c>
      <c r="F9367" s="2" t="str">
        <f t="shared" si="1023"/>
        <v>High</v>
      </c>
      <c r="G9367" s="2">
        <v>0.44</v>
      </c>
      <c r="H9367" s="2">
        <f t="shared" si="1027"/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tr">
        <f t="shared" si="1024"/>
        <v>High impact</v>
      </c>
      <c r="Q9367" s="2" t="str">
        <f t="shared" si="1025"/>
        <v>Good</v>
      </c>
      <c r="R9367" s="2" t="str">
        <f t="shared" si="1026"/>
        <v>Good</v>
      </c>
      <c r="S9367">
        <f t="shared" si="1028"/>
        <v>2289.1792</v>
      </c>
    </row>
    <row r="9368" spans="1:19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1022"/>
        <v>High</v>
      </c>
      <c r="F9368" s="2" t="str">
        <f t="shared" si="1023"/>
        <v>High</v>
      </c>
      <c r="G9368" s="2">
        <v>0.11</v>
      </c>
      <c r="H9368" s="2">
        <f t="shared" si="1027"/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tr">
        <f t="shared" si="1024"/>
        <v>High impact</v>
      </c>
      <c r="Q9368" s="2" t="str">
        <f t="shared" si="1025"/>
        <v>Good</v>
      </c>
      <c r="R9368" s="2" t="str">
        <f t="shared" si="1026"/>
        <v>Good</v>
      </c>
      <c r="S9368">
        <f t="shared" si="1028"/>
        <v>2363.6886999999997</v>
      </c>
    </row>
    <row r="9369" spans="1:19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1022"/>
        <v>High</v>
      </c>
      <c r="F9369" s="2" t="str">
        <f t="shared" si="1023"/>
        <v>High</v>
      </c>
      <c r="G9369" s="2">
        <v>0.44</v>
      </c>
      <c r="H9369" s="2">
        <f t="shared" si="1027"/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tr">
        <f t="shared" si="1024"/>
        <v>High impact</v>
      </c>
      <c r="Q9369" s="2" t="str">
        <f t="shared" si="1025"/>
        <v>Good</v>
      </c>
      <c r="R9369" s="2" t="str">
        <f t="shared" si="1026"/>
        <v>Good</v>
      </c>
      <c r="S9369">
        <f t="shared" si="1028"/>
        <v>2553.4487999999997</v>
      </c>
    </row>
    <row r="9370" spans="1:19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1022"/>
        <v>High</v>
      </c>
      <c r="F9370" s="2" t="str">
        <f t="shared" si="1023"/>
        <v>Low</v>
      </c>
      <c r="G9370" s="2">
        <v>0.15</v>
      </c>
      <c r="H9370" s="2">
        <f t="shared" si="1027"/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tr">
        <f t="shared" si="1024"/>
        <v>High impact</v>
      </c>
      <c r="Q9370" s="2" t="str">
        <f t="shared" si="1025"/>
        <v>Good</v>
      </c>
      <c r="R9370" s="2" t="str">
        <f t="shared" si="1026"/>
        <v>Good</v>
      </c>
      <c r="S9370">
        <f t="shared" si="1028"/>
        <v>2055.4105</v>
      </c>
    </row>
    <row r="9371" spans="1:19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1022"/>
        <v>Low</v>
      </c>
      <c r="F9371" s="2" t="str">
        <f t="shared" si="1023"/>
        <v>Low</v>
      </c>
      <c r="G9371" s="2">
        <v>0.43</v>
      </c>
      <c r="H9371" s="2">
        <f t="shared" si="1027"/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tr">
        <f t="shared" si="1024"/>
        <v>High impact</v>
      </c>
      <c r="Q9371" s="2" t="str">
        <f t="shared" si="1025"/>
        <v>Not Good</v>
      </c>
      <c r="R9371" s="2" t="str">
        <f t="shared" si="1026"/>
        <v>Not Good</v>
      </c>
      <c r="S9371">
        <f t="shared" si="1028"/>
        <v>554.39339999999993</v>
      </c>
    </row>
    <row r="9372" spans="1:19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1022"/>
        <v>Medium</v>
      </c>
      <c r="F9372" s="2" t="str">
        <f t="shared" si="1023"/>
        <v>High</v>
      </c>
      <c r="G9372" s="2">
        <v>0.36</v>
      </c>
      <c r="H9372" s="2">
        <f t="shared" si="1027"/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tr">
        <f t="shared" si="1024"/>
        <v>High impact</v>
      </c>
      <c r="Q9372" s="2" t="str">
        <f t="shared" si="1025"/>
        <v>Good</v>
      </c>
      <c r="R9372" s="2" t="str">
        <f t="shared" si="1026"/>
        <v>Not Good</v>
      </c>
      <c r="S9372">
        <f t="shared" si="1028"/>
        <v>1197.3440000000001</v>
      </c>
    </row>
    <row r="9373" spans="1:19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1022"/>
        <v>High</v>
      </c>
      <c r="F9373" s="2" t="str">
        <f t="shared" si="1023"/>
        <v>High</v>
      </c>
      <c r="G9373" s="2">
        <v>0.18</v>
      </c>
      <c r="H9373" s="2">
        <f t="shared" si="1027"/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tr">
        <f t="shared" si="1024"/>
        <v>High impact</v>
      </c>
      <c r="Q9373" s="2" t="str">
        <f t="shared" si="1025"/>
        <v>Good</v>
      </c>
      <c r="R9373" s="2" t="str">
        <f t="shared" si="1026"/>
        <v>Good</v>
      </c>
      <c r="S9373">
        <f t="shared" si="1028"/>
        <v>3721.7750000000001</v>
      </c>
    </row>
    <row r="9374" spans="1:19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1022"/>
        <v>High</v>
      </c>
      <c r="F9374" s="2" t="str">
        <f t="shared" si="1023"/>
        <v>High</v>
      </c>
      <c r="G9374" s="2">
        <v>0.46</v>
      </c>
      <c r="H9374" s="2">
        <f t="shared" si="1027"/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tr">
        <f t="shared" si="1024"/>
        <v>High impact</v>
      </c>
      <c r="Q9374" s="2" t="str">
        <f t="shared" si="1025"/>
        <v>Good</v>
      </c>
      <c r="R9374" s="2" t="str">
        <f t="shared" si="1026"/>
        <v>Good</v>
      </c>
      <c r="S9374">
        <f t="shared" si="1028"/>
        <v>2683.4327999999996</v>
      </c>
    </row>
    <row r="9375" spans="1:19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1022"/>
        <v>High</v>
      </c>
      <c r="F9375" s="2" t="str">
        <f t="shared" si="1023"/>
        <v>Low</v>
      </c>
      <c r="G9375" s="2">
        <v>0.24</v>
      </c>
      <c r="H9375" s="2">
        <f t="shared" si="1027"/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tr">
        <f t="shared" si="1024"/>
        <v>High impact</v>
      </c>
      <c r="Q9375" s="2" t="str">
        <f t="shared" si="1025"/>
        <v>Not Good</v>
      </c>
      <c r="R9375" s="2" t="str">
        <f t="shared" si="1026"/>
        <v>Not Good</v>
      </c>
      <c r="S9375">
        <f t="shared" si="1028"/>
        <v>1646.9807999999998</v>
      </c>
    </row>
    <row r="9376" spans="1:19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1022"/>
        <v>Low</v>
      </c>
      <c r="F9376" s="2" t="str">
        <f t="shared" si="1023"/>
        <v>Low</v>
      </c>
      <c r="G9376" s="2">
        <v>0.16</v>
      </c>
      <c r="H9376" s="2">
        <f t="shared" si="1027"/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tr">
        <f t="shared" si="1024"/>
        <v>High impact</v>
      </c>
      <c r="Q9376" s="2" t="str">
        <f t="shared" si="1025"/>
        <v>Not Good</v>
      </c>
      <c r="R9376" s="2" t="str">
        <f t="shared" si="1026"/>
        <v>Not Good</v>
      </c>
      <c r="S9376">
        <f t="shared" si="1028"/>
        <v>770.74199999999996</v>
      </c>
    </row>
    <row r="9377" spans="1:19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1022"/>
        <v>Medium</v>
      </c>
      <c r="F9377" s="2" t="str">
        <f t="shared" si="1023"/>
        <v>High</v>
      </c>
      <c r="G9377" s="2">
        <v>0.14000000000000001</v>
      </c>
      <c r="H9377" s="2">
        <f t="shared" si="1027"/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tr">
        <f t="shared" si="1024"/>
        <v>High impact</v>
      </c>
      <c r="Q9377" s="2" t="str">
        <f t="shared" si="1025"/>
        <v>Not Good</v>
      </c>
      <c r="R9377" s="2" t="str">
        <f t="shared" si="1026"/>
        <v>Not Good</v>
      </c>
      <c r="S9377">
        <f t="shared" si="1028"/>
        <v>1292.5886</v>
      </c>
    </row>
    <row r="9378" spans="1:19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1022"/>
        <v>High</v>
      </c>
      <c r="F9378" s="2" t="str">
        <f t="shared" si="1023"/>
        <v>High</v>
      </c>
      <c r="G9378" s="2">
        <v>0.47</v>
      </c>
      <c r="H9378" s="2">
        <f t="shared" si="1027"/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tr">
        <f t="shared" si="1024"/>
        <v>High impact</v>
      </c>
      <c r="Q9378" s="2" t="str">
        <f t="shared" si="1025"/>
        <v>Good</v>
      </c>
      <c r="R9378" s="2" t="str">
        <f t="shared" si="1026"/>
        <v>Good</v>
      </c>
      <c r="S9378">
        <f t="shared" si="1028"/>
        <v>1489.9095000000002</v>
      </c>
    </row>
    <row r="9379" spans="1:19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1022"/>
        <v>High</v>
      </c>
      <c r="F9379" s="2" t="str">
        <f t="shared" si="1023"/>
        <v>High</v>
      </c>
      <c r="G9379" s="2">
        <v>0.38</v>
      </c>
      <c r="H9379" s="2">
        <f t="shared" si="1027"/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tr">
        <f t="shared" si="1024"/>
        <v>High impact</v>
      </c>
      <c r="Q9379" s="2" t="str">
        <f t="shared" si="1025"/>
        <v>Not Good</v>
      </c>
      <c r="R9379" s="2" t="str">
        <f t="shared" si="1026"/>
        <v>Not Good</v>
      </c>
      <c r="S9379">
        <f t="shared" si="1028"/>
        <v>1800.0273999999999</v>
      </c>
    </row>
    <row r="9380" spans="1:19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1022"/>
        <v>High</v>
      </c>
      <c r="F9380" s="2" t="str">
        <f t="shared" si="1023"/>
        <v>High</v>
      </c>
      <c r="G9380" s="2">
        <v>0.17</v>
      </c>
      <c r="H9380" s="2">
        <f t="shared" si="1027"/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tr">
        <f t="shared" si="1024"/>
        <v>High impact</v>
      </c>
      <c r="Q9380" s="2" t="str">
        <f t="shared" si="1025"/>
        <v>Good</v>
      </c>
      <c r="R9380" s="2" t="str">
        <f t="shared" si="1026"/>
        <v>Good</v>
      </c>
      <c r="S9380">
        <f t="shared" si="1028"/>
        <v>2645.4506999999999</v>
      </c>
    </row>
    <row r="9381" spans="1:19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1022"/>
        <v>High</v>
      </c>
      <c r="F9381" s="2" t="str">
        <f t="shared" si="1023"/>
        <v>High</v>
      </c>
      <c r="G9381" s="2">
        <v>0.13</v>
      </c>
      <c r="H9381" s="2">
        <f t="shared" si="1027"/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tr">
        <f t="shared" si="1024"/>
        <v>High impact</v>
      </c>
      <c r="Q9381" s="2" t="str">
        <f t="shared" si="1025"/>
        <v>Not Good</v>
      </c>
      <c r="R9381" s="2" t="str">
        <f t="shared" si="1026"/>
        <v>Not Good</v>
      </c>
      <c r="S9381">
        <f t="shared" si="1028"/>
        <v>3648.1100999999999</v>
      </c>
    </row>
    <row r="9382" spans="1:19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1022"/>
        <v>High</v>
      </c>
      <c r="F9382" s="2" t="str">
        <f t="shared" si="1023"/>
        <v>Low</v>
      </c>
      <c r="G9382" s="2">
        <v>0.11</v>
      </c>
      <c r="H9382" s="2">
        <f t="shared" si="1027"/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tr">
        <f t="shared" si="1024"/>
        <v>High impact</v>
      </c>
      <c r="Q9382" s="2" t="str">
        <f t="shared" si="1025"/>
        <v>Good</v>
      </c>
      <c r="R9382" s="2" t="str">
        <f t="shared" si="1026"/>
        <v>Good</v>
      </c>
      <c r="S9382">
        <f t="shared" si="1028"/>
        <v>3190.6054999999997</v>
      </c>
    </row>
    <row r="9383" spans="1:19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1022"/>
        <v>Medium</v>
      </c>
      <c r="F9383" s="2" t="str">
        <f t="shared" si="1023"/>
        <v>High</v>
      </c>
      <c r="G9383" s="2">
        <v>0.12</v>
      </c>
      <c r="H9383" s="2">
        <f t="shared" si="1027"/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tr">
        <f t="shared" si="1024"/>
        <v>High impact</v>
      </c>
      <c r="Q9383" s="2" t="str">
        <f t="shared" si="1025"/>
        <v>Not Good</v>
      </c>
      <c r="R9383" s="2" t="str">
        <f t="shared" si="1026"/>
        <v>Not Good</v>
      </c>
      <c r="S9383">
        <f t="shared" si="1028"/>
        <v>1212.7456</v>
      </c>
    </row>
    <row r="9384" spans="1:19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1022"/>
        <v>High</v>
      </c>
      <c r="F9384" s="2" t="str">
        <f t="shared" si="1023"/>
        <v>High</v>
      </c>
      <c r="G9384" s="2">
        <v>0.06</v>
      </c>
      <c r="H9384" s="2">
        <f t="shared" si="1027"/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tr">
        <f t="shared" si="1024"/>
        <v>High impact</v>
      </c>
      <c r="Q9384" s="2" t="str">
        <f t="shared" si="1025"/>
        <v>Not Good</v>
      </c>
      <c r="R9384" s="2" t="str">
        <f t="shared" si="1026"/>
        <v>Not Good</v>
      </c>
      <c r="S9384">
        <f t="shared" si="1028"/>
        <v>1913.5768</v>
      </c>
    </row>
    <row r="9385" spans="1:19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1022"/>
        <v>High</v>
      </c>
      <c r="F9385" s="2" t="str">
        <f t="shared" si="1023"/>
        <v>High</v>
      </c>
      <c r="G9385" s="2">
        <v>0.24</v>
      </c>
      <c r="H9385" s="2">
        <f t="shared" si="1027"/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tr">
        <f t="shared" si="1024"/>
        <v>High impact</v>
      </c>
      <c r="Q9385" s="2" t="str">
        <f t="shared" si="1025"/>
        <v>Not Good</v>
      </c>
      <c r="R9385" s="2" t="str">
        <f t="shared" si="1026"/>
        <v>Not Good</v>
      </c>
      <c r="S9385">
        <f t="shared" si="1028"/>
        <v>3203.4760000000006</v>
      </c>
    </row>
    <row r="9386" spans="1:19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1022"/>
        <v>High</v>
      </c>
      <c r="F9386" s="2" t="str">
        <f t="shared" si="1023"/>
        <v>Low</v>
      </c>
      <c r="G9386" s="2">
        <v>0.02</v>
      </c>
      <c r="H9386" s="2">
        <f t="shared" si="1027"/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tr">
        <f t="shared" si="1024"/>
        <v>High impact</v>
      </c>
      <c r="Q9386" s="2" t="str">
        <f t="shared" si="1025"/>
        <v>Not Good</v>
      </c>
      <c r="R9386" s="2" t="str">
        <f t="shared" si="1026"/>
        <v>Not Good</v>
      </c>
      <c r="S9386">
        <f t="shared" si="1028"/>
        <v>3139.5083999999997</v>
      </c>
    </row>
    <row r="9387" spans="1:19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1022"/>
        <v>Low</v>
      </c>
      <c r="F9387" s="2" t="str">
        <f t="shared" si="1023"/>
        <v>Low</v>
      </c>
      <c r="G9387" s="2">
        <v>0.01</v>
      </c>
      <c r="H9387" s="2">
        <f t="shared" si="1027"/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tr">
        <f t="shared" si="1024"/>
        <v>High impact</v>
      </c>
      <c r="Q9387" s="2" t="str">
        <f t="shared" si="1025"/>
        <v>Not Good</v>
      </c>
      <c r="R9387" s="2" t="str">
        <f t="shared" si="1026"/>
        <v>Not Good</v>
      </c>
      <c r="S9387">
        <f t="shared" si="1028"/>
        <v>906.29550000000006</v>
      </c>
    </row>
    <row r="9388" spans="1:19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1022"/>
        <v>Medium</v>
      </c>
      <c r="F9388" s="2" t="str">
        <f t="shared" si="1023"/>
        <v>High</v>
      </c>
      <c r="G9388" s="2">
        <v>0.31</v>
      </c>
      <c r="H9388" s="2">
        <f t="shared" si="1027"/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tr">
        <f t="shared" si="1024"/>
        <v>High impact</v>
      </c>
      <c r="Q9388" s="2" t="str">
        <f t="shared" si="1025"/>
        <v>Not Good</v>
      </c>
      <c r="R9388" s="2" t="str">
        <f t="shared" si="1026"/>
        <v>Not Good</v>
      </c>
      <c r="S9388">
        <f t="shared" si="1028"/>
        <v>1169.6466</v>
      </c>
    </row>
    <row r="9389" spans="1:19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1022"/>
        <v>High</v>
      </c>
      <c r="F9389" s="2" t="str">
        <f t="shared" si="1023"/>
        <v>Low</v>
      </c>
      <c r="G9389" s="2">
        <v>0.04</v>
      </c>
      <c r="H9389" s="2">
        <f t="shared" si="1027"/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tr">
        <f t="shared" si="1024"/>
        <v>High impact</v>
      </c>
      <c r="Q9389" s="2" t="str">
        <f t="shared" si="1025"/>
        <v>Not Good</v>
      </c>
      <c r="R9389" s="2" t="str">
        <f t="shared" si="1026"/>
        <v>Not Good</v>
      </c>
      <c r="S9389">
        <f t="shared" si="1028"/>
        <v>3817.2959999999998</v>
      </c>
    </row>
    <row r="9390" spans="1:19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1022"/>
        <v>Low</v>
      </c>
      <c r="F9390" s="2" t="str">
        <f t="shared" si="1023"/>
        <v>High</v>
      </c>
      <c r="G9390" s="2">
        <v>0.42</v>
      </c>
      <c r="H9390" s="2">
        <f t="shared" si="1027"/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tr">
        <f t="shared" si="1024"/>
        <v>High impact</v>
      </c>
      <c r="Q9390" s="2" t="str">
        <f t="shared" si="1025"/>
        <v>Not Good</v>
      </c>
      <c r="R9390" s="2" t="str">
        <f t="shared" si="1026"/>
        <v>Not Good</v>
      </c>
      <c r="S9390">
        <f t="shared" si="1028"/>
        <v>547.09079999999994</v>
      </c>
    </row>
    <row r="9391" spans="1:19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1022"/>
        <v>High</v>
      </c>
      <c r="F9391" s="2" t="str">
        <f t="shared" si="1023"/>
        <v>High</v>
      </c>
      <c r="G9391" s="2">
        <v>0.05</v>
      </c>
      <c r="H9391" s="2">
        <f t="shared" si="1027"/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tr">
        <f t="shared" si="1024"/>
        <v>High impact</v>
      </c>
      <c r="Q9391" s="2" t="str">
        <f t="shared" si="1025"/>
        <v>Not Good</v>
      </c>
      <c r="R9391" s="2" t="str">
        <f t="shared" si="1026"/>
        <v>Not Good</v>
      </c>
      <c r="S9391">
        <f t="shared" si="1028"/>
        <v>3311.8425000000002</v>
      </c>
    </row>
    <row r="9392" spans="1:19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1022"/>
        <v>High</v>
      </c>
      <c r="F9392" s="2" t="str">
        <f t="shared" si="1023"/>
        <v>Low</v>
      </c>
      <c r="G9392" s="2">
        <v>0.27</v>
      </c>
      <c r="H9392" s="2">
        <f t="shared" si="1027"/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tr">
        <f t="shared" si="1024"/>
        <v>High impact</v>
      </c>
      <c r="Q9392" s="2" t="str">
        <f t="shared" si="1025"/>
        <v>Not Good</v>
      </c>
      <c r="R9392" s="2" t="str">
        <f t="shared" si="1026"/>
        <v>Not Good</v>
      </c>
      <c r="S9392">
        <f t="shared" si="1028"/>
        <v>2088.7709</v>
      </c>
    </row>
    <row r="9393" spans="1:19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1022"/>
        <v>Low</v>
      </c>
      <c r="F9393" s="2" t="str">
        <f t="shared" si="1023"/>
        <v>High</v>
      </c>
      <c r="G9393" s="2">
        <v>0.34</v>
      </c>
      <c r="H9393" s="2">
        <f t="shared" si="1027"/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tr">
        <f t="shared" si="1024"/>
        <v>High impact</v>
      </c>
      <c r="Q9393" s="2" t="str">
        <f t="shared" si="1025"/>
        <v>Not Good</v>
      </c>
      <c r="R9393" s="2" t="str">
        <f t="shared" si="1026"/>
        <v>Not Good</v>
      </c>
      <c r="S9393">
        <f t="shared" si="1028"/>
        <v>542.93579999999997</v>
      </c>
    </row>
    <row r="9394" spans="1:19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1022"/>
        <v>High</v>
      </c>
      <c r="F9394" s="2" t="str">
        <f t="shared" si="1023"/>
        <v>Low</v>
      </c>
      <c r="G9394" s="2">
        <v>0.11</v>
      </c>
      <c r="H9394" s="2">
        <f t="shared" si="1027"/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tr">
        <f t="shared" si="1024"/>
        <v>High impact</v>
      </c>
      <c r="Q9394" s="2" t="str">
        <f t="shared" si="1025"/>
        <v>Not Good</v>
      </c>
      <c r="R9394" s="2" t="str">
        <f t="shared" si="1026"/>
        <v>Not Good</v>
      </c>
      <c r="S9394">
        <f t="shared" si="1028"/>
        <v>3093.2039000000004</v>
      </c>
    </row>
    <row r="9395" spans="1:19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1022"/>
        <v>Low</v>
      </c>
      <c r="F9395" s="2" t="str">
        <f t="shared" si="1023"/>
        <v>High</v>
      </c>
      <c r="G9395" s="2">
        <v>0.44</v>
      </c>
      <c r="H9395" s="2">
        <f t="shared" si="1027"/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tr">
        <f t="shared" si="1024"/>
        <v>High impact</v>
      </c>
      <c r="Q9395" s="2" t="str">
        <f t="shared" si="1025"/>
        <v>Not Good</v>
      </c>
      <c r="R9395" s="2" t="str">
        <f t="shared" si="1026"/>
        <v>Not Good</v>
      </c>
      <c r="S9395">
        <f t="shared" si="1028"/>
        <v>446.60559999999998</v>
      </c>
    </row>
    <row r="9396" spans="1:19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1022"/>
        <v>High</v>
      </c>
      <c r="F9396" s="2" t="str">
        <f t="shared" si="1023"/>
        <v>Low</v>
      </c>
      <c r="G9396" s="2">
        <v>0.24</v>
      </c>
      <c r="H9396" s="2">
        <f t="shared" si="1027"/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tr">
        <f t="shared" si="1024"/>
        <v>High impact</v>
      </c>
      <c r="Q9396" s="2" t="str">
        <f t="shared" si="1025"/>
        <v>Good</v>
      </c>
      <c r="R9396" s="2" t="str">
        <f t="shared" si="1026"/>
        <v>Good</v>
      </c>
      <c r="S9396">
        <f t="shared" si="1028"/>
        <v>1559.7708</v>
      </c>
    </row>
    <row r="9397" spans="1:19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1022"/>
        <v>Medium</v>
      </c>
      <c r="F9397" s="2" t="str">
        <f t="shared" si="1023"/>
        <v>High</v>
      </c>
      <c r="G9397" s="2">
        <v>0.16</v>
      </c>
      <c r="H9397" s="2">
        <f t="shared" si="1027"/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tr">
        <f t="shared" si="1024"/>
        <v>High impact</v>
      </c>
      <c r="Q9397" s="2" t="str">
        <f t="shared" si="1025"/>
        <v>Not Good</v>
      </c>
      <c r="R9397" s="2" t="str">
        <f t="shared" si="1026"/>
        <v>Not Good</v>
      </c>
      <c r="S9397">
        <f t="shared" si="1028"/>
        <v>1354.0296000000001</v>
      </c>
    </row>
    <row r="9398" spans="1:19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1022"/>
        <v>High</v>
      </c>
      <c r="F9398" s="2" t="str">
        <f t="shared" si="1023"/>
        <v>High</v>
      </c>
      <c r="G9398" s="2">
        <v>0.45</v>
      </c>
      <c r="H9398" s="2">
        <f t="shared" si="1027"/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tr">
        <f t="shared" si="1024"/>
        <v>High impact</v>
      </c>
      <c r="Q9398" s="2" t="str">
        <f t="shared" si="1025"/>
        <v>Good</v>
      </c>
      <c r="R9398" s="2" t="str">
        <f t="shared" si="1026"/>
        <v>Good</v>
      </c>
      <c r="S9398">
        <f t="shared" si="1028"/>
        <v>1914.5775000000001</v>
      </c>
    </row>
    <row r="9399" spans="1:19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1022"/>
        <v>High</v>
      </c>
      <c r="F9399" s="2" t="str">
        <f t="shared" si="1023"/>
        <v>Low</v>
      </c>
      <c r="G9399" s="2">
        <v>0.43</v>
      </c>
      <c r="H9399" s="2">
        <f t="shared" si="1027"/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tr">
        <f t="shared" si="1024"/>
        <v>High impact</v>
      </c>
      <c r="Q9399" s="2" t="str">
        <f t="shared" si="1025"/>
        <v>Not Good</v>
      </c>
      <c r="R9399" s="2" t="str">
        <f t="shared" si="1026"/>
        <v>Not Good</v>
      </c>
      <c r="S9399">
        <f t="shared" si="1028"/>
        <v>2242.1405999999997</v>
      </c>
    </row>
    <row r="9400" spans="1:19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1022"/>
        <v>Low</v>
      </c>
      <c r="F9400" s="2" t="str">
        <f t="shared" si="1023"/>
        <v>High</v>
      </c>
      <c r="G9400" s="2">
        <v>0.35</v>
      </c>
      <c r="H9400" s="2">
        <f t="shared" si="1027"/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tr">
        <f t="shared" si="1024"/>
        <v>High impact</v>
      </c>
      <c r="Q9400" s="2" t="str">
        <f t="shared" si="1025"/>
        <v>Not Good</v>
      </c>
      <c r="R9400" s="2" t="str">
        <f t="shared" si="1026"/>
        <v>Not Good</v>
      </c>
      <c r="S9400">
        <f t="shared" si="1028"/>
        <v>601.08750000000009</v>
      </c>
    </row>
    <row r="9401" spans="1:19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1022"/>
        <v>High</v>
      </c>
      <c r="F9401" s="2" t="str">
        <f t="shared" si="1023"/>
        <v>Low</v>
      </c>
      <c r="G9401" s="2">
        <v>0.15</v>
      </c>
      <c r="H9401" s="2">
        <f t="shared" si="1027"/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tr">
        <f t="shared" si="1024"/>
        <v>High impact</v>
      </c>
      <c r="Q9401" s="2" t="str">
        <f t="shared" si="1025"/>
        <v>Good</v>
      </c>
      <c r="R9401" s="2" t="str">
        <f t="shared" si="1026"/>
        <v>Good</v>
      </c>
      <c r="S9401">
        <f t="shared" si="1028"/>
        <v>3466.9630000000002</v>
      </c>
    </row>
    <row r="9402" spans="1:19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1022"/>
        <v>Low</v>
      </c>
      <c r="F9402" s="2" t="str">
        <f t="shared" si="1023"/>
        <v>High</v>
      </c>
      <c r="G9402" s="2">
        <v>0.2</v>
      </c>
      <c r="H9402" s="2">
        <f t="shared" si="1027"/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tr">
        <f t="shared" si="1024"/>
        <v>High impact</v>
      </c>
      <c r="Q9402" s="2" t="str">
        <f t="shared" si="1025"/>
        <v>Not Good</v>
      </c>
      <c r="R9402" s="2" t="str">
        <f t="shared" si="1026"/>
        <v>Not Good</v>
      </c>
      <c r="S9402">
        <f t="shared" si="1028"/>
        <v>108.28</v>
      </c>
    </row>
    <row r="9403" spans="1:19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1022"/>
        <v>High</v>
      </c>
      <c r="F9403" s="2" t="str">
        <f t="shared" si="1023"/>
        <v>High</v>
      </c>
      <c r="G9403" s="2">
        <v>0.34</v>
      </c>
      <c r="H9403" s="2">
        <f t="shared" si="1027"/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tr">
        <f t="shared" si="1024"/>
        <v>High impact</v>
      </c>
      <c r="Q9403" s="2" t="str">
        <f t="shared" si="1025"/>
        <v>Not Good</v>
      </c>
      <c r="R9403" s="2" t="str">
        <f t="shared" si="1026"/>
        <v>Not Good</v>
      </c>
      <c r="S9403">
        <f t="shared" si="1028"/>
        <v>1780.2113999999999</v>
      </c>
    </row>
    <row r="9404" spans="1:19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1022"/>
        <v>High</v>
      </c>
      <c r="F9404" s="2" t="str">
        <f t="shared" si="1023"/>
        <v>High</v>
      </c>
      <c r="G9404" s="2">
        <v>0.09</v>
      </c>
      <c r="H9404" s="2">
        <f t="shared" si="1027"/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tr">
        <f t="shared" si="1024"/>
        <v>High impact</v>
      </c>
      <c r="Q9404" s="2" t="str">
        <f t="shared" si="1025"/>
        <v>Not Good</v>
      </c>
      <c r="R9404" s="2" t="str">
        <f t="shared" si="1026"/>
        <v>Not Good</v>
      </c>
      <c r="S9404">
        <f t="shared" si="1028"/>
        <v>2395.3656999999998</v>
      </c>
    </row>
    <row r="9405" spans="1:19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1022"/>
        <v>High</v>
      </c>
      <c r="F9405" s="2" t="str">
        <f t="shared" si="1023"/>
        <v>Low</v>
      </c>
      <c r="G9405" s="2">
        <v>0.25</v>
      </c>
      <c r="H9405" s="2">
        <f t="shared" si="1027"/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tr">
        <f t="shared" si="1024"/>
        <v>High impact</v>
      </c>
      <c r="Q9405" s="2" t="str">
        <f t="shared" si="1025"/>
        <v>Good</v>
      </c>
      <c r="R9405" s="2" t="str">
        <f t="shared" si="1026"/>
        <v>Good</v>
      </c>
      <c r="S9405">
        <f t="shared" si="1028"/>
        <v>2367.5475000000001</v>
      </c>
    </row>
    <row r="9406" spans="1:19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1022"/>
        <v>Medium</v>
      </c>
      <c r="F9406" s="2" t="str">
        <f t="shared" si="1023"/>
        <v>Low</v>
      </c>
      <c r="G9406" s="2">
        <v>0.37</v>
      </c>
      <c r="H9406" s="2">
        <f t="shared" si="1027"/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tr">
        <f t="shared" si="1024"/>
        <v>High impact</v>
      </c>
      <c r="Q9406" s="2" t="str">
        <f t="shared" si="1025"/>
        <v>Not Good</v>
      </c>
      <c r="R9406" s="2" t="str">
        <f t="shared" si="1026"/>
        <v>Not Good</v>
      </c>
      <c r="S9406">
        <f t="shared" si="1028"/>
        <v>802.95389999999998</v>
      </c>
    </row>
    <row r="9407" spans="1:19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1022"/>
        <v>Low</v>
      </c>
      <c r="F9407" s="2" t="str">
        <f t="shared" si="1023"/>
        <v>High</v>
      </c>
      <c r="G9407" s="2">
        <v>0.33</v>
      </c>
      <c r="H9407" s="2">
        <f t="shared" si="1027"/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tr">
        <f t="shared" si="1024"/>
        <v>High impact</v>
      </c>
      <c r="Q9407" s="2" t="str">
        <f t="shared" si="1025"/>
        <v>Not Good</v>
      </c>
      <c r="R9407" s="2" t="str">
        <f t="shared" si="1026"/>
        <v>Not Good</v>
      </c>
      <c r="S9407">
        <f t="shared" si="1028"/>
        <v>99.361000000000004</v>
      </c>
    </row>
    <row r="9408" spans="1:19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1022"/>
        <v>High</v>
      </c>
      <c r="F9408" s="2" t="str">
        <f t="shared" si="1023"/>
        <v>Low</v>
      </c>
      <c r="G9408" s="2">
        <v>0.36</v>
      </c>
      <c r="H9408" s="2">
        <f t="shared" si="1027"/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tr">
        <f t="shared" si="1024"/>
        <v>High impact</v>
      </c>
      <c r="Q9408" s="2" t="str">
        <f t="shared" si="1025"/>
        <v>Good</v>
      </c>
      <c r="R9408" s="2" t="str">
        <f t="shared" si="1026"/>
        <v>Good</v>
      </c>
      <c r="S9408">
        <f t="shared" si="1028"/>
        <v>1490.1376</v>
      </c>
    </row>
    <row r="9409" spans="1:19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1022"/>
        <v>Low</v>
      </c>
      <c r="F9409" s="2" t="str">
        <f t="shared" si="1023"/>
        <v>High</v>
      </c>
      <c r="G9409" s="2">
        <v>0.45</v>
      </c>
      <c r="H9409" s="2">
        <f t="shared" si="1027"/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tr">
        <f t="shared" si="1024"/>
        <v>High impact</v>
      </c>
      <c r="Q9409" s="2" t="str">
        <f t="shared" si="1025"/>
        <v>Not Good</v>
      </c>
      <c r="R9409" s="2" t="str">
        <f t="shared" si="1026"/>
        <v>Not Good</v>
      </c>
      <c r="S9409">
        <f t="shared" si="1028"/>
        <v>247.43949999999998</v>
      </c>
    </row>
    <row r="9410" spans="1:19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ref="E9410:E9473" si="1029">IF(D9410&gt;2000,"High",IF(D9410&gt;=1000,"Medium","Low"))</f>
        <v>High</v>
      </c>
      <c r="F9410" s="2" t="str">
        <f t="shared" ref="F9410:F9473" si="1030">IF(D9411&gt;2000,"High","Low")</f>
        <v>Low</v>
      </c>
      <c r="G9410" s="2">
        <v>0.48</v>
      </c>
      <c r="H9410" s="2">
        <f t="shared" si="1027"/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tr">
        <f t="shared" ref="P9410:P9473" si="1031">IF(OR(D9410&gt;2000,K9410&gt;0.2),"High impact","Normal")</f>
        <v>High impact</v>
      </c>
      <c r="Q9410" s="2" t="str">
        <f t="shared" ref="Q9410:Q9473" si="1032">IF(AND(D9410&gt;1000,N9410&gt;500),"Good","Not Good")</f>
        <v>Not Good</v>
      </c>
      <c r="R9410" s="2" t="str">
        <f t="shared" ref="R9410:R9473" si="1033">IF(NOT(AND(D9410&gt;2000,N9410&gt;500)),"Not Good","Good")</f>
        <v>Not Good</v>
      </c>
      <c r="S9410">
        <f t="shared" si="1028"/>
        <v>2325.31</v>
      </c>
    </row>
    <row r="9411" spans="1:19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si="1029"/>
        <v>Low</v>
      </c>
      <c r="F9411" s="2" t="str">
        <f t="shared" si="1030"/>
        <v>High</v>
      </c>
      <c r="G9411" s="2">
        <v>0.23</v>
      </c>
      <c r="H9411" s="2">
        <f t="shared" ref="H9411:H9474" si="1034">D9411*G9411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tr">
        <f t="shared" si="1031"/>
        <v>High impact</v>
      </c>
      <c r="Q9411" s="2" t="str">
        <f t="shared" si="1032"/>
        <v>Not Good</v>
      </c>
      <c r="R9411" s="2" t="str">
        <f t="shared" si="1033"/>
        <v>Not Good</v>
      </c>
      <c r="S9411">
        <f t="shared" ref="S9411:S9474" si="1035">D9411-H9411</f>
        <v>732.23919999999998</v>
      </c>
    </row>
    <row r="9412" spans="1:19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1029"/>
        <v>High</v>
      </c>
      <c r="F9412" s="2" t="str">
        <f t="shared" si="1030"/>
        <v>High</v>
      </c>
      <c r="G9412" s="2">
        <v>0.03</v>
      </c>
      <c r="H9412" s="2">
        <f t="shared" si="1034"/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tr">
        <f t="shared" si="1031"/>
        <v>High impact</v>
      </c>
      <c r="Q9412" s="2" t="str">
        <f t="shared" si="1032"/>
        <v>Not Good</v>
      </c>
      <c r="R9412" s="2" t="str">
        <f t="shared" si="1033"/>
        <v>Not Good</v>
      </c>
      <c r="S9412">
        <f t="shared" si="1035"/>
        <v>2118.1307999999999</v>
      </c>
    </row>
    <row r="9413" spans="1:19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1029"/>
        <v>High</v>
      </c>
      <c r="F9413" s="2" t="str">
        <f t="shared" si="1030"/>
        <v>High</v>
      </c>
      <c r="G9413" s="2">
        <v>0.42</v>
      </c>
      <c r="H9413" s="2">
        <f t="shared" si="1034"/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tr">
        <f t="shared" si="1031"/>
        <v>High impact</v>
      </c>
      <c r="Q9413" s="2" t="str">
        <f t="shared" si="1032"/>
        <v>Not Good</v>
      </c>
      <c r="R9413" s="2" t="str">
        <f t="shared" si="1033"/>
        <v>Not Good</v>
      </c>
      <c r="S9413">
        <f t="shared" si="1035"/>
        <v>1291.4279999999999</v>
      </c>
    </row>
    <row r="9414" spans="1:19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1029"/>
        <v>High</v>
      </c>
      <c r="F9414" s="2" t="str">
        <f t="shared" si="1030"/>
        <v>High</v>
      </c>
      <c r="G9414" s="2">
        <v>0.06</v>
      </c>
      <c r="H9414" s="2">
        <f t="shared" si="1034"/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tr">
        <f t="shared" si="1031"/>
        <v>High impact</v>
      </c>
      <c r="Q9414" s="2" t="str">
        <f t="shared" si="1032"/>
        <v>Good</v>
      </c>
      <c r="R9414" s="2" t="str">
        <f t="shared" si="1033"/>
        <v>Good</v>
      </c>
      <c r="S9414">
        <f t="shared" si="1035"/>
        <v>2640.4976000000001</v>
      </c>
    </row>
    <row r="9415" spans="1:19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1029"/>
        <v>High</v>
      </c>
      <c r="F9415" s="2" t="str">
        <f t="shared" si="1030"/>
        <v>High</v>
      </c>
      <c r="G9415" s="2">
        <v>0.11</v>
      </c>
      <c r="H9415" s="2">
        <f t="shared" si="1034"/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tr">
        <f t="shared" si="1031"/>
        <v>High impact</v>
      </c>
      <c r="Q9415" s="2" t="str">
        <f t="shared" si="1032"/>
        <v>Good</v>
      </c>
      <c r="R9415" s="2" t="str">
        <f t="shared" si="1033"/>
        <v>Good</v>
      </c>
      <c r="S9415">
        <f t="shared" si="1035"/>
        <v>3501.6248999999998</v>
      </c>
    </row>
    <row r="9416" spans="1:19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1029"/>
        <v>High</v>
      </c>
      <c r="F9416" s="2" t="str">
        <f t="shared" si="1030"/>
        <v>Low</v>
      </c>
      <c r="G9416" s="2">
        <v>0.33</v>
      </c>
      <c r="H9416" s="2">
        <f t="shared" si="1034"/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tr">
        <f t="shared" si="1031"/>
        <v>High impact</v>
      </c>
      <c r="Q9416" s="2" t="str">
        <f t="shared" si="1032"/>
        <v>Not Good</v>
      </c>
      <c r="R9416" s="2" t="str">
        <f t="shared" si="1033"/>
        <v>Not Good</v>
      </c>
      <c r="S9416">
        <f t="shared" si="1035"/>
        <v>1617.0651000000003</v>
      </c>
    </row>
    <row r="9417" spans="1:19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1029"/>
        <v>Low</v>
      </c>
      <c r="F9417" s="2" t="str">
        <f t="shared" si="1030"/>
        <v>High</v>
      </c>
      <c r="G9417" s="2">
        <v>0.37</v>
      </c>
      <c r="H9417" s="2">
        <f t="shared" si="1034"/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tr">
        <f t="shared" si="1031"/>
        <v>High impact</v>
      </c>
      <c r="Q9417" s="2" t="str">
        <f t="shared" si="1032"/>
        <v>Not Good</v>
      </c>
      <c r="R9417" s="2" t="str">
        <f t="shared" si="1033"/>
        <v>Not Good</v>
      </c>
      <c r="S9417">
        <f t="shared" si="1035"/>
        <v>142.49970000000002</v>
      </c>
    </row>
    <row r="9418" spans="1:19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1029"/>
        <v>High</v>
      </c>
      <c r="F9418" s="2" t="str">
        <f t="shared" si="1030"/>
        <v>Low</v>
      </c>
      <c r="G9418" s="2">
        <v>0.35</v>
      </c>
      <c r="H9418" s="2">
        <f t="shared" si="1034"/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tr">
        <f t="shared" si="1031"/>
        <v>High impact</v>
      </c>
      <c r="Q9418" s="2" t="str">
        <f t="shared" si="1032"/>
        <v>Not Good</v>
      </c>
      <c r="R9418" s="2" t="str">
        <f t="shared" si="1033"/>
        <v>Not Good</v>
      </c>
      <c r="S9418">
        <f t="shared" si="1035"/>
        <v>2520.9859999999999</v>
      </c>
    </row>
    <row r="9419" spans="1:19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1029"/>
        <v>Low</v>
      </c>
      <c r="F9419" s="2" t="str">
        <f t="shared" si="1030"/>
        <v>High</v>
      </c>
      <c r="G9419" s="2">
        <v>0.22</v>
      </c>
      <c r="H9419" s="2">
        <f t="shared" si="1034"/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tr">
        <f t="shared" si="1031"/>
        <v>High impact</v>
      </c>
      <c r="Q9419" s="2" t="str">
        <f t="shared" si="1032"/>
        <v>Not Good</v>
      </c>
      <c r="R9419" s="2" t="str">
        <f t="shared" si="1033"/>
        <v>Not Good</v>
      </c>
      <c r="S9419">
        <f t="shared" si="1035"/>
        <v>392.06700000000001</v>
      </c>
    </row>
    <row r="9420" spans="1:19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1029"/>
        <v>High</v>
      </c>
      <c r="F9420" s="2" t="str">
        <f t="shared" si="1030"/>
        <v>High</v>
      </c>
      <c r="G9420" s="2">
        <v>0.46</v>
      </c>
      <c r="H9420" s="2">
        <f t="shared" si="1034"/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tr">
        <f t="shared" si="1031"/>
        <v>High impact</v>
      </c>
      <c r="Q9420" s="2" t="str">
        <f t="shared" si="1032"/>
        <v>Good</v>
      </c>
      <c r="R9420" s="2" t="str">
        <f t="shared" si="1033"/>
        <v>Good</v>
      </c>
      <c r="S9420">
        <f t="shared" si="1035"/>
        <v>1751.5494000000001</v>
      </c>
    </row>
    <row r="9421" spans="1:19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1029"/>
        <v>High</v>
      </c>
      <c r="F9421" s="2" t="str">
        <f t="shared" si="1030"/>
        <v>Low</v>
      </c>
      <c r="G9421" s="2">
        <v>0.42</v>
      </c>
      <c r="H9421" s="2">
        <f t="shared" si="1034"/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tr">
        <f t="shared" si="1031"/>
        <v>High impact</v>
      </c>
      <c r="Q9421" s="2" t="str">
        <f t="shared" si="1032"/>
        <v>Good</v>
      </c>
      <c r="R9421" s="2" t="str">
        <f t="shared" si="1033"/>
        <v>Good</v>
      </c>
      <c r="S9421">
        <f t="shared" si="1035"/>
        <v>2341.3440000000001</v>
      </c>
    </row>
    <row r="9422" spans="1:19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1029"/>
        <v>Medium</v>
      </c>
      <c r="F9422" s="2" t="str">
        <f t="shared" si="1030"/>
        <v>High</v>
      </c>
      <c r="G9422" s="2">
        <v>0.33</v>
      </c>
      <c r="H9422" s="2">
        <f t="shared" si="1034"/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tr">
        <f t="shared" si="1031"/>
        <v>High impact</v>
      </c>
      <c r="Q9422" s="2" t="str">
        <f t="shared" si="1032"/>
        <v>Not Good</v>
      </c>
      <c r="R9422" s="2" t="str">
        <f t="shared" si="1033"/>
        <v>Not Good</v>
      </c>
      <c r="S9422">
        <f t="shared" si="1035"/>
        <v>995.07060000000001</v>
      </c>
    </row>
    <row r="9423" spans="1:19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1029"/>
        <v>High</v>
      </c>
      <c r="F9423" s="2" t="str">
        <f t="shared" si="1030"/>
        <v>Low</v>
      </c>
      <c r="G9423" s="2">
        <v>0.22</v>
      </c>
      <c r="H9423" s="2">
        <f t="shared" si="1034"/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tr">
        <f t="shared" si="1031"/>
        <v>High impact</v>
      </c>
      <c r="Q9423" s="2" t="str">
        <f t="shared" si="1032"/>
        <v>Not Good</v>
      </c>
      <c r="R9423" s="2" t="str">
        <f t="shared" si="1033"/>
        <v>Not Good</v>
      </c>
      <c r="S9423">
        <f t="shared" si="1035"/>
        <v>1794.4836</v>
      </c>
    </row>
    <row r="9424" spans="1:19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1029"/>
        <v>Low</v>
      </c>
      <c r="F9424" s="2" t="str">
        <f t="shared" si="1030"/>
        <v>High</v>
      </c>
      <c r="G9424" s="2">
        <v>0.23</v>
      </c>
      <c r="H9424" s="2">
        <f t="shared" si="1034"/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tr">
        <f t="shared" si="1031"/>
        <v>High impact</v>
      </c>
      <c r="Q9424" s="2" t="str">
        <f t="shared" si="1032"/>
        <v>Not Good</v>
      </c>
      <c r="R9424" s="2" t="str">
        <f t="shared" si="1033"/>
        <v>Not Good</v>
      </c>
      <c r="S9424">
        <f t="shared" si="1035"/>
        <v>131.0925</v>
      </c>
    </row>
    <row r="9425" spans="1:19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1029"/>
        <v>High</v>
      </c>
      <c r="F9425" s="2" t="str">
        <f t="shared" si="1030"/>
        <v>High</v>
      </c>
      <c r="G9425" s="2">
        <v>0.09</v>
      </c>
      <c r="H9425" s="2">
        <f t="shared" si="1034"/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tr">
        <f t="shared" si="1031"/>
        <v>High impact</v>
      </c>
      <c r="Q9425" s="2" t="str">
        <f t="shared" si="1032"/>
        <v>Good</v>
      </c>
      <c r="R9425" s="2" t="str">
        <f t="shared" si="1033"/>
        <v>Good</v>
      </c>
      <c r="S9425">
        <f t="shared" si="1035"/>
        <v>3675.4808999999996</v>
      </c>
    </row>
    <row r="9426" spans="1:19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1029"/>
        <v>High</v>
      </c>
      <c r="F9426" s="2" t="str">
        <f t="shared" si="1030"/>
        <v>Low</v>
      </c>
      <c r="G9426" s="2">
        <v>0.39</v>
      </c>
      <c r="H9426" s="2">
        <f t="shared" si="1034"/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tr">
        <f t="shared" si="1031"/>
        <v>High impact</v>
      </c>
      <c r="Q9426" s="2" t="str">
        <f t="shared" si="1032"/>
        <v>Good</v>
      </c>
      <c r="R9426" s="2" t="str">
        <f t="shared" si="1033"/>
        <v>Good</v>
      </c>
      <c r="S9426">
        <f t="shared" si="1035"/>
        <v>2163.0478000000003</v>
      </c>
    </row>
    <row r="9427" spans="1:19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1029"/>
        <v>Medium</v>
      </c>
      <c r="F9427" s="2" t="str">
        <f t="shared" si="1030"/>
        <v>High</v>
      </c>
      <c r="G9427" s="2">
        <v>0.43</v>
      </c>
      <c r="H9427" s="2">
        <f t="shared" si="1034"/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tr">
        <f t="shared" si="1031"/>
        <v>High impact</v>
      </c>
      <c r="Q9427" s="2" t="str">
        <f t="shared" si="1032"/>
        <v>Not Good</v>
      </c>
      <c r="R9427" s="2" t="str">
        <f t="shared" si="1033"/>
        <v>Not Good</v>
      </c>
      <c r="S9427">
        <f t="shared" si="1035"/>
        <v>703.26599999999996</v>
      </c>
    </row>
    <row r="9428" spans="1:19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1029"/>
        <v>High</v>
      </c>
      <c r="F9428" s="2" t="str">
        <f t="shared" si="1030"/>
        <v>High</v>
      </c>
      <c r="G9428" s="2">
        <v>0.41</v>
      </c>
      <c r="H9428" s="2">
        <f t="shared" si="1034"/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tr">
        <f t="shared" si="1031"/>
        <v>High impact</v>
      </c>
      <c r="Q9428" s="2" t="str">
        <f t="shared" si="1032"/>
        <v>Not Good</v>
      </c>
      <c r="R9428" s="2" t="str">
        <f t="shared" si="1033"/>
        <v>Not Good</v>
      </c>
      <c r="S9428">
        <f t="shared" si="1035"/>
        <v>1187.1449</v>
      </c>
    </row>
    <row r="9429" spans="1:19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1029"/>
        <v>High</v>
      </c>
      <c r="F9429" s="2" t="str">
        <f t="shared" si="1030"/>
        <v>Low</v>
      </c>
      <c r="G9429" s="2">
        <v>0.27</v>
      </c>
      <c r="H9429" s="2">
        <f t="shared" si="1034"/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tr">
        <f t="shared" si="1031"/>
        <v>High impact</v>
      </c>
      <c r="Q9429" s="2" t="str">
        <f t="shared" si="1032"/>
        <v>Not Good</v>
      </c>
      <c r="R9429" s="2" t="str">
        <f t="shared" si="1033"/>
        <v>Not Good</v>
      </c>
      <c r="S9429">
        <f t="shared" si="1035"/>
        <v>2560.1464999999998</v>
      </c>
    </row>
    <row r="9430" spans="1:19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1029"/>
        <v>Medium</v>
      </c>
      <c r="F9430" s="2" t="str">
        <f t="shared" si="1030"/>
        <v>Low</v>
      </c>
      <c r="G9430" s="2">
        <v>0.42</v>
      </c>
      <c r="H9430" s="2">
        <f t="shared" si="1034"/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tr">
        <f t="shared" si="1031"/>
        <v>High impact</v>
      </c>
      <c r="Q9430" s="2" t="str">
        <f t="shared" si="1032"/>
        <v>Not Good</v>
      </c>
      <c r="R9430" s="2" t="str">
        <f t="shared" si="1033"/>
        <v>Not Good</v>
      </c>
      <c r="S9430">
        <f t="shared" si="1035"/>
        <v>1075.9000000000001</v>
      </c>
    </row>
    <row r="9431" spans="1:19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1029"/>
        <v>Low</v>
      </c>
      <c r="F9431" s="2" t="str">
        <f t="shared" si="1030"/>
        <v>High</v>
      </c>
      <c r="G9431" s="2">
        <v>0.4</v>
      </c>
      <c r="H9431" s="2">
        <f t="shared" si="1034"/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tr">
        <f t="shared" si="1031"/>
        <v>High impact</v>
      </c>
      <c r="Q9431" s="2" t="str">
        <f t="shared" si="1032"/>
        <v>Not Good</v>
      </c>
      <c r="R9431" s="2" t="str">
        <f t="shared" si="1033"/>
        <v>Not Good</v>
      </c>
      <c r="S9431">
        <f t="shared" si="1035"/>
        <v>537.49800000000005</v>
      </c>
    </row>
    <row r="9432" spans="1:19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1029"/>
        <v>High</v>
      </c>
      <c r="F9432" s="2" t="str">
        <f t="shared" si="1030"/>
        <v>High</v>
      </c>
      <c r="G9432" s="2">
        <v>0.42</v>
      </c>
      <c r="H9432" s="2">
        <f t="shared" si="1034"/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tr">
        <f t="shared" si="1031"/>
        <v>High impact</v>
      </c>
      <c r="Q9432" s="2" t="str">
        <f t="shared" si="1032"/>
        <v>Not Good</v>
      </c>
      <c r="R9432" s="2" t="str">
        <f t="shared" si="1033"/>
        <v>Not Good</v>
      </c>
      <c r="S9432">
        <f t="shared" si="1035"/>
        <v>1531.5944</v>
      </c>
    </row>
    <row r="9433" spans="1:19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1029"/>
        <v>High</v>
      </c>
      <c r="F9433" s="2" t="str">
        <f t="shared" si="1030"/>
        <v>Low</v>
      </c>
      <c r="G9433" s="2">
        <v>0.49</v>
      </c>
      <c r="H9433" s="2">
        <f t="shared" si="1034"/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tr">
        <f t="shared" si="1031"/>
        <v>High impact</v>
      </c>
      <c r="Q9433" s="2" t="str">
        <f t="shared" si="1032"/>
        <v>Good</v>
      </c>
      <c r="R9433" s="2" t="str">
        <f t="shared" si="1033"/>
        <v>Good</v>
      </c>
      <c r="S9433">
        <f t="shared" si="1035"/>
        <v>1859.1948</v>
      </c>
    </row>
    <row r="9434" spans="1:19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1029"/>
        <v>Medium</v>
      </c>
      <c r="F9434" s="2" t="str">
        <f t="shared" si="1030"/>
        <v>Low</v>
      </c>
      <c r="G9434" s="2">
        <v>0.41</v>
      </c>
      <c r="H9434" s="2">
        <f t="shared" si="1034"/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tr">
        <f t="shared" si="1031"/>
        <v>High impact</v>
      </c>
      <c r="Q9434" s="2" t="str">
        <f t="shared" si="1032"/>
        <v>Not Good</v>
      </c>
      <c r="R9434" s="2" t="str">
        <f t="shared" si="1033"/>
        <v>Not Good</v>
      </c>
      <c r="S9434">
        <f t="shared" si="1035"/>
        <v>986.46230000000003</v>
      </c>
    </row>
    <row r="9435" spans="1:19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1029"/>
        <v>Low</v>
      </c>
      <c r="F9435" s="2" t="str">
        <f t="shared" si="1030"/>
        <v>High</v>
      </c>
      <c r="G9435" s="2">
        <v>0.14000000000000001</v>
      </c>
      <c r="H9435" s="2">
        <f t="shared" si="1034"/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tr">
        <f t="shared" si="1031"/>
        <v>High impact</v>
      </c>
      <c r="Q9435" s="2" t="str">
        <f t="shared" si="1032"/>
        <v>Not Good</v>
      </c>
      <c r="R9435" s="2" t="str">
        <f t="shared" si="1033"/>
        <v>Not Good</v>
      </c>
      <c r="S9435">
        <f t="shared" si="1035"/>
        <v>599.14479999999992</v>
      </c>
    </row>
    <row r="9436" spans="1:19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1029"/>
        <v>High</v>
      </c>
      <c r="F9436" s="2" t="str">
        <f t="shared" si="1030"/>
        <v>Low</v>
      </c>
      <c r="G9436" s="2">
        <v>0.41</v>
      </c>
      <c r="H9436" s="2">
        <f t="shared" si="1034"/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tr">
        <f t="shared" si="1031"/>
        <v>High impact</v>
      </c>
      <c r="Q9436" s="2" t="str">
        <f t="shared" si="1032"/>
        <v>Good</v>
      </c>
      <c r="R9436" s="2" t="str">
        <f t="shared" si="1033"/>
        <v>Good</v>
      </c>
      <c r="S9436">
        <f t="shared" si="1035"/>
        <v>2457.2143000000005</v>
      </c>
    </row>
    <row r="9437" spans="1:19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1029"/>
        <v>Medium</v>
      </c>
      <c r="F9437" s="2" t="str">
        <f t="shared" si="1030"/>
        <v>High</v>
      </c>
      <c r="G9437" s="2">
        <v>0.19</v>
      </c>
      <c r="H9437" s="2">
        <f t="shared" si="1034"/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tr">
        <f t="shared" si="1031"/>
        <v>High impact</v>
      </c>
      <c r="Q9437" s="2" t="str">
        <f t="shared" si="1032"/>
        <v>Not Good</v>
      </c>
      <c r="R9437" s="2" t="str">
        <f t="shared" si="1033"/>
        <v>Not Good</v>
      </c>
      <c r="S9437">
        <f t="shared" si="1035"/>
        <v>1084.3713</v>
      </c>
    </row>
    <row r="9438" spans="1:19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1029"/>
        <v>High</v>
      </c>
      <c r="F9438" s="2" t="str">
        <f t="shared" si="1030"/>
        <v>High</v>
      </c>
      <c r="G9438" s="2">
        <v>0.26</v>
      </c>
      <c r="H9438" s="2">
        <f t="shared" si="1034"/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tr">
        <f t="shared" si="1031"/>
        <v>High impact</v>
      </c>
      <c r="Q9438" s="2" t="str">
        <f t="shared" si="1032"/>
        <v>Not Good</v>
      </c>
      <c r="R9438" s="2" t="str">
        <f t="shared" si="1033"/>
        <v>Not Good</v>
      </c>
      <c r="S9438">
        <f t="shared" si="1035"/>
        <v>1933.4645999999998</v>
      </c>
    </row>
    <row r="9439" spans="1:19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1029"/>
        <v>High</v>
      </c>
      <c r="F9439" s="2" t="str">
        <f t="shared" si="1030"/>
        <v>Low</v>
      </c>
      <c r="G9439" s="2">
        <v>0.4</v>
      </c>
      <c r="H9439" s="2">
        <f t="shared" si="1034"/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tr">
        <f t="shared" si="1031"/>
        <v>High impact</v>
      </c>
      <c r="Q9439" s="2" t="str">
        <f t="shared" si="1032"/>
        <v>Good</v>
      </c>
      <c r="R9439" s="2" t="str">
        <f t="shared" si="1033"/>
        <v>Good</v>
      </c>
      <c r="S9439">
        <f t="shared" si="1035"/>
        <v>2092.5479999999998</v>
      </c>
    </row>
    <row r="9440" spans="1:19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1029"/>
        <v>Medium</v>
      </c>
      <c r="F9440" s="2" t="str">
        <f t="shared" si="1030"/>
        <v>High</v>
      </c>
      <c r="G9440" s="2">
        <v>0.16</v>
      </c>
      <c r="H9440" s="2">
        <f t="shared" si="1034"/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tr">
        <f t="shared" si="1031"/>
        <v>High impact</v>
      </c>
      <c r="Q9440" s="2" t="str">
        <f t="shared" si="1032"/>
        <v>Not Good</v>
      </c>
      <c r="R9440" s="2" t="str">
        <f t="shared" si="1033"/>
        <v>Not Good</v>
      </c>
      <c r="S9440">
        <f t="shared" si="1035"/>
        <v>1389.0828000000001</v>
      </c>
    </row>
    <row r="9441" spans="1:19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1029"/>
        <v>High</v>
      </c>
      <c r="F9441" s="2" t="str">
        <f t="shared" si="1030"/>
        <v>High</v>
      </c>
      <c r="G9441" s="2">
        <v>0.01</v>
      </c>
      <c r="H9441" s="2">
        <f t="shared" si="1034"/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tr">
        <f t="shared" si="1031"/>
        <v>High impact</v>
      </c>
      <c r="Q9441" s="2" t="str">
        <f t="shared" si="1032"/>
        <v>Good</v>
      </c>
      <c r="R9441" s="2" t="str">
        <f t="shared" si="1033"/>
        <v>Good</v>
      </c>
      <c r="S9441">
        <f t="shared" si="1035"/>
        <v>3245.5368000000003</v>
      </c>
    </row>
    <row r="9442" spans="1:19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1029"/>
        <v>High</v>
      </c>
      <c r="F9442" s="2" t="str">
        <f t="shared" si="1030"/>
        <v>High</v>
      </c>
      <c r="G9442" s="2">
        <v>0.36</v>
      </c>
      <c r="H9442" s="2">
        <f t="shared" si="1034"/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tr">
        <f t="shared" si="1031"/>
        <v>High impact</v>
      </c>
      <c r="Q9442" s="2" t="str">
        <f t="shared" si="1032"/>
        <v>Good</v>
      </c>
      <c r="R9442" s="2" t="str">
        <f t="shared" si="1033"/>
        <v>Good</v>
      </c>
      <c r="S9442">
        <f t="shared" si="1035"/>
        <v>1505.6512</v>
      </c>
    </row>
    <row r="9443" spans="1:19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1029"/>
        <v>High</v>
      </c>
      <c r="F9443" s="2" t="str">
        <f t="shared" si="1030"/>
        <v>High</v>
      </c>
      <c r="G9443" s="2">
        <v>0.45</v>
      </c>
      <c r="H9443" s="2">
        <f t="shared" si="1034"/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tr">
        <f t="shared" si="1031"/>
        <v>High impact</v>
      </c>
      <c r="Q9443" s="2" t="str">
        <f t="shared" si="1032"/>
        <v>Good</v>
      </c>
      <c r="R9443" s="2" t="str">
        <f t="shared" si="1033"/>
        <v>Good</v>
      </c>
      <c r="S9443">
        <f t="shared" si="1035"/>
        <v>1592.327</v>
      </c>
    </row>
    <row r="9444" spans="1:19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1029"/>
        <v>High</v>
      </c>
      <c r="F9444" s="2" t="str">
        <f t="shared" si="1030"/>
        <v>High</v>
      </c>
      <c r="G9444" s="2">
        <v>0.46</v>
      </c>
      <c r="H9444" s="2">
        <f t="shared" si="1034"/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tr">
        <f t="shared" si="1031"/>
        <v>High impact</v>
      </c>
      <c r="Q9444" s="2" t="str">
        <f t="shared" si="1032"/>
        <v>Good</v>
      </c>
      <c r="R9444" s="2" t="str">
        <f t="shared" si="1033"/>
        <v>Good</v>
      </c>
      <c r="S9444">
        <f t="shared" si="1035"/>
        <v>1616.6628000000001</v>
      </c>
    </row>
    <row r="9445" spans="1:19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1029"/>
        <v>High</v>
      </c>
      <c r="F9445" s="2" t="str">
        <f t="shared" si="1030"/>
        <v>High</v>
      </c>
      <c r="G9445" s="2">
        <v>0.4</v>
      </c>
      <c r="H9445" s="2">
        <f t="shared" si="1034"/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tr">
        <f t="shared" si="1031"/>
        <v>High impact</v>
      </c>
      <c r="Q9445" s="2" t="str">
        <f t="shared" si="1032"/>
        <v>Good</v>
      </c>
      <c r="R9445" s="2" t="str">
        <f t="shared" si="1033"/>
        <v>Good</v>
      </c>
      <c r="S9445">
        <f t="shared" si="1035"/>
        <v>2483.0039999999999</v>
      </c>
    </row>
    <row r="9446" spans="1:19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1029"/>
        <v>High</v>
      </c>
      <c r="F9446" s="2" t="str">
        <f t="shared" si="1030"/>
        <v>Low</v>
      </c>
      <c r="G9446" s="2">
        <v>0.47</v>
      </c>
      <c r="H9446" s="2">
        <f t="shared" si="1034"/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tr">
        <f t="shared" si="1031"/>
        <v>High impact</v>
      </c>
      <c r="Q9446" s="2" t="str">
        <f t="shared" si="1032"/>
        <v>Not Good</v>
      </c>
      <c r="R9446" s="2" t="str">
        <f t="shared" si="1033"/>
        <v>Not Good</v>
      </c>
      <c r="S9446">
        <f t="shared" si="1035"/>
        <v>1757.48</v>
      </c>
    </row>
    <row r="9447" spans="1:19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1029"/>
        <v>Medium</v>
      </c>
      <c r="F9447" s="2" t="str">
        <f t="shared" si="1030"/>
        <v>Low</v>
      </c>
      <c r="G9447" s="2">
        <v>0.41</v>
      </c>
      <c r="H9447" s="2">
        <f t="shared" si="1034"/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tr">
        <f t="shared" si="1031"/>
        <v>High impact</v>
      </c>
      <c r="Q9447" s="2" t="str">
        <f t="shared" si="1032"/>
        <v>Not Good</v>
      </c>
      <c r="R9447" s="2" t="str">
        <f t="shared" si="1033"/>
        <v>Not Good</v>
      </c>
      <c r="S9447">
        <f t="shared" si="1035"/>
        <v>823.10899999999992</v>
      </c>
    </row>
    <row r="9448" spans="1:19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1029"/>
        <v>Low</v>
      </c>
      <c r="F9448" s="2" t="str">
        <f t="shared" si="1030"/>
        <v>Low</v>
      </c>
      <c r="G9448" s="2">
        <v>0.02</v>
      </c>
      <c r="H9448" s="2">
        <f t="shared" si="1034"/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tr">
        <f t="shared" si="1031"/>
        <v>High impact</v>
      </c>
      <c r="Q9448" s="2" t="str">
        <f t="shared" si="1032"/>
        <v>Not Good</v>
      </c>
      <c r="R9448" s="2" t="str">
        <f t="shared" si="1033"/>
        <v>Not Good</v>
      </c>
      <c r="S9448">
        <f t="shared" si="1035"/>
        <v>384.21879999999999</v>
      </c>
    </row>
    <row r="9449" spans="1:19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1029"/>
        <v>Low</v>
      </c>
      <c r="F9449" s="2" t="str">
        <f t="shared" si="1030"/>
        <v>High</v>
      </c>
      <c r="G9449" s="2">
        <v>0.17</v>
      </c>
      <c r="H9449" s="2">
        <f t="shared" si="1034"/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tr">
        <f t="shared" si="1031"/>
        <v>High impact</v>
      </c>
      <c r="Q9449" s="2" t="str">
        <f t="shared" si="1032"/>
        <v>Not Good</v>
      </c>
      <c r="R9449" s="2" t="str">
        <f t="shared" si="1033"/>
        <v>Not Good</v>
      </c>
      <c r="S9449">
        <f t="shared" si="1035"/>
        <v>91.075900000000004</v>
      </c>
    </row>
    <row r="9450" spans="1:19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1029"/>
        <v>High</v>
      </c>
      <c r="F9450" s="2" t="str">
        <f t="shared" si="1030"/>
        <v>High</v>
      </c>
      <c r="G9450" s="2">
        <v>0.17</v>
      </c>
      <c r="H9450" s="2">
        <f t="shared" si="1034"/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tr">
        <f t="shared" si="1031"/>
        <v>High impact</v>
      </c>
      <c r="Q9450" s="2" t="str">
        <f t="shared" si="1032"/>
        <v>Good</v>
      </c>
      <c r="R9450" s="2" t="str">
        <f t="shared" si="1033"/>
        <v>Good</v>
      </c>
      <c r="S9450">
        <f t="shared" si="1035"/>
        <v>3761.2694999999994</v>
      </c>
    </row>
    <row r="9451" spans="1:19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1029"/>
        <v>High</v>
      </c>
      <c r="F9451" s="2" t="str">
        <f t="shared" si="1030"/>
        <v>Low</v>
      </c>
      <c r="G9451" s="2">
        <v>0.11</v>
      </c>
      <c r="H9451" s="2">
        <f t="shared" si="1034"/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tr">
        <f t="shared" si="1031"/>
        <v>High impact</v>
      </c>
      <c r="Q9451" s="2" t="str">
        <f t="shared" si="1032"/>
        <v>Good</v>
      </c>
      <c r="R9451" s="2" t="str">
        <f t="shared" si="1033"/>
        <v>Good</v>
      </c>
      <c r="S9451">
        <f t="shared" si="1035"/>
        <v>4197.5425999999998</v>
      </c>
    </row>
    <row r="9452" spans="1:19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1029"/>
        <v>Low</v>
      </c>
      <c r="F9452" s="2" t="str">
        <f t="shared" si="1030"/>
        <v>High</v>
      </c>
      <c r="G9452" s="2">
        <v>0.4</v>
      </c>
      <c r="H9452" s="2">
        <f t="shared" si="1034"/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tr">
        <f t="shared" si="1031"/>
        <v>High impact</v>
      </c>
      <c r="Q9452" s="2" t="str">
        <f t="shared" si="1032"/>
        <v>Not Good</v>
      </c>
      <c r="R9452" s="2" t="str">
        <f t="shared" si="1033"/>
        <v>Not Good</v>
      </c>
      <c r="S9452">
        <f t="shared" si="1035"/>
        <v>336.68999999999994</v>
      </c>
    </row>
    <row r="9453" spans="1:19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1029"/>
        <v>High</v>
      </c>
      <c r="F9453" s="2" t="str">
        <f t="shared" si="1030"/>
        <v>Low</v>
      </c>
      <c r="G9453" s="2">
        <v>0.26</v>
      </c>
      <c r="H9453" s="2">
        <f t="shared" si="1034"/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tr">
        <f t="shared" si="1031"/>
        <v>High impact</v>
      </c>
      <c r="Q9453" s="2" t="str">
        <f t="shared" si="1032"/>
        <v>Not Good</v>
      </c>
      <c r="R9453" s="2" t="str">
        <f t="shared" si="1033"/>
        <v>Not Good</v>
      </c>
      <c r="S9453">
        <f t="shared" si="1035"/>
        <v>1840.0544</v>
      </c>
    </row>
    <row r="9454" spans="1:19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1029"/>
        <v>Low</v>
      </c>
      <c r="F9454" s="2" t="str">
        <f t="shared" si="1030"/>
        <v>High</v>
      </c>
      <c r="G9454" s="2">
        <v>0.42</v>
      </c>
      <c r="H9454" s="2">
        <f t="shared" si="1034"/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tr">
        <f t="shared" si="1031"/>
        <v>High impact</v>
      </c>
      <c r="Q9454" s="2" t="str">
        <f t="shared" si="1032"/>
        <v>Not Good</v>
      </c>
      <c r="R9454" s="2" t="str">
        <f t="shared" si="1033"/>
        <v>Not Good</v>
      </c>
      <c r="S9454">
        <f t="shared" si="1035"/>
        <v>488.83560000000006</v>
      </c>
    </row>
    <row r="9455" spans="1:19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1029"/>
        <v>High</v>
      </c>
      <c r="F9455" s="2" t="str">
        <f t="shared" si="1030"/>
        <v>Low</v>
      </c>
      <c r="G9455" s="2">
        <v>0.3</v>
      </c>
      <c r="H9455" s="2">
        <f t="shared" si="1034"/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tr">
        <f t="shared" si="1031"/>
        <v>High impact</v>
      </c>
      <c r="Q9455" s="2" t="str">
        <f t="shared" si="1032"/>
        <v>Good</v>
      </c>
      <c r="R9455" s="2" t="str">
        <f t="shared" si="1033"/>
        <v>Good</v>
      </c>
      <c r="S9455">
        <f t="shared" si="1035"/>
        <v>3324.2089999999998</v>
      </c>
    </row>
    <row r="9456" spans="1:19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1029"/>
        <v>Medium</v>
      </c>
      <c r="F9456" s="2" t="str">
        <f t="shared" si="1030"/>
        <v>High</v>
      </c>
      <c r="G9456" s="2">
        <v>0.3</v>
      </c>
      <c r="H9456" s="2">
        <f t="shared" si="1034"/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tr">
        <f t="shared" si="1031"/>
        <v>High impact</v>
      </c>
      <c r="Q9456" s="2" t="str">
        <f t="shared" si="1032"/>
        <v>Not Good</v>
      </c>
      <c r="R9456" s="2" t="str">
        <f t="shared" si="1033"/>
        <v>Not Good</v>
      </c>
      <c r="S9456">
        <f t="shared" si="1035"/>
        <v>916.63599999999997</v>
      </c>
    </row>
    <row r="9457" spans="1:19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1029"/>
        <v>High</v>
      </c>
      <c r="F9457" s="2" t="str">
        <f t="shared" si="1030"/>
        <v>Low</v>
      </c>
      <c r="G9457" s="2">
        <v>0.19</v>
      </c>
      <c r="H9457" s="2">
        <f t="shared" si="1034"/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tr">
        <f t="shared" si="1031"/>
        <v>High impact</v>
      </c>
      <c r="Q9457" s="2" t="str">
        <f t="shared" si="1032"/>
        <v>Not Good</v>
      </c>
      <c r="R9457" s="2" t="str">
        <f t="shared" si="1033"/>
        <v>Not Good</v>
      </c>
      <c r="S9457">
        <f t="shared" si="1035"/>
        <v>2072.0367000000001</v>
      </c>
    </row>
    <row r="9458" spans="1:19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1029"/>
        <v>Low</v>
      </c>
      <c r="F9458" s="2" t="str">
        <f t="shared" si="1030"/>
        <v>Low</v>
      </c>
      <c r="G9458" s="2">
        <v>0.39</v>
      </c>
      <c r="H9458" s="2">
        <f t="shared" si="1034"/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tr">
        <f t="shared" si="1031"/>
        <v>High impact</v>
      </c>
      <c r="Q9458" s="2" t="str">
        <f t="shared" si="1032"/>
        <v>Not Good</v>
      </c>
      <c r="R9458" s="2" t="str">
        <f t="shared" si="1033"/>
        <v>Not Good</v>
      </c>
      <c r="S9458">
        <f t="shared" si="1035"/>
        <v>556.03939999999989</v>
      </c>
    </row>
    <row r="9459" spans="1:19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1029"/>
        <v>Medium</v>
      </c>
      <c r="F9459" s="2" t="str">
        <f t="shared" si="1030"/>
        <v>Low</v>
      </c>
      <c r="G9459" s="2">
        <v>0.34</v>
      </c>
      <c r="H9459" s="2">
        <f t="shared" si="1034"/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tr">
        <f t="shared" si="1031"/>
        <v>High impact</v>
      </c>
      <c r="Q9459" s="2" t="str">
        <f t="shared" si="1032"/>
        <v>Not Good</v>
      </c>
      <c r="R9459" s="2" t="str">
        <f t="shared" si="1033"/>
        <v>Not Good</v>
      </c>
      <c r="S9459">
        <f t="shared" si="1035"/>
        <v>1142.1497999999999</v>
      </c>
    </row>
    <row r="9460" spans="1:19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1029"/>
        <v>Medium</v>
      </c>
      <c r="F9460" s="2" t="str">
        <f t="shared" si="1030"/>
        <v>High</v>
      </c>
      <c r="G9460" s="2">
        <v>0.17</v>
      </c>
      <c r="H9460" s="2">
        <f t="shared" si="1034"/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tr">
        <f t="shared" si="1031"/>
        <v>High impact</v>
      </c>
      <c r="Q9460" s="2" t="str">
        <f t="shared" si="1032"/>
        <v>Not Good</v>
      </c>
      <c r="R9460" s="2" t="str">
        <f t="shared" si="1033"/>
        <v>Not Good</v>
      </c>
      <c r="S9460">
        <f t="shared" si="1035"/>
        <v>1168.1005</v>
      </c>
    </row>
    <row r="9461" spans="1:19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1029"/>
        <v>High</v>
      </c>
      <c r="F9461" s="2" t="str">
        <f t="shared" si="1030"/>
        <v>High</v>
      </c>
      <c r="G9461" s="2">
        <v>0.5</v>
      </c>
      <c r="H9461" s="2">
        <f t="shared" si="1034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tr">
        <f t="shared" si="1031"/>
        <v>High impact</v>
      </c>
      <c r="Q9461" s="2" t="str">
        <f t="shared" si="1032"/>
        <v>Not Good</v>
      </c>
      <c r="R9461" s="2" t="str">
        <f t="shared" si="1033"/>
        <v>Not Good</v>
      </c>
      <c r="S9461">
        <f t="shared" si="1035"/>
        <v>1214.7950000000001</v>
      </c>
    </row>
    <row r="9462" spans="1:19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1029"/>
        <v>High</v>
      </c>
      <c r="F9462" s="2" t="str">
        <f t="shared" si="1030"/>
        <v>Low</v>
      </c>
      <c r="G9462" s="2">
        <v>0.23</v>
      </c>
      <c r="H9462" s="2">
        <f t="shared" si="1034"/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tr">
        <f t="shared" si="1031"/>
        <v>High impact</v>
      </c>
      <c r="Q9462" s="2" t="str">
        <f t="shared" si="1032"/>
        <v>Not Good</v>
      </c>
      <c r="R9462" s="2" t="str">
        <f t="shared" si="1033"/>
        <v>Not Good</v>
      </c>
      <c r="S9462">
        <f t="shared" si="1035"/>
        <v>1660.8361</v>
      </c>
    </row>
    <row r="9463" spans="1:19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1029"/>
        <v>Medium</v>
      </c>
      <c r="F9463" s="2" t="str">
        <f t="shared" si="1030"/>
        <v>Low</v>
      </c>
      <c r="G9463" s="2">
        <v>0.16</v>
      </c>
      <c r="H9463" s="2">
        <f t="shared" si="1034"/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tr">
        <f t="shared" si="1031"/>
        <v>High impact</v>
      </c>
      <c r="Q9463" s="2" t="str">
        <f t="shared" si="1032"/>
        <v>Not Good</v>
      </c>
      <c r="R9463" s="2" t="str">
        <f t="shared" si="1033"/>
        <v>Not Good</v>
      </c>
      <c r="S9463">
        <f t="shared" si="1035"/>
        <v>1445.5644</v>
      </c>
    </row>
    <row r="9464" spans="1:19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1029"/>
        <v>Low</v>
      </c>
      <c r="F9464" s="2" t="str">
        <f t="shared" si="1030"/>
        <v>High</v>
      </c>
      <c r="G9464" s="2">
        <v>0.34</v>
      </c>
      <c r="H9464" s="2">
        <f t="shared" si="1034"/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tr">
        <f t="shared" si="1031"/>
        <v>High impact</v>
      </c>
      <c r="Q9464" s="2" t="str">
        <f t="shared" si="1032"/>
        <v>Not Good</v>
      </c>
      <c r="R9464" s="2" t="str">
        <f t="shared" si="1033"/>
        <v>Not Good</v>
      </c>
      <c r="S9464">
        <f t="shared" si="1035"/>
        <v>408.40799999999996</v>
      </c>
    </row>
    <row r="9465" spans="1:19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1029"/>
        <v>High</v>
      </c>
      <c r="F9465" s="2" t="str">
        <f t="shared" si="1030"/>
        <v>High</v>
      </c>
      <c r="G9465" s="2">
        <v>0.11</v>
      </c>
      <c r="H9465" s="2">
        <f t="shared" si="1034"/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tr">
        <f t="shared" si="1031"/>
        <v>High impact</v>
      </c>
      <c r="Q9465" s="2" t="str">
        <f t="shared" si="1032"/>
        <v>Not Good</v>
      </c>
      <c r="R9465" s="2" t="str">
        <f t="shared" si="1033"/>
        <v>Not Good</v>
      </c>
      <c r="S9465">
        <f t="shared" si="1035"/>
        <v>2201.8510999999999</v>
      </c>
    </row>
    <row r="9466" spans="1:19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1029"/>
        <v>High</v>
      </c>
      <c r="F9466" s="2" t="str">
        <f t="shared" si="1030"/>
        <v>High</v>
      </c>
      <c r="G9466" s="2">
        <v>0.42</v>
      </c>
      <c r="H9466" s="2">
        <f t="shared" si="1034"/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tr">
        <f t="shared" si="1031"/>
        <v>High impact</v>
      </c>
      <c r="Q9466" s="2" t="str">
        <f t="shared" si="1032"/>
        <v>Not Good</v>
      </c>
      <c r="R9466" s="2" t="str">
        <f t="shared" si="1033"/>
        <v>Not Good</v>
      </c>
      <c r="S9466">
        <f t="shared" si="1035"/>
        <v>2474.2916000000005</v>
      </c>
    </row>
    <row r="9467" spans="1:19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1029"/>
        <v>High</v>
      </c>
      <c r="F9467" s="2" t="str">
        <f t="shared" si="1030"/>
        <v>High</v>
      </c>
      <c r="G9467" s="2">
        <v>0.34</v>
      </c>
      <c r="H9467" s="2">
        <f t="shared" si="1034"/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tr">
        <f t="shared" si="1031"/>
        <v>High impact</v>
      </c>
      <c r="Q9467" s="2" t="str">
        <f t="shared" si="1032"/>
        <v>Not Good</v>
      </c>
      <c r="R9467" s="2" t="str">
        <f t="shared" si="1033"/>
        <v>Not Good</v>
      </c>
      <c r="S9467">
        <f t="shared" si="1035"/>
        <v>2427.5394000000001</v>
      </c>
    </row>
    <row r="9468" spans="1:19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1029"/>
        <v>High</v>
      </c>
      <c r="F9468" s="2" t="str">
        <f t="shared" si="1030"/>
        <v>Low</v>
      </c>
      <c r="G9468" s="2">
        <v>0.44</v>
      </c>
      <c r="H9468" s="2">
        <f t="shared" si="1034"/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tr">
        <f t="shared" si="1031"/>
        <v>High impact</v>
      </c>
      <c r="Q9468" s="2" t="str">
        <f t="shared" si="1032"/>
        <v>Good</v>
      </c>
      <c r="R9468" s="2" t="str">
        <f t="shared" si="1033"/>
        <v>Good</v>
      </c>
      <c r="S9468">
        <f t="shared" si="1035"/>
        <v>2033.2592000000002</v>
      </c>
    </row>
    <row r="9469" spans="1:19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1029"/>
        <v>Medium</v>
      </c>
      <c r="F9469" s="2" t="str">
        <f t="shared" si="1030"/>
        <v>High</v>
      </c>
      <c r="G9469" s="2">
        <v>0.16</v>
      </c>
      <c r="H9469" s="2">
        <f t="shared" si="1034"/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tr">
        <f t="shared" si="1031"/>
        <v>High impact</v>
      </c>
      <c r="Q9469" s="2" t="str">
        <f t="shared" si="1032"/>
        <v>Not Good</v>
      </c>
      <c r="R9469" s="2" t="str">
        <f t="shared" si="1033"/>
        <v>Not Good</v>
      </c>
      <c r="S9469">
        <f t="shared" si="1035"/>
        <v>1590.8339999999998</v>
      </c>
    </row>
    <row r="9470" spans="1:19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1029"/>
        <v>High</v>
      </c>
      <c r="F9470" s="2" t="str">
        <f t="shared" si="1030"/>
        <v>High</v>
      </c>
      <c r="G9470" s="2">
        <v>0.43</v>
      </c>
      <c r="H9470" s="2">
        <f t="shared" si="1034"/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tr">
        <f t="shared" si="1031"/>
        <v>High impact</v>
      </c>
      <c r="Q9470" s="2" t="str">
        <f t="shared" si="1032"/>
        <v>Not Good</v>
      </c>
      <c r="R9470" s="2" t="str">
        <f t="shared" si="1033"/>
        <v>Not Good</v>
      </c>
      <c r="S9470">
        <f t="shared" si="1035"/>
        <v>2035.6125</v>
      </c>
    </row>
    <row r="9471" spans="1:19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1029"/>
        <v>High</v>
      </c>
      <c r="F9471" s="2" t="str">
        <f t="shared" si="1030"/>
        <v>Low</v>
      </c>
      <c r="G9471" s="2">
        <v>0.25</v>
      </c>
      <c r="H9471" s="2">
        <f t="shared" si="1034"/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tr">
        <f t="shared" si="1031"/>
        <v>High impact</v>
      </c>
      <c r="Q9471" s="2" t="str">
        <f t="shared" si="1032"/>
        <v>Good</v>
      </c>
      <c r="R9471" s="2" t="str">
        <f t="shared" si="1033"/>
        <v>Good</v>
      </c>
      <c r="S9471">
        <f t="shared" si="1035"/>
        <v>1785.8249999999998</v>
      </c>
    </row>
    <row r="9472" spans="1:19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1029"/>
        <v>Low</v>
      </c>
      <c r="F9472" s="2" t="str">
        <f t="shared" si="1030"/>
        <v>High</v>
      </c>
      <c r="G9472" s="2">
        <v>0.03</v>
      </c>
      <c r="H9472" s="2">
        <f t="shared" si="1034"/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tr">
        <f t="shared" si="1031"/>
        <v>High impact</v>
      </c>
      <c r="Q9472" s="2" t="str">
        <f t="shared" si="1032"/>
        <v>Not Good</v>
      </c>
      <c r="R9472" s="2" t="str">
        <f t="shared" si="1033"/>
        <v>Not Good</v>
      </c>
      <c r="S9472">
        <f t="shared" si="1035"/>
        <v>811.2595</v>
      </c>
    </row>
    <row r="9473" spans="1:19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1029"/>
        <v>High</v>
      </c>
      <c r="F9473" s="2" t="str">
        <f t="shared" si="1030"/>
        <v>Low</v>
      </c>
      <c r="G9473" s="2">
        <v>0.1</v>
      </c>
      <c r="H9473" s="2">
        <f t="shared" si="1034"/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tr">
        <f t="shared" si="1031"/>
        <v>High impact</v>
      </c>
      <c r="Q9473" s="2" t="str">
        <f t="shared" si="1032"/>
        <v>Not Good</v>
      </c>
      <c r="R9473" s="2" t="str">
        <f t="shared" si="1033"/>
        <v>Not Good</v>
      </c>
      <c r="S9473">
        <f t="shared" si="1035"/>
        <v>1938.0060000000001</v>
      </c>
    </row>
    <row r="9474" spans="1:19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ref="E9474:E9537" si="1036">IF(D9474&gt;2000,"High",IF(D9474&gt;=1000,"Medium","Low"))</f>
        <v>Low</v>
      </c>
      <c r="F9474" s="2" t="str">
        <f t="shared" ref="F9474:F9537" si="1037">IF(D9475&gt;2000,"High","Low")</f>
        <v>Low</v>
      </c>
      <c r="G9474" s="2">
        <v>0.11</v>
      </c>
      <c r="H9474" s="2">
        <f t="shared" si="1034"/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tr">
        <f t="shared" ref="P9474:P9537" si="1038">IF(OR(D9474&gt;2000,K9474&gt;0.2),"High impact","Normal")</f>
        <v>High impact</v>
      </c>
      <c r="Q9474" s="2" t="str">
        <f t="shared" ref="Q9474:Q9537" si="1039">IF(AND(D9474&gt;1000,N9474&gt;500),"Good","Not Good")</f>
        <v>Not Good</v>
      </c>
      <c r="R9474" s="2" t="str">
        <f t="shared" ref="R9474:R9537" si="1040">IF(NOT(AND(D9474&gt;2000,N9474&gt;500)),"Not Good","Good")</f>
        <v>Not Good</v>
      </c>
      <c r="S9474">
        <f t="shared" si="1035"/>
        <v>667.87379999999996</v>
      </c>
    </row>
    <row r="9475" spans="1:19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si="1036"/>
        <v>Low</v>
      </c>
      <c r="F9475" s="2" t="str">
        <f t="shared" si="1037"/>
        <v>Low</v>
      </c>
      <c r="G9475" s="2">
        <v>0.38</v>
      </c>
      <c r="H9475" s="2">
        <f t="shared" ref="H9475:H9538" si="1041">D9475*G9475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tr">
        <f t="shared" si="1038"/>
        <v>High impact</v>
      </c>
      <c r="Q9475" s="2" t="str">
        <f t="shared" si="1039"/>
        <v>Not Good</v>
      </c>
      <c r="R9475" s="2" t="str">
        <f t="shared" si="1040"/>
        <v>Not Good</v>
      </c>
      <c r="S9475">
        <f t="shared" ref="S9475:S9538" si="1042">D9475-H9475</f>
        <v>409.8014</v>
      </c>
    </row>
    <row r="9476" spans="1:19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1036"/>
        <v>Low</v>
      </c>
      <c r="F9476" s="2" t="str">
        <f t="shared" si="1037"/>
        <v>Low</v>
      </c>
      <c r="G9476" s="2">
        <v>0.1</v>
      </c>
      <c r="H9476" s="2">
        <f t="shared" si="1041"/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tr">
        <f t="shared" si="1038"/>
        <v>High impact</v>
      </c>
      <c r="Q9476" s="2" t="str">
        <f t="shared" si="1039"/>
        <v>Not Good</v>
      </c>
      <c r="R9476" s="2" t="str">
        <f t="shared" si="1040"/>
        <v>Not Good</v>
      </c>
      <c r="S9476">
        <f t="shared" si="1042"/>
        <v>191.691</v>
      </c>
    </row>
    <row r="9477" spans="1:19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1036"/>
        <v>Medium</v>
      </c>
      <c r="F9477" s="2" t="str">
        <f t="shared" si="1037"/>
        <v>Low</v>
      </c>
      <c r="G9477" s="2">
        <v>0.28000000000000003</v>
      </c>
      <c r="H9477" s="2">
        <f t="shared" si="1041"/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tr">
        <f t="shared" si="1038"/>
        <v>High impact</v>
      </c>
      <c r="Q9477" s="2" t="str">
        <f t="shared" si="1039"/>
        <v>Not Good</v>
      </c>
      <c r="R9477" s="2" t="str">
        <f t="shared" si="1040"/>
        <v>Not Good</v>
      </c>
      <c r="S9477">
        <f t="shared" si="1042"/>
        <v>1069.9128000000001</v>
      </c>
    </row>
    <row r="9478" spans="1:19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1036"/>
        <v>Medium</v>
      </c>
      <c r="F9478" s="2" t="str">
        <f t="shared" si="1037"/>
        <v>High</v>
      </c>
      <c r="G9478" s="2">
        <v>0.33</v>
      </c>
      <c r="H9478" s="2">
        <f t="shared" si="1041"/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tr">
        <f t="shared" si="1038"/>
        <v>High impact</v>
      </c>
      <c r="Q9478" s="2" t="str">
        <f t="shared" si="1039"/>
        <v>Not Good</v>
      </c>
      <c r="R9478" s="2" t="str">
        <f t="shared" si="1040"/>
        <v>Not Good</v>
      </c>
      <c r="S9478">
        <f t="shared" si="1042"/>
        <v>1153.2642999999998</v>
      </c>
    </row>
    <row r="9479" spans="1:19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1036"/>
        <v>High</v>
      </c>
      <c r="F9479" s="2" t="str">
        <f t="shared" si="1037"/>
        <v>High</v>
      </c>
      <c r="G9479" s="2">
        <v>0.39</v>
      </c>
      <c r="H9479" s="2">
        <f t="shared" si="1041"/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tr">
        <f t="shared" si="1038"/>
        <v>High impact</v>
      </c>
      <c r="Q9479" s="2" t="str">
        <f t="shared" si="1039"/>
        <v>Good</v>
      </c>
      <c r="R9479" s="2" t="str">
        <f t="shared" si="1040"/>
        <v>Good</v>
      </c>
      <c r="S9479">
        <f t="shared" si="1042"/>
        <v>2151.6346999999996</v>
      </c>
    </row>
    <row r="9480" spans="1:19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1036"/>
        <v>High</v>
      </c>
      <c r="F9480" s="2" t="str">
        <f t="shared" si="1037"/>
        <v>High</v>
      </c>
      <c r="G9480" s="2">
        <v>0.39</v>
      </c>
      <c r="H9480" s="2">
        <f t="shared" si="1041"/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tr">
        <f t="shared" si="1038"/>
        <v>High impact</v>
      </c>
      <c r="Q9480" s="2" t="str">
        <f t="shared" si="1039"/>
        <v>Not Good</v>
      </c>
      <c r="R9480" s="2" t="str">
        <f t="shared" si="1040"/>
        <v>Not Good</v>
      </c>
      <c r="S9480">
        <f t="shared" si="1042"/>
        <v>1669.0941999999998</v>
      </c>
    </row>
    <row r="9481" spans="1:19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1036"/>
        <v>High</v>
      </c>
      <c r="F9481" s="2" t="str">
        <f t="shared" si="1037"/>
        <v>Low</v>
      </c>
      <c r="G9481" s="2">
        <v>0.36</v>
      </c>
      <c r="H9481" s="2">
        <f t="shared" si="1041"/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tr">
        <f t="shared" si="1038"/>
        <v>High impact</v>
      </c>
      <c r="Q9481" s="2" t="str">
        <f t="shared" si="1039"/>
        <v>Good</v>
      </c>
      <c r="R9481" s="2" t="str">
        <f t="shared" si="1040"/>
        <v>Good</v>
      </c>
      <c r="S9481">
        <f t="shared" si="1042"/>
        <v>2756.0959999999995</v>
      </c>
    </row>
    <row r="9482" spans="1:19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1036"/>
        <v>Low</v>
      </c>
      <c r="F9482" s="2" t="str">
        <f t="shared" si="1037"/>
        <v>Low</v>
      </c>
      <c r="G9482" s="2">
        <v>0.11</v>
      </c>
      <c r="H9482" s="2">
        <f t="shared" si="1041"/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tr">
        <f t="shared" si="1038"/>
        <v>High impact</v>
      </c>
      <c r="Q9482" s="2" t="str">
        <f t="shared" si="1039"/>
        <v>Not Good</v>
      </c>
      <c r="R9482" s="2" t="str">
        <f t="shared" si="1040"/>
        <v>Not Good</v>
      </c>
      <c r="S9482">
        <f t="shared" si="1042"/>
        <v>858.59190000000001</v>
      </c>
    </row>
    <row r="9483" spans="1:19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1036"/>
        <v>Medium</v>
      </c>
      <c r="F9483" s="2" t="str">
        <f t="shared" si="1037"/>
        <v>High</v>
      </c>
      <c r="G9483" s="2">
        <v>0.27</v>
      </c>
      <c r="H9483" s="2">
        <f t="shared" si="1041"/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tr">
        <f t="shared" si="1038"/>
        <v>High impact</v>
      </c>
      <c r="Q9483" s="2" t="str">
        <f t="shared" si="1039"/>
        <v>Not Good</v>
      </c>
      <c r="R9483" s="2" t="str">
        <f t="shared" si="1040"/>
        <v>Not Good</v>
      </c>
      <c r="S9483">
        <f t="shared" si="1042"/>
        <v>1024.3287</v>
      </c>
    </row>
    <row r="9484" spans="1:19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1036"/>
        <v>High</v>
      </c>
      <c r="F9484" s="2" t="str">
        <f t="shared" si="1037"/>
        <v>High</v>
      </c>
      <c r="G9484" s="2">
        <v>0.15</v>
      </c>
      <c r="H9484" s="2">
        <f t="shared" si="1041"/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tr">
        <f t="shared" si="1038"/>
        <v>High impact</v>
      </c>
      <c r="Q9484" s="2" t="str">
        <f t="shared" si="1039"/>
        <v>Not Good</v>
      </c>
      <c r="R9484" s="2" t="str">
        <f t="shared" si="1040"/>
        <v>Not Good</v>
      </c>
      <c r="S9484">
        <f t="shared" si="1042"/>
        <v>4004.5795000000003</v>
      </c>
    </row>
    <row r="9485" spans="1:19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1036"/>
        <v>High</v>
      </c>
      <c r="F9485" s="2" t="str">
        <f t="shared" si="1037"/>
        <v>High</v>
      </c>
      <c r="G9485" s="2">
        <v>0.39</v>
      </c>
      <c r="H9485" s="2">
        <f t="shared" si="1041"/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tr">
        <f t="shared" si="1038"/>
        <v>High impact</v>
      </c>
      <c r="Q9485" s="2" t="str">
        <f t="shared" si="1039"/>
        <v>Not Good</v>
      </c>
      <c r="R9485" s="2" t="str">
        <f t="shared" si="1040"/>
        <v>Not Good</v>
      </c>
      <c r="S9485">
        <f t="shared" si="1042"/>
        <v>1388.2501999999999</v>
      </c>
    </row>
    <row r="9486" spans="1:19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1036"/>
        <v>High</v>
      </c>
      <c r="F9486" s="2" t="str">
        <f t="shared" si="1037"/>
        <v>High</v>
      </c>
      <c r="G9486" s="2">
        <v>0.37</v>
      </c>
      <c r="H9486" s="2">
        <f t="shared" si="1041"/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tr">
        <f t="shared" si="1038"/>
        <v>High impact</v>
      </c>
      <c r="Q9486" s="2" t="str">
        <f t="shared" si="1039"/>
        <v>Good</v>
      </c>
      <c r="R9486" s="2" t="str">
        <f t="shared" si="1040"/>
        <v>Good</v>
      </c>
      <c r="S9486">
        <f t="shared" si="1042"/>
        <v>2498.8005000000003</v>
      </c>
    </row>
    <row r="9487" spans="1:19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1036"/>
        <v>High</v>
      </c>
      <c r="F9487" s="2" t="str">
        <f t="shared" si="1037"/>
        <v>High</v>
      </c>
      <c r="G9487" s="2">
        <v>0.11</v>
      </c>
      <c r="H9487" s="2">
        <f t="shared" si="1041"/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tr">
        <f t="shared" si="1038"/>
        <v>High impact</v>
      </c>
      <c r="Q9487" s="2" t="str">
        <f t="shared" si="1039"/>
        <v>Good</v>
      </c>
      <c r="R9487" s="2" t="str">
        <f t="shared" si="1040"/>
        <v>Good</v>
      </c>
      <c r="S9487">
        <f t="shared" si="1042"/>
        <v>2235.3418000000001</v>
      </c>
    </row>
    <row r="9488" spans="1:19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1036"/>
        <v>High</v>
      </c>
      <c r="F9488" s="2" t="str">
        <f t="shared" si="1037"/>
        <v>Low</v>
      </c>
      <c r="G9488" s="2">
        <v>0.32</v>
      </c>
      <c r="H9488" s="2">
        <f t="shared" si="1041"/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tr">
        <f t="shared" si="1038"/>
        <v>High impact</v>
      </c>
      <c r="Q9488" s="2" t="str">
        <f t="shared" si="1039"/>
        <v>Not Good</v>
      </c>
      <c r="R9488" s="2" t="str">
        <f t="shared" si="1040"/>
        <v>Not Good</v>
      </c>
      <c r="S9488">
        <f t="shared" si="1042"/>
        <v>1637.6576</v>
      </c>
    </row>
    <row r="9489" spans="1:19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1036"/>
        <v>Low</v>
      </c>
      <c r="F9489" s="2" t="str">
        <f t="shared" si="1037"/>
        <v>High</v>
      </c>
      <c r="G9489" s="2">
        <v>0.03</v>
      </c>
      <c r="H9489" s="2">
        <f t="shared" si="1041"/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tr">
        <f t="shared" si="1038"/>
        <v>High impact</v>
      </c>
      <c r="Q9489" s="2" t="str">
        <f t="shared" si="1039"/>
        <v>Not Good</v>
      </c>
      <c r="R9489" s="2" t="str">
        <f t="shared" si="1040"/>
        <v>Not Good</v>
      </c>
      <c r="S9489">
        <f t="shared" si="1042"/>
        <v>800.99689999999998</v>
      </c>
    </row>
    <row r="9490" spans="1:19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1036"/>
        <v>High</v>
      </c>
      <c r="F9490" s="2" t="str">
        <f t="shared" si="1037"/>
        <v>Low</v>
      </c>
      <c r="G9490" s="2">
        <v>0.38</v>
      </c>
      <c r="H9490" s="2">
        <f t="shared" si="1041"/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tr">
        <f t="shared" si="1038"/>
        <v>High impact</v>
      </c>
      <c r="Q9490" s="2" t="str">
        <f t="shared" si="1039"/>
        <v>Not Good</v>
      </c>
      <c r="R9490" s="2" t="str">
        <f t="shared" si="1040"/>
        <v>Not Good</v>
      </c>
      <c r="S9490">
        <f t="shared" si="1042"/>
        <v>2647.9456</v>
      </c>
    </row>
    <row r="9491" spans="1:19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1036"/>
        <v>Low</v>
      </c>
      <c r="F9491" s="2" t="str">
        <f t="shared" si="1037"/>
        <v>Low</v>
      </c>
      <c r="G9491" s="2">
        <v>0.39</v>
      </c>
      <c r="H9491" s="2">
        <f t="shared" si="1041"/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tr">
        <f t="shared" si="1038"/>
        <v>High impact</v>
      </c>
      <c r="Q9491" s="2" t="str">
        <f t="shared" si="1039"/>
        <v>Not Good</v>
      </c>
      <c r="R9491" s="2" t="str">
        <f t="shared" si="1040"/>
        <v>Not Good</v>
      </c>
      <c r="S9491">
        <f t="shared" si="1042"/>
        <v>295.20339999999999</v>
      </c>
    </row>
    <row r="9492" spans="1:19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1036"/>
        <v>Medium</v>
      </c>
      <c r="F9492" s="2" t="str">
        <f t="shared" si="1037"/>
        <v>High</v>
      </c>
      <c r="G9492" s="2">
        <v>0.17</v>
      </c>
      <c r="H9492" s="2">
        <f t="shared" si="1041"/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tr">
        <f t="shared" si="1038"/>
        <v>High impact</v>
      </c>
      <c r="Q9492" s="2" t="str">
        <f t="shared" si="1039"/>
        <v>Not Good</v>
      </c>
      <c r="R9492" s="2" t="str">
        <f t="shared" si="1040"/>
        <v>Not Good</v>
      </c>
      <c r="S9492">
        <f t="shared" si="1042"/>
        <v>1344.8324</v>
      </c>
    </row>
    <row r="9493" spans="1:19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1036"/>
        <v>High</v>
      </c>
      <c r="F9493" s="2" t="str">
        <f t="shared" si="1037"/>
        <v>High</v>
      </c>
      <c r="G9493" s="2">
        <v>0.4</v>
      </c>
      <c r="H9493" s="2">
        <f t="shared" si="1041"/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tr">
        <f t="shared" si="1038"/>
        <v>High impact</v>
      </c>
      <c r="Q9493" s="2" t="str">
        <f t="shared" si="1039"/>
        <v>Good</v>
      </c>
      <c r="R9493" s="2" t="str">
        <f t="shared" si="1040"/>
        <v>Good</v>
      </c>
      <c r="S9493">
        <f t="shared" si="1042"/>
        <v>2039.9939999999997</v>
      </c>
    </row>
    <row r="9494" spans="1:19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1036"/>
        <v>High</v>
      </c>
      <c r="F9494" s="2" t="str">
        <f t="shared" si="1037"/>
        <v>High</v>
      </c>
      <c r="G9494" s="2">
        <v>0.43</v>
      </c>
      <c r="H9494" s="2">
        <f t="shared" si="1041"/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tr">
        <f t="shared" si="1038"/>
        <v>High impact</v>
      </c>
      <c r="Q9494" s="2" t="str">
        <f t="shared" si="1039"/>
        <v>Good</v>
      </c>
      <c r="R9494" s="2" t="str">
        <f t="shared" si="1040"/>
        <v>Good</v>
      </c>
      <c r="S9494">
        <f t="shared" si="1042"/>
        <v>1473.7692</v>
      </c>
    </row>
    <row r="9495" spans="1:19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1036"/>
        <v>High</v>
      </c>
      <c r="F9495" s="2" t="str">
        <f t="shared" si="1037"/>
        <v>Low</v>
      </c>
      <c r="G9495" s="2">
        <v>0.1</v>
      </c>
      <c r="H9495" s="2">
        <f t="shared" si="1041"/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tr">
        <f t="shared" si="1038"/>
        <v>High impact</v>
      </c>
      <c r="Q9495" s="2" t="str">
        <f t="shared" si="1039"/>
        <v>Good</v>
      </c>
      <c r="R9495" s="2" t="str">
        <f t="shared" si="1040"/>
        <v>Good</v>
      </c>
      <c r="S9495">
        <f t="shared" si="1042"/>
        <v>3976.875</v>
      </c>
    </row>
    <row r="9496" spans="1:19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1036"/>
        <v>Low</v>
      </c>
      <c r="F9496" s="2" t="str">
        <f t="shared" si="1037"/>
        <v>High</v>
      </c>
      <c r="G9496" s="2">
        <v>0.18</v>
      </c>
      <c r="H9496" s="2">
        <f t="shared" si="1041"/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tr">
        <f t="shared" si="1038"/>
        <v>High impact</v>
      </c>
      <c r="Q9496" s="2" t="str">
        <f t="shared" si="1039"/>
        <v>Not Good</v>
      </c>
      <c r="R9496" s="2" t="str">
        <f t="shared" si="1040"/>
        <v>Not Good</v>
      </c>
      <c r="S9496">
        <f t="shared" si="1042"/>
        <v>239.89920000000001</v>
      </c>
    </row>
    <row r="9497" spans="1:19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1036"/>
        <v>High</v>
      </c>
      <c r="F9497" s="2" t="str">
        <f t="shared" si="1037"/>
        <v>High</v>
      </c>
      <c r="G9497" s="2">
        <v>0.13</v>
      </c>
      <c r="H9497" s="2">
        <f t="shared" si="1041"/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tr">
        <f t="shared" si="1038"/>
        <v>High impact</v>
      </c>
      <c r="Q9497" s="2" t="str">
        <f t="shared" si="1039"/>
        <v>Not Good</v>
      </c>
      <c r="R9497" s="2" t="str">
        <f t="shared" si="1040"/>
        <v>Not Good</v>
      </c>
      <c r="S9497">
        <f t="shared" si="1042"/>
        <v>2855.4269999999997</v>
      </c>
    </row>
    <row r="9498" spans="1:19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1036"/>
        <v>High</v>
      </c>
      <c r="F9498" s="2" t="str">
        <f t="shared" si="1037"/>
        <v>Low</v>
      </c>
      <c r="G9498" s="2">
        <v>0.19</v>
      </c>
      <c r="H9498" s="2">
        <f t="shared" si="1041"/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tr">
        <f t="shared" si="1038"/>
        <v>High impact</v>
      </c>
      <c r="Q9498" s="2" t="str">
        <f t="shared" si="1039"/>
        <v>Not Good</v>
      </c>
      <c r="R9498" s="2" t="str">
        <f t="shared" si="1040"/>
        <v>Not Good</v>
      </c>
      <c r="S9498">
        <f t="shared" si="1042"/>
        <v>1976.0598</v>
      </c>
    </row>
    <row r="9499" spans="1:19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1036"/>
        <v>Low</v>
      </c>
      <c r="F9499" s="2" t="str">
        <f t="shared" si="1037"/>
        <v>High</v>
      </c>
      <c r="G9499" s="2">
        <v>0.22</v>
      </c>
      <c r="H9499" s="2">
        <f t="shared" si="1041"/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tr">
        <f t="shared" si="1038"/>
        <v>High impact</v>
      </c>
      <c r="Q9499" s="2" t="str">
        <f t="shared" si="1039"/>
        <v>Not Good</v>
      </c>
      <c r="R9499" s="2" t="str">
        <f t="shared" si="1040"/>
        <v>Not Good</v>
      </c>
      <c r="S9499">
        <f t="shared" si="1042"/>
        <v>667.78139999999996</v>
      </c>
    </row>
    <row r="9500" spans="1:19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1036"/>
        <v>High</v>
      </c>
      <c r="F9500" s="2" t="str">
        <f t="shared" si="1037"/>
        <v>High</v>
      </c>
      <c r="G9500" s="2">
        <v>0.25</v>
      </c>
      <c r="H9500" s="2">
        <f t="shared" si="1041"/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tr">
        <f t="shared" si="1038"/>
        <v>High impact</v>
      </c>
      <c r="Q9500" s="2" t="str">
        <f t="shared" si="1039"/>
        <v>Not Good</v>
      </c>
      <c r="R9500" s="2" t="str">
        <f t="shared" si="1040"/>
        <v>Not Good</v>
      </c>
      <c r="S9500">
        <f t="shared" si="1042"/>
        <v>2806.4474999999998</v>
      </c>
    </row>
    <row r="9501" spans="1:19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1036"/>
        <v>High</v>
      </c>
      <c r="F9501" s="2" t="str">
        <f t="shared" si="1037"/>
        <v>High</v>
      </c>
      <c r="G9501" s="2">
        <v>0.02</v>
      </c>
      <c r="H9501" s="2">
        <f t="shared" si="1041"/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tr">
        <f t="shared" si="1038"/>
        <v>High impact</v>
      </c>
      <c r="Q9501" s="2" t="str">
        <f t="shared" si="1039"/>
        <v>Not Good</v>
      </c>
      <c r="R9501" s="2" t="str">
        <f t="shared" si="1040"/>
        <v>Not Good</v>
      </c>
      <c r="S9501">
        <f t="shared" si="1042"/>
        <v>2073.0920000000001</v>
      </c>
    </row>
    <row r="9502" spans="1:19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1036"/>
        <v>High</v>
      </c>
      <c r="F9502" s="2" t="str">
        <f t="shared" si="1037"/>
        <v>High</v>
      </c>
      <c r="G9502" s="2">
        <v>0.03</v>
      </c>
      <c r="H9502" s="2">
        <f t="shared" si="1041"/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tr">
        <f t="shared" si="1038"/>
        <v>High impact</v>
      </c>
      <c r="Q9502" s="2" t="str">
        <f t="shared" si="1039"/>
        <v>Not Good</v>
      </c>
      <c r="R9502" s="2" t="str">
        <f t="shared" si="1040"/>
        <v>Not Good</v>
      </c>
      <c r="S9502">
        <f t="shared" si="1042"/>
        <v>2623.6075000000001</v>
      </c>
    </row>
    <row r="9503" spans="1:19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1036"/>
        <v>High</v>
      </c>
      <c r="F9503" s="2" t="str">
        <f t="shared" si="1037"/>
        <v>High</v>
      </c>
      <c r="G9503" s="2">
        <v>0.33</v>
      </c>
      <c r="H9503" s="2">
        <f t="shared" si="1041"/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tr">
        <f t="shared" si="1038"/>
        <v>High impact</v>
      </c>
      <c r="Q9503" s="2" t="str">
        <f t="shared" si="1039"/>
        <v>Good</v>
      </c>
      <c r="R9503" s="2" t="str">
        <f t="shared" si="1040"/>
        <v>Good</v>
      </c>
      <c r="S9503">
        <f t="shared" si="1042"/>
        <v>3242.5320000000002</v>
      </c>
    </row>
    <row r="9504" spans="1:19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1036"/>
        <v>High</v>
      </c>
      <c r="F9504" s="2" t="str">
        <f t="shared" si="1037"/>
        <v>High</v>
      </c>
      <c r="G9504" s="2">
        <v>0.22</v>
      </c>
      <c r="H9504" s="2">
        <f t="shared" si="1041"/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tr">
        <f t="shared" si="1038"/>
        <v>High impact</v>
      </c>
      <c r="Q9504" s="2" t="str">
        <f t="shared" si="1039"/>
        <v>Not Good</v>
      </c>
      <c r="R9504" s="2" t="str">
        <f t="shared" si="1040"/>
        <v>Not Good</v>
      </c>
      <c r="S9504">
        <f t="shared" si="1042"/>
        <v>1936.3734000000002</v>
      </c>
    </row>
    <row r="9505" spans="1:19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1036"/>
        <v>High</v>
      </c>
      <c r="F9505" s="2" t="str">
        <f t="shared" si="1037"/>
        <v>High</v>
      </c>
      <c r="G9505" s="2">
        <v>0.04</v>
      </c>
      <c r="H9505" s="2">
        <f t="shared" si="1041"/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tr">
        <f t="shared" si="1038"/>
        <v>High impact</v>
      </c>
      <c r="Q9505" s="2" t="str">
        <f t="shared" si="1039"/>
        <v>Good</v>
      </c>
      <c r="R9505" s="2" t="str">
        <f t="shared" si="1040"/>
        <v>Good</v>
      </c>
      <c r="S9505">
        <f t="shared" si="1042"/>
        <v>3969.1487999999999</v>
      </c>
    </row>
    <row r="9506" spans="1:19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1036"/>
        <v>High</v>
      </c>
      <c r="F9506" s="2" t="str">
        <f t="shared" si="1037"/>
        <v>High</v>
      </c>
      <c r="G9506" s="2">
        <v>0.19</v>
      </c>
      <c r="H9506" s="2">
        <f t="shared" si="1041"/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tr">
        <f t="shared" si="1038"/>
        <v>High impact</v>
      </c>
      <c r="Q9506" s="2" t="str">
        <f t="shared" si="1039"/>
        <v>Good</v>
      </c>
      <c r="R9506" s="2" t="str">
        <f t="shared" si="1040"/>
        <v>Good</v>
      </c>
      <c r="S9506">
        <f t="shared" si="1042"/>
        <v>3135.4533000000001</v>
      </c>
    </row>
    <row r="9507" spans="1:19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1036"/>
        <v>High</v>
      </c>
      <c r="F9507" s="2" t="str">
        <f t="shared" si="1037"/>
        <v>High</v>
      </c>
      <c r="G9507" s="2">
        <v>0.24</v>
      </c>
      <c r="H9507" s="2">
        <f t="shared" si="1041"/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tr">
        <f t="shared" si="1038"/>
        <v>High impact</v>
      </c>
      <c r="Q9507" s="2" t="str">
        <f t="shared" si="1039"/>
        <v>Good</v>
      </c>
      <c r="R9507" s="2" t="str">
        <f t="shared" si="1040"/>
        <v>Good</v>
      </c>
      <c r="S9507">
        <f t="shared" si="1042"/>
        <v>2544.1</v>
      </c>
    </row>
    <row r="9508" spans="1:19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1036"/>
        <v>High</v>
      </c>
      <c r="F9508" s="2" t="str">
        <f t="shared" si="1037"/>
        <v>Low</v>
      </c>
      <c r="G9508" s="2">
        <v>0.32</v>
      </c>
      <c r="H9508" s="2">
        <f t="shared" si="1041"/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tr">
        <f t="shared" si="1038"/>
        <v>High impact</v>
      </c>
      <c r="Q9508" s="2" t="str">
        <f t="shared" si="1039"/>
        <v>Good</v>
      </c>
      <c r="R9508" s="2" t="str">
        <f t="shared" si="1040"/>
        <v>Good</v>
      </c>
      <c r="S9508">
        <f t="shared" si="1042"/>
        <v>3056.1783999999998</v>
      </c>
    </row>
    <row r="9509" spans="1:19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1036"/>
        <v>Medium</v>
      </c>
      <c r="F9509" s="2" t="str">
        <f t="shared" si="1037"/>
        <v>High</v>
      </c>
      <c r="G9509" s="2">
        <v>0.06</v>
      </c>
      <c r="H9509" s="2">
        <f t="shared" si="1041"/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tr">
        <f t="shared" si="1038"/>
        <v>High impact</v>
      </c>
      <c r="Q9509" s="2" t="str">
        <f t="shared" si="1039"/>
        <v>Not Good</v>
      </c>
      <c r="R9509" s="2" t="str">
        <f t="shared" si="1040"/>
        <v>Not Good</v>
      </c>
      <c r="S9509">
        <f t="shared" si="1042"/>
        <v>1252.8789999999999</v>
      </c>
    </row>
    <row r="9510" spans="1:19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1036"/>
        <v>High</v>
      </c>
      <c r="F9510" s="2" t="str">
        <f t="shared" si="1037"/>
        <v>Low</v>
      </c>
      <c r="G9510" s="2">
        <v>0.5</v>
      </c>
      <c r="H9510" s="2">
        <f t="shared" si="1041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tr">
        <f t="shared" si="1038"/>
        <v>High impact</v>
      </c>
      <c r="Q9510" s="2" t="str">
        <f t="shared" si="1039"/>
        <v>Good</v>
      </c>
      <c r="R9510" s="2" t="str">
        <f t="shared" si="1040"/>
        <v>Good</v>
      </c>
      <c r="S9510">
        <f t="shared" si="1042"/>
        <v>2060.89</v>
      </c>
    </row>
    <row r="9511" spans="1:19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1036"/>
        <v>Medium</v>
      </c>
      <c r="F9511" s="2" t="str">
        <f t="shared" si="1037"/>
        <v>High</v>
      </c>
      <c r="G9511" s="2">
        <v>0.24</v>
      </c>
      <c r="H9511" s="2">
        <f t="shared" si="1041"/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tr">
        <f t="shared" si="1038"/>
        <v>High impact</v>
      </c>
      <c r="Q9511" s="2" t="str">
        <f t="shared" si="1039"/>
        <v>Not Good</v>
      </c>
      <c r="R9511" s="2" t="str">
        <f t="shared" si="1040"/>
        <v>Not Good</v>
      </c>
      <c r="S9511">
        <f t="shared" si="1042"/>
        <v>1482.8816000000002</v>
      </c>
    </row>
    <row r="9512" spans="1:19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1036"/>
        <v>High</v>
      </c>
      <c r="F9512" s="2" t="str">
        <f t="shared" si="1037"/>
        <v>High</v>
      </c>
      <c r="G9512" s="2">
        <v>0.34</v>
      </c>
      <c r="H9512" s="2">
        <f t="shared" si="1041"/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tr">
        <f t="shared" si="1038"/>
        <v>High impact</v>
      </c>
      <c r="Q9512" s="2" t="str">
        <f t="shared" si="1039"/>
        <v>Not Good</v>
      </c>
      <c r="R9512" s="2" t="str">
        <f t="shared" si="1040"/>
        <v>Not Good</v>
      </c>
      <c r="S9512">
        <f t="shared" si="1042"/>
        <v>2693.5986000000003</v>
      </c>
    </row>
    <row r="9513" spans="1:19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1036"/>
        <v>High</v>
      </c>
      <c r="F9513" s="2" t="str">
        <f t="shared" si="1037"/>
        <v>High</v>
      </c>
      <c r="G9513" s="2">
        <v>0.45</v>
      </c>
      <c r="H9513" s="2">
        <f t="shared" si="1041"/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tr">
        <f t="shared" si="1038"/>
        <v>High impact</v>
      </c>
      <c r="Q9513" s="2" t="str">
        <f t="shared" si="1039"/>
        <v>Good</v>
      </c>
      <c r="R9513" s="2" t="str">
        <f t="shared" si="1040"/>
        <v>Good</v>
      </c>
      <c r="S9513">
        <f t="shared" si="1042"/>
        <v>1385.758</v>
      </c>
    </row>
    <row r="9514" spans="1:19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1036"/>
        <v>High</v>
      </c>
      <c r="F9514" s="2" t="str">
        <f t="shared" si="1037"/>
        <v>High</v>
      </c>
      <c r="G9514" s="2">
        <v>0.02</v>
      </c>
      <c r="H9514" s="2">
        <f t="shared" si="1041"/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tr">
        <f t="shared" si="1038"/>
        <v>High impact</v>
      </c>
      <c r="Q9514" s="2" t="str">
        <f t="shared" si="1039"/>
        <v>Good</v>
      </c>
      <c r="R9514" s="2" t="str">
        <f t="shared" si="1040"/>
        <v>Good</v>
      </c>
      <c r="S9514">
        <f t="shared" si="1042"/>
        <v>4216.7244000000001</v>
      </c>
    </row>
    <row r="9515" spans="1:19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1036"/>
        <v>High</v>
      </c>
      <c r="F9515" s="2" t="str">
        <f t="shared" si="1037"/>
        <v>High</v>
      </c>
      <c r="G9515" s="2">
        <v>0.3</v>
      </c>
      <c r="H9515" s="2">
        <f t="shared" si="1041"/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tr">
        <f t="shared" si="1038"/>
        <v>High impact</v>
      </c>
      <c r="Q9515" s="2" t="str">
        <f t="shared" si="1039"/>
        <v>Not Good</v>
      </c>
      <c r="R9515" s="2" t="str">
        <f t="shared" si="1040"/>
        <v>Not Good</v>
      </c>
      <c r="S9515">
        <f t="shared" si="1042"/>
        <v>3139.3109999999997</v>
      </c>
    </row>
    <row r="9516" spans="1:19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1036"/>
        <v>High</v>
      </c>
      <c r="F9516" s="2" t="str">
        <f t="shared" si="1037"/>
        <v>High</v>
      </c>
      <c r="G9516" s="2">
        <v>0.27</v>
      </c>
      <c r="H9516" s="2">
        <f t="shared" si="1041"/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tr">
        <f t="shared" si="1038"/>
        <v>High impact</v>
      </c>
      <c r="Q9516" s="2" t="str">
        <f t="shared" si="1039"/>
        <v>Not Good</v>
      </c>
      <c r="R9516" s="2" t="str">
        <f t="shared" si="1040"/>
        <v>Not Good</v>
      </c>
      <c r="S9516">
        <f t="shared" si="1042"/>
        <v>2210.7684999999997</v>
      </c>
    </row>
    <row r="9517" spans="1:19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1036"/>
        <v>High</v>
      </c>
      <c r="F9517" s="2" t="str">
        <f t="shared" si="1037"/>
        <v>High</v>
      </c>
      <c r="G9517" s="2">
        <v>0.03</v>
      </c>
      <c r="H9517" s="2">
        <f t="shared" si="1041"/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tr">
        <f t="shared" si="1038"/>
        <v>High impact</v>
      </c>
      <c r="Q9517" s="2" t="str">
        <f t="shared" si="1039"/>
        <v>Good</v>
      </c>
      <c r="R9517" s="2" t="str">
        <f t="shared" si="1040"/>
        <v>Good</v>
      </c>
      <c r="S9517">
        <f t="shared" si="1042"/>
        <v>2509.7489</v>
      </c>
    </row>
    <row r="9518" spans="1:19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1036"/>
        <v>High</v>
      </c>
      <c r="F9518" s="2" t="str">
        <f t="shared" si="1037"/>
        <v>Low</v>
      </c>
      <c r="G9518" s="2">
        <v>0.35</v>
      </c>
      <c r="H9518" s="2">
        <f t="shared" si="1041"/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tr">
        <f t="shared" si="1038"/>
        <v>High impact</v>
      </c>
      <c r="Q9518" s="2" t="str">
        <f t="shared" si="1039"/>
        <v>Not Good</v>
      </c>
      <c r="R9518" s="2" t="str">
        <f t="shared" si="1040"/>
        <v>Not Good</v>
      </c>
      <c r="S9518">
        <f t="shared" si="1042"/>
        <v>2559.7455</v>
      </c>
    </row>
    <row r="9519" spans="1:19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1036"/>
        <v>Medium</v>
      </c>
      <c r="F9519" s="2" t="str">
        <f t="shared" si="1037"/>
        <v>Low</v>
      </c>
      <c r="G9519" s="2">
        <v>0.11</v>
      </c>
      <c r="H9519" s="2">
        <f t="shared" si="1041"/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tr">
        <f t="shared" si="1038"/>
        <v>High impact</v>
      </c>
      <c r="Q9519" s="2" t="str">
        <f t="shared" si="1039"/>
        <v>Not Good</v>
      </c>
      <c r="R9519" s="2" t="str">
        <f t="shared" si="1040"/>
        <v>Not Good</v>
      </c>
      <c r="S9519">
        <f t="shared" si="1042"/>
        <v>1253.3247000000001</v>
      </c>
    </row>
    <row r="9520" spans="1:19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1036"/>
        <v>Low</v>
      </c>
      <c r="F9520" s="2" t="str">
        <f t="shared" si="1037"/>
        <v>High</v>
      </c>
      <c r="G9520" s="2">
        <v>0.35</v>
      </c>
      <c r="H9520" s="2">
        <f t="shared" si="1041"/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tr">
        <f t="shared" si="1038"/>
        <v>High impact</v>
      </c>
      <c r="Q9520" s="2" t="str">
        <f t="shared" si="1039"/>
        <v>Not Good</v>
      </c>
      <c r="R9520" s="2" t="str">
        <f t="shared" si="1040"/>
        <v>Not Good</v>
      </c>
      <c r="S9520">
        <f t="shared" si="1042"/>
        <v>113.88650000000001</v>
      </c>
    </row>
    <row r="9521" spans="1:19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1036"/>
        <v>High</v>
      </c>
      <c r="F9521" s="2" t="str">
        <f t="shared" si="1037"/>
        <v>High</v>
      </c>
      <c r="G9521" s="2">
        <v>0.18</v>
      </c>
      <c r="H9521" s="2">
        <f t="shared" si="1041"/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tr">
        <f t="shared" si="1038"/>
        <v>High impact</v>
      </c>
      <c r="Q9521" s="2" t="str">
        <f t="shared" si="1039"/>
        <v>Good</v>
      </c>
      <c r="R9521" s="2" t="str">
        <f t="shared" si="1040"/>
        <v>Good</v>
      </c>
      <c r="S9521">
        <f t="shared" si="1042"/>
        <v>1717.7032000000002</v>
      </c>
    </row>
    <row r="9522" spans="1:19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1036"/>
        <v>High</v>
      </c>
      <c r="F9522" s="2" t="str">
        <f t="shared" si="1037"/>
        <v>Low</v>
      </c>
      <c r="G9522" s="2">
        <v>0.39</v>
      </c>
      <c r="H9522" s="2">
        <f t="shared" si="1041"/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tr">
        <f t="shared" si="1038"/>
        <v>High impact</v>
      </c>
      <c r="Q9522" s="2" t="str">
        <f t="shared" si="1039"/>
        <v>Good</v>
      </c>
      <c r="R9522" s="2" t="str">
        <f t="shared" si="1040"/>
        <v>Good</v>
      </c>
      <c r="S9522">
        <f t="shared" si="1042"/>
        <v>1578.7348999999999</v>
      </c>
    </row>
    <row r="9523" spans="1:19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1036"/>
        <v>Medium</v>
      </c>
      <c r="F9523" s="2" t="str">
        <f t="shared" si="1037"/>
        <v>Low</v>
      </c>
      <c r="G9523" s="2">
        <v>0.47</v>
      </c>
      <c r="H9523" s="2">
        <f t="shared" si="1041"/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tr">
        <f t="shared" si="1038"/>
        <v>High impact</v>
      </c>
      <c r="Q9523" s="2" t="str">
        <f t="shared" si="1039"/>
        <v>Not Good</v>
      </c>
      <c r="R9523" s="2" t="str">
        <f t="shared" si="1040"/>
        <v>Not Good</v>
      </c>
      <c r="S9523">
        <f t="shared" si="1042"/>
        <v>824.99270000000001</v>
      </c>
    </row>
    <row r="9524" spans="1:19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1036"/>
        <v>Medium</v>
      </c>
      <c r="F9524" s="2" t="str">
        <f t="shared" si="1037"/>
        <v>Low</v>
      </c>
      <c r="G9524" s="2">
        <v>0.43</v>
      </c>
      <c r="H9524" s="2">
        <f t="shared" si="1041"/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tr">
        <f t="shared" si="1038"/>
        <v>High impact</v>
      </c>
      <c r="Q9524" s="2" t="str">
        <f t="shared" si="1039"/>
        <v>Good</v>
      </c>
      <c r="R9524" s="2" t="str">
        <f t="shared" si="1040"/>
        <v>Not Good</v>
      </c>
      <c r="S9524">
        <f t="shared" si="1042"/>
        <v>1127.7278999999999</v>
      </c>
    </row>
    <row r="9525" spans="1:19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1036"/>
        <v>Low</v>
      </c>
      <c r="F9525" s="2" t="str">
        <f t="shared" si="1037"/>
        <v>Low</v>
      </c>
      <c r="G9525" s="2">
        <v>0.24</v>
      </c>
      <c r="H9525" s="2">
        <f t="shared" si="1041"/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tr">
        <f t="shared" si="1038"/>
        <v>High impact</v>
      </c>
      <c r="Q9525" s="2" t="str">
        <f t="shared" si="1039"/>
        <v>Not Good</v>
      </c>
      <c r="R9525" s="2" t="str">
        <f t="shared" si="1040"/>
        <v>Not Good</v>
      </c>
      <c r="S9525">
        <f t="shared" si="1042"/>
        <v>571.51240000000007</v>
      </c>
    </row>
    <row r="9526" spans="1:19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1036"/>
        <v>Medium</v>
      </c>
      <c r="F9526" s="2" t="str">
        <f t="shared" si="1037"/>
        <v>Low</v>
      </c>
      <c r="G9526" s="2">
        <v>0.11</v>
      </c>
      <c r="H9526" s="2">
        <f t="shared" si="1041"/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tr">
        <f t="shared" si="1038"/>
        <v>High impact</v>
      </c>
      <c r="Q9526" s="2" t="str">
        <f t="shared" si="1039"/>
        <v>Not Good</v>
      </c>
      <c r="R9526" s="2" t="str">
        <f t="shared" si="1040"/>
        <v>Not Good</v>
      </c>
      <c r="S9526">
        <f t="shared" si="1042"/>
        <v>1298.2608</v>
      </c>
    </row>
    <row r="9527" spans="1:19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1036"/>
        <v>Medium</v>
      </c>
      <c r="F9527" s="2" t="str">
        <f t="shared" si="1037"/>
        <v>Low</v>
      </c>
      <c r="G9527" s="2">
        <v>0.5</v>
      </c>
      <c r="H9527" s="2">
        <f t="shared" si="1041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tr">
        <f t="shared" si="1038"/>
        <v>High impact</v>
      </c>
      <c r="Q9527" s="2" t="str">
        <f t="shared" si="1039"/>
        <v>Not Good</v>
      </c>
      <c r="R9527" s="2" t="str">
        <f t="shared" si="1040"/>
        <v>Not Good</v>
      </c>
      <c r="S9527">
        <f t="shared" si="1042"/>
        <v>638.23500000000001</v>
      </c>
    </row>
    <row r="9528" spans="1:19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1036"/>
        <v>Medium</v>
      </c>
      <c r="F9528" s="2" t="str">
        <f t="shared" si="1037"/>
        <v>Low</v>
      </c>
      <c r="G9528" s="2">
        <v>0.33</v>
      </c>
      <c r="H9528" s="2">
        <f t="shared" si="1041"/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tr">
        <f t="shared" si="1038"/>
        <v>High impact</v>
      </c>
      <c r="Q9528" s="2" t="str">
        <f t="shared" si="1039"/>
        <v>Not Good</v>
      </c>
      <c r="R9528" s="2" t="str">
        <f t="shared" si="1040"/>
        <v>Not Good</v>
      </c>
      <c r="S9528">
        <f t="shared" si="1042"/>
        <v>1055.1428000000001</v>
      </c>
    </row>
    <row r="9529" spans="1:19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1036"/>
        <v>Medium</v>
      </c>
      <c r="F9529" s="2" t="str">
        <f t="shared" si="1037"/>
        <v>High</v>
      </c>
      <c r="G9529" s="2">
        <v>0.2</v>
      </c>
      <c r="H9529" s="2">
        <f t="shared" si="1041"/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tr">
        <f t="shared" si="1038"/>
        <v>High impact</v>
      </c>
      <c r="Q9529" s="2" t="str">
        <f t="shared" si="1039"/>
        <v>Not Good</v>
      </c>
      <c r="R9529" s="2" t="str">
        <f t="shared" si="1040"/>
        <v>Not Good</v>
      </c>
      <c r="S9529">
        <f t="shared" si="1042"/>
        <v>1252.2959999999998</v>
      </c>
    </row>
    <row r="9530" spans="1:19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1036"/>
        <v>High</v>
      </c>
      <c r="F9530" s="2" t="str">
        <f t="shared" si="1037"/>
        <v>Low</v>
      </c>
      <c r="G9530" s="2">
        <v>0.24</v>
      </c>
      <c r="H9530" s="2">
        <f t="shared" si="1041"/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tr">
        <f t="shared" si="1038"/>
        <v>High impact</v>
      </c>
      <c r="Q9530" s="2" t="str">
        <f t="shared" si="1039"/>
        <v>Not Good</v>
      </c>
      <c r="R9530" s="2" t="str">
        <f t="shared" si="1040"/>
        <v>Not Good</v>
      </c>
      <c r="S9530">
        <f t="shared" si="1042"/>
        <v>2157.6019999999999</v>
      </c>
    </row>
    <row r="9531" spans="1:19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1036"/>
        <v>Medium</v>
      </c>
      <c r="F9531" s="2" t="str">
        <f t="shared" si="1037"/>
        <v>High</v>
      </c>
      <c r="G9531" s="2">
        <v>0.06</v>
      </c>
      <c r="H9531" s="2">
        <f t="shared" si="1041"/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tr">
        <f t="shared" si="1038"/>
        <v>High impact</v>
      </c>
      <c r="Q9531" s="2" t="str">
        <f t="shared" si="1039"/>
        <v>Not Good</v>
      </c>
      <c r="R9531" s="2" t="str">
        <f t="shared" si="1040"/>
        <v>Not Good</v>
      </c>
      <c r="S9531">
        <f t="shared" si="1042"/>
        <v>1248.2542000000001</v>
      </c>
    </row>
    <row r="9532" spans="1:19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1036"/>
        <v>High</v>
      </c>
      <c r="F9532" s="2" t="str">
        <f t="shared" si="1037"/>
        <v>High</v>
      </c>
      <c r="G9532" s="2">
        <v>0.25</v>
      </c>
      <c r="H9532" s="2">
        <f t="shared" si="1041"/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tr">
        <f t="shared" si="1038"/>
        <v>High impact</v>
      </c>
      <c r="Q9532" s="2" t="str">
        <f t="shared" si="1039"/>
        <v>Good</v>
      </c>
      <c r="R9532" s="2" t="str">
        <f t="shared" si="1040"/>
        <v>Good</v>
      </c>
      <c r="S9532">
        <f t="shared" si="1042"/>
        <v>3533.0325000000003</v>
      </c>
    </row>
    <row r="9533" spans="1:19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1036"/>
        <v>High</v>
      </c>
      <c r="F9533" s="2" t="str">
        <f t="shared" si="1037"/>
        <v>Low</v>
      </c>
      <c r="G9533" s="2">
        <v>0.09</v>
      </c>
      <c r="H9533" s="2">
        <f t="shared" si="1041"/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tr">
        <f t="shared" si="1038"/>
        <v>High impact</v>
      </c>
      <c r="Q9533" s="2" t="str">
        <f t="shared" si="1039"/>
        <v>Not Good</v>
      </c>
      <c r="R9533" s="2" t="str">
        <f t="shared" si="1040"/>
        <v>Not Good</v>
      </c>
      <c r="S9533">
        <f t="shared" si="1042"/>
        <v>2370.7775000000001</v>
      </c>
    </row>
    <row r="9534" spans="1:19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1036"/>
        <v>Low</v>
      </c>
      <c r="F9534" s="2" t="str">
        <f t="shared" si="1037"/>
        <v>Low</v>
      </c>
      <c r="G9534" s="2">
        <v>0.18</v>
      </c>
      <c r="H9534" s="2">
        <f t="shared" si="1041"/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tr">
        <f t="shared" si="1038"/>
        <v>High impact</v>
      </c>
      <c r="Q9534" s="2" t="str">
        <f t="shared" si="1039"/>
        <v>Not Good</v>
      </c>
      <c r="R9534" s="2" t="str">
        <f t="shared" si="1040"/>
        <v>Not Good</v>
      </c>
      <c r="S9534">
        <f t="shared" si="1042"/>
        <v>600.18259999999998</v>
      </c>
    </row>
    <row r="9535" spans="1:19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1036"/>
        <v>Medium</v>
      </c>
      <c r="F9535" s="2" t="str">
        <f t="shared" si="1037"/>
        <v>High</v>
      </c>
      <c r="G9535" s="2">
        <v>0.25</v>
      </c>
      <c r="H9535" s="2">
        <f t="shared" si="1041"/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tr">
        <f t="shared" si="1038"/>
        <v>High impact</v>
      </c>
      <c r="Q9535" s="2" t="str">
        <f t="shared" si="1039"/>
        <v>Not Good</v>
      </c>
      <c r="R9535" s="2" t="str">
        <f t="shared" si="1040"/>
        <v>Not Good</v>
      </c>
      <c r="S9535">
        <f t="shared" si="1042"/>
        <v>1102.5525</v>
      </c>
    </row>
    <row r="9536" spans="1:19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1036"/>
        <v>High</v>
      </c>
      <c r="F9536" s="2" t="str">
        <f t="shared" si="1037"/>
        <v>Low</v>
      </c>
      <c r="G9536" s="2">
        <v>0.47</v>
      </c>
      <c r="H9536" s="2">
        <f t="shared" si="1041"/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tr">
        <f t="shared" si="1038"/>
        <v>High impact</v>
      </c>
      <c r="Q9536" s="2" t="str">
        <f t="shared" si="1039"/>
        <v>Good</v>
      </c>
      <c r="R9536" s="2" t="str">
        <f t="shared" si="1040"/>
        <v>Good</v>
      </c>
      <c r="S9536">
        <f t="shared" si="1042"/>
        <v>1948.1793</v>
      </c>
    </row>
    <row r="9537" spans="1:19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1036"/>
        <v>Low</v>
      </c>
      <c r="F9537" s="2" t="str">
        <f t="shared" si="1037"/>
        <v>High</v>
      </c>
      <c r="G9537" s="2">
        <v>0.31</v>
      </c>
      <c r="H9537" s="2">
        <f t="shared" si="1041"/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tr">
        <f t="shared" si="1038"/>
        <v>High impact</v>
      </c>
      <c r="Q9537" s="2" t="str">
        <f t="shared" si="1039"/>
        <v>Not Good</v>
      </c>
      <c r="R9537" s="2" t="str">
        <f t="shared" si="1040"/>
        <v>Not Good</v>
      </c>
      <c r="S9537">
        <f t="shared" si="1042"/>
        <v>115.18170000000001</v>
      </c>
    </row>
    <row r="9538" spans="1:19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ref="E9538:E9601" si="1043">IF(D9538&gt;2000,"High",IF(D9538&gt;=1000,"Medium","Low"))</f>
        <v>High</v>
      </c>
      <c r="F9538" s="2" t="str">
        <f t="shared" ref="F9538:F9601" si="1044">IF(D9539&gt;2000,"High","Low")</f>
        <v>High</v>
      </c>
      <c r="G9538" s="2">
        <v>0.19</v>
      </c>
      <c r="H9538" s="2">
        <f t="shared" si="1041"/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tr">
        <f t="shared" ref="P9538:P9601" si="1045">IF(OR(D9538&gt;2000,K9538&gt;0.2),"High impact","Normal")</f>
        <v>High impact</v>
      </c>
      <c r="Q9538" s="2" t="str">
        <f t="shared" ref="Q9538:Q9601" si="1046">IF(AND(D9538&gt;1000,N9538&gt;500),"Good","Not Good")</f>
        <v>Not Good</v>
      </c>
      <c r="R9538" s="2" t="str">
        <f t="shared" ref="R9538:R9601" si="1047">IF(NOT(AND(D9538&gt;2000,N9538&gt;500)),"Not Good","Good")</f>
        <v>Not Good</v>
      </c>
      <c r="S9538">
        <f t="shared" si="1042"/>
        <v>3803.2011000000002</v>
      </c>
    </row>
    <row r="9539" spans="1:19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si="1043"/>
        <v>High</v>
      </c>
      <c r="F9539" s="2" t="str">
        <f t="shared" si="1044"/>
        <v>High</v>
      </c>
      <c r="G9539" s="2">
        <v>0.06</v>
      </c>
      <c r="H9539" s="2">
        <f t="shared" ref="H9539:H9602" si="1048">D9539*G9539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tr">
        <f t="shared" si="1045"/>
        <v>High impact</v>
      </c>
      <c r="Q9539" s="2" t="str">
        <f t="shared" si="1046"/>
        <v>Not Good</v>
      </c>
      <c r="R9539" s="2" t="str">
        <f t="shared" si="1047"/>
        <v>Not Good</v>
      </c>
      <c r="S9539">
        <f t="shared" ref="S9539:S9602" si="1049">D9539-H9539</f>
        <v>2144.4877999999999</v>
      </c>
    </row>
    <row r="9540" spans="1:19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1043"/>
        <v>High</v>
      </c>
      <c r="F9540" s="2" t="str">
        <f t="shared" si="1044"/>
        <v>High</v>
      </c>
      <c r="G9540" s="2">
        <v>0.37</v>
      </c>
      <c r="H9540" s="2">
        <f t="shared" si="1048"/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tr">
        <f t="shared" si="1045"/>
        <v>High impact</v>
      </c>
      <c r="Q9540" s="2" t="str">
        <f t="shared" si="1046"/>
        <v>Good</v>
      </c>
      <c r="R9540" s="2" t="str">
        <f t="shared" si="1047"/>
        <v>Good</v>
      </c>
      <c r="S9540">
        <f t="shared" si="1049"/>
        <v>1671.5726999999999</v>
      </c>
    </row>
    <row r="9541" spans="1:19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1043"/>
        <v>High</v>
      </c>
      <c r="F9541" s="2" t="str">
        <f t="shared" si="1044"/>
        <v>High</v>
      </c>
      <c r="G9541" s="2">
        <v>0.23</v>
      </c>
      <c r="H9541" s="2">
        <f t="shared" si="1048"/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tr">
        <f t="shared" si="1045"/>
        <v>High impact</v>
      </c>
      <c r="Q9541" s="2" t="str">
        <f t="shared" si="1046"/>
        <v>Good</v>
      </c>
      <c r="R9541" s="2" t="str">
        <f t="shared" si="1047"/>
        <v>Good</v>
      </c>
      <c r="S9541">
        <f t="shared" si="1049"/>
        <v>3806.2794000000004</v>
      </c>
    </row>
    <row r="9542" spans="1:19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1043"/>
        <v>High</v>
      </c>
      <c r="F9542" s="2" t="str">
        <f t="shared" si="1044"/>
        <v>High</v>
      </c>
      <c r="G9542" s="2">
        <v>0.03</v>
      </c>
      <c r="H9542" s="2">
        <f t="shared" si="1048"/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tr">
        <f t="shared" si="1045"/>
        <v>High impact</v>
      </c>
      <c r="Q9542" s="2" t="str">
        <f t="shared" si="1046"/>
        <v>Good</v>
      </c>
      <c r="R9542" s="2" t="str">
        <f t="shared" si="1047"/>
        <v>Good</v>
      </c>
      <c r="S9542">
        <f t="shared" si="1049"/>
        <v>2489.6795999999999</v>
      </c>
    </row>
    <row r="9543" spans="1:19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1043"/>
        <v>High</v>
      </c>
      <c r="F9543" s="2" t="str">
        <f t="shared" si="1044"/>
        <v>High</v>
      </c>
      <c r="G9543" s="2">
        <v>0.33</v>
      </c>
      <c r="H9543" s="2">
        <f t="shared" si="1048"/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tr">
        <f t="shared" si="1045"/>
        <v>High impact</v>
      </c>
      <c r="Q9543" s="2" t="str">
        <f t="shared" si="1046"/>
        <v>Not Good</v>
      </c>
      <c r="R9543" s="2" t="str">
        <f t="shared" si="1047"/>
        <v>Not Good</v>
      </c>
      <c r="S9543">
        <f t="shared" si="1049"/>
        <v>3178.4465</v>
      </c>
    </row>
    <row r="9544" spans="1:19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1043"/>
        <v>High</v>
      </c>
      <c r="F9544" s="2" t="str">
        <f t="shared" si="1044"/>
        <v>High</v>
      </c>
      <c r="G9544" s="2">
        <v>0.18</v>
      </c>
      <c r="H9544" s="2">
        <f t="shared" si="1048"/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tr">
        <f t="shared" si="1045"/>
        <v>High impact</v>
      </c>
      <c r="Q9544" s="2" t="str">
        <f t="shared" si="1046"/>
        <v>Good</v>
      </c>
      <c r="R9544" s="2" t="str">
        <f t="shared" si="1047"/>
        <v>Good</v>
      </c>
      <c r="S9544">
        <f t="shared" si="1049"/>
        <v>3759.3966</v>
      </c>
    </row>
    <row r="9545" spans="1:19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1043"/>
        <v>High</v>
      </c>
      <c r="F9545" s="2" t="str">
        <f t="shared" si="1044"/>
        <v>High</v>
      </c>
      <c r="G9545" s="2">
        <v>0.2</v>
      </c>
      <c r="H9545" s="2">
        <f t="shared" si="1048"/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tr">
        <f t="shared" si="1045"/>
        <v>High impact</v>
      </c>
      <c r="Q9545" s="2" t="str">
        <f t="shared" si="1046"/>
        <v>Good</v>
      </c>
      <c r="R9545" s="2" t="str">
        <f t="shared" si="1047"/>
        <v>Good</v>
      </c>
      <c r="S9545">
        <f t="shared" si="1049"/>
        <v>3769.96</v>
      </c>
    </row>
    <row r="9546" spans="1:19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1043"/>
        <v>High</v>
      </c>
      <c r="F9546" s="2" t="str">
        <f t="shared" si="1044"/>
        <v>Low</v>
      </c>
      <c r="G9546" s="2">
        <v>0.42</v>
      </c>
      <c r="H9546" s="2">
        <f t="shared" si="1048"/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tr">
        <f t="shared" si="1045"/>
        <v>High impact</v>
      </c>
      <c r="Q9546" s="2" t="str">
        <f t="shared" si="1046"/>
        <v>Good</v>
      </c>
      <c r="R9546" s="2" t="str">
        <f t="shared" si="1047"/>
        <v>Good</v>
      </c>
      <c r="S9546">
        <f t="shared" si="1049"/>
        <v>2366.7654000000002</v>
      </c>
    </row>
    <row r="9547" spans="1:19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1043"/>
        <v>Medium</v>
      </c>
      <c r="F9547" s="2" t="str">
        <f t="shared" si="1044"/>
        <v>Low</v>
      </c>
      <c r="G9547" s="2">
        <v>7.0000000000000007E-2</v>
      </c>
      <c r="H9547" s="2">
        <f t="shared" si="1048"/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tr">
        <f t="shared" si="1045"/>
        <v>High impact</v>
      </c>
      <c r="Q9547" s="2" t="str">
        <f t="shared" si="1046"/>
        <v>Not Good</v>
      </c>
      <c r="R9547" s="2" t="str">
        <f t="shared" si="1047"/>
        <v>Not Good</v>
      </c>
      <c r="S9547">
        <f t="shared" si="1049"/>
        <v>1443.6854999999998</v>
      </c>
    </row>
    <row r="9548" spans="1:19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1043"/>
        <v>Medium</v>
      </c>
      <c r="F9548" s="2" t="str">
        <f t="shared" si="1044"/>
        <v>Low</v>
      </c>
      <c r="G9548" s="2">
        <v>0.17</v>
      </c>
      <c r="H9548" s="2">
        <f t="shared" si="1048"/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tr">
        <f t="shared" si="1045"/>
        <v>High impact</v>
      </c>
      <c r="Q9548" s="2" t="str">
        <f t="shared" si="1046"/>
        <v>Not Good</v>
      </c>
      <c r="R9548" s="2" t="str">
        <f t="shared" si="1047"/>
        <v>Not Good</v>
      </c>
      <c r="S9548">
        <f t="shared" si="1049"/>
        <v>1491.7340999999999</v>
      </c>
    </row>
    <row r="9549" spans="1:19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1043"/>
        <v>Medium</v>
      </c>
      <c r="F9549" s="2" t="str">
        <f t="shared" si="1044"/>
        <v>High</v>
      </c>
      <c r="G9549" s="2">
        <v>0.18</v>
      </c>
      <c r="H9549" s="2">
        <f t="shared" si="1048"/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tr">
        <f t="shared" si="1045"/>
        <v>High impact</v>
      </c>
      <c r="Q9549" s="2" t="str">
        <f t="shared" si="1046"/>
        <v>Not Good</v>
      </c>
      <c r="R9549" s="2" t="str">
        <f t="shared" si="1047"/>
        <v>Not Good</v>
      </c>
      <c r="S9549">
        <f t="shared" si="1049"/>
        <v>1548.5044</v>
      </c>
    </row>
    <row r="9550" spans="1:19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1043"/>
        <v>High</v>
      </c>
      <c r="F9550" s="2" t="str">
        <f t="shared" si="1044"/>
        <v>Low</v>
      </c>
      <c r="G9550" s="2">
        <v>0</v>
      </c>
      <c r="H9550" s="2">
        <f t="shared" si="1048"/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tr">
        <f t="shared" si="1045"/>
        <v>High impact</v>
      </c>
      <c r="Q9550" s="2" t="str">
        <f t="shared" si="1046"/>
        <v>Not Good</v>
      </c>
      <c r="R9550" s="2" t="str">
        <f t="shared" si="1047"/>
        <v>Not Good</v>
      </c>
      <c r="S9550">
        <f t="shared" si="1049"/>
        <v>4897.99</v>
      </c>
    </row>
    <row r="9551" spans="1:19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1043"/>
        <v>Medium</v>
      </c>
      <c r="F9551" s="2" t="str">
        <f t="shared" si="1044"/>
        <v>Low</v>
      </c>
      <c r="G9551" s="2">
        <v>0.42</v>
      </c>
      <c r="H9551" s="2">
        <f t="shared" si="1048"/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tr">
        <f t="shared" si="1045"/>
        <v>High impact</v>
      </c>
      <c r="Q9551" s="2" t="str">
        <f t="shared" si="1046"/>
        <v>Good</v>
      </c>
      <c r="R9551" s="2" t="str">
        <f t="shared" si="1047"/>
        <v>Not Good</v>
      </c>
      <c r="S9551">
        <f t="shared" si="1049"/>
        <v>1083.2660000000001</v>
      </c>
    </row>
    <row r="9552" spans="1:19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1043"/>
        <v>Low</v>
      </c>
      <c r="F9552" s="2" t="str">
        <f t="shared" si="1044"/>
        <v>High</v>
      </c>
      <c r="G9552" s="2">
        <v>0.42</v>
      </c>
      <c r="H9552" s="2">
        <f t="shared" si="1048"/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tr">
        <f t="shared" si="1045"/>
        <v>High impact</v>
      </c>
      <c r="Q9552" s="2" t="str">
        <f t="shared" si="1046"/>
        <v>Not Good</v>
      </c>
      <c r="R9552" s="2" t="str">
        <f t="shared" si="1047"/>
        <v>Not Good</v>
      </c>
      <c r="S9552">
        <f t="shared" si="1049"/>
        <v>366.89640000000003</v>
      </c>
    </row>
    <row r="9553" spans="1:19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1043"/>
        <v>High</v>
      </c>
      <c r="F9553" s="2" t="str">
        <f t="shared" si="1044"/>
        <v>Low</v>
      </c>
      <c r="G9553" s="2">
        <v>0.33</v>
      </c>
      <c r="H9553" s="2">
        <f t="shared" si="1048"/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tr">
        <f t="shared" si="1045"/>
        <v>High impact</v>
      </c>
      <c r="Q9553" s="2" t="str">
        <f t="shared" si="1046"/>
        <v>Good</v>
      </c>
      <c r="R9553" s="2" t="str">
        <f t="shared" si="1047"/>
        <v>Good</v>
      </c>
      <c r="S9553">
        <f t="shared" si="1049"/>
        <v>2622.2527</v>
      </c>
    </row>
    <row r="9554" spans="1:19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1043"/>
        <v>Medium</v>
      </c>
      <c r="F9554" s="2" t="str">
        <f t="shared" si="1044"/>
        <v>High</v>
      </c>
      <c r="G9554" s="2">
        <v>0.45</v>
      </c>
      <c r="H9554" s="2">
        <f t="shared" si="1048"/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tr">
        <f t="shared" si="1045"/>
        <v>High impact</v>
      </c>
      <c r="Q9554" s="2" t="str">
        <f t="shared" si="1046"/>
        <v>Not Good</v>
      </c>
      <c r="R9554" s="2" t="str">
        <f t="shared" si="1047"/>
        <v>Not Good</v>
      </c>
      <c r="S9554">
        <f t="shared" si="1049"/>
        <v>1041.5405000000001</v>
      </c>
    </row>
    <row r="9555" spans="1:19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1043"/>
        <v>High</v>
      </c>
      <c r="F9555" s="2" t="str">
        <f t="shared" si="1044"/>
        <v>High</v>
      </c>
      <c r="G9555" s="2">
        <v>0.14000000000000001</v>
      </c>
      <c r="H9555" s="2">
        <f t="shared" si="1048"/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tr">
        <f t="shared" si="1045"/>
        <v>High impact</v>
      </c>
      <c r="Q9555" s="2" t="str">
        <f t="shared" si="1046"/>
        <v>Good</v>
      </c>
      <c r="R9555" s="2" t="str">
        <f t="shared" si="1047"/>
        <v>Good</v>
      </c>
      <c r="S9555">
        <f t="shared" si="1049"/>
        <v>2702.6274000000003</v>
      </c>
    </row>
    <row r="9556" spans="1:19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1043"/>
        <v>High</v>
      </c>
      <c r="F9556" s="2" t="str">
        <f t="shared" si="1044"/>
        <v>High</v>
      </c>
      <c r="G9556" s="2">
        <v>0.11</v>
      </c>
      <c r="H9556" s="2">
        <f t="shared" si="1048"/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tr">
        <f t="shared" si="1045"/>
        <v>High impact</v>
      </c>
      <c r="Q9556" s="2" t="str">
        <f t="shared" si="1046"/>
        <v>Good</v>
      </c>
      <c r="R9556" s="2" t="str">
        <f t="shared" si="1047"/>
        <v>Good</v>
      </c>
      <c r="S9556">
        <f t="shared" si="1049"/>
        <v>4120.1392999999998</v>
      </c>
    </row>
    <row r="9557" spans="1:19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1043"/>
        <v>High</v>
      </c>
      <c r="F9557" s="2" t="str">
        <f t="shared" si="1044"/>
        <v>High</v>
      </c>
      <c r="G9557" s="2">
        <v>0.03</v>
      </c>
      <c r="H9557" s="2">
        <f t="shared" si="1048"/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tr">
        <f t="shared" si="1045"/>
        <v>High impact</v>
      </c>
      <c r="Q9557" s="2" t="str">
        <f t="shared" si="1046"/>
        <v>Not Good</v>
      </c>
      <c r="R9557" s="2" t="str">
        <f t="shared" si="1047"/>
        <v>Not Good</v>
      </c>
      <c r="S9557">
        <f t="shared" si="1049"/>
        <v>2832.3806</v>
      </c>
    </row>
    <row r="9558" spans="1:19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1043"/>
        <v>High</v>
      </c>
      <c r="F9558" s="2" t="str">
        <f t="shared" si="1044"/>
        <v>High</v>
      </c>
      <c r="G9558" s="2">
        <v>0.3</v>
      </c>
      <c r="H9558" s="2">
        <f t="shared" si="1048"/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tr">
        <f t="shared" si="1045"/>
        <v>High impact</v>
      </c>
      <c r="Q9558" s="2" t="str">
        <f t="shared" si="1046"/>
        <v>Good</v>
      </c>
      <c r="R9558" s="2" t="str">
        <f t="shared" si="1047"/>
        <v>Good</v>
      </c>
      <c r="S9558">
        <f t="shared" si="1049"/>
        <v>2257.3110000000001</v>
      </c>
    </row>
    <row r="9559" spans="1:19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1043"/>
        <v>High</v>
      </c>
      <c r="F9559" s="2" t="str">
        <f t="shared" si="1044"/>
        <v>High</v>
      </c>
      <c r="G9559" s="2">
        <v>0.25</v>
      </c>
      <c r="H9559" s="2">
        <f t="shared" si="1048"/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tr">
        <f t="shared" si="1045"/>
        <v>High impact</v>
      </c>
      <c r="Q9559" s="2" t="str">
        <f t="shared" si="1046"/>
        <v>Not Good</v>
      </c>
      <c r="R9559" s="2" t="str">
        <f t="shared" si="1047"/>
        <v>Not Good</v>
      </c>
      <c r="S9559">
        <f t="shared" si="1049"/>
        <v>2437.5225</v>
      </c>
    </row>
    <row r="9560" spans="1:19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1043"/>
        <v>High</v>
      </c>
      <c r="F9560" s="2" t="str">
        <f t="shared" si="1044"/>
        <v>Low</v>
      </c>
      <c r="G9560" s="2">
        <v>0.41</v>
      </c>
      <c r="H9560" s="2">
        <f t="shared" si="1048"/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tr">
        <f t="shared" si="1045"/>
        <v>High impact</v>
      </c>
      <c r="Q9560" s="2" t="str">
        <f t="shared" si="1046"/>
        <v>Good</v>
      </c>
      <c r="R9560" s="2" t="str">
        <f t="shared" si="1047"/>
        <v>Good</v>
      </c>
      <c r="S9560">
        <f t="shared" si="1049"/>
        <v>1829.4484000000002</v>
      </c>
    </row>
    <row r="9561" spans="1:19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1043"/>
        <v>Low</v>
      </c>
      <c r="F9561" s="2" t="str">
        <f t="shared" si="1044"/>
        <v>High</v>
      </c>
      <c r="G9561" s="2">
        <v>0.24</v>
      </c>
      <c r="H9561" s="2">
        <f t="shared" si="1048"/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tr">
        <f t="shared" si="1045"/>
        <v>High impact</v>
      </c>
      <c r="Q9561" s="2" t="str">
        <f t="shared" si="1046"/>
        <v>Not Good</v>
      </c>
      <c r="R9561" s="2" t="str">
        <f t="shared" si="1047"/>
        <v>Not Good</v>
      </c>
      <c r="S9561">
        <f t="shared" si="1049"/>
        <v>670.98119999999994</v>
      </c>
    </row>
    <row r="9562" spans="1:19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1043"/>
        <v>High</v>
      </c>
      <c r="F9562" s="2" t="str">
        <f t="shared" si="1044"/>
        <v>Low</v>
      </c>
      <c r="G9562" s="2">
        <v>0.1</v>
      </c>
      <c r="H9562" s="2">
        <f t="shared" si="1048"/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tr">
        <f t="shared" si="1045"/>
        <v>High impact</v>
      </c>
      <c r="Q9562" s="2" t="str">
        <f t="shared" si="1046"/>
        <v>Not Good</v>
      </c>
      <c r="R9562" s="2" t="str">
        <f t="shared" si="1047"/>
        <v>Not Good</v>
      </c>
      <c r="S9562">
        <f t="shared" si="1049"/>
        <v>2102.7960000000003</v>
      </c>
    </row>
    <row r="9563" spans="1:19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1043"/>
        <v>Low</v>
      </c>
      <c r="F9563" s="2" t="str">
        <f t="shared" si="1044"/>
        <v>High</v>
      </c>
      <c r="G9563" s="2">
        <v>0.4</v>
      </c>
      <c r="H9563" s="2">
        <f t="shared" si="1048"/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tr">
        <f t="shared" si="1045"/>
        <v>High impact</v>
      </c>
      <c r="Q9563" s="2" t="str">
        <f t="shared" si="1046"/>
        <v>Not Good</v>
      </c>
      <c r="R9563" s="2" t="str">
        <f t="shared" si="1047"/>
        <v>Not Good</v>
      </c>
      <c r="S9563">
        <f t="shared" si="1049"/>
        <v>82.53</v>
      </c>
    </row>
    <row r="9564" spans="1:19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1043"/>
        <v>High</v>
      </c>
      <c r="F9564" s="2" t="str">
        <f t="shared" si="1044"/>
        <v>High</v>
      </c>
      <c r="G9564" s="2">
        <v>0.23</v>
      </c>
      <c r="H9564" s="2">
        <f t="shared" si="1048"/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tr">
        <f t="shared" si="1045"/>
        <v>High impact</v>
      </c>
      <c r="Q9564" s="2" t="str">
        <f t="shared" si="1046"/>
        <v>Good</v>
      </c>
      <c r="R9564" s="2" t="str">
        <f t="shared" si="1047"/>
        <v>Good</v>
      </c>
      <c r="S9564">
        <f t="shared" si="1049"/>
        <v>2439.8989999999999</v>
      </c>
    </row>
    <row r="9565" spans="1:19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1043"/>
        <v>High</v>
      </c>
      <c r="F9565" s="2" t="str">
        <f t="shared" si="1044"/>
        <v>Low</v>
      </c>
      <c r="G9565" s="2">
        <v>0.48</v>
      </c>
      <c r="H9565" s="2">
        <f t="shared" si="1048"/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tr">
        <f t="shared" si="1045"/>
        <v>High impact</v>
      </c>
      <c r="Q9565" s="2" t="str">
        <f t="shared" si="1046"/>
        <v>Not Good</v>
      </c>
      <c r="R9565" s="2" t="str">
        <f t="shared" si="1047"/>
        <v>Not Good</v>
      </c>
      <c r="S9565">
        <f t="shared" si="1049"/>
        <v>1518.0152000000003</v>
      </c>
    </row>
    <row r="9566" spans="1:19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1043"/>
        <v>Medium</v>
      </c>
      <c r="F9566" s="2" t="str">
        <f t="shared" si="1044"/>
        <v>High</v>
      </c>
      <c r="G9566" s="2">
        <v>0.27</v>
      </c>
      <c r="H9566" s="2">
        <f t="shared" si="1048"/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tr">
        <f t="shared" si="1045"/>
        <v>High impact</v>
      </c>
      <c r="Q9566" s="2" t="str">
        <f t="shared" si="1046"/>
        <v>Not Good</v>
      </c>
      <c r="R9566" s="2" t="str">
        <f t="shared" si="1047"/>
        <v>Not Good</v>
      </c>
      <c r="S9566">
        <f t="shared" si="1049"/>
        <v>1210.9750999999999</v>
      </c>
    </row>
    <row r="9567" spans="1:19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1043"/>
        <v>High</v>
      </c>
      <c r="F9567" s="2" t="str">
        <f t="shared" si="1044"/>
        <v>High</v>
      </c>
      <c r="G9567" s="2">
        <v>0.06</v>
      </c>
      <c r="H9567" s="2">
        <f t="shared" si="1048"/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tr">
        <f t="shared" si="1045"/>
        <v>High impact</v>
      </c>
      <c r="Q9567" s="2" t="str">
        <f t="shared" si="1046"/>
        <v>Good</v>
      </c>
      <c r="R9567" s="2" t="str">
        <f t="shared" si="1047"/>
        <v>Good</v>
      </c>
      <c r="S9567">
        <f t="shared" si="1049"/>
        <v>2507.0646000000002</v>
      </c>
    </row>
    <row r="9568" spans="1:19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1043"/>
        <v>High</v>
      </c>
      <c r="F9568" s="2" t="str">
        <f t="shared" si="1044"/>
        <v>Low</v>
      </c>
      <c r="G9568" s="2">
        <v>0.43</v>
      </c>
      <c r="H9568" s="2">
        <f t="shared" si="1048"/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tr">
        <f t="shared" si="1045"/>
        <v>High impact</v>
      </c>
      <c r="Q9568" s="2" t="str">
        <f t="shared" si="1046"/>
        <v>Not Good</v>
      </c>
      <c r="R9568" s="2" t="str">
        <f t="shared" si="1047"/>
        <v>Not Good</v>
      </c>
      <c r="S9568">
        <f t="shared" si="1049"/>
        <v>1434.1086</v>
      </c>
    </row>
    <row r="9569" spans="1:19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1043"/>
        <v>Medium</v>
      </c>
      <c r="F9569" s="2" t="str">
        <f t="shared" si="1044"/>
        <v>Low</v>
      </c>
      <c r="G9569" s="2">
        <v>0.44</v>
      </c>
      <c r="H9569" s="2">
        <f t="shared" si="1048"/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tr">
        <f t="shared" si="1045"/>
        <v>High impact</v>
      </c>
      <c r="Q9569" s="2" t="str">
        <f t="shared" si="1046"/>
        <v>Not Good</v>
      </c>
      <c r="R9569" s="2" t="str">
        <f t="shared" si="1047"/>
        <v>Not Good</v>
      </c>
      <c r="S9569">
        <f t="shared" si="1049"/>
        <v>744.50879999999995</v>
      </c>
    </row>
    <row r="9570" spans="1:19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1043"/>
        <v>Medium</v>
      </c>
      <c r="F9570" s="2" t="str">
        <f t="shared" si="1044"/>
        <v>High</v>
      </c>
      <c r="G9570" s="2">
        <v>0.22</v>
      </c>
      <c r="H9570" s="2">
        <f t="shared" si="1048"/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tr">
        <f t="shared" si="1045"/>
        <v>High impact</v>
      </c>
      <c r="Q9570" s="2" t="str">
        <f t="shared" si="1046"/>
        <v>Not Good</v>
      </c>
      <c r="R9570" s="2" t="str">
        <f t="shared" si="1047"/>
        <v>Not Good</v>
      </c>
      <c r="S9570">
        <f t="shared" si="1049"/>
        <v>1198.9458</v>
      </c>
    </row>
    <row r="9571" spans="1:19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1043"/>
        <v>High</v>
      </c>
      <c r="F9571" s="2" t="str">
        <f t="shared" si="1044"/>
        <v>High</v>
      </c>
      <c r="G9571" s="2">
        <v>0.01</v>
      </c>
      <c r="H9571" s="2">
        <f t="shared" si="1048"/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tr">
        <f t="shared" si="1045"/>
        <v>High impact</v>
      </c>
      <c r="Q9571" s="2" t="str">
        <f t="shared" si="1046"/>
        <v>Good</v>
      </c>
      <c r="R9571" s="2" t="str">
        <f t="shared" si="1047"/>
        <v>Good</v>
      </c>
      <c r="S9571">
        <f t="shared" si="1049"/>
        <v>3798.0854999999997</v>
      </c>
    </row>
    <row r="9572" spans="1:19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1043"/>
        <v>High</v>
      </c>
      <c r="F9572" s="2" t="str">
        <f t="shared" si="1044"/>
        <v>High</v>
      </c>
      <c r="G9572" s="2">
        <v>0.01</v>
      </c>
      <c r="H9572" s="2">
        <f t="shared" si="1048"/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tr">
        <f t="shared" si="1045"/>
        <v>High impact</v>
      </c>
      <c r="Q9572" s="2" t="str">
        <f t="shared" si="1046"/>
        <v>Good</v>
      </c>
      <c r="R9572" s="2" t="str">
        <f t="shared" si="1047"/>
        <v>Good</v>
      </c>
      <c r="S9572">
        <f t="shared" si="1049"/>
        <v>3765.0590999999999</v>
      </c>
    </row>
    <row r="9573" spans="1:19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1043"/>
        <v>High</v>
      </c>
      <c r="F9573" s="2" t="str">
        <f t="shared" si="1044"/>
        <v>High</v>
      </c>
      <c r="G9573" s="2">
        <v>0.18</v>
      </c>
      <c r="H9573" s="2">
        <f t="shared" si="1048"/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tr">
        <f t="shared" si="1045"/>
        <v>High impact</v>
      </c>
      <c r="Q9573" s="2" t="str">
        <f t="shared" si="1046"/>
        <v>Good</v>
      </c>
      <c r="R9573" s="2" t="str">
        <f t="shared" si="1047"/>
        <v>Good</v>
      </c>
      <c r="S9573">
        <f t="shared" si="1049"/>
        <v>1969.5826</v>
      </c>
    </row>
    <row r="9574" spans="1:19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1043"/>
        <v>High</v>
      </c>
      <c r="F9574" s="2" t="str">
        <f t="shared" si="1044"/>
        <v>High</v>
      </c>
      <c r="G9574" s="2">
        <v>0.36</v>
      </c>
      <c r="H9574" s="2">
        <f t="shared" si="1048"/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tr">
        <f t="shared" si="1045"/>
        <v>High impact</v>
      </c>
      <c r="Q9574" s="2" t="str">
        <f t="shared" si="1046"/>
        <v>Not Good</v>
      </c>
      <c r="R9574" s="2" t="str">
        <f t="shared" si="1047"/>
        <v>Not Good</v>
      </c>
      <c r="S9574">
        <f t="shared" si="1049"/>
        <v>2314.1055999999999</v>
      </c>
    </row>
    <row r="9575" spans="1:19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1043"/>
        <v>High</v>
      </c>
      <c r="F9575" s="2" t="str">
        <f t="shared" si="1044"/>
        <v>High</v>
      </c>
      <c r="G9575" s="2">
        <v>0.17</v>
      </c>
      <c r="H9575" s="2">
        <f t="shared" si="1048"/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tr">
        <f t="shared" si="1045"/>
        <v>High impact</v>
      </c>
      <c r="Q9575" s="2" t="str">
        <f t="shared" si="1046"/>
        <v>Not Good</v>
      </c>
      <c r="R9575" s="2" t="str">
        <f t="shared" si="1047"/>
        <v>Not Good</v>
      </c>
      <c r="S9575">
        <f t="shared" si="1049"/>
        <v>1916.4118999999998</v>
      </c>
    </row>
    <row r="9576" spans="1:19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1043"/>
        <v>High</v>
      </c>
      <c r="F9576" s="2" t="str">
        <f t="shared" si="1044"/>
        <v>Low</v>
      </c>
      <c r="G9576" s="2">
        <v>0</v>
      </c>
      <c r="H9576" s="2">
        <f t="shared" si="1048"/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tr">
        <f t="shared" si="1045"/>
        <v>High impact</v>
      </c>
      <c r="Q9576" s="2" t="str">
        <f t="shared" si="1046"/>
        <v>Good</v>
      </c>
      <c r="R9576" s="2" t="str">
        <f t="shared" si="1047"/>
        <v>Good</v>
      </c>
      <c r="S9576">
        <f t="shared" si="1049"/>
        <v>4271.7299999999996</v>
      </c>
    </row>
    <row r="9577" spans="1:19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1043"/>
        <v>Medium</v>
      </c>
      <c r="F9577" s="2" t="str">
        <f t="shared" si="1044"/>
        <v>High</v>
      </c>
      <c r="G9577" s="2">
        <v>0.42</v>
      </c>
      <c r="H9577" s="2">
        <f t="shared" si="1048"/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tr">
        <f t="shared" si="1045"/>
        <v>High impact</v>
      </c>
      <c r="Q9577" s="2" t="str">
        <f t="shared" si="1046"/>
        <v>Not Good</v>
      </c>
      <c r="R9577" s="2" t="str">
        <f t="shared" si="1047"/>
        <v>Not Good</v>
      </c>
      <c r="S9577">
        <f t="shared" si="1049"/>
        <v>1003.835</v>
      </c>
    </row>
    <row r="9578" spans="1:19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1043"/>
        <v>High</v>
      </c>
      <c r="F9578" s="2" t="str">
        <f t="shared" si="1044"/>
        <v>High</v>
      </c>
      <c r="G9578" s="2">
        <v>0.48</v>
      </c>
      <c r="H9578" s="2">
        <f t="shared" si="1048"/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tr">
        <f t="shared" si="1045"/>
        <v>High impact</v>
      </c>
      <c r="Q9578" s="2" t="str">
        <f t="shared" si="1046"/>
        <v>Good</v>
      </c>
      <c r="R9578" s="2" t="str">
        <f t="shared" si="1047"/>
        <v>Good</v>
      </c>
      <c r="S9578">
        <f t="shared" si="1049"/>
        <v>2414.7395999999999</v>
      </c>
    </row>
    <row r="9579" spans="1:19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1043"/>
        <v>High</v>
      </c>
      <c r="F9579" s="2" t="str">
        <f t="shared" si="1044"/>
        <v>High</v>
      </c>
      <c r="G9579" s="2">
        <v>0.17</v>
      </c>
      <c r="H9579" s="2">
        <f t="shared" si="1048"/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tr">
        <f t="shared" si="1045"/>
        <v>High impact</v>
      </c>
      <c r="Q9579" s="2" t="str">
        <f t="shared" si="1046"/>
        <v>Good</v>
      </c>
      <c r="R9579" s="2" t="str">
        <f t="shared" si="1047"/>
        <v>Good</v>
      </c>
      <c r="S9579">
        <f t="shared" si="1049"/>
        <v>2288.4677000000001</v>
      </c>
    </row>
    <row r="9580" spans="1:19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1043"/>
        <v>High</v>
      </c>
      <c r="F9580" s="2" t="str">
        <f t="shared" si="1044"/>
        <v>High</v>
      </c>
      <c r="G9580" s="2">
        <v>0.04</v>
      </c>
      <c r="H9580" s="2">
        <f t="shared" si="1048"/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tr">
        <f t="shared" si="1045"/>
        <v>High impact</v>
      </c>
      <c r="Q9580" s="2" t="str">
        <f t="shared" si="1046"/>
        <v>Not Good</v>
      </c>
      <c r="R9580" s="2" t="str">
        <f t="shared" si="1047"/>
        <v>Not Good</v>
      </c>
      <c r="S9580">
        <f t="shared" si="1049"/>
        <v>2615.8751999999999</v>
      </c>
    </row>
    <row r="9581" spans="1:19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1043"/>
        <v>High</v>
      </c>
      <c r="F9581" s="2" t="str">
        <f t="shared" si="1044"/>
        <v>Low</v>
      </c>
      <c r="G9581" s="2">
        <v>0.15</v>
      </c>
      <c r="H9581" s="2">
        <f t="shared" si="1048"/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tr">
        <f t="shared" si="1045"/>
        <v>High impact</v>
      </c>
      <c r="Q9581" s="2" t="str">
        <f t="shared" si="1046"/>
        <v>Not Good</v>
      </c>
      <c r="R9581" s="2" t="str">
        <f t="shared" si="1047"/>
        <v>Not Good</v>
      </c>
      <c r="S9581">
        <f t="shared" si="1049"/>
        <v>2878.9245000000001</v>
      </c>
    </row>
    <row r="9582" spans="1:19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1043"/>
        <v>Medium</v>
      </c>
      <c r="F9582" s="2" t="str">
        <f t="shared" si="1044"/>
        <v>High</v>
      </c>
      <c r="G9582" s="2">
        <v>0.4</v>
      </c>
      <c r="H9582" s="2">
        <f t="shared" si="1048"/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tr">
        <f t="shared" si="1045"/>
        <v>High impact</v>
      </c>
      <c r="Q9582" s="2" t="str">
        <f t="shared" si="1046"/>
        <v>Not Good</v>
      </c>
      <c r="R9582" s="2" t="str">
        <f t="shared" si="1047"/>
        <v>Not Good</v>
      </c>
      <c r="S9582">
        <f t="shared" si="1049"/>
        <v>1062.114</v>
      </c>
    </row>
    <row r="9583" spans="1:19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1043"/>
        <v>High</v>
      </c>
      <c r="F9583" s="2" t="str">
        <f t="shared" si="1044"/>
        <v>Low</v>
      </c>
      <c r="G9583" s="2">
        <v>0.27</v>
      </c>
      <c r="H9583" s="2">
        <f t="shared" si="1048"/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tr">
        <f t="shared" si="1045"/>
        <v>High impact</v>
      </c>
      <c r="Q9583" s="2" t="str">
        <f t="shared" si="1046"/>
        <v>Not Good</v>
      </c>
      <c r="R9583" s="2" t="str">
        <f t="shared" si="1047"/>
        <v>Not Good</v>
      </c>
      <c r="S9583">
        <f t="shared" si="1049"/>
        <v>2663.9232999999999</v>
      </c>
    </row>
    <row r="9584" spans="1:19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1043"/>
        <v>Medium</v>
      </c>
      <c r="F9584" s="2" t="str">
        <f t="shared" si="1044"/>
        <v>High</v>
      </c>
      <c r="G9584" s="2">
        <v>0.19</v>
      </c>
      <c r="H9584" s="2">
        <f t="shared" si="1048"/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tr">
        <f t="shared" si="1045"/>
        <v>High impact</v>
      </c>
      <c r="Q9584" s="2" t="str">
        <f t="shared" si="1046"/>
        <v>Not Good</v>
      </c>
      <c r="R9584" s="2" t="str">
        <f t="shared" si="1047"/>
        <v>Not Good</v>
      </c>
      <c r="S9584">
        <f t="shared" si="1049"/>
        <v>1352.7647999999999</v>
      </c>
    </row>
    <row r="9585" spans="1:19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1043"/>
        <v>High</v>
      </c>
      <c r="F9585" s="2" t="str">
        <f t="shared" si="1044"/>
        <v>High</v>
      </c>
      <c r="G9585" s="2">
        <v>0.17</v>
      </c>
      <c r="H9585" s="2">
        <f t="shared" si="1048"/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tr">
        <f t="shared" si="1045"/>
        <v>High impact</v>
      </c>
      <c r="Q9585" s="2" t="str">
        <f t="shared" si="1046"/>
        <v>Not Good</v>
      </c>
      <c r="R9585" s="2" t="str">
        <f t="shared" si="1047"/>
        <v>Not Good</v>
      </c>
      <c r="S9585">
        <f t="shared" si="1049"/>
        <v>1699.7901999999999</v>
      </c>
    </row>
    <row r="9586" spans="1:19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1043"/>
        <v>High</v>
      </c>
      <c r="F9586" s="2" t="str">
        <f t="shared" si="1044"/>
        <v>Low</v>
      </c>
      <c r="G9586" s="2">
        <v>0.06</v>
      </c>
      <c r="H9586" s="2">
        <f t="shared" si="1048"/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tr">
        <f t="shared" si="1045"/>
        <v>High impact</v>
      </c>
      <c r="Q9586" s="2" t="str">
        <f t="shared" si="1046"/>
        <v>Good</v>
      </c>
      <c r="R9586" s="2" t="str">
        <f t="shared" si="1047"/>
        <v>Good</v>
      </c>
      <c r="S9586">
        <f t="shared" si="1049"/>
        <v>3201.6870000000004</v>
      </c>
    </row>
    <row r="9587" spans="1:19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1043"/>
        <v>Medium</v>
      </c>
      <c r="F9587" s="2" t="str">
        <f t="shared" si="1044"/>
        <v>Low</v>
      </c>
      <c r="G9587" s="2">
        <v>0.17</v>
      </c>
      <c r="H9587" s="2">
        <f t="shared" si="1048"/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tr">
        <f t="shared" si="1045"/>
        <v>High impact</v>
      </c>
      <c r="Q9587" s="2" t="str">
        <f t="shared" si="1046"/>
        <v>Not Good</v>
      </c>
      <c r="R9587" s="2" t="str">
        <f t="shared" si="1047"/>
        <v>Not Good</v>
      </c>
      <c r="S9587">
        <f t="shared" si="1049"/>
        <v>1622.152</v>
      </c>
    </row>
    <row r="9588" spans="1:19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1043"/>
        <v>Medium</v>
      </c>
      <c r="F9588" s="2" t="str">
        <f t="shared" si="1044"/>
        <v>High</v>
      </c>
      <c r="G9588" s="2">
        <v>0.24</v>
      </c>
      <c r="H9588" s="2">
        <f t="shared" si="1048"/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tr">
        <f t="shared" si="1045"/>
        <v>High impact</v>
      </c>
      <c r="Q9588" s="2" t="str">
        <f t="shared" si="1046"/>
        <v>Not Good</v>
      </c>
      <c r="R9588" s="2" t="str">
        <f t="shared" si="1047"/>
        <v>Not Good</v>
      </c>
      <c r="S9588">
        <f t="shared" si="1049"/>
        <v>820.70119999999997</v>
      </c>
    </row>
    <row r="9589" spans="1:19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1043"/>
        <v>High</v>
      </c>
      <c r="F9589" s="2" t="str">
        <f t="shared" si="1044"/>
        <v>High</v>
      </c>
      <c r="G9589" s="2">
        <v>0.34</v>
      </c>
      <c r="H9589" s="2">
        <f t="shared" si="1048"/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tr">
        <f t="shared" si="1045"/>
        <v>High impact</v>
      </c>
      <c r="Q9589" s="2" t="str">
        <f t="shared" si="1046"/>
        <v>Not Good</v>
      </c>
      <c r="R9589" s="2" t="str">
        <f t="shared" si="1047"/>
        <v>Not Good</v>
      </c>
      <c r="S9589">
        <f t="shared" si="1049"/>
        <v>2885.7311999999997</v>
      </c>
    </row>
    <row r="9590" spans="1:19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1043"/>
        <v>High</v>
      </c>
      <c r="F9590" s="2" t="str">
        <f t="shared" si="1044"/>
        <v>High</v>
      </c>
      <c r="G9590" s="2">
        <v>0.13</v>
      </c>
      <c r="H9590" s="2">
        <f t="shared" si="1048"/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tr">
        <f t="shared" si="1045"/>
        <v>High impact</v>
      </c>
      <c r="Q9590" s="2" t="str">
        <f t="shared" si="1046"/>
        <v>Good</v>
      </c>
      <c r="R9590" s="2" t="str">
        <f t="shared" si="1047"/>
        <v>Good</v>
      </c>
      <c r="S9590">
        <f t="shared" si="1049"/>
        <v>4018.1472000000003</v>
      </c>
    </row>
    <row r="9591" spans="1:19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1043"/>
        <v>High</v>
      </c>
      <c r="F9591" s="2" t="str">
        <f t="shared" si="1044"/>
        <v>High</v>
      </c>
      <c r="G9591" s="2">
        <v>0.45</v>
      </c>
      <c r="H9591" s="2">
        <f t="shared" si="1048"/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tr">
        <f t="shared" si="1045"/>
        <v>High impact</v>
      </c>
      <c r="Q9591" s="2" t="str">
        <f t="shared" si="1046"/>
        <v>Good</v>
      </c>
      <c r="R9591" s="2" t="str">
        <f t="shared" si="1047"/>
        <v>Good</v>
      </c>
      <c r="S9591">
        <f t="shared" si="1049"/>
        <v>1744.039</v>
      </c>
    </row>
    <row r="9592" spans="1:19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1043"/>
        <v>High</v>
      </c>
      <c r="F9592" s="2" t="str">
        <f t="shared" si="1044"/>
        <v>High</v>
      </c>
      <c r="G9592" s="2">
        <v>0.24</v>
      </c>
      <c r="H9592" s="2">
        <f t="shared" si="1048"/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tr">
        <f t="shared" si="1045"/>
        <v>High impact</v>
      </c>
      <c r="Q9592" s="2" t="str">
        <f t="shared" si="1046"/>
        <v>Good</v>
      </c>
      <c r="R9592" s="2" t="str">
        <f t="shared" si="1047"/>
        <v>Good</v>
      </c>
      <c r="S9592">
        <f t="shared" si="1049"/>
        <v>3096.7264</v>
      </c>
    </row>
    <row r="9593" spans="1:19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1043"/>
        <v>High</v>
      </c>
      <c r="F9593" s="2" t="str">
        <f t="shared" si="1044"/>
        <v>High</v>
      </c>
      <c r="G9593" s="2">
        <v>0.2</v>
      </c>
      <c r="H9593" s="2">
        <f t="shared" si="1048"/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tr">
        <f t="shared" si="1045"/>
        <v>High impact</v>
      </c>
      <c r="Q9593" s="2" t="str">
        <f t="shared" si="1046"/>
        <v>Good</v>
      </c>
      <c r="R9593" s="2" t="str">
        <f t="shared" si="1047"/>
        <v>Good</v>
      </c>
      <c r="S9593">
        <f t="shared" si="1049"/>
        <v>3947.6800000000003</v>
      </c>
    </row>
    <row r="9594" spans="1:19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1043"/>
        <v>High</v>
      </c>
      <c r="F9594" s="2" t="str">
        <f t="shared" si="1044"/>
        <v>High</v>
      </c>
      <c r="G9594" s="2">
        <v>0.3</v>
      </c>
      <c r="H9594" s="2">
        <f t="shared" si="1048"/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tr">
        <f t="shared" si="1045"/>
        <v>High impact</v>
      </c>
      <c r="Q9594" s="2" t="str">
        <f t="shared" si="1046"/>
        <v>Good</v>
      </c>
      <c r="R9594" s="2" t="str">
        <f t="shared" si="1047"/>
        <v>Good</v>
      </c>
      <c r="S9594">
        <f t="shared" si="1049"/>
        <v>2178.6800000000003</v>
      </c>
    </row>
    <row r="9595" spans="1:19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1043"/>
        <v>High</v>
      </c>
      <c r="F9595" s="2" t="str">
        <f t="shared" si="1044"/>
        <v>Low</v>
      </c>
      <c r="G9595" s="2">
        <v>0.08</v>
      </c>
      <c r="H9595" s="2">
        <f t="shared" si="1048"/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tr">
        <f t="shared" si="1045"/>
        <v>High impact</v>
      </c>
      <c r="Q9595" s="2" t="str">
        <f t="shared" si="1046"/>
        <v>Good</v>
      </c>
      <c r="R9595" s="2" t="str">
        <f t="shared" si="1047"/>
        <v>Good</v>
      </c>
      <c r="S9595">
        <f t="shared" si="1049"/>
        <v>4188.8335999999999</v>
      </c>
    </row>
    <row r="9596" spans="1:19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1043"/>
        <v>Medium</v>
      </c>
      <c r="F9596" s="2" t="str">
        <f t="shared" si="1044"/>
        <v>High</v>
      </c>
      <c r="G9596" s="2">
        <v>0.05</v>
      </c>
      <c r="H9596" s="2">
        <f t="shared" si="1048"/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tr">
        <f t="shared" si="1045"/>
        <v>High impact</v>
      </c>
      <c r="Q9596" s="2" t="str">
        <f t="shared" si="1046"/>
        <v>Not Good</v>
      </c>
      <c r="R9596" s="2" t="str">
        <f t="shared" si="1047"/>
        <v>Not Good</v>
      </c>
      <c r="S9596">
        <f t="shared" si="1049"/>
        <v>1767.3325</v>
      </c>
    </row>
    <row r="9597" spans="1:19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1043"/>
        <v>High</v>
      </c>
      <c r="F9597" s="2" t="str">
        <f t="shared" si="1044"/>
        <v>Low</v>
      </c>
      <c r="G9597" s="2">
        <v>0.17</v>
      </c>
      <c r="H9597" s="2">
        <f t="shared" si="1048"/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tr">
        <f t="shared" si="1045"/>
        <v>High impact</v>
      </c>
      <c r="Q9597" s="2" t="str">
        <f t="shared" si="1046"/>
        <v>Good</v>
      </c>
      <c r="R9597" s="2" t="str">
        <f t="shared" si="1047"/>
        <v>Good</v>
      </c>
      <c r="S9597">
        <f t="shared" si="1049"/>
        <v>2931.8172999999997</v>
      </c>
    </row>
    <row r="9598" spans="1:19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1043"/>
        <v>Low</v>
      </c>
      <c r="F9598" s="2" t="str">
        <f t="shared" si="1044"/>
        <v>High</v>
      </c>
      <c r="G9598" s="2">
        <v>0.02</v>
      </c>
      <c r="H9598" s="2">
        <f t="shared" si="1048"/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tr">
        <f t="shared" si="1045"/>
        <v>High impact</v>
      </c>
      <c r="Q9598" s="2" t="str">
        <f t="shared" si="1046"/>
        <v>Not Good</v>
      </c>
      <c r="R9598" s="2" t="str">
        <f t="shared" si="1047"/>
        <v>Not Good</v>
      </c>
      <c r="S9598">
        <f t="shared" si="1049"/>
        <v>365.98099999999999</v>
      </c>
    </row>
    <row r="9599" spans="1:19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1043"/>
        <v>High</v>
      </c>
      <c r="F9599" s="2" t="str">
        <f t="shared" si="1044"/>
        <v>High</v>
      </c>
      <c r="G9599" s="2">
        <v>0.19</v>
      </c>
      <c r="H9599" s="2">
        <f t="shared" si="1048"/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tr">
        <f t="shared" si="1045"/>
        <v>High impact</v>
      </c>
      <c r="Q9599" s="2" t="str">
        <f t="shared" si="1046"/>
        <v>Not Good</v>
      </c>
      <c r="R9599" s="2" t="str">
        <f t="shared" si="1047"/>
        <v>Not Good</v>
      </c>
      <c r="S9599">
        <f t="shared" si="1049"/>
        <v>3212.4276</v>
      </c>
    </row>
    <row r="9600" spans="1:19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1043"/>
        <v>High</v>
      </c>
      <c r="F9600" s="2" t="str">
        <f t="shared" si="1044"/>
        <v>High</v>
      </c>
      <c r="G9600" s="2">
        <v>0.34</v>
      </c>
      <c r="H9600" s="2">
        <f t="shared" si="1048"/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tr">
        <f t="shared" si="1045"/>
        <v>High impact</v>
      </c>
      <c r="Q9600" s="2" t="str">
        <f t="shared" si="1046"/>
        <v>Good</v>
      </c>
      <c r="R9600" s="2" t="str">
        <f t="shared" si="1047"/>
        <v>Good</v>
      </c>
      <c r="S9600">
        <f t="shared" si="1049"/>
        <v>2749.5864000000001</v>
      </c>
    </row>
    <row r="9601" spans="1:19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1043"/>
        <v>High</v>
      </c>
      <c r="F9601" s="2" t="str">
        <f t="shared" si="1044"/>
        <v>High</v>
      </c>
      <c r="G9601" s="2">
        <v>0.41</v>
      </c>
      <c r="H9601" s="2">
        <f t="shared" si="1048"/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tr">
        <f t="shared" si="1045"/>
        <v>High impact</v>
      </c>
      <c r="Q9601" s="2" t="str">
        <f t="shared" si="1046"/>
        <v>Not Good</v>
      </c>
      <c r="R9601" s="2" t="str">
        <f t="shared" si="1047"/>
        <v>Not Good</v>
      </c>
      <c r="S9601">
        <f t="shared" si="1049"/>
        <v>1218.7984000000001</v>
      </c>
    </row>
    <row r="9602" spans="1:19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ref="E9602:E9665" si="1050">IF(D9602&gt;2000,"High",IF(D9602&gt;=1000,"Medium","Low"))</f>
        <v>High</v>
      </c>
      <c r="F9602" s="2" t="str">
        <f t="shared" ref="F9602:F9665" si="1051">IF(D9603&gt;2000,"High","Low")</f>
        <v>High</v>
      </c>
      <c r="G9602" s="2">
        <v>0.28999999999999998</v>
      </c>
      <c r="H9602" s="2">
        <f t="shared" si="1048"/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tr">
        <f t="shared" ref="P9602:P9665" si="1052">IF(OR(D9602&gt;2000,K9602&gt;0.2),"High impact","Normal")</f>
        <v>High impact</v>
      </c>
      <c r="Q9602" s="2" t="str">
        <f t="shared" ref="Q9602:Q9665" si="1053">IF(AND(D9602&gt;1000,N9602&gt;500),"Good","Not Good")</f>
        <v>Not Good</v>
      </c>
      <c r="R9602" s="2" t="str">
        <f t="shared" ref="R9602:R9665" si="1054">IF(NOT(AND(D9602&gt;2000,N9602&gt;500)),"Not Good","Good")</f>
        <v>Not Good</v>
      </c>
      <c r="S9602">
        <f t="shared" si="1049"/>
        <v>2293.9248000000002</v>
      </c>
    </row>
    <row r="9603" spans="1:19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si="1050"/>
        <v>High</v>
      </c>
      <c r="F9603" s="2" t="str">
        <f t="shared" si="1051"/>
        <v>High</v>
      </c>
      <c r="G9603" s="2">
        <v>0.35</v>
      </c>
      <c r="H9603" s="2">
        <f t="shared" ref="H9603:H9666" si="1055">D9603*G9603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tr">
        <f t="shared" si="1052"/>
        <v>High impact</v>
      </c>
      <c r="Q9603" s="2" t="str">
        <f t="shared" si="1053"/>
        <v>Good</v>
      </c>
      <c r="R9603" s="2" t="str">
        <f t="shared" si="1054"/>
        <v>Good</v>
      </c>
      <c r="S9603">
        <f t="shared" ref="S9603:S9666" si="1056">D9603-H9603</f>
        <v>2798.8805000000002</v>
      </c>
    </row>
    <row r="9604" spans="1:19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1050"/>
        <v>High</v>
      </c>
      <c r="F9604" s="2" t="str">
        <f t="shared" si="1051"/>
        <v>Low</v>
      </c>
      <c r="G9604" s="2">
        <v>0.42</v>
      </c>
      <c r="H9604" s="2">
        <f t="shared" si="1055"/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tr">
        <f t="shared" si="1052"/>
        <v>High impact</v>
      </c>
      <c r="Q9604" s="2" t="str">
        <f t="shared" si="1053"/>
        <v>Good</v>
      </c>
      <c r="R9604" s="2" t="str">
        <f t="shared" si="1054"/>
        <v>Good</v>
      </c>
      <c r="S9604">
        <f t="shared" si="1056"/>
        <v>2569.2144000000003</v>
      </c>
    </row>
    <row r="9605" spans="1:19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1050"/>
        <v>Low</v>
      </c>
      <c r="F9605" s="2" t="str">
        <f t="shared" si="1051"/>
        <v>High</v>
      </c>
      <c r="G9605" s="2">
        <v>0.39</v>
      </c>
      <c r="H9605" s="2">
        <f t="shared" si="1055"/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tr">
        <f t="shared" si="1052"/>
        <v>High impact</v>
      </c>
      <c r="Q9605" s="2" t="str">
        <f t="shared" si="1053"/>
        <v>Not Good</v>
      </c>
      <c r="R9605" s="2" t="str">
        <f t="shared" si="1054"/>
        <v>Not Good</v>
      </c>
      <c r="S9605">
        <f t="shared" si="1056"/>
        <v>379.41999999999996</v>
      </c>
    </row>
    <row r="9606" spans="1:19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1050"/>
        <v>High</v>
      </c>
      <c r="F9606" s="2" t="str">
        <f t="shared" si="1051"/>
        <v>Low</v>
      </c>
      <c r="G9606" s="2">
        <v>0.16</v>
      </c>
      <c r="H9606" s="2">
        <f t="shared" si="1055"/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tr">
        <f t="shared" si="1052"/>
        <v>High impact</v>
      </c>
      <c r="Q9606" s="2" t="str">
        <f t="shared" si="1053"/>
        <v>Good</v>
      </c>
      <c r="R9606" s="2" t="str">
        <f t="shared" si="1054"/>
        <v>Good</v>
      </c>
      <c r="S9606">
        <f t="shared" si="1056"/>
        <v>3489.9395999999997</v>
      </c>
    </row>
    <row r="9607" spans="1:19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1050"/>
        <v>Medium</v>
      </c>
      <c r="F9607" s="2" t="str">
        <f t="shared" si="1051"/>
        <v>High</v>
      </c>
      <c r="G9607" s="2">
        <v>0.28999999999999998</v>
      </c>
      <c r="H9607" s="2">
        <f t="shared" si="1055"/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tr">
        <f t="shared" si="1052"/>
        <v>High impact</v>
      </c>
      <c r="Q9607" s="2" t="str">
        <f t="shared" si="1053"/>
        <v>Not Good</v>
      </c>
      <c r="R9607" s="2" t="str">
        <f t="shared" si="1054"/>
        <v>Not Good</v>
      </c>
      <c r="S9607">
        <f t="shared" si="1056"/>
        <v>1025.0908999999999</v>
      </c>
    </row>
    <row r="9608" spans="1:19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1050"/>
        <v>High</v>
      </c>
      <c r="F9608" s="2" t="str">
        <f t="shared" si="1051"/>
        <v>Low</v>
      </c>
      <c r="G9608" s="2">
        <v>0.13</v>
      </c>
      <c r="H9608" s="2">
        <f t="shared" si="1055"/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tr">
        <f t="shared" si="1052"/>
        <v>High impact</v>
      </c>
      <c r="Q9608" s="2" t="str">
        <f t="shared" si="1053"/>
        <v>Good</v>
      </c>
      <c r="R9608" s="2" t="str">
        <f t="shared" si="1054"/>
        <v>Good</v>
      </c>
      <c r="S9608">
        <f t="shared" si="1056"/>
        <v>3187.5060000000003</v>
      </c>
    </row>
    <row r="9609" spans="1:19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1050"/>
        <v>Medium</v>
      </c>
      <c r="F9609" s="2" t="str">
        <f t="shared" si="1051"/>
        <v>Low</v>
      </c>
      <c r="G9609" s="2">
        <v>0.28999999999999998</v>
      </c>
      <c r="H9609" s="2">
        <f t="shared" si="1055"/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tr">
        <f t="shared" si="1052"/>
        <v>High impact</v>
      </c>
      <c r="Q9609" s="2" t="str">
        <f t="shared" si="1053"/>
        <v>Not Good</v>
      </c>
      <c r="R9609" s="2" t="str">
        <f t="shared" si="1054"/>
        <v>Not Good</v>
      </c>
      <c r="S9609">
        <f t="shared" si="1056"/>
        <v>1202.2429999999999</v>
      </c>
    </row>
    <row r="9610" spans="1:19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1050"/>
        <v>Low</v>
      </c>
      <c r="F9610" s="2" t="str">
        <f t="shared" si="1051"/>
        <v>Low</v>
      </c>
      <c r="G9610" s="2">
        <v>0.21</v>
      </c>
      <c r="H9610" s="2">
        <f t="shared" si="1055"/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tr">
        <f t="shared" si="1052"/>
        <v>High impact</v>
      </c>
      <c r="Q9610" s="2" t="str">
        <f t="shared" si="1053"/>
        <v>Not Good</v>
      </c>
      <c r="R9610" s="2" t="str">
        <f t="shared" si="1054"/>
        <v>Not Good</v>
      </c>
      <c r="S9610">
        <f t="shared" si="1056"/>
        <v>297.05579999999998</v>
      </c>
    </row>
    <row r="9611" spans="1:19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1050"/>
        <v>Medium</v>
      </c>
      <c r="F9611" s="2" t="str">
        <f t="shared" si="1051"/>
        <v>High</v>
      </c>
      <c r="G9611" s="2">
        <v>0.19</v>
      </c>
      <c r="H9611" s="2">
        <f t="shared" si="1055"/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tr">
        <f t="shared" si="1052"/>
        <v>High impact</v>
      </c>
      <c r="Q9611" s="2" t="str">
        <f t="shared" si="1053"/>
        <v>Not Good</v>
      </c>
      <c r="R9611" s="2" t="str">
        <f t="shared" si="1054"/>
        <v>Not Good</v>
      </c>
      <c r="S9611">
        <f t="shared" si="1056"/>
        <v>913.97969999999987</v>
      </c>
    </row>
    <row r="9612" spans="1:19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1050"/>
        <v>High</v>
      </c>
      <c r="F9612" s="2" t="str">
        <f t="shared" si="1051"/>
        <v>High</v>
      </c>
      <c r="G9612" s="2">
        <v>0.09</v>
      </c>
      <c r="H9612" s="2">
        <f t="shared" si="1055"/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tr">
        <f t="shared" si="1052"/>
        <v>High impact</v>
      </c>
      <c r="Q9612" s="2" t="str">
        <f t="shared" si="1053"/>
        <v>Not Good</v>
      </c>
      <c r="R9612" s="2" t="str">
        <f t="shared" si="1054"/>
        <v>Not Good</v>
      </c>
      <c r="S9612">
        <f t="shared" si="1056"/>
        <v>1913.2658999999999</v>
      </c>
    </row>
    <row r="9613" spans="1:19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1050"/>
        <v>High</v>
      </c>
      <c r="F9613" s="2" t="str">
        <f t="shared" si="1051"/>
        <v>Low</v>
      </c>
      <c r="G9613" s="2">
        <v>0.28000000000000003</v>
      </c>
      <c r="H9613" s="2">
        <f t="shared" si="1055"/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tr">
        <f t="shared" si="1052"/>
        <v>High impact</v>
      </c>
      <c r="Q9613" s="2" t="str">
        <f t="shared" si="1053"/>
        <v>Not Good</v>
      </c>
      <c r="R9613" s="2" t="str">
        <f t="shared" si="1054"/>
        <v>Not Good</v>
      </c>
      <c r="S9613">
        <f t="shared" si="1056"/>
        <v>2687.0544</v>
      </c>
    </row>
    <row r="9614" spans="1:19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1050"/>
        <v>Low</v>
      </c>
      <c r="F9614" s="2" t="str">
        <f t="shared" si="1051"/>
        <v>High</v>
      </c>
      <c r="G9614" s="2">
        <v>0.36</v>
      </c>
      <c r="H9614" s="2">
        <f t="shared" si="1055"/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tr">
        <f t="shared" si="1052"/>
        <v>High impact</v>
      </c>
      <c r="Q9614" s="2" t="str">
        <f t="shared" si="1053"/>
        <v>Not Good</v>
      </c>
      <c r="R9614" s="2" t="str">
        <f t="shared" si="1054"/>
        <v>Not Good</v>
      </c>
      <c r="S9614">
        <f t="shared" si="1056"/>
        <v>379.80800000000005</v>
      </c>
    </row>
    <row r="9615" spans="1:19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1050"/>
        <v>High</v>
      </c>
      <c r="F9615" s="2" t="str">
        <f t="shared" si="1051"/>
        <v>High</v>
      </c>
      <c r="G9615" s="2">
        <v>0.28999999999999998</v>
      </c>
      <c r="H9615" s="2">
        <f t="shared" si="1055"/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tr">
        <f t="shared" si="1052"/>
        <v>High impact</v>
      </c>
      <c r="Q9615" s="2" t="str">
        <f t="shared" si="1053"/>
        <v>Good</v>
      </c>
      <c r="R9615" s="2" t="str">
        <f t="shared" si="1054"/>
        <v>Good</v>
      </c>
      <c r="S9615">
        <f t="shared" si="1056"/>
        <v>2899.1998000000003</v>
      </c>
    </row>
    <row r="9616" spans="1:19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1050"/>
        <v>High</v>
      </c>
      <c r="F9616" s="2" t="str">
        <f t="shared" si="1051"/>
        <v>High</v>
      </c>
      <c r="G9616" s="2">
        <v>0.03</v>
      </c>
      <c r="H9616" s="2">
        <f t="shared" si="1055"/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tr">
        <f t="shared" si="1052"/>
        <v>High impact</v>
      </c>
      <c r="Q9616" s="2" t="str">
        <f t="shared" si="1053"/>
        <v>Good</v>
      </c>
      <c r="R9616" s="2" t="str">
        <f t="shared" si="1054"/>
        <v>Good</v>
      </c>
      <c r="S9616">
        <f t="shared" si="1056"/>
        <v>4835.5082000000002</v>
      </c>
    </row>
    <row r="9617" spans="1:19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1050"/>
        <v>High</v>
      </c>
      <c r="F9617" s="2" t="str">
        <f t="shared" si="1051"/>
        <v>High</v>
      </c>
      <c r="G9617" s="2">
        <v>0.46</v>
      </c>
      <c r="H9617" s="2">
        <f t="shared" si="1055"/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tr">
        <f t="shared" si="1052"/>
        <v>High impact</v>
      </c>
      <c r="Q9617" s="2" t="str">
        <f t="shared" si="1053"/>
        <v>Good</v>
      </c>
      <c r="R9617" s="2" t="str">
        <f t="shared" si="1054"/>
        <v>Good</v>
      </c>
      <c r="S9617">
        <f t="shared" si="1056"/>
        <v>2139.7284</v>
      </c>
    </row>
    <row r="9618" spans="1:19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1050"/>
        <v>High</v>
      </c>
      <c r="F9618" s="2" t="str">
        <f t="shared" si="1051"/>
        <v>High</v>
      </c>
      <c r="G9618" s="2">
        <v>0</v>
      </c>
      <c r="H9618" s="2">
        <f t="shared" si="1055"/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tr">
        <f t="shared" si="1052"/>
        <v>High impact</v>
      </c>
      <c r="Q9618" s="2" t="str">
        <f t="shared" si="1053"/>
        <v>Not Good</v>
      </c>
      <c r="R9618" s="2" t="str">
        <f t="shared" si="1054"/>
        <v>Not Good</v>
      </c>
      <c r="S9618">
        <f t="shared" si="1056"/>
        <v>2421.31</v>
      </c>
    </row>
    <row r="9619" spans="1:19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1050"/>
        <v>High</v>
      </c>
      <c r="F9619" s="2" t="str">
        <f t="shared" si="1051"/>
        <v>Low</v>
      </c>
      <c r="G9619" s="2">
        <v>0.44</v>
      </c>
      <c r="H9619" s="2">
        <f t="shared" si="1055"/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tr">
        <f t="shared" si="1052"/>
        <v>High impact</v>
      </c>
      <c r="Q9619" s="2" t="str">
        <f t="shared" si="1053"/>
        <v>Not Good</v>
      </c>
      <c r="R9619" s="2" t="str">
        <f t="shared" si="1054"/>
        <v>Not Good</v>
      </c>
      <c r="S9619">
        <f t="shared" si="1056"/>
        <v>1615.0343999999998</v>
      </c>
    </row>
    <row r="9620" spans="1:19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1050"/>
        <v>Low</v>
      </c>
      <c r="F9620" s="2" t="str">
        <f t="shared" si="1051"/>
        <v>Low</v>
      </c>
      <c r="G9620" s="2">
        <v>0.38</v>
      </c>
      <c r="H9620" s="2">
        <f t="shared" si="1055"/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tr">
        <f t="shared" si="1052"/>
        <v>High impact</v>
      </c>
      <c r="Q9620" s="2" t="str">
        <f t="shared" si="1053"/>
        <v>Not Good</v>
      </c>
      <c r="R9620" s="2" t="str">
        <f t="shared" si="1054"/>
        <v>Not Good</v>
      </c>
      <c r="S9620">
        <f t="shared" si="1056"/>
        <v>80.717799999999997</v>
      </c>
    </row>
    <row r="9621" spans="1:19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1050"/>
        <v>Medium</v>
      </c>
      <c r="F9621" s="2" t="str">
        <f t="shared" si="1051"/>
        <v>High</v>
      </c>
      <c r="G9621" s="2">
        <v>0.05</v>
      </c>
      <c r="H9621" s="2">
        <f t="shared" si="1055"/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tr">
        <f t="shared" si="1052"/>
        <v>High impact</v>
      </c>
      <c r="Q9621" s="2" t="str">
        <f t="shared" si="1053"/>
        <v>Not Good</v>
      </c>
      <c r="R9621" s="2" t="str">
        <f t="shared" si="1054"/>
        <v>Not Good</v>
      </c>
      <c r="S9621">
        <f t="shared" si="1056"/>
        <v>1069.1680000000001</v>
      </c>
    </row>
    <row r="9622" spans="1:19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1050"/>
        <v>High</v>
      </c>
      <c r="F9622" s="2" t="str">
        <f t="shared" si="1051"/>
        <v>Low</v>
      </c>
      <c r="G9622" s="2">
        <v>0.12</v>
      </c>
      <c r="H9622" s="2">
        <f t="shared" si="1055"/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tr">
        <f t="shared" si="1052"/>
        <v>High impact</v>
      </c>
      <c r="Q9622" s="2" t="str">
        <f t="shared" si="1053"/>
        <v>Not Good</v>
      </c>
      <c r="R9622" s="2" t="str">
        <f t="shared" si="1054"/>
        <v>Not Good</v>
      </c>
      <c r="S9622">
        <f t="shared" si="1056"/>
        <v>3964.4351999999999</v>
      </c>
    </row>
    <row r="9623" spans="1:19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1050"/>
        <v>Low</v>
      </c>
      <c r="F9623" s="2" t="str">
        <f t="shared" si="1051"/>
        <v>High</v>
      </c>
      <c r="G9623" s="2">
        <v>0.17</v>
      </c>
      <c r="H9623" s="2">
        <f t="shared" si="1055"/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tr">
        <f t="shared" si="1052"/>
        <v>High impact</v>
      </c>
      <c r="Q9623" s="2" t="str">
        <f t="shared" si="1053"/>
        <v>Not Good</v>
      </c>
      <c r="R9623" s="2" t="str">
        <f t="shared" si="1054"/>
        <v>Not Good</v>
      </c>
      <c r="S9623">
        <f t="shared" si="1056"/>
        <v>171.37009999999998</v>
      </c>
    </row>
    <row r="9624" spans="1:19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1050"/>
        <v>High</v>
      </c>
      <c r="F9624" s="2" t="str">
        <f t="shared" si="1051"/>
        <v>Low</v>
      </c>
      <c r="G9624" s="2">
        <v>0.46</v>
      </c>
      <c r="H9624" s="2">
        <f t="shared" si="1055"/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tr">
        <f t="shared" si="1052"/>
        <v>High impact</v>
      </c>
      <c r="Q9624" s="2" t="str">
        <f t="shared" si="1053"/>
        <v>Good</v>
      </c>
      <c r="R9624" s="2" t="str">
        <f t="shared" si="1054"/>
        <v>Good</v>
      </c>
      <c r="S9624">
        <f t="shared" si="1056"/>
        <v>2448.0899999999997</v>
      </c>
    </row>
    <row r="9625" spans="1:19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1050"/>
        <v>Low</v>
      </c>
      <c r="F9625" s="2" t="str">
        <f t="shared" si="1051"/>
        <v>Low</v>
      </c>
      <c r="G9625" s="2">
        <v>0.49</v>
      </c>
      <c r="H9625" s="2">
        <f t="shared" si="1055"/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tr">
        <f t="shared" si="1052"/>
        <v>High impact</v>
      </c>
      <c r="Q9625" s="2" t="str">
        <f t="shared" si="1053"/>
        <v>Not Good</v>
      </c>
      <c r="R9625" s="2" t="str">
        <f t="shared" si="1054"/>
        <v>Not Good</v>
      </c>
      <c r="S9625">
        <f t="shared" si="1056"/>
        <v>334.01940000000002</v>
      </c>
    </row>
    <row r="9626" spans="1:19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1050"/>
        <v>Low</v>
      </c>
      <c r="F9626" s="2" t="str">
        <f t="shared" si="1051"/>
        <v>Low</v>
      </c>
      <c r="G9626" s="2">
        <v>0.04</v>
      </c>
      <c r="H9626" s="2">
        <f t="shared" si="1055"/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tr">
        <f t="shared" si="1052"/>
        <v>High impact</v>
      </c>
      <c r="Q9626" s="2" t="str">
        <f t="shared" si="1053"/>
        <v>Not Good</v>
      </c>
      <c r="R9626" s="2" t="str">
        <f t="shared" si="1054"/>
        <v>Not Good</v>
      </c>
      <c r="S9626">
        <f t="shared" si="1056"/>
        <v>721.97759999999994</v>
      </c>
    </row>
    <row r="9627" spans="1:19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1050"/>
        <v>Low</v>
      </c>
      <c r="F9627" s="2" t="str">
        <f t="shared" si="1051"/>
        <v>High</v>
      </c>
      <c r="G9627" s="2">
        <v>0.2</v>
      </c>
      <c r="H9627" s="2">
        <f t="shared" si="1055"/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tr">
        <f t="shared" si="1052"/>
        <v>High impact</v>
      </c>
      <c r="Q9627" s="2" t="str">
        <f t="shared" si="1053"/>
        <v>Not Good</v>
      </c>
      <c r="R9627" s="2" t="str">
        <f t="shared" si="1054"/>
        <v>Not Good</v>
      </c>
      <c r="S9627">
        <f t="shared" si="1056"/>
        <v>767.36800000000005</v>
      </c>
    </row>
    <row r="9628" spans="1:19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1050"/>
        <v>High</v>
      </c>
      <c r="F9628" s="2" t="str">
        <f t="shared" si="1051"/>
        <v>High</v>
      </c>
      <c r="G9628" s="2">
        <v>7.0000000000000007E-2</v>
      </c>
      <c r="H9628" s="2">
        <f t="shared" si="1055"/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tr">
        <f t="shared" si="1052"/>
        <v>High impact</v>
      </c>
      <c r="Q9628" s="2" t="str">
        <f t="shared" si="1053"/>
        <v>Not Good</v>
      </c>
      <c r="R9628" s="2" t="str">
        <f t="shared" si="1054"/>
        <v>Not Good</v>
      </c>
      <c r="S9628">
        <f t="shared" si="1056"/>
        <v>3735.8006999999998</v>
      </c>
    </row>
    <row r="9629" spans="1:19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1050"/>
        <v>High</v>
      </c>
      <c r="F9629" s="2" t="str">
        <f t="shared" si="1051"/>
        <v>Low</v>
      </c>
      <c r="G9629" s="2">
        <v>0.14000000000000001</v>
      </c>
      <c r="H9629" s="2">
        <f t="shared" si="1055"/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tr">
        <f t="shared" si="1052"/>
        <v>High impact</v>
      </c>
      <c r="Q9629" s="2" t="str">
        <f t="shared" si="1053"/>
        <v>Not Good</v>
      </c>
      <c r="R9629" s="2" t="str">
        <f t="shared" si="1054"/>
        <v>Not Good</v>
      </c>
      <c r="S9629">
        <f t="shared" si="1056"/>
        <v>2101.0745999999999</v>
      </c>
    </row>
    <row r="9630" spans="1:19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1050"/>
        <v>Low</v>
      </c>
      <c r="F9630" s="2" t="str">
        <f t="shared" si="1051"/>
        <v>High</v>
      </c>
      <c r="G9630" s="2">
        <v>0.49</v>
      </c>
      <c r="H9630" s="2">
        <f t="shared" si="1055"/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tr">
        <f t="shared" si="1052"/>
        <v>High impact</v>
      </c>
      <c r="Q9630" s="2" t="str">
        <f t="shared" si="1053"/>
        <v>Not Good</v>
      </c>
      <c r="R9630" s="2" t="str">
        <f t="shared" si="1054"/>
        <v>Not Good</v>
      </c>
      <c r="S9630">
        <f t="shared" si="1056"/>
        <v>413.84460000000001</v>
      </c>
    </row>
    <row r="9631" spans="1:19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1050"/>
        <v>High</v>
      </c>
      <c r="F9631" s="2" t="str">
        <f t="shared" si="1051"/>
        <v>High</v>
      </c>
      <c r="G9631" s="2">
        <v>0.49</v>
      </c>
      <c r="H9631" s="2">
        <f t="shared" si="1055"/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tr">
        <f t="shared" si="1052"/>
        <v>High impact</v>
      </c>
      <c r="Q9631" s="2" t="str">
        <f t="shared" si="1053"/>
        <v>Good</v>
      </c>
      <c r="R9631" s="2" t="str">
        <f t="shared" si="1054"/>
        <v>Good</v>
      </c>
      <c r="S9631">
        <f t="shared" si="1056"/>
        <v>1767.3182999999999</v>
      </c>
    </row>
    <row r="9632" spans="1:19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1050"/>
        <v>High</v>
      </c>
      <c r="F9632" s="2" t="str">
        <f t="shared" si="1051"/>
        <v>High</v>
      </c>
      <c r="G9632" s="2">
        <v>0.24</v>
      </c>
      <c r="H9632" s="2">
        <f t="shared" si="1055"/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tr">
        <f t="shared" si="1052"/>
        <v>High impact</v>
      </c>
      <c r="Q9632" s="2" t="str">
        <f t="shared" si="1053"/>
        <v>Good</v>
      </c>
      <c r="R9632" s="2" t="str">
        <f t="shared" si="1054"/>
        <v>Good</v>
      </c>
      <c r="S9632">
        <f t="shared" si="1056"/>
        <v>3579.1212</v>
      </c>
    </row>
    <row r="9633" spans="1:19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1050"/>
        <v>High</v>
      </c>
      <c r="F9633" s="2" t="str">
        <f t="shared" si="1051"/>
        <v>Low</v>
      </c>
      <c r="G9633" s="2">
        <v>0.09</v>
      </c>
      <c r="H9633" s="2">
        <f t="shared" si="1055"/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tr">
        <f t="shared" si="1052"/>
        <v>High impact</v>
      </c>
      <c r="Q9633" s="2" t="str">
        <f t="shared" si="1053"/>
        <v>Not Good</v>
      </c>
      <c r="R9633" s="2" t="str">
        <f t="shared" si="1054"/>
        <v>Not Good</v>
      </c>
      <c r="S9633">
        <f t="shared" si="1056"/>
        <v>2643.5591000000004</v>
      </c>
    </row>
    <row r="9634" spans="1:19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1050"/>
        <v>Low</v>
      </c>
      <c r="F9634" s="2" t="str">
        <f t="shared" si="1051"/>
        <v>Low</v>
      </c>
      <c r="G9634" s="2">
        <v>0.27</v>
      </c>
      <c r="H9634" s="2">
        <f t="shared" si="1055"/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tr">
        <f t="shared" si="1052"/>
        <v>High impact</v>
      </c>
      <c r="Q9634" s="2" t="str">
        <f t="shared" si="1053"/>
        <v>Not Good</v>
      </c>
      <c r="R9634" s="2" t="str">
        <f t="shared" si="1054"/>
        <v>Not Good</v>
      </c>
      <c r="S9634">
        <f t="shared" si="1056"/>
        <v>426.04989999999998</v>
      </c>
    </row>
    <row r="9635" spans="1:19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1050"/>
        <v>Low</v>
      </c>
      <c r="F9635" s="2" t="str">
        <f t="shared" si="1051"/>
        <v>High</v>
      </c>
      <c r="G9635" s="2">
        <v>0.16</v>
      </c>
      <c r="H9635" s="2">
        <f t="shared" si="1055"/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tr">
        <f t="shared" si="1052"/>
        <v>High impact</v>
      </c>
      <c r="Q9635" s="2" t="str">
        <f t="shared" si="1053"/>
        <v>Not Good</v>
      </c>
      <c r="R9635" s="2" t="str">
        <f t="shared" si="1054"/>
        <v>Not Good</v>
      </c>
      <c r="S9635">
        <f t="shared" si="1056"/>
        <v>309.35519999999997</v>
      </c>
    </row>
    <row r="9636" spans="1:19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1050"/>
        <v>High</v>
      </c>
      <c r="F9636" s="2" t="str">
        <f t="shared" si="1051"/>
        <v>High</v>
      </c>
      <c r="G9636" s="2">
        <v>0.46</v>
      </c>
      <c r="H9636" s="2">
        <f t="shared" si="1055"/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tr">
        <f t="shared" si="1052"/>
        <v>High impact</v>
      </c>
      <c r="Q9636" s="2" t="str">
        <f t="shared" si="1053"/>
        <v>Good</v>
      </c>
      <c r="R9636" s="2" t="str">
        <f t="shared" si="1054"/>
        <v>Good</v>
      </c>
      <c r="S9636">
        <f t="shared" si="1056"/>
        <v>2159.8757999999998</v>
      </c>
    </row>
    <row r="9637" spans="1:19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1050"/>
        <v>High</v>
      </c>
      <c r="F9637" s="2" t="str">
        <f t="shared" si="1051"/>
        <v>High</v>
      </c>
      <c r="G9637" s="2">
        <v>0.41</v>
      </c>
      <c r="H9637" s="2">
        <f t="shared" si="1055"/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tr">
        <f t="shared" si="1052"/>
        <v>High impact</v>
      </c>
      <c r="Q9637" s="2" t="str">
        <f t="shared" si="1053"/>
        <v>Good</v>
      </c>
      <c r="R9637" s="2" t="str">
        <f t="shared" si="1054"/>
        <v>Good</v>
      </c>
      <c r="S9637">
        <f t="shared" si="1056"/>
        <v>1869.0079000000001</v>
      </c>
    </row>
    <row r="9638" spans="1:19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1050"/>
        <v>High</v>
      </c>
      <c r="F9638" s="2" t="str">
        <f t="shared" si="1051"/>
        <v>High</v>
      </c>
      <c r="G9638" s="2">
        <v>0.15</v>
      </c>
      <c r="H9638" s="2">
        <f t="shared" si="1055"/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tr">
        <f t="shared" si="1052"/>
        <v>High impact</v>
      </c>
      <c r="Q9638" s="2" t="str">
        <f t="shared" si="1053"/>
        <v>Not Good</v>
      </c>
      <c r="R9638" s="2" t="str">
        <f t="shared" si="1054"/>
        <v>Not Good</v>
      </c>
      <c r="S9638">
        <f t="shared" si="1056"/>
        <v>3927.8670000000002</v>
      </c>
    </row>
    <row r="9639" spans="1:19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1050"/>
        <v>High</v>
      </c>
      <c r="F9639" s="2" t="str">
        <f t="shared" si="1051"/>
        <v>Low</v>
      </c>
      <c r="G9639" s="2">
        <v>0.01</v>
      </c>
      <c r="H9639" s="2">
        <f t="shared" si="1055"/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tr">
        <f t="shared" si="1052"/>
        <v>High impact</v>
      </c>
      <c r="Q9639" s="2" t="str">
        <f t="shared" si="1053"/>
        <v>Good</v>
      </c>
      <c r="R9639" s="2" t="str">
        <f t="shared" si="1054"/>
        <v>Good</v>
      </c>
      <c r="S9639">
        <f t="shared" si="1056"/>
        <v>2753.7147</v>
      </c>
    </row>
    <row r="9640" spans="1:19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1050"/>
        <v>Low</v>
      </c>
      <c r="F9640" s="2" t="str">
        <f t="shared" si="1051"/>
        <v>High</v>
      </c>
      <c r="G9640" s="2">
        <v>0.5</v>
      </c>
      <c r="H9640" s="2">
        <f t="shared" si="1055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tr">
        <f t="shared" si="1052"/>
        <v>High impact</v>
      </c>
      <c r="Q9640" s="2" t="str">
        <f t="shared" si="1053"/>
        <v>Not Good</v>
      </c>
      <c r="R9640" s="2" t="str">
        <f t="shared" si="1054"/>
        <v>Not Good</v>
      </c>
      <c r="S9640">
        <f t="shared" si="1056"/>
        <v>202.87</v>
      </c>
    </row>
    <row r="9641" spans="1:19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1050"/>
        <v>High</v>
      </c>
      <c r="F9641" s="2" t="str">
        <f t="shared" si="1051"/>
        <v>High</v>
      </c>
      <c r="G9641" s="2">
        <v>0.34</v>
      </c>
      <c r="H9641" s="2">
        <f t="shared" si="1055"/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tr">
        <f t="shared" si="1052"/>
        <v>High impact</v>
      </c>
      <c r="Q9641" s="2" t="str">
        <f t="shared" si="1053"/>
        <v>Not Good</v>
      </c>
      <c r="R9641" s="2" t="str">
        <f t="shared" si="1054"/>
        <v>Not Good</v>
      </c>
      <c r="S9641">
        <f t="shared" si="1056"/>
        <v>1371.5262</v>
      </c>
    </row>
    <row r="9642" spans="1:19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1050"/>
        <v>High</v>
      </c>
      <c r="F9642" s="2" t="str">
        <f t="shared" si="1051"/>
        <v>Low</v>
      </c>
      <c r="G9642" s="2">
        <v>0.21</v>
      </c>
      <c r="H9642" s="2">
        <f t="shared" si="1055"/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tr">
        <f t="shared" si="1052"/>
        <v>High impact</v>
      </c>
      <c r="Q9642" s="2" t="str">
        <f t="shared" si="1053"/>
        <v>Not Good</v>
      </c>
      <c r="R9642" s="2" t="str">
        <f t="shared" si="1054"/>
        <v>Not Good</v>
      </c>
      <c r="S9642">
        <f t="shared" si="1056"/>
        <v>2626.0785000000001</v>
      </c>
    </row>
    <row r="9643" spans="1:19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1050"/>
        <v>Medium</v>
      </c>
      <c r="F9643" s="2" t="str">
        <f t="shared" si="1051"/>
        <v>High</v>
      </c>
      <c r="G9643" s="2">
        <v>0.14000000000000001</v>
      </c>
      <c r="H9643" s="2">
        <f t="shared" si="1055"/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tr">
        <f t="shared" si="1052"/>
        <v>High impact</v>
      </c>
      <c r="Q9643" s="2" t="str">
        <f t="shared" si="1053"/>
        <v>Not Good</v>
      </c>
      <c r="R9643" s="2" t="str">
        <f t="shared" si="1054"/>
        <v>Not Good</v>
      </c>
      <c r="S9643">
        <f t="shared" si="1056"/>
        <v>1707.9084</v>
      </c>
    </row>
    <row r="9644" spans="1:19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1050"/>
        <v>High</v>
      </c>
      <c r="F9644" s="2" t="str">
        <f t="shared" si="1051"/>
        <v>High</v>
      </c>
      <c r="G9644" s="2">
        <v>0</v>
      </c>
      <c r="H9644" s="2">
        <f t="shared" si="1055"/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tr">
        <f t="shared" si="1052"/>
        <v>High impact</v>
      </c>
      <c r="Q9644" s="2" t="str">
        <f t="shared" si="1053"/>
        <v>Good</v>
      </c>
      <c r="R9644" s="2" t="str">
        <f t="shared" si="1054"/>
        <v>Good</v>
      </c>
      <c r="S9644">
        <f t="shared" si="1056"/>
        <v>4998</v>
      </c>
    </row>
    <row r="9645" spans="1:19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1050"/>
        <v>High</v>
      </c>
      <c r="F9645" s="2" t="str">
        <f t="shared" si="1051"/>
        <v>High</v>
      </c>
      <c r="G9645" s="2">
        <v>0.08</v>
      </c>
      <c r="H9645" s="2">
        <f t="shared" si="1055"/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tr">
        <f t="shared" si="1052"/>
        <v>High impact</v>
      </c>
      <c r="Q9645" s="2" t="str">
        <f t="shared" si="1053"/>
        <v>Not Good</v>
      </c>
      <c r="R9645" s="2" t="str">
        <f t="shared" si="1054"/>
        <v>Not Good</v>
      </c>
      <c r="S9645">
        <f t="shared" si="1056"/>
        <v>1919.4512000000002</v>
      </c>
    </row>
    <row r="9646" spans="1:19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1050"/>
        <v>High</v>
      </c>
      <c r="F9646" s="2" t="str">
        <f t="shared" si="1051"/>
        <v>Low</v>
      </c>
      <c r="G9646" s="2">
        <v>0</v>
      </c>
      <c r="H9646" s="2">
        <f t="shared" si="1055"/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tr">
        <f t="shared" si="1052"/>
        <v>High impact</v>
      </c>
      <c r="Q9646" s="2" t="str">
        <f t="shared" si="1053"/>
        <v>Not Good</v>
      </c>
      <c r="R9646" s="2" t="str">
        <f t="shared" si="1054"/>
        <v>Not Good</v>
      </c>
      <c r="S9646">
        <f t="shared" si="1056"/>
        <v>2776.56</v>
      </c>
    </row>
    <row r="9647" spans="1:19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1050"/>
        <v>Medium</v>
      </c>
      <c r="F9647" s="2" t="str">
        <f t="shared" si="1051"/>
        <v>Low</v>
      </c>
      <c r="G9647" s="2">
        <v>0.3</v>
      </c>
      <c r="H9647" s="2">
        <f t="shared" si="1055"/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tr">
        <f t="shared" si="1052"/>
        <v>High impact</v>
      </c>
      <c r="Q9647" s="2" t="str">
        <f t="shared" si="1053"/>
        <v>Not Good</v>
      </c>
      <c r="R9647" s="2" t="str">
        <f t="shared" si="1054"/>
        <v>Not Good</v>
      </c>
      <c r="S9647">
        <f t="shared" si="1056"/>
        <v>843.09400000000005</v>
      </c>
    </row>
    <row r="9648" spans="1:19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1050"/>
        <v>Low</v>
      </c>
      <c r="F9648" s="2" t="str">
        <f t="shared" si="1051"/>
        <v>High</v>
      </c>
      <c r="G9648" s="2">
        <v>0.33</v>
      </c>
      <c r="H9648" s="2">
        <f t="shared" si="1055"/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tr">
        <f t="shared" si="1052"/>
        <v>High impact</v>
      </c>
      <c r="Q9648" s="2" t="str">
        <f t="shared" si="1053"/>
        <v>Not Good</v>
      </c>
      <c r="R9648" s="2" t="str">
        <f t="shared" si="1054"/>
        <v>Not Good</v>
      </c>
      <c r="S9648">
        <f t="shared" si="1056"/>
        <v>566.47160000000008</v>
      </c>
    </row>
    <row r="9649" spans="1:19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1050"/>
        <v>High</v>
      </c>
      <c r="F9649" s="2" t="str">
        <f t="shared" si="1051"/>
        <v>High</v>
      </c>
      <c r="G9649" s="2">
        <v>0.38</v>
      </c>
      <c r="H9649" s="2">
        <f t="shared" si="1055"/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tr">
        <f t="shared" si="1052"/>
        <v>High impact</v>
      </c>
      <c r="Q9649" s="2" t="str">
        <f t="shared" si="1053"/>
        <v>Not Good</v>
      </c>
      <c r="R9649" s="2" t="str">
        <f t="shared" si="1054"/>
        <v>Not Good</v>
      </c>
      <c r="S9649">
        <f t="shared" si="1056"/>
        <v>2022.44</v>
      </c>
    </row>
    <row r="9650" spans="1:19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1050"/>
        <v>High</v>
      </c>
      <c r="F9650" s="2" t="str">
        <f t="shared" si="1051"/>
        <v>Low</v>
      </c>
      <c r="G9650" s="2">
        <v>0.09</v>
      </c>
      <c r="H9650" s="2">
        <f t="shared" si="1055"/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tr">
        <f t="shared" si="1052"/>
        <v>High impact</v>
      </c>
      <c r="Q9650" s="2" t="str">
        <f t="shared" si="1053"/>
        <v>Not Good</v>
      </c>
      <c r="R9650" s="2" t="str">
        <f t="shared" si="1054"/>
        <v>Not Good</v>
      </c>
      <c r="S9650">
        <f t="shared" si="1056"/>
        <v>2715.6219999999998</v>
      </c>
    </row>
    <row r="9651" spans="1:19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1050"/>
        <v>Low</v>
      </c>
      <c r="F9651" s="2" t="str">
        <f t="shared" si="1051"/>
        <v>Low</v>
      </c>
      <c r="G9651" s="2">
        <v>0.05</v>
      </c>
      <c r="H9651" s="2">
        <f t="shared" si="1055"/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tr">
        <f t="shared" si="1052"/>
        <v>High impact</v>
      </c>
      <c r="Q9651" s="2" t="str">
        <f t="shared" si="1053"/>
        <v>Not Good</v>
      </c>
      <c r="R9651" s="2" t="str">
        <f t="shared" si="1054"/>
        <v>Not Good</v>
      </c>
      <c r="S9651">
        <f t="shared" si="1056"/>
        <v>115.197</v>
      </c>
    </row>
    <row r="9652" spans="1:19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1050"/>
        <v>Medium</v>
      </c>
      <c r="F9652" s="2" t="str">
        <f t="shared" si="1051"/>
        <v>High</v>
      </c>
      <c r="G9652" s="2">
        <v>0.33</v>
      </c>
      <c r="H9652" s="2">
        <f t="shared" si="1055"/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tr">
        <f t="shared" si="1052"/>
        <v>High impact</v>
      </c>
      <c r="Q9652" s="2" t="str">
        <f t="shared" si="1053"/>
        <v>Not Good</v>
      </c>
      <c r="R9652" s="2" t="str">
        <f t="shared" si="1054"/>
        <v>Not Good</v>
      </c>
      <c r="S9652">
        <f t="shared" si="1056"/>
        <v>1001.9381000000001</v>
      </c>
    </row>
    <row r="9653" spans="1:19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1050"/>
        <v>High</v>
      </c>
      <c r="F9653" s="2" t="str">
        <f t="shared" si="1051"/>
        <v>High</v>
      </c>
      <c r="G9653" s="2">
        <v>0.25</v>
      </c>
      <c r="H9653" s="2">
        <f t="shared" si="1055"/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tr">
        <f t="shared" si="1052"/>
        <v>High impact</v>
      </c>
      <c r="Q9653" s="2" t="str">
        <f t="shared" si="1053"/>
        <v>Not Good</v>
      </c>
      <c r="R9653" s="2" t="str">
        <f t="shared" si="1054"/>
        <v>Not Good</v>
      </c>
      <c r="S9653">
        <f t="shared" si="1056"/>
        <v>2440.1549999999997</v>
      </c>
    </row>
    <row r="9654" spans="1:19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1050"/>
        <v>High</v>
      </c>
      <c r="F9654" s="2" t="str">
        <f t="shared" si="1051"/>
        <v>Low</v>
      </c>
      <c r="G9654" s="2">
        <v>0.44</v>
      </c>
      <c r="H9654" s="2">
        <f t="shared" si="1055"/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tr">
        <f t="shared" si="1052"/>
        <v>High impact</v>
      </c>
      <c r="Q9654" s="2" t="str">
        <f t="shared" si="1053"/>
        <v>Good</v>
      </c>
      <c r="R9654" s="2" t="str">
        <f t="shared" si="1054"/>
        <v>Good</v>
      </c>
      <c r="S9654">
        <f t="shared" si="1056"/>
        <v>2284.8112000000001</v>
      </c>
    </row>
    <row r="9655" spans="1:19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1050"/>
        <v>Medium</v>
      </c>
      <c r="F9655" s="2" t="str">
        <f t="shared" si="1051"/>
        <v>High</v>
      </c>
      <c r="G9655" s="2">
        <v>0.27</v>
      </c>
      <c r="H9655" s="2">
        <f t="shared" si="1055"/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tr">
        <f t="shared" si="1052"/>
        <v>High impact</v>
      </c>
      <c r="Q9655" s="2" t="str">
        <f t="shared" si="1053"/>
        <v>Not Good</v>
      </c>
      <c r="R9655" s="2" t="str">
        <f t="shared" si="1054"/>
        <v>Not Good</v>
      </c>
      <c r="S9655">
        <f t="shared" si="1056"/>
        <v>1190.3453</v>
      </c>
    </row>
    <row r="9656" spans="1:19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1050"/>
        <v>High</v>
      </c>
      <c r="F9656" s="2" t="str">
        <f t="shared" si="1051"/>
        <v>Low</v>
      </c>
      <c r="G9656" s="2">
        <v>0.22</v>
      </c>
      <c r="H9656" s="2">
        <f t="shared" si="1055"/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tr">
        <f t="shared" si="1052"/>
        <v>High impact</v>
      </c>
      <c r="Q9656" s="2" t="str">
        <f t="shared" si="1053"/>
        <v>Good</v>
      </c>
      <c r="R9656" s="2" t="str">
        <f t="shared" si="1054"/>
        <v>Good</v>
      </c>
      <c r="S9656">
        <f t="shared" si="1056"/>
        <v>2552.5032000000001</v>
      </c>
    </row>
    <row r="9657" spans="1:19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1050"/>
        <v>Medium</v>
      </c>
      <c r="F9657" s="2" t="str">
        <f t="shared" si="1051"/>
        <v>High</v>
      </c>
      <c r="G9657" s="2">
        <v>0.24</v>
      </c>
      <c r="H9657" s="2">
        <f t="shared" si="1055"/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tr">
        <f t="shared" si="1052"/>
        <v>High impact</v>
      </c>
      <c r="Q9657" s="2" t="str">
        <f t="shared" si="1053"/>
        <v>Not Good</v>
      </c>
      <c r="R9657" s="2" t="str">
        <f t="shared" si="1054"/>
        <v>Not Good</v>
      </c>
      <c r="S9657">
        <f t="shared" si="1056"/>
        <v>1063.8176000000001</v>
      </c>
    </row>
    <row r="9658" spans="1:19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1050"/>
        <v>High</v>
      </c>
      <c r="F9658" s="2" t="str">
        <f t="shared" si="1051"/>
        <v>High</v>
      </c>
      <c r="G9658" s="2">
        <v>0.39</v>
      </c>
      <c r="H9658" s="2">
        <f t="shared" si="1055"/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tr">
        <f t="shared" si="1052"/>
        <v>High impact</v>
      </c>
      <c r="Q9658" s="2" t="str">
        <f t="shared" si="1053"/>
        <v>Not Good</v>
      </c>
      <c r="R9658" s="2" t="str">
        <f t="shared" si="1054"/>
        <v>Not Good</v>
      </c>
      <c r="S9658">
        <f t="shared" si="1056"/>
        <v>2124.5446000000002</v>
      </c>
    </row>
    <row r="9659" spans="1:19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1050"/>
        <v>High</v>
      </c>
      <c r="F9659" s="2" t="str">
        <f t="shared" si="1051"/>
        <v>Low</v>
      </c>
      <c r="G9659" s="2">
        <v>0.01</v>
      </c>
      <c r="H9659" s="2">
        <f t="shared" si="1055"/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tr">
        <f t="shared" si="1052"/>
        <v>High impact</v>
      </c>
      <c r="Q9659" s="2" t="str">
        <f t="shared" si="1053"/>
        <v>Good</v>
      </c>
      <c r="R9659" s="2" t="str">
        <f t="shared" si="1054"/>
        <v>Good</v>
      </c>
      <c r="S9659">
        <f t="shared" si="1056"/>
        <v>3484.7504999999996</v>
      </c>
    </row>
    <row r="9660" spans="1:19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1050"/>
        <v>Low</v>
      </c>
      <c r="F9660" s="2" t="str">
        <f t="shared" si="1051"/>
        <v>High</v>
      </c>
      <c r="G9660" s="2">
        <v>0.46</v>
      </c>
      <c r="H9660" s="2">
        <f t="shared" si="1055"/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tr">
        <f t="shared" si="1052"/>
        <v>High impact</v>
      </c>
      <c r="Q9660" s="2" t="str">
        <f t="shared" si="1053"/>
        <v>Not Good</v>
      </c>
      <c r="R9660" s="2" t="str">
        <f t="shared" si="1054"/>
        <v>Not Good</v>
      </c>
      <c r="S9660">
        <f t="shared" si="1056"/>
        <v>398.5686</v>
      </c>
    </row>
    <row r="9661" spans="1:19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1050"/>
        <v>High</v>
      </c>
      <c r="F9661" s="2" t="str">
        <f t="shared" si="1051"/>
        <v>Low</v>
      </c>
      <c r="G9661" s="2">
        <v>0.36</v>
      </c>
      <c r="H9661" s="2">
        <f t="shared" si="1055"/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tr">
        <f t="shared" si="1052"/>
        <v>High impact</v>
      </c>
      <c r="Q9661" s="2" t="str">
        <f t="shared" si="1053"/>
        <v>Good</v>
      </c>
      <c r="R9661" s="2" t="str">
        <f t="shared" si="1054"/>
        <v>Good</v>
      </c>
      <c r="S9661">
        <f t="shared" si="1056"/>
        <v>2149.7215999999999</v>
      </c>
    </row>
    <row r="9662" spans="1:19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1050"/>
        <v>Medium</v>
      </c>
      <c r="F9662" s="2" t="str">
        <f t="shared" si="1051"/>
        <v>Low</v>
      </c>
      <c r="G9662" s="2">
        <v>0.44</v>
      </c>
      <c r="H9662" s="2">
        <f t="shared" si="1055"/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tr">
        <f t="shared" si="1052"/>
        <v>High impact</v>
      </c>
      <c r="Q9662" s="2" t="str">
        <f t="shared" si="1053"/>
        <v>Not Good</v>
      </c>
      <c r="R9662" s="2" t="str">
        <f t="shared" si="1054"/>
        <v>Not Good</v>
      </c>
      <c r="S9662">
        <f t="shared" si="1056"/>
        <v>971.30880000000002</v>
      </c>
    </row>
    <row r="9663" spans="1:19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1050"/>
        <v>Low</v>
      </c>
      <c r="F9663" s="2" t="str">
        <f t="shared" si="1051"/>
        <v>High</v>
      </c>
      <c r="G9663" s="2">
        <v>0.48</v>
      </c>
      <c r="H9663" s="2">
        <f t="shared" si="1055"/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tr">
        <f t="shared" si="1052"/>
        <v>High impact</v>
      </c>
      <c r="Q9663" s="2" t="str">
        <f t="shared" si="1053"/>
        <v>Not Good</v>
      </c>
      <c r="R9663" s="2" t="str">
        <f t="shared" si="1054"/>
        <v>Not Good</v>
      </c>
      <c r="S9663">
        <f t="shared" si="1056"/>
        <v>491.77440000000001</v>
      </c>
    </row>
    <row r="9664" spans="1:19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1050"/>
        <v>High</v>
      </c>
      <c r="F9664" s="2" t="str">
        <f t="shared" si="1051"/>
        <v>High</v>
      </c>
      <c r="G9664" s="2">
        <v>0.11</v>
      </c>
      <c r="H9664" s="2">
        <f t="shared" si="1055"/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tr">
        <f t="shared" si="1052"/>
        <v>High impact</v>
      </c>
      <c r="Q9664" s="2" t="str">
        <f t="shared" si="1053"/>
        <v>Good</v>
      </c>
      <c r="R9664" s="2" t="str">
        <f t="shared" si="1054"/>
        <v>Good</v>
      </c>
      <c r="S9664">
        <f t="shared" si="1056"/>
        <v>2271.0753</v>
      </c>
    </row>
    <row r="9665" spans="1:19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1050"/>
        <v>High</v>
      </c>
      <c r="F9665" s="2" t="str">
        <f t="shared" si="1051"/>
        <v>High</v>
      </c>
      <c r="G9665" s="2">
        <v>0.28999999999999998</v>
      </c>
      <c r="H9665" s="2">
        <f t="shared" si="1055"/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tr">
        <f t="shared" si="1052"/>
        <v>High impact</v>
      </c>
      <c r="Q9665" s="2" t="str">
        <f t="shared" si="1053"/>
        <v>Not Good</v>
      </c>
      <c r="R9665" s="2" t="str">
        <f t="shared" si="1054"/>
        <v>Not Good</v>
      </c>
      <c r="S9665">
        <f t="shared" si="1056"/>
        <v>1644.5374999999999</v>
      </c>
    </row>
    <row r="9666" spans="1:19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ref="E9666:E9729" si="1057">IF(D9666&gt;2000,"High",IF(D9666&gt;=1000,"Medium","Low"))</f>
        <v>High</v>
      </c>
      <c r="F9666" s="2" t="str">
        <f t="shared" ref="F9666:F9729" si="1058">IF(D9667&gt;2000,"High","Low")</f>
        <v>Low</v>
      </c>
      <c r="G9666" s="2">
        <v>0.24</v>
      </c>
      <c r="H9666" s="2">
        <f t="shared" si="1055"/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tr">
        <f t="shared" ref="P9666:P9729" si="1059">IF(OR(D9666&gt;2000,K9666&gt;0.2),"High impact","Normal")</f>
        <v>High impact</v>
      </c>
      <c r="Q9666" s="2" t="str">
        <f t="shared" ref="Q9666:Q9729" si="1060">IF(AND(D9666&gt;1000,N9666&gt;500),"Good","Not Good")</f>
        <v>Good</v>
      </c>
      <c r="R9666" s="2" t="str">
        <f t="shared" ref="R9666:R9729" si="1061">IF(NOT(AND(D9666&gt;2000,N9666&gt;500)),"Not Good","Good")</f>
        <v>Good</v>
      </c>
      <c r="S9666">
        <f t="shared" si="1056"/>
        <v>2957.9123999999997</v>
      </c>
    </row>
    <row r="9667" spans="1:19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si="1057"/>
        <v>Low</v>
      </c>
      <c r="F9667" s="2" t="str">
        <f t="shared" si="1058"/>
        <v>High</v>
      </c>
      <c r="G9667" s="2">
        <v>0.27</v>
      </c>
      <c r="H9667" s="2">
        <f t="shared" ref="H9667:H9730" si="1062">D9667*G9667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tr">
        <f t="shared" si="1059"/>
        <v>High impact</v>
      </c>
      <c r="Q9667" s="2" t="str">
        <f t="shared" si="1060"/>
        <v>Not Good</v>
      </c>
      <c r="R9667" s="2" t="str">
        <f t="shared" si="1061"/>
        <v>Not Good</v>
      </c>
      <c r="S9667">
        <f t="shared" ref="S9667:S9730" si="1063">D9667-H9667</f>
        <v>375.31489999999997</v>
      </c>
    </row>
    <row r="9668" spans="1:19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1057"/>
        <v>High</v>
      </c>
      <c r="F9668" s="2" t="str">
        <f t="shared" si="1058"/>
        <v>Low</v>
      </c>
      <c r="G9668" s="2">
        <v>0.02</v>
      </c>
      <c r="H9668" s="2">
        <f t="shared" si="1062"/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tr">
        <f t="shared" si="1059"/>
        <v>High impact</v>
      </c>
      <c r="Q9668" s="2" t="str">
        <f t="shared" si="1060"/>
        <v>Good</v>
      </c>
      <c r="R9668" s="2" t="str">
        <f t="shared" si="1061"/>
        <v>Good</v>
      </c>
      <c r="S9668">
        <f t="shared" si="1063"/>
        <v>3890.3942000000002</v>
      </c>
    </row>
    <row r="9669" spans="1:19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1057"/>
        <v>Low</v>
      </c>
      <c r="F9669" s="2" t="str">
        <f t="shared" si="1058"/>
        <v>Low</v>
      </c>
      <c r="G9669" s="2">
        <v>0.46</v>
      </c>
      <c r="H9669" s="2">
        <f t="shared" si="1062"/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tr">
        <f t="shared" si="1059"/>
        <v>High impact</v>
      </c>
      <c r="Q9669" s="2" t="str">
        <f t="shared" si="1060"/>
        <v>Not Good</v>
      </c>
      <c r="R9669" s="2" t="str">
        <f t="shared" si="1061"/>
        <v>Not Good</v>
      </c>
      <c r="S9669">
        <f t="shared" si="1063"/>
        <v>334.69199999999995</v>
      </c>
    </row>
    <row r="9670" spans="1:19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1057"/>
        <v>Medium</v>
      </c>
      <c r="F9670" s="2" t="str">
        <f t="shared" si="1058"/>
        <v>High</v>
      </c>
      <c r="G9670" s="2">
        <v>0.48</v>
      </c>
      <c r="H9670" s="2">
        <f t="shared" si="1062"/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tr">
        <f t="shared" si="1059"/>
        <v>High impact</v>
      </c>
      <c r="Q9670" s="2" t="str">
        <f t="shared" si="1060"/>
        <v>Not Good</v>
      </c>
      <c r="R9670" s="2" t="str">
        <f t="shared" si="1061"/>
        <v>Not Good</v>
      </c>
      <c r="S9670">
        <f t="shared" si="1063"/>
        <v>580.60599999999999</v>
      </c>
    </row>
    <row r="9671" spans="1:19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1057"/>
        <v>High</v>
      </c>
      <c r="F9671" s="2" t="str">
        <f t="shared" si="1058"/>
        <v>High</v>
      </c>
      <c r="G9671" s="2">
        <v>0.34</v>
      </c>
      <c r="H9671" s="2">
        <f t="shared" si="1062"/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tr">
        <f t="shared" si="1059"/>
        <v>High impact</v>
      </c>
      <c r="Q9671" s="2" t="str">
        <f t="shared" si="1060"/>
        <v>Not Good</v>
      </c>
      <c r="R9671" s="2" t="str">
        <f t="shared" si="1061"/>
        <v>Not Good</v>
      </c>
      <c r="S9671">
        <f t="shared" si="1063"/>
        <v>1734.3612000000001</v>
      </c>
    </row>
    <row r="9672" spans="1:19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1057"/>
        <v>High</v>
      </c>
      <c r="F9672" s="2" t="str">
        <f t="shared" si="1058"/>
        <v>High</v>
      </c>
      <c r="G9672" s="2">
        <v>0.13</v>
      </c>
      <c r="H9672" s="2">
        <f t="shared" si="1062"/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tr">
        <f t="shared" si="1059"/>
        <v>High impact</v>
      </c>
      <c r="Q9672" s="2" t="str">
        <f t="shared" si="1060"/>
        <v>Good</v>
      </c>
      <c r="R9672" s="2" t="str">
        <f t="shared" si="1061"/>
        <v>Good</v>
      </c>
      <c r="S9672">
        <f t="shared" si="1063"/>
        <v>2061.5171999999998</v>
      </c>
    </row>
    <row r="9673" spans="1:19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1057"/>
        <v>High</v>
      </c>
      <c r="F9673" s="2" t="str">
        <f t="shared" si="1058"/>
        <v>High</v>
      </c>
      <c r="G9673" s="2">
        <v>0.39</v>
      </c>
      <c r="H9673" s="2">
        <f t="shared" si="1062"/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tr">
        <f t="shared" si="1059"/>
        <v>High impact</v>
      </c>
      <c r="Q9673" s="2" t="str">
        <f t="shared" si="1060"/>
        <v>Good</v>
      </c>
      <c r="R9673" s="2" t="str">
        <f t="shared" si="1061"/>
        <v>Good</v>
      </c>
      <c r="S9673">
        <f t="shared" si="1063"/>
        <v>3016.7001</v>
      </c>
    </row>
    <row r="9674" spans="1:19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1057"/>
        <v>High</v>
      </c>
      <c r="F9674" s="2" t="str">
        <f t="shared" si="1058"/>
        <v>Low</v>
      </c>
      <c r="G9674" s="2">
        <v>0.37</v>
      </c>
      <c r="H9674" s="2">
        <f t="shared" si="1062"/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tr">
        <f t="shared" si="1059"/>
        <v>High impact</v>
      </c>
      <c r="Q9674" s="2" t="str">
        <f t="shared" si="1060"/>
        <v>Not Good</v>
      </c>
      <c r="R9674" s="2" t="str">
        <f t="shared" si="1061"/>
        <v>Not Good</v>
      </c>
      <c r="S9674">
        <f t="shared" si="1063"/>
        <v>1882.7046</v>
      </c>
    </row>
    <row r="9675" spans="1:19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1057"/>
        <v>Medium</v>
      </c>
      <c r="F9675" s="2" t="str">
        <f t="shared" si="1058"/>
        <v>High</v>
      </c>
      <c r="G9675" s="2">
        <v>0.28999999999999998</v>
      </c>
      <c r="H9675" s="2">
        <f t="shared" si="1062"/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tr">
        <f t="shared" si="1059"/>
        <v>High impact</v>
      </c>
      <c r="Q9675" s="2" t="str">
        <f t="shared" si="1060"/>
        <v>Not Good</v>
      </c>
      <c r="R9675" s="2" t="str">
        <f t="shared" si="1061"/>
        <v>Not Good</v>
      </c>
      <c r="S9675">
        <f t="shared" si="1063"/>
        <v>1210.1453000000001</v>
      </c>
    </row>
    <row r="9676" spans="1:19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1057"/>
        <v>High</v>
      </c>
      <c r="F9676" s="2" t="str">
        <f t="shared" si="1058"/>
        <v>Low</v>
      </c>
      <c r="G9676" s="2">
        <v>0.09</v>
      </c>
      <c r="H9676" s="2">
        <f t="shared" si="1062"/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tr">
        <f t="shared" si="1059"/>
        <v>High impact</v>
      </c>
      <c r="Q9676" s="2" t="str">
        <f t="shared" si="1060"/>
        <v>Good</v>
      </c>
      <c r="R9676" s="2" t="str">
        <f t="shared" si="1061"/>
        <v>Good</v>
      </c>
      <c r="S9676">
        <f t="shared" si="1063"/>
        <v>4104.7642999999998</v>
      </c>
    </row>
    <row r="9677" spans="1:19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1057"/>
        <v>Medium</v>
      </c>
      <c r="F9677" s="2" t="str">
        <f t="shared" si="1058"/>
        <v>Low</v>
      </c>
      <c r="G9677" s="2">
        <v>0.1</v>
      </c>
      <c r="H9677" s="2">
        <f t="shared" si="1062"/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tr">
        <f t="shared" si="1059"/>
        <v>High impact</v>
      </c>
      <c r="Q9677" s="2" t="str">
        <f t="shared" si="1060"/>
        <v>Not Good</v>
      </c>
      <c r="R9677" s="2" t="str">
        <f t="shared" si="1061"/>
        <v>Not Good</v>
      </c>
      <c r="S9677">
        <f t="shared" si="1063"/>
        <v>1466.8649999999998</v>
      </c>
    </row>
    <row r="9678" spans="1:19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1057"/>
        <v>Medium</v>
      </c>
      <c r="F9678" s="2" t="str">
        <f t="shared" si="1058"/>
        <v>High</v>
      </c>
      <c r="G9678" s="2">
        <v>0.28999999999999998</v>
      </c>
      <c r="H9678" s="2">
        <f t="shared" si="1062"/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tr">
        <f t="shared" si="1059"/>
        <v>High impact</v>
      </c>
      <c r="Q9678" s="2" t="str">
        <f t="shared" si="1060"/>
        <v>Not Good</v>
      </c>
      <c r="R9678" s="2" t="str">
        <f t="shared" si="1061"/>
        <v>Not Good</v>
      </c>
      <c r="S9678">
        <f t="shared" si="1063"/>
        <v>1023.465</v>
      </c>
    </row>
    <row r="9679" spans="1:19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1057"/>
        <v>High</v>
      </c>
      <c r="F9679" s="2" t="str">
        <f t="shared" si="1058"/>
        <v>High</v>
      </c>
      <c r="G9679" s="2">
        <v>0.06</v>
      </c>
      <c r="H9679" s="2">
        <f t="shared" si="1062"/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tr">
        <f t="shared" si="1059"/>
        <v>High impact</v>
      </c>
      <c r="Q9679" s="2" t="str">
        <f t="shared" si="1060"/>
        <v>Good</v>
      </c>
      <c r="R9679" s="2" t="str">
        <f t="shared" si="1061"/>
        <v>Good</v>
      </c>
      <c r="S9679">
        <f t="shared" si="1063"/>
        <v>2371.0747999999999</v>
      </c>
    </row>
    <row r="9680" spans="1:19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1057"/>
        <v>High</v>
      </c>
      <c r="F9680" s="2" t="str">
        <f t="shared" si="1058"/>
        <v>High</v>
      </c>
      <c r="G9680" s="2">
        <v>0.36</v>
      </c>
      <c r="H9680" s="2">
        <f t="shared" si="1062"/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tr">
        <f t="shared" si="1059"/>
        <v>High impact</v>
      </c>
      <c r="Q9680" s="2" t="str">
        <f t="shared" si="1060"/>
        <v>Good</v>
      </c>
      <c r="R9680" s="2" t="str">
        <f t="shared" si="1061"/>
        <v>Good</v>
      </c>
      <c r="S9680">
        <f t="shared" si="1063"/>
        <v>2927.7184000000007</v>
      </c>
    </row>
    <row r="9681" spans="1:19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1057"/>
        <v>High</v>
      </c>
      <c r="F9681" s="2" t="str">
        <f t="shared" si="1058"/>
        <v>High</v>
      </c>
      <c r="G9681" s="2">
        <v>0.11</v>
      </c>
      <c r="H9681" s="2">
        <f t="shared" si="1062"/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tr">
        <f t="shared" si="1059"/>
        <v>High impact</v>
      </c>
      <c r="Q9681" s="2" t="str">
        <f t="shared" si="1060"/>
        <v>Good</v>
      </c>
      <c r="R9681" s="2" t="str">
        <f t="shared" si="1061"/>
        <v>Good</v>
      </c>
      <c r="S9681">
        <f t="shared" si="1063"/>
        <v>3178.8307999999997</v>
      </c>
    </row>
    <row r="9682" spans="1:19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1057"/>
        <v>High</v>
      </c>
      <c r="F9682" s="2" t="str">
        <f t="shared" si="1058"/>
        <v>High</v>
      </c>
      <c r="G9682" s="2">
        <v>0.46</v>
      </c>
      <c r="H9682" s="2">
        <f t="shared" si="1062"/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tr">
        <f t="shared" si="1059"/>
        <v>High impact</v>
      </c>
      <c r="Q9682" s="2" t="str">
        <f t="shared" si="1060"/>
        <v>Good</v>
      </c>
      <c r="R9682" s="2" t="str">
        <f t="shared" si="1061"/>
        <v>Good</v>
      </c>
      <c r="S9682">
        <f t="shared" si="1063"/>
        <v>1846.6217999999999</v>
      </c>
    </row>
    <row r="9683" spans="1:19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1057"/>
        <v>High</v>
      </c>
      <c r="F9683" s="2" t="str">
        <f t="shared" si="1058"/>
        <v>High</v>
      </c>
      <c r="G9683" s="2">
        <v>0.45</v>
      </c>
      <c r="H9683" s="2">
        <f t="shared" si="1062"/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tr">
        <f t="shared" si="1059"/>
        <v>High impact</v>
      </c>
      <c r="Q9683" s="2" t="str">
        <f t="shared" si="1060"/>
        <v>Not Good</v>
      </c>
      <c r="R9683" s="2" t="str">
        <f t="shared" si="1061"/>
        <v>Not Good</v>
      </c>
      <c r="S9683">
        <f t="shared" si="1063"/>
        <v>2011.779</v>
      </c>
    </row>
    <row r="9684" spans="1:19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1057"/>
        <v>High</v>
      </c>
      <c r="F9684" s="2" t="str">
        <f t="shared" si="1058"/>
        <v>High</v>
      </c>
      <c r="G9684" s="2">
        <v>0.15</v>
      </c>
      <c r="H9684" s="2">
        <f t="shared" si="1062"/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tr">
        <f t="shared" si="1059"/>
        <v>High impact</v>
      </c>
      <c r="Q9684" s="2" t="str">
        <f t="shared" si="1060"/>
        <v>Good</v>
      </c>
      <c r="R9684" s="2" t="str">
        <f t="shared" si="1061"/>
        <v>Good</v>
      </c>
      <c r="S9684">
        <f t="shared" si="1063"/>
        <v>2832.404</v>
      </c>
    </row>
    <row r="9685" spans="1:19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1057"/>
        <v>High</v>
      </c>
      <c r="F9685" s="2" t="str">
        <f t="shared" si="1058"/>
        <v>Low</v>
      </c>
      <c r="G9685" s="2">
        <v>0.04</v>
      </c>
      <c r="H9685" s="2">
        <f t="shared" si="1062"/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tr">
        <f t="shared" si="1059"/>
        <v>High impact</v>
      </c>
      <c r="Q9685" s="2" t="str">
        <f t="shared" si="1060"/>
        <v>Good</v>
      </c>
      <c r="R9685" s="2" t="str">
        <f t="shared" si="1061"/>
        <v>Good</v>
      </c>
      <c r="S9685">
        <f t="shared" si="1063"/>
        <v>3670.08</v>
      </c>
    </row>
    <row r="9686" spans="1:19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1057"/>
        <v>Medium</v>
      </c>
      <c r="F9686" s="2" t="str">
        <f t="shared" si="1058"/>
        <v>Low</v>
      </c>
      <c r="G9686" s="2">
        <v>0.31</v>
      </c>
      <c r="H9686" s="2">
        <f t="shared" si="1062"/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tr">
        <f t="shared" si="1059"/>
        <v>High impact</v>
      </c>
      <c r="Q9686" s="2" t="str">
        <f t="shared" si="1060"/>
        <v>Not Good</v>
      </c>
      <c r="R9686" s="2" t="str">
        <f t="shared" si="1061"/>
        <v>Not Good</v>
      </c>
      <c r="S9686">
        <f t="shared" si="1063"/>
        <v>720.72569999999996</v>
      </c>
    </row>
    <row r="9687" spans="1:19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1057"/>
        <v>Low</v>
      </c>
      <c r="F9687" s="2" t="str">
        <f t="shared" si="1058"/>
        <v>Low</v>
      </c>
      <c r="G9687" s="2">
        <v>0.22</v>
      </c>
      <c r="H9687" s="2">
        <f t="shared" si="1062"/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tr">
        <f t="shared" si="1059"/>
        <v>High impact</v>
      </c>
      <c r="Q9687" s="2" t="str">
        <f t="shared" si="1060"/>
        <v>Not Good</v>
      </c>
      <c r="R9687" s="2" t="str">
        <f t="shared" si="1061"/>
        <v>Not Good</v>
      </c>
      <c r="S9687">
        <f t="shared" si="1063"/>
        <v>755.4846</v>
      </c>
    </row>
    <row r="9688" spans="1:19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1057"/>
        <v>Medium</v>
      </c>
      <c r="F9688" s="2" t="str">
        <f t="shared" si="1058"/>
        <v>High</v>
      </c>
      <c r="G9688" s="2">
        <v>7.0000000000000007E-2</v>
      </c>
      <c r="H9688" s="2">
        <f t="shared" si="1062"/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tr">
        <f t="shared" si="1059"/>
        <v>High impact</v>
      </c>
      <c r="Q9688" s="2" t="str">
        <f t="shared" si="1060"/>
        <v>Not Good</v>
      </c>
      <c r="R9688" s="2" t="str">
        <f t="shared" si="1061"/>
        <v>Not Good</v>
      </c>
      <c r="S9688">
        <f t="shared" si="1063"/>
        <v>1743.3779999999999</v>
      </c>
    </row>
    <row r="9689" spans="1:19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1057"/>
        <v>High</v>
      </c>
      <c r="F9689" s="2" t="str">
        <f t="shared" si="1058"/>
        <v>High</v>
      </c>
      <c r="G9689" s="2">
        <v>0.27</v>
      </c>
      <c r="H9689" s="2">
        <f t="shared" si="1062"/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tr">
        <f t="shared" si="1059"/>
        <v>High impact</v>
      </c>
      <c r="Q9689" s="2" t="str">
        <f t="shared" si="1060"/>
        <v>Good</v>
      </c>
      <c r="R9689" s="2" t="str">
        <f t="shared" si="1061"/>
        <v>Good</v>
      </c>
      <c r="S9689">
        <f t="shared" si="1063"/>
        <v>3116.8809999999999</v>
      </c>
    </row>
    <row r="9690" spans="1:19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1057"/>
        <v>High</v>
      </c>
      <c r="F9690" s="2" t="str">
        <f t="shared" si="1058"/>
        <v>High</v>
      </c>
      <c r="G9690" s="2">
        <v>0.5</v>
      </c>
      <c r="H9690" s="2">
        <f t="shared" si="1062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tr">
        <f t="shared" si="1059"/>
        <v>High impact</v>
      </c>
      <c r="Q9690" s="2" t="str">
        <f t="shared" si="1060"/>
        <v>Good</v>
      </c>
      <c r="R9690" s="2" t="str">
        <f t="shared" si="1061"/>
        <v>Good</v>
      </c>
      <c r="S9690">
        <f t="shared" si="1063"/>
        <v>1800.415</v>
      </c>
    </row>
    <row r="9691" spans="1:19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1057"/>
        <v>High</v>
      </c>
      <c r="F9691" s="2" t="str">
        <f t="shared" si="1058"/>
        <v>Low</v>
      </c>
      <c r="G9691" s="2">
        <v>0.03</v>
      </c>
      <c r="H9691" s="2">
        <f t="shared" si="1062"/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tr">
        <f t="shared" si="1059"/>
        <v>High impact</v>
      </c>
      <c r="Q9691" s="2" t="str">
        <f t="shared" si="1060"/>
        <v>Not Good</v>
      </c>
      <c r="R9691" s="2" t="str">
        <f t="shared" si="1061"/>
        <v>Not Good</v>
      </c>
      <c r="S9691">
        <f t="shared" si="1063"/>
        <v>2789.4483999999998</v>
      </c>
    </row>
    <row r="9692" spans="1:19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1057"/>
        <v>Low</v>
      </c>
      <c r="F9692" s="2" t="str">
        <f t="shared" si="1058"/>
        <v>Low</v>
      </c>
      <c r="G9692" s="2">
        <v>0.13</v>
      </c>
      <c r="H9692" s="2">
        <f t="shared" si="1062"/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tr">
        <f t="shared" si="1059"/>
        <v>High impact</v>
      </c>
      <c r="Q9692" s="2" t="str">
        <f t="shared" si="1060"/>
        <v>Not Good</v>
      </c>
      <c r="R9692" s="2" t="str">
        <f t="shared" si="1061"/>
        <v>Not Good</v>
      </c>
      <c r="S9692">
        <f t="shared" si="1063"/>
        <v>169.9023</v>
      </c>
    </row>
    <row r="9693" spans="1:19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1057"/>
        <v>Medium</v>
      </c>
      <c r="F9693" s="2" t="str">
        <f t="shared" si="1058"/>
        <v>High</v>
      </c>
      <c r="G9693" s="2">
        <v>0.27</v>
      </c>
      <c r="H9693" s="2">
        <f t="shared" si="1062"/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tr">
        <f t="shared" si="1059"/>
        <v>High impact</v>
      </c>
      <c r="Q9693" s="2" t="str">
        <f t="shared" si="1060"/>
        <v>Not Good</v>
      </c>
      <c r="R9693" s="2" t="str">
        <f t="shared" si="1061"/>
        <v>Not Good</v>
      </c>
      <c r="S9693">
        <f t="shared" si="1063"/>
        <v>916.46389999999997</v>
      </c>
    </row>
    <row r="9694" spans="1:19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1057"/>
        <v>High</v>
      </c>
      <c r="F9694" s="2" t="str">
        <f t="shared" si="1058"/>
        <v>Low</v>
      </c>
      <c r="G9694" s="2">
        <v>0.4</v>
      </c>
      <c r="H9694" s="2">
        <f t="shared" si="1062"/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tr">
        <f t="shared" si="1059"/>
        <v>High impact</v>
      </c>
      <c r="Q9694" s="2" t="str">
        <f t="shared" si="1060"/>
        <v>Good</v>
      </c>
      <c r="R9694" s="2" t="str">
        <f t="shared" si="1061"/>
        <v>Good</v>
      </c>
      <c r="S9694">
        <f t="shared" si="1063"/>
        <v>2422.3319999999999</v>
      </c>
    </row>
    <row r="9695" spans="1:19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1057"/>
        <v>Medium</v>
      </c>
      <c r="F9695" s="2" t="str">
        <f t="shared" si="1058"/>
        <v>High</v>
      </c>
      <c r="G9695" s="2">
        <v>0.01</v>
      </c>
      <c r="H9695" s="2">
        <f t="shared" si="1062"/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tr">
        <f t="shared" si="1059"/>
        <v>High impact</v>
      </c>
      <c r="Q9695" s="2" t="str">
        <f t="shared" si="1060"/>
        <v>Not Good</v>
      </c>
      <c r="R9695" s="2" t="str">
        <f t="shared" si="1061"/>
        <v>Not Good</v>
      </c>
      <c r="S9695">
        <f t="shared" si="1063"/>
        <v>1275.2982</v>
      </c>
    </row>
    <row r="9696" spans="1:19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1057"/>
        <v>High</v>
      </c>
      <c r="F9696" s="2" t="str">
        <f t="shared" si="1058"/>
        <v>Low</v>
      </c>
      <c r="G9696" s="2">
        <v>0.37</v>
      </c>
      <c r="H9696" s="2">
        <f t="shared" si="1062"/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tr">
        <f t="shared" si="1059"/>
        <v>High impact</v>
      </c>
      <c r="Q9696" s="2" t="str">
        <f t="shared" si="1060"/>
        <v>Not Good</v>
      </c>
      <c r="R9696" s="2" t="str">
        <f t="shared" si="1061"/>
        <v>Not Good</v>
      </c>
      <c r="S9696">
        <f t="shared" si="1063"/>
        <v>2317.4045999999998</v>
      </c>
    </row>
    <row r="9697" spans="1:19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1057"/>
        <v>Medium</v>
      </c>
      <c r="F9697" s="2" t="str">
        <f t="shared" si="1058"/>
        <v>High</v>
      </c>
      <c r="G9697" s="2">
        <v>7.0000000000000007E-2</v>
      </c>
      <c r="H9697" s="2">
        <f t="shared" si="1062"/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tr">
        <f t="shared" si="1059"/>
        <v>High impact</v>
      </c>
      <c r="Q9697" s="2" t="str">
        <f t="shared" si="1060"/>
        <v>Not Good</v>
      </c>
      <c r="R9697" s="2" t="str">
        <f t="shared" si="1061"/>
        <v>Not Good</v>
      </c>
      <c r="S9697">
        <f t="shared" si="1063"/>
        <v>934.38030000000003</v>
      </c>
    </row>
    <row r="9698" spans="1:19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1057"/>
        <v>High</v>
      </c>
      <c r="F9698" s="2" t="str">
        <f t="shared" si="1058"/>
        <v>High</v>
      </c>
      <c r="G9698" s="2">
        <v>0.42</v>
      </c>
      <c r="H9698" s="2">
        <f t="shared" si="1062"/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tr">
        <f t="shared" si="1059"/>
        <v>High impact</v>
      </c>
      <c r="Q9698" s="2" t="str">
        <f t="shared" si="1060"/>
        <v>Good</v>
      </c>
      <c r="R9698" s="2" t="str">
        <f t="shared" si="1061"/>
        <v>Good</v>
      </c>
      <c r="S9698">
        <f t="shared" si="1063"/>
        <v>1781.296</v>
      </c>
    </row>
    <row r="9699" spans="1:19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1057"/>
        <v>High</v>
      </c>
      <c r="F9699" s="2" t="str">
        <f t="shared" si="1058"/>
        <v>High</v>
      </c>
      <c r="G9699" s="2">
        <v>0.35</v>
      </c>
      <c r="H9699" s="2">
        <f t="shared" si="1062"/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tr">
        <f t="shared" si="1059"/>
        <v>High impact</v>
      </c>
      <c r="Q9699" s="2" t="str">
        <f t="shared" si="1060"/>
        <v>Not Good</v>
      </c>
      <c r="R9699" s="2" t="str">
        <f t="shared" si="1061"/>
        <v>Not Good</v>
      </c>
      <c r="S9699">
        <f t="shared" si="1063"/>
        <v>2065.8559999999998</v>
      </c>
    </row>
    <row r="9700" spans="1:19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1057"/>
        <v>High</v>
      </c>
      <c r="F9700" s="2" t="str">
        <f t="shared" si="1058"/>
        <v>High</v>
      </c>
      <c r="G9700" s="2">
        <v>0.23</v>
      </c>
      <c r="H9700" s="2">
        <f t="shared" si="1062"/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tr">
        <f t="shared" si="1059"/>
        <v>High impact</v>
      </c>
      <c r="Q9700" s="2" t="str">
        <f t="shared" si="1060"/>
        <v>Good</v>
      </c>
      <c r="R9700" s="2" t="str">
        <f t="shared" si="1061"/>
        <v>Good</v>
      </c>
      <c r="S9700">
        <f t="shared" si="1063"/>
        <v>2914.1651000000002</v>
      </c>
    </row>
    <row r="9701" spans="1:19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1057"/>
        <v>High</v>
      </c>
      <c r="F9701" s="2" t="str">
        <f t="shared" si="1058"/>
        <v>High</v>
      </c>
      <c r="G9701" s="2">
        <v>0.41</v>
      </c>
      <c r="H9701" s="2">
        <f t="shared" si="1062"/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tr">
        <f t="shared" si="1059"/>
        <v>High impact</v>
      </c>
      <c r="Q9701" s="2" t="str">
        <f t="shared" si="1060"/>
        <v>Not Good</v>
      </c>
      <c r="R9701" s="2" t="str">
        <f t="shared" si="1061"/>
        <v>Not Good</v>
      </c>
      <c r="S9701">
        <f t="shared" si="1063"/>
        <v>1326.2492000000002</v>
      </c>
    </row>
    <row r="9702" spans="1:19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1057"/>
        <v>High</v>
      </c>
      <c r="F9702" s="2" t="str">
        <f t="shared" si="1058"/>
        <v>High</v>
      </c>
      <c r="G9702" s="2">
        <v>0.37</v>
      </c>
      <c r="H9702" s="2">
        <f t="shared" si="1062"/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tr">
        <f t="shared" si="1059"/>
        <v>High impact</v>
      </c>
      <c r="Q9702" s="2" t="str">
        <f t="shared" si="1060"/>
        <v>Good</v>
      </c>
      <c r="R9702" s="2" t="str">
        <f t="shared" si="1061"/>
        <v>Good</v>
      </c>
      <c r="S9702">
        <f t="shared" si="1063"/>
        <v>2016.0693000000001</v>
      </c>
    </row>
    <row r="9703" spans="1:19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1057"/>
        <v>High</v>
      </c>
      <c r="F9703" s="2" t="str">
        <f t="shared" si="1058"/>
        <v>High</v>
      </c>
      <c r="G9703" s="2">
        <v>0.38</v>
      </c>
      <c r="H9703" s="2">
        <f t="shared" si="1062"/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tr">
        <f t="shared" si="1059"/>
        <v>High impact</v>
      </c>
      <c r="Q9703" s="2" t="str">
        <f t="shared" si="1060"/>
        <v>Not Good</v>
      </c>
      <c r="R9703" s="2" t="str">
        <f t="shared" si="1061"/>
        <v>Not Good</v>
      </c>
      <c r="S9703">
        <f t="shared" si="1063"/>
        <v>1541.413</v>
      </c>
    </row>
    <row r="9704" spans="1:19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1057"/>
        <v>High</v>
      </c>
      <c r="F9704" s="2" t="str">
        <f t="shared" si="1058"/>
        <v>High</v>
      </c>
      <c r="G9704" s="2">
        <v>0.15</v>
      </c>
      <c r="H9704" s="2">
        <f t="shared" si="1062"/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tr">
        <f t="shared" si="1059"/>
        <v>High impact</v>
      </c>
      <c r="Q9704" s="2" t="str">
        <f t="shared" si="1060"/>
        <v>Good</v>
      </c>
      <c r="R9704" s="2" t="str">
        <f t="shared" si="1061"/>
        <v>Good</v>
      </c>
      <c r="S9704">
        <f t="shared" si="1063"/>
        <v>4030.6660000000002</v>
      </c>
    </row>
    <row r="9705" spans="1:19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1057"/>
        <v>High</v>
      </c>
      <c r="F9705" s="2" t="str">
        <f t="shared" si="1058"/>
        <v>Low</v>
      </c>
      <c r="G9705" s="2">
        <v>0.31</v>
      </c>
      <c r="H9705" s="2">
        <f t="shared" si="1062"/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tr">
        <f t="shared" si="1059"/>
        <v>High impact</v>
      </c>
      <c r="Q9705" s="2" t="str">
        <f t="shared" si="1060"/>
        <v>Not Good</v>
      </c>
      <c r="R9705" s="2" t="str">
        <f t="shared" si="1061"/>
        <v>Not Good</v>
      </c>
      <c r="S9705">
        <f t="shared" si="1063"/>
        <v>1833.4818</v>
      </c>
    </row>
    <row r="9706" spans="1:19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1057"/>
        <v>Medium</v>
      </c>
      <c r="F9706" s="2" t="str">
        <f t="shared" si="1058"/>
        <v>High</v>
      </c>
      <c r="G9706" s="2">
        <v>7.0000000000000007E-2</v>
      </c>
      <c r="H9706" s="2">
        <f t="shared" si="1062"/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tr">
        <f t="shared" si="1059"/>
        <v>High impact</v>
      </c>
      <c r="Q9706" s="2" t="str">
        <f t="shared" si="1060"/>
        <v>Not Good</v>
      </c>
      <c r="R9706" s="2" t="str">
        <f t="shared" si="1061"/>
        <v>Not Good</v>
      </c>
      <c r="S9706">
        <f t="shared" si="1063"/>
        <v>1048.1378999999999</v>
      </c>
    </row>
    <row r="9707" spans="1:19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1057"/>
        <v>High</v>
      </c>
      <c r="F9707" s="2" t="str">
        <f t="shared" si="1058"/>
        <v>High</v>
      </c>
      <c r="G9707" s="2">
        <v>0.41</v>
      </c>
      <c r="H9707" s="2">
        <f t="shared" si="1062"/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tr">
        <f t="shared" si="1059"/>
        <v>High impact</v>
      </c>
      <c r="Q9707" s="2" t="str">
        <f t="shared" si="1060"/>
        <v>Not Good</v>
      </c>
      <c r="R9707" s="2" t="str">
        <f t="shared" si="1061"/>
        <v>Not Good</v>
      </c>
      <c r="S9707">
        <f t="shared" si="1063"/>
        <v>1989.8753000000002</v>
      </c>
    </row>
    <row r="9708" spans="1:19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1057"/>
        <v>High</v>
      </c>
      <c r="F9708" s="2" t="str">
        <f t="shared" si="1058"/>
        <v>High</v>
      </c>
      <c r="G9708" s="2">
        <v>0.26</v>
      </c>
      <c r="H9708" s="2">
        <f t="shared" si="1062"/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tr">
        <f t="shared" si="1059"/>
        <v>High impact</v>
      </c>
      <c r="Q9708" s="2" t="str">
        <f t="shared" si="1060"/>
        <v>Not Good</v>
      </c>
      <c r="R9708" s="2" t="str">
        <f t="shared" si="1061"/>
        <v>Not Good</v>
      </c>
      <c r="S9708">
        <f t="shared" si="1063"/>
        <v>2062.7425999999996</v>
      </c>
    </row>
    <row r="9709" spans="1:19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1057"/>
        <v>High</v>
      </c>
      <c r="F9709" s="2" t="str">
        <f t="shared" si="1058"/>
        <v>Low</v>
      </c>
      <c r="G9709" s="2">
        <v>0.41</v>
      </c>
      <c r="H9709" s="2">
        <f t="shared" si="1062"/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tr">
        <f t="shared" si="1059"/>
        <v>High impact</v>
      </c>
      <c r="Q9709" s="2" t="str">
        <f t="shared" si="1060"/>
        <v>Not Good</v>
      </c>
      <c r="R9709" s="2" t="str">
        <f t="shared" si="1061"/>
        <v>Not Good</v>
      </c>
      <c r="S9709">
        <f t="shared" si="1063"/>
        <v>2382.8684000000003</v>
      </c>
    </row>
    <row r="9710" spans="1:19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1057"/>
        <v>Low</v>
      </c>
      <c r="F9710" s="2" t="str">
        <f t="shared" si="1058"/>
        <v>Low</v>
      </c>
      <c r="G9710" s="2">
        <v>0.11</v>
      </c>
      <c r="H9710" s="2">
        <f t="shared" si="1062"/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tr">
        <f t="shared" si="1059"/>
        <v>High impact</v>
      </c>
      <c r="Q9710" s="2" t="str">
        <f t="shared" si="1060"/>
        <v>Not Good</v>
      </c>
      <c r="R9710" s="2" t="str">
        <f t="shared" si="1061"/>
        <v>Not Good</v>
      </c>
      <c r="S9710">
        <f t="shared" si="1063"/>
        <v>860.51430000000005</v>
      </c>
    </row>
    <row r="9711" spans="1:19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1057"/>
        <v>Medium</v>
      </c>
      <c r="F9711" s="2" t="str">
        <f t="shared" si="1058"/>
        <v>High</v>
      </c>
      <c r="G9711" s="2">
        <v>7.0000000000000007E-2</v>
      </c>
      <c r="H9711" s="2">
        <f t="shared" si="1062"/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tr">
        <f t="shared" si="1059"/>
        <v>High impact</v>
      </c>
      <c r="Q9711" s="2" t="str">
        <f t="shared" si="1060"/>
        <v>Not Good</v>
      </c>
      <c r="R9711" s="2" t="str">
        <f t="shared" si="1061"/>
        <v>Not Good</v>
      </c>
      <c r="S9711">
        <f t="shared" si="1063"/>
        <v>1282.098</v>
      </c>
    </row>
    <row r="9712" spans="1:19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1057"/>
        <v>High</v>
      </c>
      <c r="F9712" s="2" t="str">
        <f t="shared" si="1058"/>
        <v>High</v>
      </c>
      <c r="G9712" s="2">
        <v>0.34</v>
      </c>
      <c r="H9712" s="2">
        <f t="shared" si="1062"/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tr">
        <f t="shared" si="1059"/>
        <v>High impact</v>
      </c>
      <c r="Q9712" s="2" t="str">
        <f t="shared" si="1060"/>
        <v>Good</v>
      </c>
      <c r="R9712" s="2" t="str">
        <f t="shared" si="1061"/>
        <v>Good</v>
      </c>
      <c r="S9712">
        <f t="shared" si="1063"/>
        <v>3046.5467999999996</v>
      </c>
    </row>
    <row r="9713" spans="1:19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1057"/>
        <v>High</v>
      </c>
      <c r="F9713" s="2" t="str">
        <f t="shared" si="1058"/>
        <v>High</v>
      </c>
      <c r="G9713" s="2">
        <v>0.03</v>
      </c>
      <c r="H9713" s="2">
        <f t="shared" si="1062"/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tr">
        <f t="shared" si="1059"/>
        <v>High impact</v>
      </c>
      <c r="Q9713" s="2" t="str">
        <f t="shared" si="1060"/>
        <v>Not Good</v>
      </c>
      <c r="R9713" s="2" t="str">
        <f t="shared" si="1061"/>
        <v>Not Good</v>
      </c>
      <c r="S9713">
        <f t="shared" si="1063"/>
        <v>4517.4161000000004</v>
      </c>
    </row>
    <row r="9714" spans="1:19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1057"/>
        <v>High</v>
      </c>
      <c r="F9714" s="2" t="str">
        <f t="shared" si="1058"/>
        <v>Low</v>
      </c>
      <c r="G9714" s="2">
        <v>0.12</v>
      </c>
      <c r="H9714" s="2">
        <f t="shared" si="1062"/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tr">
        <f t="shared" si="1059"/>
        <v>High impact</v>
      </c>
      <c r="Q9714" s="2" t="str">
        <f t="shared" si="1060"/>
        <v>Good</v>
      </c>
      <c r="R9714" s="2" t="str">
        <f t="shared" si="1061"/>
        <v>Good</v>
      </c>
      <c r="S9714">
        <f t="shared" si="1063"/>
        <v>1995.0128</v>
      </c>
    </row>
    <row r="9715" spans="1:19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1057"/>
        <v>Low</v>
      </c>
      <c r="F9715" s="2" t="str">
        <f t="shared" si="1058"/>
        <v>Low</v>
      </c>
      <c r="G9715" s="2">
        <v>0.45</v>
      </c>
      <c r="H9715" s="2">
        <f t="shared" si="1062"/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tr">
        <f t="shared" si="1059"/>
        <v>High impact</v>
      </c>
      <c r="Q9715" s="2" t="str">
        <f t="shared" si="1060"/>
        <v>Not Good</v>
      </c>
      <c r="R9715" s="2" t="str">
        <f t="shared" si="1061"/>
        <v>Not Good</v>
      </c>
      <c r="S9715">
        <f t="shared" si="1063"/>
        <v>183.68899999999999</v>
      </c>
    </row>
    <row r="9716" spans="1:19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1057"/>
        <v>Medium</v>
      </c>
      <c r="F9716" s="2" t="str">
        <f t="shared" si="1058"/>
        <v>Low</v>
      </c>
      <c r="G9716" s="2">
        <v>7.0000000000000007E-2</v>
      </c>
      <c r="H9716" s="2">
        <f t="shared" si="1062"/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tr">
        <f t="shared" si="1059"/>
        <v>High impact</v>
      </c>
      <c r="Q9716" s="2" t="str">
        <f t="shared" si="1060"/>
        <v>Not Good</v>
      </c>
      <c r="R9716" s="2" t="str">
        <f t="shared" si="1061"/>
        <v>Not Good</v>
      </c>
      <c r="S9716">
        <f t="shared" si="1063"/>
        <v>1489.9715999999999</v>
      </c>
    </row>
    <row r="9717" spans="1:19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1057"/>
        <v>Medium</v>
      </c>
      <c r="F9717" s="2" t="str">
        <f t="shared" si="1058"/>
        <v>High</v>
      </c>
      <c r="G9717" s="2">
        <v>0.19</v>
      </c>
      <c r="H9717" s="2">
        <f t="shared" si="1062"/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tr">
        <f t="shared" si="1059"/>
        <v>High impact</v>
      </c>
      <c r="Q9717" s="2" t="str">
        <f t="shared" si="1060"/>
        <v>Not Good</v>
      </c>
      <c r="R9717" s="2" t="str">
        <f t="shared" si="1061"/>
        <v>Not Good</v>
      </c>
      <c r="S9717">
        <f t="shared" si="1063"/>
        <v>1061.8290000000002</v>
      </c>
    </row>
    <row r="9718" spans="1:19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1057"/>
        <v>High</v>
      </c>
      <c r="F9718" s="2" t="str">
        <f t="shared" si="1058"/>
        <v>Low</v>
      </c>
      <c r="G9718" s="2">
        <v>0.47</v>
      </c>
      <c r="H9718" s="2">
        <f t="shared" si="1062"/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tr">
        <f t="shared" si="1059"/>
        <v>High impact</v>
      </c>
      <c r="Q9718" s="2" t="str">
        <f t="shared" si="1060"/>
        <v>Not Good</v>
      </c>
      <c r="R9718" s="2" t="str">
        <f t="shared" si="1061"/>
        <v>Not Good</v>
      </c>
      <c r="S9718">
        <f t="shared" si="1063"/>
        <v>1129.9176000000002</v>
      </c>
    </row>
    <row r="9719" spans="1:19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1057"/>
        <v>Medium</v>
      </c>
      <c r="F9719" s="2" t="str">
        <f t="shared" si="1058"/>
        <v>High</v>
      </c>
      <c r="G9719" s="2">
        <v>0.01</v>
      </c>
      <c r="H9719" s="2">
        <f t="shared" si="1062"/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tr">
        <f t="shared" si="1059"/>
        <v>High impact</v>
      </c>
      <c r="Q9719" s="2" t="str">
        <f t="shared" si="1060"/>
        <v>Not Good</v>
      </c>
      <c r="R9719" s="2" t="str">
        <f t="shared" si="1061"/>
        <v>Not Good</v>
      </c>
      <c r="S9719">
        <f t="shared" si="1063"/>
        <v>1640.6478</v>
      </c>
    </row>
    <row r="9720" spans="1:19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1057"/>
        <v>High</v>
      </c>
      <c r="F9720" s="2" t="str">
        <f t="shared" si="1058"/>
        <v>Low</v>
      </c>
      <c r="G9720" s="2">
        <v>0.22</v>
      </c>
      <c r="H9720" s="2">
        <f t="shared" si="1062"/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tr">
        <f t="shared" si="1059"/>
        <v>High impact</v>
      </c>
      <c r="Q9720" s="2" t="str">
        <f t="shared" si="1060"/>
        <v>Good</v>
      </c>
      <c r="R9720" s="2" t="str">
        <f t="shared" si="1061"/>
        <v>Good</v>
      </c>
      <c r="S9720">
        <f t="shared" si="1063"/>
        <v>3246.4068000000002</v>
      </c>
    </row>
    <row r="9721" spans="1:19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1057"/>
        <v>Low</v>
      </c>
      <c r="F9721" s="2" t="str">
        <f t="shared" si="1058"/>
        <v>High</v>
      </c>
      <c r="G9721" s="2">
        <v>0.39</v>
      </c>
      <c r="H9721" s="2">
        <f t="shared" si="1062"/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tr">
        <f t="shared" si="1059"/>
        <v>High impact</v>
      </c>
      <c r="Q9721" s="2" t="str">
        <f t="shared" si="1060"/>
        <v>Not Good</v>
      </c>
      <c r="R9721" s="2" t="str">
        <f t="shared" si="1061"/>
        <v>Not Good</v>
      </c>
      <c r="S9721">
        <f t="shared" si="1063"/>
        <v>70.076799999999992</v>
      </c>
    </row>
    <row r="9722" spans="1:19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1057"/>
        <v>High</v>
      </c>
      <c r="F9722" s="2" t="str">
        <f t="shared" si="1058"/>
        <v>High</v>
      </c>
      <c r="G9722" s="2">
        <v>0.45</v>
      </c>
      <c r="H9722" s="2">
        <f t="shared" si="1062"/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tr">
        <f t="shared" si="1059"/>
        <v>High impact</v>
      </c>
      <c r="Q9722" s="2" t="str">
        <f t="shared" si="1060"/>
        <v>Good</v>
      </c>
      <c r="R9722" s="2" t="str">
        <f t="shared" si="1061"/>
        <v>Good</v>
      </c>
      <c r="S9722">
        <f t="shared" si="1063"/>
        <v>1792.2849999999999</v>
      </c>
    </row>
    <row r="9723" spans="1:19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1057"/>
        <v>High</v>
      </c>
      <c r="F9723" s="2" t="str">
        <f t="shared" si="1058"/>
        <v>High</v>
      </c>
      <c r="G9723" s="2">
        <v>0.37</v>
      </c>
      <c r="H9723" s="2">
        <f t="shared" si="1062"/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tr">
        <f t="shared" si="1059"/>
        <v>High impact</v>
      </c>
      <c r="Q9723" s="2" t="str">
        <f t="shared" si="1060"/>
        <v>Good</v>
      </c>
      <c r="R9723" s="2" t="str">
        <f t="shared" si="1061"/>
        <v>Good</v>
      </c>
      <c r="S9723">
        <f t="shared" si="1063"/>
        <v>2113.5996</v>
      </c>
    </row>
    <row r="9724" spans="1:19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1057"/>
        <v>High</v>
      </c>
      <c r="F9724" s="2" t="str">
        <f t="shared" si="1058"/>
        <v>High</v>
      </c>
      <c r="G9724" s="2">
        <v>0.44</v>
      </c>
      <c r="H9724" s="2">
        <f t="shared" si="1062"/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tr">
        <f t="shared" si="1059"/>
        <v>High impact</v>
      </c>
      <c r="Q9724" s="2" t="str">
        <f t="shared" si="1060"/>
        <v>Not Good</v>
      </c>
      <c r="R9724" s="2" t="str">
        <f t="shared" si="1061"/>
        <v>Not Good</v>
      </c>
      <c r="S9724">
        <f t="shared" si="1063"/>
        <v>1868.7592000000002</v>
      </c>
    </row>
    <row r="9725" spans="1:19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1057"/>
        <v>High</v>
      </c>
      <c r="F9725" s="2" t="str">
        <f t="shared" si="1058"/>
        <v>High</v>
      </c>
      <c r="G9725" s="2">
        <v>0.02</v>
      </c>
      <c r="H9725" s="2">
        <f t="shared" si="1062"/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tr">
        <f t="shared" si="1059"/>
        <v>High impact</v>
      </c>
      <c r="Q9725" s="2" t="str">
        <f t="shared" si="1060"/>
        <v>Good</v>
      </c>
      <c r="R9725" s="2" t="str">
        <f t="shared" si="1061"/>
        <v>Good</v>
      </c>
      <c r="S9725">
        <f t="shared" si="1063"/>
        <v>2597.8917999999999</v>
      </c>
    </row>
    <row r="9726" spans="1:19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1057"/>
        <v>High</v>
      </c>
      <c r="F9726" s="2" t="str">
        <f t="shared" si="1058"/>
        <v>High</v>
      </c>
      <c r="G9726" s="2">
        <v>0.05</v>
      </c>
      <c r="H9726" s="2">
        <f t="shared" si="1062"/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tr">
        <f t="shared" si="1059"/>
        <v>High impact</v>
      </c>
      <c r="Q9726" s="2" t="str">
        <f t="shared" si="1060"/>
        <v>Good</v>
      </c>
      <c r="R9726" s="2" t="str">
        <f t="shared" si="1061"/>
        <v>Good</v>
      </c>
      <c r="S9726">
        <f t="shared" si="1063"/>
        <v>2939.6895</v>
      </c>
    </row>
    <row r="9727" spans="1:19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1057"/>
        <v>High</v>
      </c>
      <c r="F9727" s="2" t="str">
        <f t="shared" si="1058"/>
        <v>High</v>
      </c>
      <c r="G9727" s="2">
        <v>0.37</v>
      </c>
      <c r="H9727" s="2">
        <f t="shared" si="1062"/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tr">
        <f t="shared" si="1059"/>
        <v>High impact</v>
      </c>
      <c r="Q9727" s="2" t="str">
        <f t="shared" si="1060"/>
        <v>Good</v>
      </c>
      <c r="R9727" s="2" t="str">
        <f t="shared" si="1061"/>
        <v>Good</v>
      </c>
      <c r="S9727">
        <f t="shared" si="1063"/>
        <v>2564.9946</v>
      </c>
    </row>
    <row r="9728" spans="1:19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1057"/>
        <v>High</v>
      </c>
      <c r="F9728" s="2" t="str">
        <f t="shared" si="1058"/>
        <v>Low</v>
      </c>
      <c r="G9728" s="2">
        <v>0.38</v>
      </c>
      <c r="H9728" s="2">
        <f t="shared" si="1062"/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tr">
        <f t="shared" si="1059"/>
        <v>High impact</v>
      </c>
      <c r="Q9728" s="2" t="str">
        <f t="shared" si="1060"/>
        <v>Not Good</v>
      </c>
      <c r="R9728" s="2" t="str">
        <f t="shared" si="1061"/>
        <v>Not Good</v>
      </c>
      <c r="S9728">
        <f t="shared" si="1063"/>
        <v>2444.3872000000001</v>
      </c>
    </row>
    <row r="9729" spans="1:19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1057"/>
        <v>Low</v>
      </c>
      <c r="F9729" s="2" t="str">
        <f t="shared" si="1058"/>
        <v>Low</v>
      </c>
      <c r="G9729" s="2">
        <v>0.3</v>
      </c>
      <c r="H9729" s="2">
        <f t="shared" si="1062"/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tr">
        <f t="shared" si="1059"/>
        <v>High impact</v>
      </c>
      <c r="Q9729" s="2" t="str">
        <f t="shared" si="1060"/>
        <v>Not Good</v>
      </c>
      <c r="R9729" s="2" t="str">
        <f t="shared" si="1061"/>
        <v>Not Good</v>
      </c>
      <c r="S9729">
        <f t="shared" si="1063"/>
        <v>188.762</v>
      </c>
    </row>
    <row r="9730" spans="1:19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ref="E9730:E9793" si="1064">IF(D9730&gt;2000,"High",IF(D9730&gt;=1000,"Medium","Low"))</f>
        <v>Low</v>
      </c>
      <c r="F9730" s="2" t="str">
        <f t="shared" ref="F9730:F9793" si="1065">IF(D9731&gt;2000,"High","Low")</f>
        <v>High</v>
      </c>
      <c r="G9730" s="2">
        <v>0.37</v>
      </c>
      <c r="H9730" s="2">
        <f t="shared" si="1062"/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tr">
        <f t="shared" ref="P9730:P9793" si="1066">IF(OR(D9730&gt;2000,K9730&gt;0.2),"High impact","Normal")</f>
        <v>High impact</v>
      </c>
      <c r="Q9730" s="2" t="str">
        <f t="shared" ref="Q9730:Q9793" si="1067">IF(AND(D9730&gt;1000,N9730&gt;500),"Good","Not Good")</f>
        <v>Not Good</v>
      </c>
      <c r="R9730" s="2" t="str">
        <f t="shared" ref="R9730:R9793" si="1068">IF(NOT(AND(D9730&gt;2000,N9730&gt;500)),"Not Good","Good")</f>
        <v>Not Good</v>
      </c>
      <c r="S9730">
        <f t="shared" si="1063"/>
        <v>156.95819999999998</v>
      </c>
    </row>
    <row r="9731" spans="1:19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si="1064"/>
        <v>High</v>
      </c>
      <c r="F9731" s="2" t="str">
        <f t="shared" si="1065"/>
        <v>High</v>
      </c>
      <c r="G9731" s="2">
        <v>0.43</v>
      </c>
      <c r="H9731" s="2">
        <f t="shared" ref="H9731:H9794" si="1069">D9731*G9731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tr">
        <f t="shared" si="1066"/>
        <v>High impact</v>
      </c>
      <c r="Q9731" s="2" t="str">
        <f t="shared" si="1067"/>
        <v>Good</v>
      </c>
      <c r="R9731" s="2" t="str">
        <f t="shared" si="1068"/>
        <v>Good</v>
      </c>
      <c r="S9731">
        <f t="shared" ref="S9731:S9794" si="1070">D9731-H9731</f>
        <v>2400.1731</v>
      </c>
    </row>
    <row r="9732" spans="1:19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1064"/>
        <v>High</v>
      </c>
      <c r="F9732" s="2" t="str">
        <f t="shared" si="1065"/>
        <v>High</v>
      </c>
      <c r="G9732" s="2">
        <v>0.27</v>
      </c>
      <c r="H9732" s="2">
        <f t="shared" si="1069"/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tr">
        <f t="shared" si="1066"/>
        <v>High impact</v>
      </c>
      <c r="Q9732" s="2" t="str">
        <f t="shared" si="1067"/>
        <v>Good</v>
      </c>
      <c r="R9732" s="2" t="str">
        <f t="shared" si="1068"/>
        <v>Good</v>
      </c>
      <c r="S9732">
        <f t="shared" si="1070"/>
        <v>2128.8113999999996</v>
      </c>
    </row>
    <row r="9733" spans="1:19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1064"/>
        <v>High</v>
      </c>
      <c r="F9733" s="2" t="str">
        <f t="shared" si="1065"/>
        <v>High</v>
      </c>
      <c r="G9733" s="2">
        <v>0.47</v>
      </c>
      <c r="H9733" s="2">
        <f t="shared" si="1069"/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tr">
        <f t="shared" si="1066"/>
        <v>High impact</v>
      </c>
      <c r="Q9733" s="2" t="str">
        <f t="shared" si="1067"/>
        <v>Good</v>
      </c>
      <c r="R9733" s="2" t="str">
        <f t="shared" si="1068"/>
        <v>Good</v>
      </c>
      <c r="S9733">
        <f t="shared" si="1070"/>
        <v>2539.4367000000002</v>
      </c>
    </row>
    <row r="9734" spans="1:19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1064"/>
        <v>High</v>
      </c>
      <c r="F9734" s="2" t="str">
        <f t="shared" si="1065"/>
        <v>Low</v>
      </c>
      <c r="G9734" s="2">
        <v>0.35</v>
      </c>
      <c r="H9734" s="2">
        <f t="shared" si="1069"/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tr">
        <f t="shared" si="1066"/>
        <v>High impact</v>
      </c>
      <c r="Q9734" s="2" t="str">
        <f t="shared" si="1067"/>
        <v>Good</v>
      </c>
      <c r="R9734" s="2" t="str">
        <f t="shared" si="1068"/>
        <v>Good</v>
      </c>
      <c r="S9734">
        <f t="shared" si="1070"/>
        <v>1439.6200000000001</v>
      </c>
    </row>
    <row r="9735" spans="1:19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1064"/>
        <v>Low</v>
      </c>
      <c r="F9735" s="2" t="str">
        <f t="shared" si="1065"/>
        <v>High</v>
      </c>
      <c r="G9735" s="2">
        <v>0.24</v>
      </c>
      <c r="H9735" s="2">
        <f t="shared" si="1069"/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tr">
        <f t="shared" si="1066"/>
        <v>High impact</v>
      </c>
      <c r="Q9735" s="2" t="str">
        <f t="shared" si="1067"/>
        <v>Not Good</v>
      </c>
      <c r="R9735" s="2" t="str">
        <f t="shared" si="1068"/>
        <v>Not Good</v>
      </c>
      <c r="S9735">
        <f t="shared" si="1070"/>
        <v>734.18280000000004</v>
      </c>
    </row>
    <row r="9736" spans="1:19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1064"/>
        <v>High</v>
      </c>
      <c r="F9736" s="2" t="str">
        <f t="shared" si="1065"/>
        <v>High</v>
      </c>
      <c r="G9736" s="2">
        <v>0.21</v>
      </c>
      <c r="H9736" s="2">
        <f t="shared" si="1069"/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tr">
        <f t="shared" si="1066"/>
        <v>High impact</v>
      </c>
      <c r="Q9736" s="2" t="str">
        <f t="shared" si="1067"/>
        <v>Not Good</v>
      </c>
      <c r="R9736" s="2" t="str">
        <f t="shared" si="1068"/>
        <v>Not Good</v>
      </c>
      <c r="S9736">
        <f t="shared" si="1070"/>
        <v>1910.8915</v>
      </c>
    </row>
    <row r="9737" spans="1:19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1064"/>
        <v>High</v>
      </c>
      <c r="F9737" s="2" t="str">
        <f t="shared" si="1065"/>
        <v>High</v>
      </c>
      <c r="G9737" s="2">
        <v>0.38</v>
      </c>
      <c r="H9737" s="2">
        <f t="shared" si="1069"/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tr">
        <f t="shared" si="1066"/>
        <v>High impact</v>
      </c>
      <c r="Q9737" s="2" t="str">
        <f t="shared" si="1067"/>
        <v>Not Good</v>
      </c>
      <c r="R9737" s="2" t="str">
        <f t="shared" si="1068"/>
        <v>Not Good</v>
      </c>
      <c r="S9737">
        <f t="shared" si="1070"/>
        <v>1388.2234000000001</v>
      </c>
    </row>
    <row r="9738" spans="1:19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1064"/>
        <v>High</v>
      </c>
      <c r="F9738" s="2" t="str">
        <f t="shared" si="1065"/>
        <v>High</v>
      </c>
      <c r="G9738" s="2">
        <v>0.32</v>
      </c>
      <c r="H9738" s="2">
        <f t="shared" si="1069"/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tr">
        <f t="shared" si="1066"/>
        <v>High impact</v>
      </c>
      <c r="Q9738" s="2" t="str">
        <f t="shared" si="1067"/>
        <v>Good</v>
      </c>
      <c r="R9738" s="2" t="str">
        <f t="shared" si="1068"/>
        <v>Good</v>
      </c>
      <c r="S9738">
        <f t="shared" si="1070"/>
        <v>1791.2356</v>
      </c>
    </row>
    <row r="9739" spans="1:19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1064"/>
        <v>High</v>
      </c>
      <c r="F9739" s="2" t="str">
        <f t="shared" si="1065"/>
        <v>High</v>
      </c>
      <c r="G9739" s="2">
        <v>0.41</v>
      </c>
      <c r="H9739" s="2">
        <f t="shared" si="1069"/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tr">
        <f t="shared" si="1066"/>
        <v>High impact</v>
      </c>
      <c r="Q9739" s="2" t="str">
        <f t="shared" si="1067"/>
        <v>Good</v>
      </c>
      <c r="R9739" s="2" t="str">
        <f t="shared" si="1068"/>
        <v>Good</v>
      </c>
      <c r="S9739">
        <f t="shared" si="1070"/>
        <v>2394.7746000000002</v>
      </c>
    </row>
    <row r="9740" spans="1:19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1064"/>
        <v>High</v>
      </c>
      <c r="F9740" s="2" t="str">
        <f t="shared" si="1065"/>
        <v>Low</v>
      </c>
      <c r="G9740" s="2">
        <v>0.39</v>
      </c>
      <c r="H9740" s="2">
        <f t="shared" si="1069"/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tr">
        <f t="shared" si="1066"/>
        <v>High impact</v>
      </c>
      <c r="Q9740" s="2" t="str">
        <f t="shared" si="1067"/>
        <v>Not Good</v>
      </c>
      <c r="R9740" s="2" t="str">
        <f t="shared" si="1068"/>
        <v>Not Good</v>
      </c>
      <c r="S9740">
        <f t="shared" si="1070"/>
        <v>2020.5396000000001</v>
      </c>
    </row>
    <row r="9741" spans="1:19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1064"/>
        <v>Medium</v>
      </c>
      <c r="F9741" s="2" t="str">
        <f t="shared" si="1065"/>
        <v>High</v>
      </c>
      <c r="G9741" s="2">
        <v>0.26</v>
      </c>
      <c r="H9741" s="2">
        <f t="shared" si="1069"/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tr">
        <f t="shared" si="1066"/>
        <v>High impact</v>
      </c>
      <c r="Q9741" s="2" t="str">
        <f t="shared" si="1067"/>
        <v>Not Good</v>
      </c>
      <c r="R9741" s="2" t="str">
        <f t="shared" si="1068"/>
        <v>Not Good</v>
      </c>
      <c r="S9741">
        <f t="shared" si="1070"/>
        <v>745.80899999999997</v>
      </c>
    </row>
    <row r="9742" spans="1:19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1064"/>
        <v>High</v>
      </c>
      <c r="F9742" s="2" t="str">
        <f t="shared" si="1065"/>
        <v>High</v>
      </c>
      <c r="G9742" s="2">
        <v>0.47</v>
      </c>
      <c r="H9742" s="2">
        <f t="shared" si="1069"/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tr">
        <f t="shared" si="1066"/>
        <v>High impact</v>
      </c>
      <c r="Q9742" s="2" t="str">
        <f t="shared" si="1067"/>
        <v>Good</v>
      </c>
      <c r="R9742" s="2" t="str">
        <f t="shared" si="1068"/>
        <v>Good</v>
      </c>
      <c r="S9742">
        <f t="shared" si="1070"/>
        <v>1960.4382000000001</v>
      </c>
    </row>
    <row r="9743" spans="1:19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1064"/>
        <v>High</v>
      </c>
      <c r="F9743" s="2" t="str">
        <f t="shared" si="1065"/>
        <v>High</v>
      </c>
      <c r="G9743" s="2">
        <v>0.35</v>
      </c>
      <c r="H9743" s="2">
        <f t="shared" si="1069"/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tr">
        <f t="shared" si="1066"/>
        <v>High impact</v>
      </c>
      <c r="Q9743" s="2" t="str">
        <f t="shared" si="1067"/>
        <v>Good</v>
      </c>
      <c r="R9743" s="2" t="str">
        <f t="shared" si="1068"/>
        <v>Good</v>
      </c>
      <c r="S9743">
        <f t="shared" si="1070"/>
        <v>1950.1885</v>
      </c>
    </row>
    <row r="9744" spans="1:19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1064"/>
        <v>High</v>
      </c>
      <c r="F9744" s="2" t="str">
        <f t="shared" si="1065"/>
        <v>High</v>
      </c>
      <c r="G9744" s="2">
        <v>0.1</v>
      </c>
      <c r="H9744" s="2">
        <f t="shared" si="1069"/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tr">
        <f t="shared" si="1066"/>
        <v>High impact</v>
      </c>
      <c r="Q9744" s="2" t="str">
        <f t="shared" si="1067"/>
        <v>Good</v>
      </c>
      <c r="R9744" s="2" t="str">
        <f t="shared" si="1068"/>
        <v>Good</v>
      </c>
      <c r="S9744">
        <f t="shared" si="1070"/>
        <v>2640.348</v>
      </c>
    </row>
    <row r="9745" spans="1:19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1064"/>
        <v>High</v>
      </c>
      <c r="F9745" s="2" t="str">
        <f t="shared" si="1065"/>
        <v>High</v>
      </c>
      <c r="G9745" s="2">
        <v>0.31</v>
      </c>
      <c r="H9745" s="2">
        <f t="shared" si="1069"/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tr">
        <f t="shared" si="1066"/>
        <v>High impact</v>
      </c>
      <c r="Q9745" s="2" t="str">
        <f t="shared" si="1067"/>
        <v>Not Good</v>
      </c>
      <c r="R9745" s="2" t="str">
        <f t="shared" si="1068"/>
        <v>Not Good</v>
      </c>
      <c r="S9745">
        <f t="shared" si="1070"/>
        <v>2362.1873999999998</v>
      </c>
    </row>
    <row r="9746" spans="1:19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1064"/>
        <v>High</v>
      </c>
      <c r="F9746" s="2" t="str">
        <f t="shared" si="1065"/>
        <v>High</v>
      </c>
      <c r="G9746" s="2">
        <v>0.1</v>
      </c>
      <c r="H9746" s="2">
        <f t="shared" si="1069"/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tr">
        <f t="shared" si="1066"/>
        <v>High impact</v>
      </c>
      <c r="Q9746" s="2" t="str">
        <f t="shared" si="1067"/>
        <v>Not Good</v>
      </c>
      <c r="R9746" s="2" t="str">
        <f t="shared" si="1068"/>
        <v>Not Good</v>
      </c>
      <c r="S9746">
        <f t="shared" si="1070"/>
        <v>2577.087</v>
      </c>
    </row>
    <row r="9747" spans="1:19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1064"/>
        <v>High</v>
      </c>
      <c r="F9747" s="2" t="str">
        <f t="shared" si="1065"/>
        <v>High</v>
      </c>
      <c r="G9747" s="2">
        <v>0.28000000000000003</v>
      </c>
      <c r="H9747" s="2">
        <f t="shared" si="1069"/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tr">
        <f t="shared" si="1066"/>
        <v>High impact</v>
      </c>
      <c r="Q9747" s="2" t="str">
        <f t="shared" si="1067"/>
        <v>Not Good</v>
      </c>
      <c r="R9747" s="2" t="str">
        <f t="shared" si="1068"/>
        <v>Not Good</v>
      </c>
      <c r="S9747">
        <f t="shared" si="1070"/>
        <v>1686.1104</v>
      </c>
    </row>
    <row r="9748" spans="1:19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1064"/>
        <v>High</v>
      </c>
      <c r="F9748" s="2" t="str">
        <f t="shared" si="1065"/>
        <v>High</v>
      </c>
      <c r="G9748" s="2">
        <v>0.39</v>
      </c>
      <c r="H9748" s="2">
        <f t="shared" si="1069"/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tr">
        <f t="shared" si="1066"/>
        <v>High impact</v>
      </c>
      <c r="Q9748" s="2" t="str">
        <f t="shared" si="1067"/>
        <v>Good</v>
      </c>
      <c r="R9748" s="2" t="str">
        <f t="shared" si="1068"/>
        <v>Good</v>
      </c>
      <c r="S9748">
        <f t="shared" si="1070"/>
        <v>1975.0946000000001</v>
      </c>
    </row>
    <row r="9749" spans="1:19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1064"/>
        <v>High</v>
      </c>
      <c r="F9749" s="2" t="str">
        <f t="shared" si="1065"/>
        <v>Low</v>
      </c>
      <c r="G9749" s="2">
        <v>0.41</v>
      </c>
      <c r="H9749" s="2">
        <f t="shared" si="1069"/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tr">
        <f t="shared" si="1066"/>
        <v>High impact</v>
      </c>
      <c r="Q9749" s="2" t="str">
        <f t="shared" si="1067"/>
        <v>Not Good</v>
      </c>
      <c r="R9749" s="2" t="str">
        <f t="shared" si="1068"/>
        <v>Not Good</v>
      </c>
      <c r="S9749">
        <f t="shared" si="1070"/>
        <v>2151.2934000000005</v>
      </c>
    </row>
    <row r="9750" spans="1:19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1064"/>
        <v>Medium</v>
      </c>
      <c r="F9750" s="2" t="str">
        <f t="shared" si="1065"/>
        <v>High</v>
      </c>
      <c r="G9750" s="2">
        <v>0.33</v>
      </c>
      <c r="H9750" s="2">
        <f t="shared" si="1069"/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tr">
        <f t="shared" si="1066"/>
        <v>High impact</v>
      </c>
      <c r="Q9750" s="2" t="str">
        <f t="shared" si="1067"/>
        <v>Not Good</v>
      </c>
      <c r="R9750" s="2" t="str">
        <f t="shared" si="1068"/>
        <v>Not Good</v>
      </c>
      <c r="S9750">
        <f t="shared" si="1070"/>
        <v>808.19419999999991</v>
      </c>
    </row>
    <row r="9751" spans="1:19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1064"/>
        <v>High</v>
      </c>
      <c r="F9751" s="2" t="str">
        <f t="shared" si="1065"/>
        <v>High</v>
      </c>
      <c r="G9751" s="2">
        <v>0.39</v>
      </c>
      <c r="H9751" s="2">
        <f t="shared" si="1069"/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tr">
        <f t="shared" si="1066"/>
        <v>High impact</v>
      </c>
      <c r="Q9751" s="2" t="str">
        <f t="shared" si="1067"/>
        <v>Not Good</v>
      </c>
      <c r="R9751" s="2" t="str">
        <f t="shared" si="1068"/>
        <v>Not Good</v>
      </c>
      <c r="S9751">
        <f t="shared" si="1070"/>
        <v>1546.6794</v>
      </c>
    </row>
    <row r="9752" spans="1:19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1064"/>
        <v>High</v>
      </c>
      <c r="F9752" s="2" t="str">
        <f t="shared" si="1065"/>
        <v>Low</v>
      </c>
      <c r="G9752" s="2">
        <v>0.24</v>
      </c>
      <c r="H9752" s="2">
        <f t="shared" si="1069"/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tr">
        <f t="shared" si="1066"/>
        <v>High impact</v>
      </c>
      <c r="Q9752" s="2" t="str">
        <f t="shared" si="1067"/>
        <v>Not Good</v>
      </c>
      <c r="R9752" s="2" t="str">
        <f t="shared" si="1068"/>
        <v>Not Good</v>
      </c>
      <c r="S9752">
        <f t="shared" si="1070"/>
        <v>1782.2380000000003</v>
      </c>
    </row>
    <row r="9753" spans="1:19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1064"/>
        <v>Low</v>
      </c>
      <c r="F9753" s="2" t="str">
        <f t="shared" si="1065"/>
        <v>High</v>
      </c>
      <c r="G9753" s="2">
        <v>0.28000000000000003</v>
      </c>
      <c r="H9753" s="2">
        <f t="shared" si="1069"/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tr">
        <f t="shared" si="1066"/>
        <v>High impact</v>
      </c>
      <c r="Q9753" s="2" t="str">
        <f t="shared" si="1067"/>
        <v>Not Good</v>
      </c>
      <c r="R9753" s="2" t="str">
        <f t="shared" si="1068"/>
        <v>Not Good</v>
      </c>
      <c r="S9753">
        <f t="shared" si="1070"/>
        <v>212.78159999999997</v>
      </c>
    </row>
    <row r="9754" spans="1:19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1064"/>
        <v>High</v>
      </c>
      <c r="F9754" s="2" t="str">
        <f t="shared" si="1065"/>
        <v>Low</v>
      </c>
      <c r="G9754" s="2">
        <v>0.44</v>
      </c>
      <c r="H9754" s="2">
        <f t="shared" si="1069"/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tr">
        <f t="shared" si="1066"/>
        <v>High impact</v>
      </c>
      <c r="Q9754" s="2" t="str">
        <f t="shared" si="1067"/>
        <v>Good</v>
      </c>
      <c r="R9754" s="2" t="str">
        <f t="shared" si="1068"/>
        <v>Good</v>
      </c>
      <c r="S9754">
        <f t="shared" si="1070"/>
        <v>2345.6999999999998</v>
      </c>
    </row>
    <row r="9755" spans="1:19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1064"/>
        <v>Medium</v>
      </c>
      <c r="F9755" s="2" t="str">
        <f t="shared" si="1065"/>
        <v>Low</v>
      </c>
      <c r="G9755" s="2">
        <v>0.25</v>
      </c>
      <c r="H9755" s="2">
        <f t="shared" si="1069"/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tr">
        <f t="shared" si="1066"/>
        <v>High impact</v>
      </c>
      <c r="Q9755" s="2" t="str">
        <f t="shared" si="1067"/>
        <v>Not Good</v>
      </c>
      <c r="R9755" s="2" t="str">
        <f t="shared" si="1068"/>
        <v>Not Good</v>
      </c>
      <c r="S9755">
        <f t="shared" si="1070"/>
        <v>1461.8775000000001</v>
      </c>
    </row>
    <row r="9756" spans="1:19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1064"/>
        <v>Low</v>
      </c>
      <c r="F9756" s="2" t="str">
        <f t="shared" si="1065"/>
        <v>High</v>
      </c>
      <c r="G9756" s="2">
        <v>0.18</v>
      </c>
      <c r="H9756" s="2">
        <f t="shared" si="1069"/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tr">
        <f t="shared" si="1066"/>
        <v>High impact</v>
      </c>
      <c r="Q9756" s="2" t="str">
        <f t="shared" si="1067"/>
        <v>Not Good</v>
      </c>
      <c r="R9756" s="2" t="str">
        <f t="shared" si="1068"/>
        <v>Not Good</v>
      </c>
      <c r="S9756">
        <f t="shared" si="1070"/>
        <v>374.06760000000003</v>
      </c>
    </row>
    <row r="9757" spans="1:19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1064"/>
        <v>High</v>
      </c>
      <c r="F9757" s="2" t="str">
        <f t="shared" si="1065"/>
        <v>Low</v>
      </c>
      <c r="G9757" s="2">
        <v>0.4</v>
      </c>
      <c r="H9757" s="2">
        <f t="shared" si="1069"/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tr">
        <f t="shared" si="1066"/>
        <v>High impact</v>
      </c>
      <c r="Q9757" s="2" t="str">
        <f t="shared" si="1067"/>
        <v>Not Good</v>
      </c>
      <c r="R9757" s="2" t="str">
        <f t="shared" si="1068"/>
        <v>Not Good</v>
      </c>
      <c r="S9757">
        <f t="shared" si="1070"/>
        <v>1406.2260000000001</v>
      </c>
    </row>
    <row r="9758" spans="1:19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1064"/>
        <v>Low</v>
      </c>
      <c r="F9758" s="2" t="str">
        <f t="shared" si="1065"/>
        <v>High</v>
      </c>
      <c r="G9758" s="2">
        <v>0.03</v>
      </c>
      <c r="H9758" s="2">
        <f t="shared" si="1069"/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tr">
        <f t="shared" si="1066"/>
        <v>High impact</v>
      </c>
      <c r="Q9758" s="2" t="str">
        <f t="shared" si="1067"/>
        <v>Not Good</v>
      </c>
      <c r="R9758" s="2" t="str">
        <f t="shared" si="1068"/>
        <v>Not Good</v>
      </c>
      <c r="S9758">
        <f t="shared" si="1070"/>
        <v>864.5222</v>
      </c>
    </row>
    <row r="9759" spans="1:19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1064"/>
        <v>High</v>
      </c>
      <c r="F9759" s="2" t="str">
        <f t="shared" si="1065"/>
        <v>High</v>
      </c>
      <c r="G9759" s="2">
        <v>0.48</v>
      </c>
      <c r="H9759" s="2">
        <f t="shared" si="1069"/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tr">
        <f t="shared" si="1066"/>
        <v>High impact</v>
      </c>
      <c r="Q9759" s="2" t="str">
        <f t="shared" si="1067"/>
        <v>Not Good</v>
      </c>
      <c r="R9759" s="2" t="str">
        <f t="shared" si="1068"/>
        <v>Not Good</v>
      </c>
      <c r="S9759">
        <f t="shared" si="1070"/>
        <v>1846.8476000000001</v>
      </c>
    </row>
    <row r="9760" spans="1:19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1064"/>
        <v>High</v>
      </c>
      <c r="F9760" s="2" t="str">
        <f t="shared" si="1065"/>
        <v>Low</v>
      </c>
      <c r="G9760" s="2">
        <v>0.17</v>
      </c>
      <c r="H9760" s="2">
        <f t="shared" si="1069"/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tr">
        <f t="shared" si="1066"/>
        <v>High impact</v>
      </c>
      <c r="Q9760" s="2" t="str">
        <f t="shared" si="1067"/>
        <v>Good</v>
      </c>
      <c r="R9760" s="2" t="str">
        <f t="shared" si="1068"/>
        <v>Good</v>
      </c>
      <c r="S9760">
        <f t="shared" si="1070"/>
        <v>2408.3943999999997</v>
      </c>
    </row>
    <row r="9761" spans="1:19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1064"/>
        <v>Medium</v>
      </c>
      <c r="F9761" s="2" t="str">
        <f t="shared" si="1065"/>
        <v>High</v>
      </c>
      <c r="G9761" s="2">
        <v>0.31</v>
      </c>
      <c r="H9761" s="2">
        <f t="shared" si="1069"/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tr">
        <f t="shared" si="1066"/>
        <v>High impact</v>
      </c>
      <c r="Q9761" s="2" t="str">
        <f t="shared" si="1067"/>
        <v>Not Good</v>
      </c>
      <c r="R9761" s="2" t="str">
        <f t="shared" si="1068"/>
        <v>Not Good</v>
      </c>
      <c r="S9761">
        <f t="shared" si="1070"/>
        <v>982.25639999999999</v>
      </c>
    </row>
    <row r="9762" spans="1:19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1064"/>
        <v>High</v>
      </c>
      <c r="F9762" s="2" t="str">
        <f t="shared" si="1065"/>
        <v>Low</v>
      </c>
      <c r="G9762" s="2">
        <v>0.34</v>
      </c>
      <c r="H9762" s="2">
        <f t="shared" si="1069"/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tr">
        <f t="shared" si="1066"/>
        <v>High impact</v>
      </c>
      <c r="Q9762" s="2" t="str">
        <f t="shared" si="1067"/>
        <v>Good</v>
      </c>
      <c r="R9762" s="2" t="str">
        <f t="shared" si="1068"/>
        <v>Good</v>
      </c>
      <c r="S9762">
        <f t="shared" si="1070"/>
        <v>3139.8311999999996</v>
      </c>
    </row>
    <row r="9763" spans="1:19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1064"/>
        <v>Medium</v>
      </c>
      <c r="F9763" s="2" t="str">
        <f t="shared" si="1065"/>
        <v>High</v>
      </c>
      <c r="G9763" s="2">
        <v>7.0000000000000007E-2</v>
      </c>
      <c r="H9763" s="2">
        <f t="shared" si="1069"/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tr">
        <f t="shared" si="1066"/>
        <v>High impact</v>
      </c>
      <c r="Q9763" s="2" t="str">
        <f t="shared" si="1067"/>
        <v>Not Good</v>
      </c>
      <c r="R9763" s="2" t="str">
        <f t="shared" si="1068"/>
        <v>Not Good</v>
      </c>
      <c r="S9763">
        <f t="shared" si="1070"/>
        <v>1422.4814999999999</v>
      </c>
    </row>
    <row r="9764" spans="1:19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1064"/>
        <v>High</v>
      </c>
      <c r="F9764" s="2" t="str">
        <f t="shared" si="1065"/>
        <v>High</v>
      </c>
      <c r="G9764" s="2">
        <v>0.41</v>
      </c>
      <c r="H9764" s="2">
        <f t="shared" si="1069"/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tr">
        <f t="shared" si="1066"/>
        <v>High impact</v>
      </c>
      <c r="Q9764" s="2" t="str">
        <f t="shared" si="1067"/>
        <v>Good</v>
      </c>
      <c r="R9764" s="2" t="str">
        <f t="shared" si="1068"/>
        <v>Good</v>
      </c>
      <c r="S9764">
        <f t="shared" si="1070"/>
        <v>1663.4932000000001</v>
      </c>
    </row>
    <row r="9765" spans="1:19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1064"/>
        <v>High</v>
      </c>
      <c r="F9765" s="2" t="str">
        <f t="shared" si="1065"/>
        <v>High</v>
      </c>
      <c r="G9765" s="2">
        <v>0.28999999999999998</v>
      </c>
      <c r="H9765" s="2">
        <f t="shared" si="1069"/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tr">
        <f t="shared" si="1066"/>
        <v>High impact</v>
      </c>
      <c r="Q9765" s="2" t="str">
        <f t="shared" si="1067"/>
        <v>Good</v>
      </c>
      <c r="R9765" s="2" t="str">
        <f t="shared" si="1068"/>
        <v>Good</v>
      </c>
      <c r="S9765">
        <f t="shared" si="1070"/>
        <v>2859.6527999999998</v>
      </c>
    </row>
    <row r="9766" spans="1:19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1064"/>
        <v>High</v>
      </c>
      <c r="F9766" s="2" t="str">
        <f t="shared" si="1065"/>
        <v>High</v>
      </c>
      <c r="G9766" s="2">
        <v>0.16</v>
      </c>
      <c r="H9766" s="2">
        <f t="shared" si="1069"/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tr">
        <f t="shared" si="1066"/>
        <v>High impact</v>
      </c>
      <c r="Q9766" s="2" t="str">
        <f t="shared" si="1067"/>
        <v>Good</v>
      </c>
      <c r="R9766" s="2" t="str">
        <f t="shared" si="1068"/>
        <v>Good</v>
      </c>
      <c r="S9766">
        <f t="shared" si="1070"/>
        <v>2199.1788000000001</v>
      </c>
    </row>
    <row r="9767" spans="1:19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1064"/>
        <v>High</v>
      </c>
      <c r="F9767" s="2" t="str">
        <f t="shared" si="1065"/>
        <v>High</v>
      </c>
      <c r="G9767" s="2">
        <v>0.43</v>
      </c>
      <c r="H9767" s="2">
        <f t="shared" si="1069"/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tr">
        <f t="shared" si="1066"/>
        <v>High impact</v>
      </c>
      <c r="Q9767" s="2" t="str">
        <f t="shared" si="1067"/>
        <v>Not Good</v>
      </c>
      <c r="R9767" s="2" t="str">
        <f t="shared" si="1068"/>
        <v>Not Good</v>
      </c>
      <c r="S9767">
        <f t="shared" si="1070"/>
        <v>2740.6682999999998</v>
      </c>
    </row>
    <row r="9768" spans="1:19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1064"/>
        <v>High</v>
      </c>
      <c r="F9768" s="2" t="str">
        <f t="shared" si="1065"/>
        <v>High</v>
      </c>
      <c r="G9768" s="2">
        <v>0.31</v>
      </c>
      <c r="H9768" s="2">
        <f t="shared" si="1069"/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tr">
        <f t="shared" si="1066"/>
        <v>High impact</v>
      </c>
      <c r="Q9768" s="2" t="str">
        <f t="shared" si="1067"/>
        <v>Good</v>
      </c>
      <c r="R9768" s="2" t="str">
        <f t="shared" si="1068"/>
        <v>Good</v>
      </c>
      <c r="S9768">
        <f t="shared" si="1070"/>
        <v>2922.0741000000003</v>
      </c>
    </row>
    <row r="9769" spans="1:19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1064"/>
        <v>High</v>
      </c>
      <c r="F9769" s="2" t="str">
        <f t="shared" si="1065"/>
        <v>Low</v>
      </c>
      <c r="G9769" s="2">
        <v>0.39</v>
      </c>
      <c r="H9769" s="2">
        <f t="shared" si="1069"/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tr">
        <f t="shared" si="1066"/>
        <v>High impact</v>
      </c>
      <c r="Q9769" s="2" t="str">
        <f t="shared" si="1067"/>
        <v>Good</v>
      </c>
      <c r="R9769" s="2" t="str">
        <f t="shared" si="1068"/>
        <v>Good</v>
      </c>
      <c r="S9769">
        <f t="shared" si="1070"/>
        <v>2813.9238999999998</v>
      </c>
    </row>
    <row r="9770" spans="1:19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1064"/>
        <v>Medium</v>
      </c>
      <c r="F9770" s="2" t="str">
        <f t="shared" si="1065"/>
        <v>High</v>
      </c>
      <c r="G9770" s="2">
        <v>0.5</v>
      </c>
      <c r="H9770" s="2">
        <f t="shared" si="1069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tr">
        <f t="shared" si="1066"/>
        <v>High impact</v>
      </c>
      <c r="Q9770" s="2" t="str">
        <f t="shared" si="1067"/>
        <v>Not Good</v>
      </c>
      <c r="R9770" s="2" t="str">
        <f t="shared" si="1068"/>
        <v>Not Good</v>
      </c>
      <c r="S9770">
        <f t="shared" si="1070"/>
        <v>963.12</v>
      </c>
    </row>
    <row r="9771" spans="1:19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1064"/>
        <v>High</v>
      </c>
      <c r="F9771" s="2" t="str">
        <f t="shared" si="1065"/>
        <v>High</v>
      </c>
      <c r="G9771" s="2">
        <v>7.0000000000000007E-2</v>
      </c>
      <c r="H9771" s="2">
        <f t="shared" si="1069"/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tr">
        <f t="shared" si="1066"/>
        <v>High impact</v>
      </c>
      <c r="Q9771" s="2" t="str">
        <f t="shared" si="1067"/>
        <v>Good</v>
      </c>
      <c r="R9771" s="2" t="str">
        <f t="shared" si="1068"/>
        <v>Good</v>
      </c>
      <c r="S9771">
        <f t="shared" si="1070"/>
        <v>2591.8542000000002</v>
      </c>
    </row>
    <row r="9772" spans="1:19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1064"/>
        <v>High</v>
      </c>
      <c r="F9772" s="2" t="str">
        <f t="shared" si="1065"/>
        <v>High</v>
      </c>
      <c r="G9772" s="2">
        <v>0.37</v>
      </c>
      <c r="H9772" s="2">
        <f t="shared" si="1069"/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tr">
        <f t="shared" si="1066"/>
        <v>High impact</v>
      </c>
      <c r="Q9772" s="2" t="str">
        <f t="shared" si="1067"/>
        <v>Good</v>
      </c>
      <c r="R9772" s="2" t="str">
        <f t="shared" si="1068"/>
        <v>Good</v>
      </c>
      <c r="S9772">
        <f t="shared" si="1070"/>
        <v>2656.5903000000003</v>
      </c>
    </row>
    <row r="9773" spans="1:19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1064"/>
        <v>High</v>
      </c>
      <c r="F9773" s="2" t="str">
        <f t="shared" si="1065"/>
        <v>High</v>
      </c>
      <c r="G9773" s="2">
        <v>0.38</v>
      </c>
      <c r="H9773" s="2">
        <f t="shared" si="1069"/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tr">
        <f t="shared" si="1066"/>
        <v>High impact</v>
      </c>
      <c r="Q9773" s="2" t="str">
        <f t="shared" si="1067"/>
        <v>Good</v>
      </c>
      <c r="R9773" s="2" t="str">
        <f t="shared" si="1068"/>
        <v>Good</v>
      </c>
      <c r="S9773">
        <f t="shared" si="1070"/>
        <v>2806.8329999999996</v>
      </c>
    </row>
    <row r="9774" spans="1:19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1064"/>
        <v>High</v>
      </c>
      <c r="F9774" s="2" t="str">
        <f t="shared" si="1065"/>
        <v>High</v>
      </c>
      <c r="G9774" s="2">
        <v>0.44</v>
      </c>
      <c r="H9774" s="2">
        <f t="shared" si="1069"/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tr">
        <f t="shared" si="1066"/>
        <v>High impact</v>
      </c>
      <c r="Q9774" s="2" t="str">
        <f t="shared" si="1067"/>
        <v>Good</v>
      </c>
      <c r="R9774" s="2" t="str">
        <f t="shared" si="1068"/>
        <v>Good</v>
      </c>
      <c r="S9774">
        <f t="shared" si="1070"/>
        <v>2647.3328000000001</v>
      </c>
    </row>
    <row r="9775" spans="1:19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1064"/>
        <v>High</v>
      </c>
      <c r="F9775" s="2" t="str">
        <f t="shared" si="1065"/>
        <v>High</v>
      </c>
      <c r="G9775" s="2">
        <v>0.2</v>
      </c>
      <c r="H9775" s="2">
        <f t="shared" si="1069"/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tr">
        <f t="shared" si="1066"/>
        <v>High impact</v>
      </c>
      <c r="Q9775" s="2" t="str">
        <f t="shared" si="1067"/>
        <v>Good</v>
      </c>
      <c r="R9775" s="2" t="str">
        <f t="shared" si="1068"/>
        <v>Good</v>
      </c>
      <c r="S9775">
        <f t="shared" si="1070"/>
        <v>3526.2719999999999</v>
      </c>
    </row>
    <row r="9776" spans="1:19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1064"/>
        <v>High</v>
      </c>
      <c r="F9776" s="2" t="str">
        <f t="shared" si="1065"/>
        <v>Low</v>
      </c>
      <c r="G9776" s="2">
        <v>0.43</v>
      </c>
      <c r="H9776" s="2">
        <f t="shared" si="1069"/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tr">
        <f t="shared" si="1066"/>
        <v>High impact</v>
      </c>
      <c r="Q9776" s="2" t="str">
        <f t="shared" si="1067"/>
        <v>Good</v>
      </c>
      <c r="R9776" s="2" t="str">
        <f t="shared" si="1068"/>
        <v>Good</v>
      </c>
      <c r="S9776">
        <f t="shared" si="1070"/>
        <v>2097.9989999999998</v>
      </c>
    </row>
    <row r="9777" spans="1:19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1064"/>
        <v>Low</v>
      </c>
      <c r="F9777" s="2" t="str">
        <f t="shared" si="1065"/>
        <v>Low</v>
      </c>
      <c r="G9777" s="2">
        <v>0.32</v>
      </c>
      <c r="H9777" s="2">
        <f t="shared" si="1069"/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tr">
        <f t="shared" si="1066"/>
        <v>High impact</v>
      </c>
      <c r="Q9777" s="2" t="str">
        <f t="shared" si="1067"/>
        <v>Not Good</v>
      </c>
      <c r="R9777" s="2" t="str">
        <f t="shared" si="1068"/>
        <v>Not Good</v>
      </c>
      <c r="S9777">
        <f t="shared" si="1070"/>
        <v>148.68200000000002</v>
      </c>
    </row>
    <row r="9778" spans="1:19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1064"/>
        <v>Medium</v>
      </c>
      <c r="F9778" s="2" t="str">
        <f t="shared" si="1065"/>
        <v>Low</v>
      </c>
      <c r="G9778" s="2">
        <v>0.03</v>
      </c>
      <c r="H9778" s="2">
        <f t="shared" si="1069"/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tr">
        <f t="shared" si="1066"/>
        <v>High impact</v>
      </c>
      <c r="Q9778" s="2" t="str">
        <f t="shared" si="1067"/>
        <v>Not Good</v>
      </c>
      <c r="R9778" s="2" t="str">
        <f t="shared" si="1068"/>
        <v>Not Good</v>
      </c>
      <c r="S9778">
        <f t="shared" si="1070"/>
        <v>1593.9719</v>
      </c>
    </row>
    <row r="9779" spans="1:19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1064"/>
        <v>Low</v>
      </c>
      <c r="F9779" s="2" t="str">
        <f t="shared" si="1065"/>
        <v>Low</v>
      </c>
      <c r="G9779" s="2">
        <v>0.02</v>
      </c>
      <c r="H9779" s="2">
        <f t="shared" si="1069"/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tr">
        <f t="shared" si="1066"/>
        <v>High impact</v>
      </c>
      <c r="Q9779" s="2" t="str">
        <f t="shared" si="1067"/>
        <v>Not Good</v>
      </c>
      <c r="R9779" s="2" t="str">
        <f t="shared" si="1068"/>
        <v>Not Good</v>
      </c>
      <c r="S9779">
        <f t="shared" si="1070"/>
        <v>717.15419999999995</v>
      </c>
    </row>
    <row r="9780" spans="1:19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1064"/>
        <v>Low</v>
      </c>
      <c r="F9780" s="2" t="str">
        <f t="shared" si="1065"/>
        <v>Low</v>
      </c>
      <c r="G9780" s="2">
        <v>0.24</v>
      </c>
      <c r="H9780" s="2">
        <f t="shared" si="1069"/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tr">
        <f t="shared" si="1066"/>
        <v>High impact</v>
      </c>
      <c r="Q9780" s="2" t="str">
        <f t="shared" si="1067"/>
        <v>Not Good</v>
      </c>
      <c r="R9780" s="2" t="str">
        <f t="shared" si="1068"/>
        <v>Not Good</v>
      </c>
      <c r="S9780">
        <f t="shared" si="1070"/>
        <v>652.32320000000004</v>
      </c>
    </row>
    <row r="9781" spans="1:19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1064"/>
        <v>Medium</v>
      </c>
      <c r="F9781" s="2" t="str">
        <f t="shared" si="1065"/>
        <v>Low</v>
      </c>
      <c r="G9781" s="2">
        <v>0.39</v>
      </c>
      <c r="H9781" s="2">
        <f t="shared" si="1069"/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tr">
        <f t="shared" si="1066"/>
        <v>High impact</v>
      </c>
      <c r="Q9781" s="2" t="str">
        <f t="shared" si="1067"/>
        <v>Not Good</v>
      </c>
      <c r="R9781" s="2" t="str">
        <f t="shared" si="1068"/>
        <v>Not Good</v>
      </c>
      <c r="S9781">
        <f t="shared" si="1070"/>
        <v>930.52449999999999</v>
      </c>
    </row>
    <row r="9782" spans="1:19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1064"/>
        <v>Low</v>
      </c>
      <c r="F9782" s="2" t="str">
        <f t="shared" si="1065"/>
        <v>Low</v>
      </c>
      <c r="G9782" s="2">
        <v>0.19</v>
      </c>
      <c r="H9782" s="2">
        <f t="shared" si="1069"/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tr">
        <f t="shared" si="1066"/>
        <v>High impact</v>
      </c>
      <c r="Q9782" s="2" t="str">
        <f t="shared" si="1067"/>
        <v>Not Good</v>
      </c>
      <c r="R9782" s="2" t="str">
        <f t="shared" si="1068"/>
        <v>Not Good</v>
      </c>
      <c r="S9782">
        <f t="shared" si="1070"/>
        <v>377.6463</v>
      </c>
    </row>
    <row r="9783" spans="1:19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1064"/>
        <v>Medium</v>
      </c>
      <c r="F9783" s="2" t="str">
        <f t="shared" si="1065"/>
        <v>High</v>
      </c>
      <c r="G9783" s="2">
        <v>0.43</v>
      </c>
      <c r="H9783" s="2">
        <f t="shared" si="1069"/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tr">
        <f t="shared" si="1066"/>
        <v>High impact</v>
      </c>
      <c r="Q9783" s="2" t="str">
        <f t="shared" si="1067"/>
        <v>Not Good</v>
      </c>
      <c r="R9783" s="2" t="str">
        <f t="shared" si="1068"/>
        <v>Not Good</v>
      </c>
      <c r="S9783">
        <f t="shared" si="1070"/>
        <v>735.79019999999991</v>
      </c>
    </row>
    <row r="9784" spans="1:19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1064"/>
        <v>High</v>
      </c>
      <c r="F9784" s="2" t="str">
        <f t="shared" si="1065"/>
        <v>Low</v>
      </c>
      <c r="G9784" s="2">
        <v>0.25</v>
      </c>
      <c r="H9784" s="2">
        <f t="shared" si="1069"/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tr">
        <f t="shared" si="1066"/>
        <v>High impact</v>
      </c>
      <c r="Q9784" s="2" t="str">
        <f t="shared" si="1067"/>
        <v>Not Good</v>
      </c>
      <c r="R9784" s="2" t="str">
        <f t="shared" si="1068"/>
        <v>Not Good</v>
      </c>
      <c r="S9784">
        <f t="shared" si="1070"/>
        <v>3591.8999999999996</v>
      </c>
    </row>
    <row r="9785" spans="1:19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1064"/>
        <v>Medium</v>
      </c>
      <c r="F9785" s="2" t="str">
        <f t="shared" si="1065"/>
        <v>Low</v>
      </c>
      <c r="G9785" s="2">
        <v>0.01</v>
      </c>
      <c r="H9785" s="2">
        <f t="shared" si="1069"/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tr">
        <f t="shared" si="1066"/>
        <v>High impact</v>
      </c>
      <c r="Q9785" s="2" t="str">
        <f t="shared" si="1067"/>
        <v>Not Good</v>
      </c>
      <c r="R9785" s="2" t="str">
        <f t="shared" si="1068"/>
        <v>Not Good</v>
      </c>
      <c r="S9785">
        <f t="shared" si="1070"/>
        <v>1612.2348</v>
      </c>
    </row>
    <row r="9786" spans="1:19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1064"/>
        <v>Low</v>
      </c>
      <c r="F9786" s="2" t="str">
        <f t="shared" si="1065"/>
        <v>High</v>
      </c>
      <c r="G9786" s="2">
        <v>0.49</v>
      </c>
      <c r="H9786" s="2">
        <f t="shared" si="1069"/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tr">
        <f t="shared" si="1066"/>
        <v>High impact</v>
      </c>
      <c r="Q9786" s="2" t="str">
        <f t="shared" si="1067"/>
        <v>Not Good</v>
      </c>
      <c r="R9786" s="2" t="str">
        <f t="shared" si="1068"/>
        <v>Not Good</v>
      </c>
      <c r="S9786">
        <f t="shared" si="1070"/>
        <v>450.12090000000001</v>
      </c>
    </row>
    <row r="9787" spans="1:19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1064"/>
        <v>High</v>
      </c>
      <c r="F9787" s="2" t="str">
        <f t="shared" si="1065"/>
        <v>High</v>
      </c>
      <c r="G9787" s="2">
        <v>0.24</v>
      </c>
      <c r="H9787" s="2">
        <f t="shared" si="1069"/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tr">
        <f t="shared" si="1066"/>
        <v>High impact</v>
      </c>
      <c r="Q9787" s="2" t="str">
        <f t="shared" si="1067"/>
        <v>Good</v>
      </c>
      <c r="R9787" s="2" t="str">
        <f t="shared" si="1068"/>
        <v>Good</v>
      </c>
      <c r="S9787">
        <f t="shared" si="1070"/>
        <v>2750.9492</v>
      </c>
    </row>
    <row r="9788" spans="1:19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1064"/>
        <v>High</v>
      </c>
      <c r="F9788" s="2" t="str">
        <f t="shared" si="1065"/>
        <v>Low</v>
      </c>
      <c r="G9788" s="2">
        <v>0.33</v>
      </c>
      <c r="H9788" s="2">
        <f t="shared" si="1069"/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tr">
        <f t="shared" si="1066"/>
        <v>High impact</v>
      </c>
      <c r="Q9788" s="2" t="str">
        <f t="shared" si="1067"/>
        <v>Good</v>
      </c>
      <c r="R9788" s="2" t="str">
        <f t="shared" si="1068"/>
        <v>Good</v>
      </c>
      <c r="S9788">
        <f t="shared" si="1070"/>
        <v>2786.9856</v>
      </c>
    </row>
    <row r="9789" spans="1:19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1064"/>
        <v>Medium</v>
      </c>
      <c r="F9789" s="2" t="str">
        <f t="shared" si="1065"/>
        <v>Low</v>
      </c>
      <c r="G9789" s="2">
        <v>0.1</v>
      </c>
      <c r="H9789" s="2">
        <f t="shared" si="1069"/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tr">
        <f t="shared" si="1066"/>
        <v>High impact</v>
      </c>
      <c r="Q9789" s="2" t="str">
        <f t="shared" si="1067"/>
        <v>Not Good</v>
      </c>
      <c r="R9789" s="2" t="str">
        <f t="shared" si="1068"/>
        <v>Not Good</v>
      </c>
      <c r="S9789">
        <f t="shared" si="1070"/>
        <v>1474.9110000000001</v>
      </c>
    </row>
    <row r="9790" spans="1:19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1064"/>
        <v>Medium</v>
      </c>
      <c r="F9790" s="2" t="str">
        <f t="shared" si="1065"/>
        <v>Low</v>
      </c>
      <c r="G9790" s="2">
        <v>0.15</v>
      </c>
      <c r="H9790" s="2">
        <f t="shared" si="1069"/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tr">
        <f t="shared" si="1066"/>
        <v>High impact</v>
      </c>
      <c r="Q9790" s="2" t="str">
        <f t="shared" si="1067"/>
        <v>Not Good</v>
      </c>
      <c r="R9790" s="2" t="str">
        <f t="shared" si="1068"/>
        <v>Not Good</v>
      </c>
      <c r="S9790">
        <f t="shared" si="1070"/>
        <v>1244.9440000000002</v>
      </c>
    </row>
    <row r="9791" spans="1:19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1064"/>
        <v>Medium</v>
      </c>
      <c r="F9791" s="2" t="str">
        <f t="shared" si="1065"/>
        <v>High</v>
      </c>
      <c r="G9791" s="2">
        <v>0.24</v>
      </c>
      <c r="H9791" s="2">
        <f t="shared" si="1069"/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tr">
        <f t="shared" si="1066"/>
        <v>High impact</v>
      </c>
      <c r="Q9791" s="2" t="str">
        <f t="shared" si="1067"/>
        <v>Not Good</v>
      </c>
      <c r="R9791" s="2" t="str">
        <f t="shared" si="1068"/>
        <v>Not Good</v>
      </c>
      <c r="S9791">
        <f t="shared" si="1070"/>
        <v>976.31119999999987</v>
      </c>
    </row>
    <row r="9792" spans="1:19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1064"/>
        <v>High</v>
      </c>
      <c r="F9792" s="2" t="str">
        <f t="shared" si="1065"/>
        <v>Low</v>
      </c>
      <c r="G9792" s="2">
        <v>0.43</v>
      </c>
      <c r="H9792" s="2">
        <f t="shared" si="1069"/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tr">
        <f t="shared" si="1066"/>
        <v>High impact</v>
      </c>
      <c r="Q9792" s="2" t="str">
        <f t="shared" si="1067"/>
        <v>Not Good</v>
      </c>
      <c r="R9792" s="2" t="str">
        <f t="shared" si="1068"/>
        <v>Not Good</v>
      </c>
      <c r="S9792">
        <f t="shared" si="1070"/>
        <v>1155.3786</v>
      </c>
    </row>
    <row r="9793" spans="1:19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1064"/>
        <v>Low</v>
      </c>
      <c r="F9793" s="2" t="str">
        <f t="shared" si="1065"/>
        <v>High</v>
      </c>
      <c r="G9793" s="2">
        <v>0.05</v>
      </c>
      <c r="H9793" s="2">
        <f t="shared" si="1069"/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tr">
        <f t="shared" si="1066"/>
        <v>High impact</v>
      </c>
      <c r="Q9793" s="2" t="str">
        <f t="shared" si="1067"/>
        <v>Not Good</v>
      </c>
      <c r="R9793" s="2" t="str">
        <f t="shared" si="1068"/>
        <v>Not Good</v>
      </c>
      <c r="S9793">
        <f t="shared" si="1070"/>
        <v>501.06800000000004</v>
      </c>
    </row>
    <row r="9794" spans="1:19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ref="E9794:E9857" si="1071">IF(D9794&gt;2000,"High",IF(D9794&gt;=1000,"Medium","Low"))</f>
        <v>High</v>
      </c>
      <c r="F9794" s="2" t="str">
        <f t="shared" ref="F9794:F9857" si="1072">IF(D9795&gt;2000,"High","Low")</f>
        <v>High</v>
      </c>
      <c r="G9794" s="2">
        <v>0.39</v>
      </c>
      <c r="H9794" s="2">
        <f t="shared" si="1069"/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tr">
        <f t="shared" ref="P9794:P9857" si="1073">IF(OR(D9794&gt;2000,K9794&gt;0.2),"High impact","Normal")</f>
        <v>High impact</v>
      </c>
      <c r="Q9794" s="2" t="str">
        <f t="shared" ref="Q9794:Q9857" si="1074">IF(AND(D9794&gt;1000,N9794&gt;500),"Good","Not Good")</f>
        <v>Good</v>
      </c>
      <c r="R9794" s="2" t="str">
        <f t="shared" ref="R9794:R9857" si="1075">IF(NOT(AND(D9794&gt;2000,N9794&gt;500)),"Not Good","Good")</f>
        <v>Good</v>
      </c>
      <c r="S9794">
        <f t="shared" si="1070"/>
        <v>2061.0253000000002</v>
      </c>
    </row>
    <row r="9795" spans="1:19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si="1071"/>
        <v>High</v>
      </c>
      <c r="F9795" s="2" t="str">
        <f t="shared" si="1072"/>
        <v>High</v>
      </c>
      <c r="G9795" s="2">
        <v>0.28999999999999998</v>
      </c>
      <c r="H9795" s="2">
        <f t="shared" ref="H9795:H9858" si="1076">D9795*G9795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tr">
        <f t="shared" si="1073"/>
        <v>High impact</v>
      </c>
      <c r="Q9795" s="2" t="str">
        <f t="shared" si="1074"/>
        <v>Not Good</v>
      </c>
      <c r="R9795" s="2" t="str">
        <f t="shared" si="1075"/>
        <v>Not Good</v>
      </c>
      <c r="S9795">
        <f t="shared" ref="S9795:S9858" si="1077">D9795-H9795</f>
        <v>2931.5261</v>
      </c>
    </row>
    <row r="9796" spans="1:19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1071"/>
        <v>High</v>
      </c>
      <c r="F9796" s="2" t="str">
        <f t="shared" si="1072"/>
        <v>High</v>
      </c>
      <c r="G9796" s="2">
        <v>0.25</v>
      </c>
      <c r="H9796" s="2">
        <f t="shared" si="1076"/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tr">
        <f t="shared" si="1073"/>
        <v>High impact</v>
      </c>
      <c r="Q9796" s="2" t="str">
        <f t="shared" si="1074"/>
        <v>Not Good</v>
      </c>
      <c r="R9796" s="2" t="str">
        <f t="shared" si="1075"/>
        <v>Not Good</v>
      </c>
      <c r="S9796">
        <f t="shared" si="1077"/>
        <v>2514.0299999999997</v>
      </c>
    </row>
    <row r="9797" spans="1:19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1071"/>
        <v>High</v>
      </c>
      <c r="F9797" s="2" t="str">
        <f t="shared" si="1072"/>
        <v>Low</v>
      </c>
      <c r="G9797" s="2">
        <v>0.44</v>
      </c>
      <c r="H9797" s="2">
        <f t="shared" si="1076"/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tr">
        <f t="shared" si="1073"/>
        <v>High impact</v>
      </c>
      <c r="Q9797" s="2" t="str">
        <f t="shared" si="1074"/>
        <v>Not Good</v>
      </c>
      <c r="R9797" s="2" t="str">
        <f t="shared" si="1075"/>
        <v>Not Good</v>
      </c>
      <c r="S9797">
        <f t="shared" si="1077"/>
        <v>1211.7728000000002</v>
      </c>
    </row>
    <row r="9798" spans="1:19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1071"/>
        <v>Medium</v>
      </c>
      <c r="F9798" s="2" t="str">
        <f t="shared" si="1072"/>
        <v>High</v>
      </c>
      <c r="G9798" s="2">
        <v>0.06</v>
      </c>
      <c r="H9798" s="2">
        <f t="shared" si="1076"/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tr">
        <f t="shared" si="1073"/>
        <v>High impact</v>
      </c>
      <c r="Q9798" s="2" t="str">
        <f t="shared" si="1074"/>
        <v>Not Good</v>
      </c>
      <c r="R9798" s="2" t="str">
        <f t="shared" si="1075"/>
        <v>Not Good</v>
      </c>
      <c r="S9798">
        <f t="shared" si="1077"/>
        <v>1424.9648</v>
      </c>
    </row>
    <row r="9799" spans="1:19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1071"/>
        <v>High</v>
      </c>
      <c r="F9799" s="2" t="str">
        <f t="shared" si="1072"/>
        <v>High</v>
      </c>
      <c r="G9799" s="2">
        <v>0.5</v>
      </c>
      <c r="H9799" s="2">
        <f t="shared" si="1076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tr">
        <f t="shared" si="1073"/>
        <v>High impact</v>
      </c>
      <c r="Q9799" s="2" t="str">
        <f t="shared" si="1074"/>
        <v>Not Good</v>
      </c>
      <c r="R9799" s="2" t="str">
        <f t="shared" si="1075"/>
        <v>Not Good</v>
      </c>
      <c r="S9799">
        <f t="shared" si="1077"/>
        <v>1053.145</v>
      </c>
    </row>
    <row r="9800" spans="1:19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1071"/>
        <v>High</v>
      </c>
      <c r="F9800" s="2" t="str">
        <f t="shared" si="1072"/>
        <v>High</v>
      </c>
      <c r="G9800" s="2">
        <v>0.43</v>
      </c>
      <c r="H9800" s="2">
        <f t="shared" si="1076"/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tr">
        <f t="shared" si="1073"/>
        <v>High impact</v>
      </c>
      <c r="Q9800" s="2" t="str">
        <f t="shared" si="1074"/>
        <v>Not Good</v>
      </c>
      <c r="R9800" s="2" t="str">
        <f t="shared" si="1075"/>
        <v>Not Good</v>
      </c>
      <c r="S9800">
        <f t="shared" si="1077"/>
        <v>1240.7760000000001</v>
      </c>
    </row>
    <row r="9801" spans="1:19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1071"/>
        <v>High</v>
      </c>
      <c r="F9801" s="2" t="str">
        <f t="shared" si="1072"/>
        <v>High</v>
      </c>
      <c r="G9801" s="2">
        <v>0.16</v>
      </c>
      <c r="H9801" s="2">
        <f t="shared" si="1076"/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tr">
        <f t="shared" si="1073"/>
        <v>High impact</v>
      </c>
      <c r="Q9801" s="2" t="str">
        <f t="shared" si="1074"/>
        <v>Good</v>
      </c>
      <c r="R9801" s="2" t="str">
        <f t="shared" si="1075"/>
        <v>Good</v>
      </c>
      <c r="S9801">
        <f t="shared" si="1077"/>
        <v>2825.34</v>
      </c>
    </row>
    <row r="9802" spans="1:19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1071"/>
        <v>High</v>
      </c>
      <c r="F9802" s="2" t="str">
        <f t="shared" si="1072"/>
        <v>Low</v>
      </c>
      <c r="G9802" s="2">
        <v>0.23</v>
      </c>
      <c r="H9802" s="2">
        <f t="shared" si="1076"/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tr">
        <f t="shared" si="1073"/>
        <v>High impact</v>
      </c>
      <c r="Q9802" s="2" t="str">
        <f t="shared" si="1074"/>
        <v>Good</v>
      </c>
      <c r="R9802" s="2" t="str">
        <f t="shared" si="1075"/>
        <v>Good</v>
      </c>
      <c r="S9802">
        <f t="shared" si="1077"/>
        <v>3578.5749999999998</v>
      </c>
    </row>
    <row r="9803" spans="1:19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1071"/>
        <v>Low</v>
      </c>
      <c r="F9803" s="2" t="str">
        <f t="shared" si="1072"/>
        <v>High</v>
      </c>
      <c r="G9803" s="2">
        <v>0.01</v>
      </c>
      <c r="H9803" s="2">
        <f t="shared" si="1076"/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tr">
        <f t="shared" si="1073"/>
        <v>High impact</v>
      </c>
      <c r="Q9803" s="2" t="str">
        <f t="shared" si="1074"/>
        <v>Not Good</v>
      </c>
      <c r="R9803" s="2" t="str">
        <f t="shared" si="1075"/>
        <v>Not Good</v>
      </c>
      <c r="S9803">
        <f t="shared" si="1077"/>
        <v>441.41129999999998</v>
      </c>
    </row>
    <row r="9804" spans="1:19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1071"/>
        <v>High</v>
      </c>
      <c r="F9804" s="2" t="str">
        <f t="shared" si="1072"/>
        <v>High</v>
      </c>
      <c r="G9804" s="2">
        <v>0.26</v>
      </c>
      <c r="H9804" s="2">
        <f t="shared" si="1076"/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tr">
        <f t="shared" si="1073"/>
        <v>High impact</v>
      </c>
      <c r="Q9804" s="2" t="str">
        <f t="shared" si="1074"/>
        <v>Good</v>
      </c>
      <c r="R9804" s="2" t="str">
        <f t="shared" si="1075"/>
        <v>Good</v>
      </c>
      <c r="S9804">
        <f t="shared" si="1077"/>
        <v>3530.8582000000001</v>
      </c>
    </row>
    <row r="9805" spans="1:19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1071"/>
        <v>High</v>
      </c>
      <c r="F9805" s="2" t="str">
        <f t="shared" si="1072"/>
        <v>Low</v>
      </c>
      <c r="G9805" s="2">
        <v>0.27</v>
      </c>
      <c r="H9805" s="2">
        <f t="shared" si="1076"/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tr">
        <f t="shared" si="1073"/>
        <v>High impact</v>
      </c>
      <c r="Q9805" s="2" t="str">
        <f t="shared" si="1074"/>
        <v>Good</v>
      </c>
      <c r="R9805" s="2" t="str">
        <f t="shared" si="1075"/>
        <v>Good</v>
      </c>
      <c r="S9805">
        <f t="shared" si="1077"/>
        <v>3328.7927</v>
      </c>
    </row>
    <row r="9806" spans="1:19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1071"/>
        <v>Low</v>
      </c>
      <c r="F9806" s="2" t="str">
        <f t="shared" si="1072"/>
        <v>Low</v>
      </c>
      <c r="G9806" s="2">
        <v>0.46</v>
      </c>
      <c r="H9806" s="2">
        <f t="shared" si="1076"/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tr">
        <f t="shared" si="1073"/>
        <v>High impact</v>
      </c>
      <c r="Q9806" s="2" t="str">
        <f t="shared" si="1074"/>
        <v>Not Good</v>
      </c>
      <c r="R9806" s="2" t="str">
        <f t="shared" si="1075"/>
        <v>Not Good</v>
      </c>
      <c r="S9806">
        <f t="shared" si="1077"/>
        <v>365.5206</v>
      </c>
    </row>
    <row r="9807" spans="1:19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1071"/>
        <v>Low</v>
      </c>
      <c r="F9807" s="2" t="str">
        <f t="shared" si="1072"/>
        <v>Low</v>
      </c>
      <c r="G9807" s="2">
        <v>0.19</v>
      </c>
      <c r="H9807" s="2">
        <f t="shared" si="1076"/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tr">
        <f t="shared" si="1073"/>
        <v>High impact</v>
      </c>
      <c r="Q9807" s="2" t="str">
        <f t="shared" si="1074"/>
        <v>Not Good</v>
      </c>
      <c r="R9807" s="2" t="str">
        <f t="shared" si="1075"/>
        <v>Not Good</v>
      </c>
      <c r="S9807">
        <f t="shared" si="1077"/>
        <v>809.65170000000001</v>
      </c>
    </row>
    <row r="9808" spans="1:19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1071"/>
        <v>Medium</v>
      </c>
      <c r="F9808" s="2" t="str">
        <f t="shared" si="1072"/>
        <v>High</v>
      </c>
      <c r="G9808" s="2">
        <v>0.28999999999999998</v>
      </c>
      <c r="H9808" s="2">
        <f t="shared" si="1076"/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tr">
        <f t="shared" si="1073"/>
        <v>High impact</v>
      </c>
      <c r="Q9808" s="2" t="str">
        <f t="shared" si="1074"/>
        <v>Not Good</v>
      </c>
      <c r="R9808" s="2" t="str">
        <f t="shared" si="1075"/>
        <v>Not Good</v>
      </c>
      <c r="S9808">
        <f t="shared" si="1077"/>
        <v>1155.0421999999999</v>
      </c>
    </row>
    <row r="9809" spans="1:19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1071"/>
        <v>High</v>
      </c>
      <c r="F9809" s="2" t="str">
        <f t="shared" si="1072"/>
        <v>Low</v>
      </c>
      <c r="G9809" s="2">
        <v>0.37</v>
      </c>
      <c r="H9809" s="2">
        <f t="shared" si="1076"/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tr">
        <f t="shared" si="1073"/>
        <v>High impact</v>
      </c>
      <c r="Q9809" s="2" t="str">
        <f t="shared" si="1074"/>
        <v>Good</v>
      </c>
      <c r="R9809" s="2" t="str">
        <f t="shared" si="1075"/>
        <v>Good</v>
      </c>
      <c r="S9809">
        <f t="shared" si="1077"/>
        <v>1790.6868000000002</v>
      </c>
    </row>
    <row r="9810" spans="1:19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1071"/>
        <v>Low</v>
      </c>
      <c r="F9810" s="2" t="str">
        <f t="shared" si="1072"/>
        <v>Low</v>
      </c>
      <c r="G9810" s="2">
        <v>0.3</v>
      </c>
      <c r="H9810" s="2">
        <f t="shared" si="1076"/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tr">
        <f t="shared" si="1073"/>
        <v>High impact</v>
      </c>
      <c r="Q9810" s="2" t="str">
        <f t="shared" si="1074"/>
        <v>Not Good</v>
      </c>
      <c r="R9810" s="2" t="str">
        <f t="shared" si="1075"/>
        <v>Not Good</v>
      </c>
      <c r="S9810">
        <f t="shared" si="1077"/>
        <v>531.25099999999998</v>
      </c>
    </row>
    <row r="9811" spans="1:19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1071"/>
        <v>Medium</v>
      </c>
      <c r="F9811" s="2" t="str">
        <f t="shared" si="1072"/>
        <v>High</v>
      </c>
      <c r="G9811" s="2">
        <v>0.08</v>
      </c>
      <c r="H9811" s="2">
        <f t="shared" si="1076"/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tr">
        <f t="shared" si="1073"/>
        <v>High impact</v>
      </c>
      <c r="Q9811" s="2" t="str">
        <f t="shared" si="1074"/>
        <v>Not Good</v>
      </c>
      <c r="R9811" s="2" t="str">
        <f t="shared" si="1075"/>
        <v>Not Good</v>
      </c>
      <c r="S9811">
        <f t="shared" si="1077"/>
        <v>995.10880000000009</v>
      </c>
    </row>
    <row r="9812" spans="1:19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1071"/>
        <v>High</v>
      </c>
      <c r="F9812" s="2" t="str">
        <f t="shared" si="1072"/>
        <v>Low</v>
      </c>
      <c r="G9812" s="2">
        <v>0.09</v>
      </c>
      <c r="H9812" s="2">
        <f t="shared" si="1076"/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tr">
        <f t="shared" si="1073"/>
        <v>High impact</v>
      </c>
      <c r="Q9812" s="2" t="str">
        <f t="shared" si="1074"/>
        <v>Good</v>
      </c>
      <c r="R9812" s="2" t="str">
        <f t="shared" si="1075"/>
        <v>Good</v>
      </c>
      <c r="S9812">
        <f t="shared" si="1077"/>
        <v>4116.0300999999999</v>
      </c>
    </row>
    <row r="9813" spans="1:19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1071"/>
        <v>Low</v>
      </c>
      <c r="F9813" s="2" t="str">
        <f t="shared" si="1072"/>
        <v>High</v>
      </c>
      <c r="G9813" s="2">
        <v>7.0000000000000007E-2</v>
      </c>
      <c r="H9813" s="2">
        <f t="shared" si="1076"/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tr">
        <f t="shared" si="1073"/>
        <v>High impact</v>
      </c>
      <c r="Q9813" s="2" t="str">
        <f t="shared" si="1074"/>
        <v>Not Good</v>
      </c>
      <c r="R9813" s="2" t="str">
        <f t="shared" si="1075"/>
        <v>Not Good</v>
      </c>
      <c r="S9813">
        <f t="shared" si="1077"/>
        <v>591.08010000000002</v>
      </c>
    </row>
    <row r="9814" spans="1:19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1071"/>
        <v>High</v>
      </c>
      <c r="F9814" s="2" t="str">
        <f t="shared" si="1072"/>
        <v>High</v>
      </c>
      <c r="G9814" s="2">
        <v>0.11</v>
      </c>
      <c r="H9814" s="2">
        <f t="shared" si="1076"/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tr">
        <f t="shared" si="1073"/>
        <v>High impact</v>
      </c>
      <c r="Q9814" s="2" t="str">
        <f t="shared" si="1074"/>
        <v>Not Good</v>
      </c>
      <c r="R9814" s="2" t="str">
        <f t="shared" si="1075"/>
        <v>Not Good</v>
      </c>
      <c r="S9814">
        <f t="shared" si="1077"/>
        <v>1828.5050000000001</v>
      </c>
    </row>
    <row r="9815" spans="1:19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1071"/>
        <v>High</v>
      </c>
      <c r="F9815" s="2" t="str">
        <f t="shared" si="1072"/>
        <v>High</v>
      </c>
      <c r="G9815" s="2">
        <v>0.16</v>
      </c>
      <c r="H9815" s="2">
        <f t="shared" si="1076"/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tr">
        <f t="shared" si="1073"/>
        <v>High impact</v>
      </c>
      <c r="Q9815" s="2" t="str">
        <f t="shared" si="1074"/>
        <v>Not Good</v>
      </c>
      <c r="R9815" s="2" t="str">
        <f t="shared" si="1075"/>
        <v>Not Good</v>
      </c>
      <c r="S9815">
        <f t="shared" si="1077"/>
        <v>3224.5164</v>
      </c>
    </row>
    <row r="9816" spans="1:19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1071"/>
        <v>High</v>
      </c>
      <c r="F9816" s="2" t="str">
        <f t="shared" si="1072"/>
        <v>Low</v>
      </c>
      <c r="G9816" s="2">
        <v>0.37</v>
      </c>
      <c r="H9816" s="2">
        <f t="shared" si="1076"/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tr">
        <f t="shared" si="1073"/>
        <v>High impact</v>
      </c>
      <c r="Q9816" s="2" t="str">
        <f t="shared" si="1074"/>
        <v>Good</v>
      </c>
      <c r="R9816" s="2" t="str">
        <f t="shared" si="1075"/>
        <v>Good</v>
      </c>
      <c r="S9816">
        <f t="shared" si="1077"/>
        <v>2806.0578000000005</v>
      </c>
    </row>
    <row r="9817" spans="1:19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1071"/>
        <v>Medium</v>
      </c>
      <c r="F9817" s="2" t="str">
        <f t="shared" si="1072"/>
        <v>Low</v>
      </c>
      <c r="G9817" s="2">
        <v>0.03</v>
      </c>
      <c r="H9817" s="2">
        <f t="shared" si="1076"/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tr">
        <f t="shared" si="1073"/>
        <v>High impact</v>
      </c>
      <c r="Q9817" s="2" t="str">
        <f t="shared" si="1074"/>
        <v>Good</v>
      </c>
      <c r="R9817" s="2" t="str">
        <f t="shared" si="1075"/>
        <v>Not Good</v>
      </c>
      <c r="S9817">
        <f t="shared" si="1077"/>
        <v>1694.2116999999998</v>
      </c>
    </row>
    <row r="9818" spans="1:19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1071"/>
        <v>Low</v>
      </c>
      <c r="F9818" s="2" t="str">
        <f t="shared" si="1072"/>
        <v>High</v>
      </c>
      <c r="G9818" s="2">
        <v>0.41</v>
      </c>
      <c r="H9818" s="2">
        <f t="shared" si="1076"/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tr">
        <f t="shared" si="1073"/>
        <v>High impact</v>
      </c>
      <c r="Q9818" s="2" t="str">
        <f t="shared" si="1074"/>
        <v>Not Good</v>
      </c>
      <c r="R9818" s="2" t="str">
        <f t="shared" si="1075"/>
        <v>Not Good</v>
      </c>
      <c r="S9818">
        <f t="shared" si="1077"/>
        <v>534.38660000000004</v>
      </c>
    </row>
    <row r="9819" spans="1:19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1071"/>
        <v>High</v>
      </c>
      <c r="F9819" s="2" t="str">
        <f t="shared" si="1072"/>
        <v>High</v>
      </c>
      <c r="G9819" s="2">
        <v>0.13</v>
      </c>
      <c r="H9819" s="2">
        <f t="shared" si="1076"/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tr">
        <f t="shared" si="1073"/>
        <v>High impact</v>
      </c>
      <c r="Q9819" s="2" t="str">
        <f t="shared" si="1074"/>
        <v>Not Good</v>
      </c>
      <c r="R9819" s="2" t="str">
        <f t="shared" si="1075"/>
        <v>Not Good</v>
      </c>
      <c r="S9819">
        <f t="shared" si="1077"/>
        <v>3228.8832000000002</v>
      </c>
    </row>
    <row r="9820" spans="1:19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1071"/>
        <v>High</v>
      </c>
      <c r="F9820" s="2" t="str">
        <f t="shared" si="1072"/>
        <v>High</v>
      </c>
      <c r="G9820" s="2">
        <v>0.31</v>
      </c>
      <c r="H9820" s="2">
        <f t="shared" si="1076"/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tr">
        <f t="shared" si="1073"/>
        <v>High impact</v>
      </c>
      <c r="Q9820" s="2" t="str">
        <f t="shared" si="1074"/>
        <v>Good</v>
      </c>
      <c r="R9820" s="2" t="str">
        <f t="shared" si="1075"/>
        <v>Good</v>
      </c>
      <c r="S9820">
        <f t="shared" si="1077"/>
        <v>2681.0156999999999</v>
      </c>
    </row>
    <row r="9821" spans="1:19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1071"/>
        <v>High</v>
      </c>
      <c r="F9821" s="2" t="str">
        <f t="shared" si="1072"/>
        <v>Low</v>
      </c>
      <c r="G9821" s="2">
        <v>0.28000000000000003</v>
      </c>
      <c r="H9821" s="2">
        <f t="shared" si="1076"/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tr">
        <f t="shared" si="1073"/>
        <v>High impact</v>
      </c>
      <c r="Q9821" s="2" t="str">
        <f t="shared" si="1074"/>
        <v>Good</v>
      </c>
      <c r="R9821" s="2" t="str">
        <f t="shared" si="1075"/>
        <v>Good</v>
      </c>
      <c r="S9821">
        <f t="shared" si="1077"/>
        <v>3529.5551999999998</v>
      </c>
    </row>
    <row r="9822" spans="1:19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1071"/>
        <v>Low</v>
      </c>
      <c r="F9822" s="2" t="str">
        <f t="shared" si="1072"/>
        <v>High</v>
      </c>
      <c r="G9822" s="2">
        <v>0.08</v>
      </c>
      <c r="H9822" s="2">
        <f t="shared" si="1076"/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tr">
        <f t="shared" si="1073"/>
        <v>High impact</v>
      </c>
      <c r="Q9822" s="2" t="str">
        <f t="shared" si="1074"/>
        <v>Not Good</v>
      </c>
      <c r="R9822" s="2" t="str">
        <f t="shared" si="1075"/>
        <v>Not Good</v>
      </c>
      <c r="S9822">
        <f t="shared" si="1077"/>
        <v>721.05920000000003</v>
      </c>
    </row>
    <row r="9823" spans="1:19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1071"/>
        <v>High</v>
      </c>
      <c r="F9823" s="2" t="str">
        <f t="shared" si="1072"/>
        <v>High</v>
      </c>
      <c r="G9823" s="2">
        <v>0.14000000000000001</v>
      </c>
      <c r="H9823" s="2">
        <f t="shared" si="1076"/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tr">
        <f t="shared" si="1073"/>
        <v>High impact</v>
      </c>
      <c r="Q9823" s="2" t="str">
        <f t="shared" si="1074"/>
        <v>Good</v>
      </c>
      <c r="R9823" s="2" t="str">
        <f t="shared" si="1075"/>
        <v>Good</v>
      </c>
      <c r="S9823">
        <f t="shared" si="1077"/>
        <v>3075.4975999999997</v>
      </c>
    </row>
    <row r="9824" spans="1:19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1071"/>
        <v>High</v>
      </c>
      <c r="F9824" s="2" t="str">
        <f t="shared" si="1072"/>
        <v>High</v>
      </c>
      <c r="G9824" s="2">
        <v>0.15</v>
      </c>
      <c r="H9824" s="2">
        <f t="shared" si="1076"/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tr">
        <f t="shared" si="1073"/>
        <v>High impact</v>
      </c>
      <c r="Q9824" s="2" t="str">
        <f t="shared" si="1074"/>
        <v>Good</v>
      </c>
      <c r="R9824" s="2" t="str">
        <f t="shared" si="1075"/>
        <v>Good</v>
      </c>
      <c r="S9824">
        <f t="shared" si="1077"/>
        <v>1823.0205000000001</v>
      </c>
    </row>
    <row r="9825" spans="1:19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1071"/>
        <v>High</v>
      </c>
      <c r="F9825" s="2" t="str">
        <f t="shared" si="1072"/>
        <v>High</v>
      </c>
      <c r="G9825" s="2">
        <v>0.31</v>
      </c>
      <c r="H9825" s="2">
        <f t="shared" si="1076"/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tr">
        <f t="shared" si="1073"/>
        <v>High impact</v>
      </c>
      <c r="Q9825" s="2" t="str">
        <f t="shared" si="1074"/>
        <v>Good</v>
      </c>
      <c r="R9825" s="2" t="str">
        <f t="shared" si="1075"/>
        <v>Good</v>
      </c>
      <c r="S9825">
        <f t="shared" si="1077"/>
        <v>3161.3591999999999</v>
      </c>
    </row>
    <row r="9826" spans="1:19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1071"/>
        <v>High</v>
      </c>
      <c r="F9826" s="2" t="str">
        <f t="shared" si="1072"/>
        <v>High</v>
      </c>
      <c r="G9826" s="2">
        <v>0.39</v>
      </c>
      <c r="H9826" s="2">
        <f t="shared" si="1076"/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tr">
        <f t="shared" si="1073"/>
        <v>High impact</v>
      </c>
      <c r="Q9826" s="2" t="str">
        <f t="shared" si="1074"/>
        <v>Not Good</v>
      </c>
      <c r="R9826" s="2" t="str">
        <f t="shared" si="1075"/>
        <v>Not Good</v>
      </c>
      <c r="S9826">
        <f t="shared" si="1077"/>
        <v>1280.0056999999999</v>
      </c>
    </row>
    <row r="9827" spans="1:19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1071"/>
        <v>High</v>
      </c>
      <c r="F9827" s="2" t="str">
        <f t="shared" si="1072"/>
        <v>Low</v>
      </c>
      <c r="G9827" s="2">
        <v>0.5</v>
      </c>
      <c r="H9827" s="2">
        <f t="shared" si="1076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tr">
        <f t="shared" si="1073"/>
        <v>High impact</v>
      </c>
      <c r="Q9827" s="2" t="str">
        <f t="shared" si="1074"/>
        <v>Good</v>
      </c>
      <c r="R9827" s="2" t="str">
        <f t="shared" si="1075"/>
        <v>Good</v>
      </c>
      <c r="S9827">
        <f t="shared" si="1077"/>
        <v>1142.605</v>
      </c>
    </row>
    <row r="9828" spans="1:19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1071"/>
        <v>Low</v>
      </c>
      <c r="F9828" s="2" t="str">
        <f t="shared" si="1072"/>
        <v>Low</v>
      </c>
      <c r="G9828" s="2">
        <v>0.05</v>
      </c>
      <c r="H9828" s="2">
        <f t="shared" si="1076"/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tr">
        <f t="shared" si="1073"/>
        <v>High impact</v>
      </c>
      <c r="Q9828" s="2" t="str">
        <f t="shared" si="1074"/>
        <v>Not Good</v>
      </c>
      <c r="R9828" s="2" t="str">
        <f t="shared" si="1075"/>
        <v>Not Good</v>
      </c>
      <c r="S9828">
        <f t="shared" si="1077"/>
        <v>685.2349999999999</v>
      </c>
    </row>
    <row r="9829" spans="1:19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1071"/>
        <v>Medium</v>
      </c>
      <c r="F9829" s="2" t="str">
        <f t="shared" si="1072"/>
        <v>High</v>
      </c>
      <c r="G9829" s="2">
        <v>0.47</v>
      </c>
      <c r="H9829" s="2">
        <f t="shared" si="1076"/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tr">
        <f t="shared" si="1073"/>
        <v>High impact</v>
      </c>
      <c r="Q9829" s="2" t="str">
        <f t="shared" si="1074"/>
        <v>Not Good</v>
      </c>
      <c r="R9829" s="2" t="str">
        <f t="shared" si="1075"/>
        <v>Not Good</v>
      </c>
      <c r="S9829">
        <f t="shared" si="1077"/>
        <v>886.47270000000003</v>
      </c>
    </row>
    <row r="9830" spans="1:19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1071"/>
        <v>High</v>
      </c>
      <c r="F9830" s="2" t="str">
        <f t="shared" si="1072"/>
        <v>Low</v>
      </c>
      <c r="G9830" s="2">
        <v>0.28000000000000003</v>
      </c>
      <c r="H9830" s="2">
        <f t="shared" si="1076"/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tr">
        <f t="shared" si="1073"/>
        <v>High impact</v>
      </c>
      <c r="Q9830" s="2" t="str">
        <f t="shared" si="1074"/>
        <v>Not Good</v>
      </c>
      <c r="R9830" s="2" t="str">
        <f t="shared" si="1075"/>
        <v>Not Good</v>
      </c>
      <c r="S9830">
        <f t="shared" si="1077"/>
        <v>1486.1663999999998</v>
      </c>
    </row>
    <row r="9831" spans="1:19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1071"/>
        <v>Low</v>
      </c>
      <c r="F9831" s="2" t="str">
        <f t="shared" si="1072"/>
        <v>High</v>
      </c>
      <c r="G9831" s="2">
        <v>0.18</v>
      </c>
      <c r="H9831" s="2">
        <f t="shared" si="1076"/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tr">
        <f t="shared" si="1073"/>
        <v>High impact</v>
      </c>
      <c r="Q9831" s="2" t="str">
        <f t="shared" si="1074"/>
        <v>Not Good</v>
      </c>
      <c r="R9831" s="2" t="str">
        <f t="shared" si="1075"/>
        <v>Not Good</v>
      </c>
      <c r="S9831">
        <f t="shared" si="1077"/>
        <v>152.34780000000001</v>
      </c>
    </row>
    <row r="9832" spans="1:19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1071"/>
        <v>High</v>
      </c>
      <c r="F9832" s="2" t="str">
        <f t="shared" si="1072"/>
        <v>Low</v>
      </c>
      <c r="G9832" s="2">
        <v>0.14000000000000001</v>
      </c>
      <c r="H9832" s="2">
        <f t="shared" si="1076"/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tr">
        <f t="shared" si="1073"/>
        <v>High impact</v>
      </c>
      <c r="Q9832" s="2" t="str">
        <f t="shared" si="1074"/>
        <v>Good</v>
      </c>
      <c r="R9832" s="2" t="str">
        <f t="shared" si="1075"/>
        <v>Good</v>
      </c>
      <c r="S9832">
        <f t="shared" si="1077"/>
        <v>1929.9346</v>
      </c>
    </row>
    <row r="9833" spans="1:19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1071"/>
        <v>Medium</v>
      </c>
      <c r="F9833" s="2" t="str">
        <f t="shared" si="1072"/>
        <v>High</v>
      </c>
      <c r="G9833" s="2">
        <v>0.1</v>
      </c>
      <c r="H9833" s="2">
        <f t="shared" si="1076"/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tr">
        <f t="shared" si="1073"/>
        <v>High impact</v>
      </c>
      <c r="Q9833" s="2" t="str">
        <f t="shared" si="1074"/>
        <v>Not Good</v>
      </c>
      <c r="R9833" s="2" t="str">
        <f t="shared" si="1075"/>
        <v>Not Good</v>
      </c>
      <c r="S9833">
        <f t="shared" si="1077"/>
        <v>1573.164</v>
      </c>
    </row>
    <row r="9834" spans="1:19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1071"/>
        <v>High</v>
      </c>
      <c r="F9834" s="2" t="str">
        <f t="shared" si="1072"/>
        <v>Low</v>
      </c>
      <c r="G9834" s="2">
        <v>0.28000000000000003</v>
      </c>
      <c r="H9834" s="2">
        <f t="shared" si="1076"/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tr">
        <f t="shared" si="1073"/>
        <v>High impact</v>
      </c>
      <c r="Q9834" s="2" t="str">
        <f t="shared" si="1074"/>
        <v>Good</v>
      </c>
      <c r="R9834" s="2" t="str">
        <f t="shared" si="1075"/>
        <v>Good</v>
      </c>
      <c r="S9834">
        <f t="shared" si="1077"/>
        <v>2907.9431999999997</v>
      </c>
    </row>
    <row r="9835" spans="1:19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1071"/>
        <v>Low</v>
      </c>
      <c r="F9835" s="2" t="str">
        <f t="shared" si="1072"/>
        <v>High</v>
      </c>
      <c r="G9835" s="2">
        <v>0.47</v>
      </c>
      <c r="H9835" s="2">
        <f t="shared" si="1076"/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tr">
        <f t="shared" si="1073"/>
        <v>High impact</v>
      </c>
      <c r="Q9835" s="2" t="str">
        <f t="shared" si="1074"/>
        <v>Not Good</v>
      </c>
      <c r="R9835" s="2" t="str">
        <f t="shared" si="1075"/>
        <v>Not Good</v>
      </c>
      <c r="S9835">
        <f t="shared" si="1077"/>
        <v>331.1705</v>
      </c>
    </row>
    <row r="9836" spans="1:19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1071"/>
        <v>High</v>
      </c>
      <c r="F9836" s="2" t="str">
        <f t="shared" si="1072"/>
        <v>High</v>
      </c>
      <c r="G9836" s="2">
        <v>0.09</v>
      </c>
      <c r="H9836" s="2">
        <f t="shared" si="1076"/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tr">
        <f t="shared" si="1073"/>
        <v>High impact</v>
      </c>
      <c r="Q9836" s="2" t="str">
        <f t="shared" si="1074"/>
        <v>Not Good</v>
      </c>
      <c r="R9836" s="2" t="str">
        <f t="shared" si="1075"/>
        <v>Not Good</v>
      </c>
      <c r="S9836">
        <f t="shared" si="1077"/>
        <v>3480.7773000000002</v>
      </c>
    </row>
    <row r="9837" spans="1:19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1071"/>
        <v>High</v>
      </c>
      <c r="F9837" s="2" t="str">
        <f t="shared" si="1072"/>
        <v>Low</v>
      </c>
      <c r="G9837" s="2">
        <v>0.22</v>
      </c>
      <c r="H9837" s="2">
        <f t="shared" si="1076"/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tr">
        <f t="shared" si="1073"/>
        <v>High impact</v>
      </c>
      <c r="Q9837" s="2" t="str">
        <f t="shared" si="1074"/>
        <v>Not Good</v>
      </c>
      <c r="R9837" s="2" t="str">
        <f t="shared" si="1075"/>
        <v>Not Good</v>
      </c>
      <c r="S9837">
        <f t="shared" si="1077"/>
        <v>2806.9548</v>
      </c>
    </row>
    <row r="9838" spans="1:19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1071"/>
        <v>Medium</v>
      </c>
      <c r="F9838" s="2" t="str">
        <f t="shared" si="1072"/>
        <v>Low</v>
      </c>
      <c r="G9838" s="2">
        <v>0.1</v>
      </c>
      <c r="H9838" s="2">
        <f t="shared" si="1076"/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tr">
        <f t="shared" si="1073"/>
        <v>High impact</v>
      </c>
      <c r="Q9838" s="2" t="str">
        <f t="shared" si="1074"/>
        <v>Not Good</v>
      </c>
      <c r="R9838" s="2" t="str">
        <f t="shared" si="1075"/>
        <v>Not Good</v>
      </c>
      <c r="S9838">
        <f t="shared" si="1077"/>
        <v>1156.2570000000001</v>
      </c>
    </row>
    <row r="9839" spans="1:19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1071"/>
        <v>Low</v>
      </c>
      <c r="F9839" s="2" t="str">
        <f t="shared" si="1072"/>
        <v>High</v>
      </c>
      <c r="G9839" s="2">
        <v>0.09</v>
      </c>
      <c r="H9839" s="2">
        <f t="shared" si="1076"/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tr">
        <f t="shared" si="1073"/>
        <v>High impact</v>
      </c>
      <c r="Q9839" s="2" t="str">
        <f t="shared" si="1074"/>
        <v>Not Good</v>
      </c>
      <c r="R9839" s="2" t="str">
        <f t="shared" si="1075"/>
        <v>Not Good</v>
      </c>
      <c r="S9839">
        <f t="shared" si="1077"/>
        <v>462.3073</v>
      </c>
    </row>
    <row r="9840" spans="1:19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1071"/>
        <v>High</v>
      </c>
      <c r="F9840" s="2" t="str">
        <f t="shared" si="1072"/>
        <v>Low</v>
      </c>
      <c r="G9840" s="2">
        <v>0.43</v>
      </c>
      <c r="H9840" s="2">
        <f t="shared" si="1076"/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tr">
        <f t="shared" si="1073"/>
        <v>High impact</v>
      </c>
      <c r="Q9840" s="2" t="str">
        <f t="shared" si="1074"/>
        <v>Not Good</v>
      </c>
      <c r="R9840" s="2" t="str">
        <f t="shared" si="1075"/>
        <v>Not Good</v>
      </c>
      <c r="S9840">
        <f t="shared" si="1077"/>
        <v>2408.2385999999997</v>
      </c>
    </row>
    <row r="9841" spans="1:19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1071"/>
        <v>Medium</v>
      </c>
      <c r="F9841" s="2" t="str">
        <f t="shared" si="1072"/>
        <v>Low</v>
      </c>
      <c r="G9841" s="2">
        <v>0.13</v>
      </c>
      <c r="H9841" s="2">
        <f t="shared" si="1076"/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tr">
        <f t="shared" si="1073"/>
        <v>High impact</v>
      </c>
      <c r="Q9841" s="2" t="str">
        <f t="shared" si="1074"/>
        <v>Not Good</v>
      </c>
      <c r="R9841" s="2" t="str">
        <f t="shared" si="1075"/>
        <v>Not Good</v>
      </c>
      <c r="S9841">
        <f t="shared" si="1077"/>
        <v>1150.3226999999999</v>
      </c>
    </row>
    <row r="9842" spans="1:19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1071"/>
        <v>Low</v>
      </c>
      <c r="F9842" s="2" t="str">
        <f t="shared" si="1072"/>
        <v>Low</v>
      </c>
      <c r="G9842" s="2">
        <v>0.12</v>
      </c>
      <c r="H9842" s="2">
        <f t="shared" si="1076"/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tr">
        <f t="shared" si="1073"/>
        <v>High impact</v>
      </c>
      <c r="Q9842" s="2" t="str">
        <f t="shared" si="1074"/>
        <v>Not Good</v>
      </c>
      <c r="R9842" s="2" t="str">
        <f t="shared" si="1075"/>
        <v>Not Good</v>
      </c>
      <c r="S9842">
        <f t="shared" si="1077"/>
        <v>715.65120000000002</v>
      </c>
    </row>
    <row r="9843" spans="1:19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1071"/>
        <v>Medium</v>
      </c>
      <c r="F9843" s="2" t="str">
        <f t="shared" si="1072"/>
        <v>High</v>
      </c>
      <c r="G9843" s="2">
        <v>0.45</v>
      </c>
      <c r="H9843" s="2">
        <f t="shared" si="1076"/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tr">
        <f t="shared" si="1073"/>
        <v>High impact</v>
      </c>
      <c r="Q9843" s="2" t="str">
        <f t="shared" si="1074"/>
        <v>Not Good</v>
      </c>
      <c r="R9843" s="2" t="str">
        <f t="shared" si="1075"/>
        <v>Not Good</v>
      </c>
      <c r="S9843">
        <f t="shared" si="1077"/>
        <v>1022.6039999999999</v>
      </c>
    </row>
    <row r="9844" spans="1:19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1071"/>
        <v>High</v>
      </c>
      <c r="F9844" s="2" t="str">
        <f t="shared" si="1072"/>
        <v>Low</v>
      </c>
      <c r="G9844" s="2">
        <v>0.19</v>
      </c>
      <c r="H9844" s="2">
        <f t="shared" si="1076"/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tr">
        <f t="shared" si="1073"/>
        <v>High impact</v>
      </c>
      <c r="Q9844" s="2" t="str">
        <f t="shared" si="1074"/>
        <v>Not Good</v>
      </c>
      <c r="R9844" s="2" t="str">
        <f t="shared" si="1075"/>
        <v>Not Good</v>
      </c>
      <c r="S9844">
        <f t="shared" si="1077"/>
        <v>1672.1072999999999</v>
      </c>
    </row>
    <row r="9845" spans="1:19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1071"/>
        <v>Medium</v>
      </c>
      <c r="F9845" s="2" t="str">
        <f t="shared" si="1072"/>
        <v>High</v>
      </c>
      <c r="G9845" s="2">
        <v>0</v>
      </c>
      <c r="H9845" s="2">
        <f t="shared" si="1076"/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tr">
        <f t="shared" si="1073"/>
        <v>High impact</v>
      </c>
      <c r="Q9845" s="2" t="str">
        <f t="shared" si="1074"/>
        <v>Not Good</v>
      </c>
      <c r="R9845" s="2" t="str">
        <f t="shared" si="1075"/>
        <v>Not Good</v>
      </c>
      <c r="S9845">
        <f t="shared" si="1077"/>
        <v>1697.83</v>
      </c>
    </row>
    <row r="9846" spans="1:19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1071"/>
        <v>High</v>
      </c>
      <c r="F9846" s="2" t="str">
        <f t="shared" si="1072"/>
        <v>High</v>
      </c>
      <c r="G9846" s="2">
        <v>0.36</v>
      </c>
      <c r="H9846" s="2">
        <f t="shared" si="1076"/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tr">
        <f t="shared" si="1073"/>
        <v>High impact</v>
      </c>
      <c r="Q9846" s="2" t="str">
        <f t="shared" si="1074"/>
        <v>Good</v>
      </c>
      <c r="R9846" s="2" t="str">
        <f t="shared" si="1075"/>
        <v>Good</v>
      </c>
      <c r="S9846">
        <f t="shared" si="1077"/>
        <v>3126.2464</v>
      </c>
    </row>
    <row r="9847" spans="1:19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1071"/>
        <v>High</v>
      </c>
      <c r="F9847" s="2" t="str">
        <f t="shared" si="1072"/>
        <v>High</v>
      </c>
      <c r="G9847" s="2">
        <v>0.26</v>
      </c>
      <c r="H9847" s="2">
        <f t="shared" si="1076"/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tr">
        <f t="shared" si="1073"/>
        <v>High impact</v>
      </c>
      <c r="Q9847" s="2" t="str">
        <f t="shared" si="1074"/>
        <v>Good</v>
      </c>
      <c r="R9847" s="2" t="str">
        <f t="shared" si="1075"/>
        <v>Good</v>
      </c>
      <c r="S9847">
        <f t="shared" si="1077"/>
        <v>3267.8548000000001</v>
      </c>
    </row>
    <row r="9848" spans="1:19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1071"/>
        <v>High</v>
      </c>
      <c r="F9848" s="2" t="str">
        <f t="shared" si="1072"/>
        <v>High</v>
      </c>
      <c r="G9848" s="2">
        <v>0.39</v>
      </c>
      <c r="H9848" s="2">
        <f t="shared" si="1076"/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tr">
        <f t="shared" si="1073"/>
        <v>High impact</v>
      </c>
      <c r="Q9848" s="2" t="str">
        <f t="shared" si="1074"/>
        <v>Not Good</v>
      </c>
      <c r="R9848" s="2" t="str">
        <f t="shared" si="1075"/>
        <v>Not Good</v>
      </c>
      <c r="S9848">
        <f t="shared" si="1077"/>
        <v>2670.3238000000001</v>
      </c>
    </row>
    <row r="9849" spans="1:19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1071"/>
        <v>High</v>
      </c>
      <c r="F9849" s="2" t="str">
        <f t="shared" si="1072"/>
        <v>High</v>
      </c>
      <c r="G9849" s="2">
        <v>0.28999999999999998</v>
      </c>
      <c r="H9849" s="2">
        <f t="shared" si="1076"/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tr">
        <f t="shared" si="1073"/>
        <v>High impact</v>
      </c>
      <c r="Q9849" s="2" t="str">
        <f t="shared" si="1074"/>
        <v>Not Good</v>
      </c>
      <c r="R9849" s="2" t="str">
        <f t="shared" si="1075"/>
        <v>Not Good</v>
      </c>
      <c r="S9849">
        <f t="shared" si="1077"/>
        <v>1458.3116</v>
      </c>
    </row>
    <row r="9850" spans="1:19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1071"/>
        <v>High</v>
      </c>
      <c r="F9850" s="2" t="str">
        <f t="shared" si="1072"/>
        <v>High</v>
      </c>
      <c r="G9850" s="2">
        <v>0.18</v>
      </c>
      <c r="H9850" s="2">
        <f t="shared" si="1076"/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tr">
        <f t="shared" si="1073"/>
        <v>High impact</v>
      </c>
      <c r="Q9850" s="2" t="str">
        <f t="shared" si="1074"/>
        <v>Good</v>
      </c>
      <c r="R9850" s="2" t="str">
        <f t="shared" si="1075"/>
        <v>Good</v>
      </c>
      <c r="S9850">
        <f t="shared" si="1077"/>
        <v>3950.8092000000006</v>
      </c>
    </row>
    <row r="9851" spans="1:19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1071"/>
        <v>High</v>
      </c>
      <c r="F9851" s="2" t="str">
        <f t="shared" si="1072"/>
        <v>High</v>
      </c>
      <c r="G9851" s="2">
        <v>0.03</v>
      </c>
      <c r="H9851" s="2">
        <f t="shared" si="1076"/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tr">
        <f t="shared" si="1073"/>
        <v>High impact</v>
      </c>
      <c r="Q9851" s="2" t="str">
        <f t="shared" si="1074"/>
        <v>Not Good</v>
      </c>
      <c r="R9851" s="2" t="str">
        <f t="shared" si="1075"/>
        <v>Not Good</v>
      </c>
      <c r="S9851">
        <f t="shared" si="1077"/>
        <v>3348.1199000000001</v>
      </c>
    </row>
    <row r="9852" spans="1:19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1071"/>
        <v>High</v>
      </c>
      <c r="F9852" s="2" t="str">
        <f t="shared" si="1072"/>
        <v>High</v>
      </c>
      <c r="G9852" s="2">
        <v>0.43</v>
      </c>
      <c r="H9852" s="2">
        <f t="shared" si="1076"/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tr">
        <f t="shared" si="1073"/>
        <v>High impact</v>
      </c>
      <c r="Q9852" s="2" t="str">
        <f t="shared" si="1074"/>
        <v>Good</v>
      </c>
      <c r="R9852" s="2" t="str">
        <f t="shared" si="1075"/>
        <v>Good</v>
      </c>
      <c r="S9852">
        <f t="shared" si="1077"/>
        <v>2380.7589000000003</v>
      </c>
    </row>
    <row r="9853" spans="1:19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1071"/>
        <v>High</v>
      </c>
      <c r="F9853" s="2" t="str">
        <f t="shared" si="1072"/>
        <v>Low</v>
      </c>
      <c r="G9853" s="2">
        <v>0.1</v>
      </c>
      <c r="H9853" s="2">
        <f t="shared" si="1076"/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tr">
        <f t="shared" si="1073"/>
        <v>High impact</v>
      </c>
      <c r="Q9853" s="2" t="str">
        <f t="shared" si="1074"/>
        <v>Not Good</v>
      </c>
      <c r="R9853" s="2" t="str">
        <f t="shared" si="1075"/>
        <v>Not Good</v>
      </c>
      <c r="S9853">
        <f t="shared" si="1077"/>
        <v>2298.8609999999999</v>
      </c>
    </row>
    <row r="9854" spans="1:19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1071"/>
        <v>Low</v>
      </c>
      <c r="F9854" s="2" t="str">
        <f t="shared" si="1072"/>
        <v>High</v>
      </c>
      <c r="G9854" s="2">
        <v>0.49</v>
      </c>
      <c r="H9854" s="2">
        <f t="shared" si="1076"/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tr">
        <f t="shared" si="1073"/>
        <v>High impact</v>
      </c>
      <c r="Q9854" s="2" t="str">
        <f t="shared" si="1074"/>
        <v>Not Good</v>
      </c>
      <c r="R9854" s="2" t="str">
        <f t="shared" si="1075"/>
        <v>Not Good</v>
      </c>
      <c r="S9854">
        <f t="shared" si="1077"/>
        <v>452.3802</v>
      </c>
    </row>
    <row r="9855" spans="1:19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1071"/>
        <v>High</v>
      </c>
      <c r="F9855" s="2" t="str">
        <f t="shared" si="1072"/>
        <v>High</v>
      </c>
      <c r="G9855" s="2">
        <v>0.12</v>
      </c>
      <c r="H9855" s="2">
        <f t="shared" si="1076"/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tr">
        <f t="shared" si="1073"/>
        <v>High impact</v>
      </c>
      <c r="Q9855" s="2" t="str">
        <f t="shared" si="1074"/>
        <v>Good</v>
      </c>
      <c r="R9855" s="2" t="str">
        <f t="shared" si="1075"/>
        <v>Good</v>
      </c>
      <c r="S9855">
        <f t="shared" si="1077"/>
        <v>3912.2511999999997</v>
      </c>
    </row>
    <row r="9856" spans="1:19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1071"/>
        <v>High</v>
      </c>
      <c r="F9856" s="2" t="str">
        <f t="shared" si="1072"/>
        <v>High</v>
      </c>
      <c r="G9856" s="2">
        <v>0.41</v>
      </c>
      <c r="H9856" s="2">
        <f t="shared" si="1076"/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tr">
        <f t="shared" si="1073"/>
        <v>High impact</v>
      </c>
      <c r="Q9856" s="2" t="str">
        <f t="shared" si="1074"/>
        <v>Not Good</v>
      </c>
      <c r="R9856" s="2" t="str">
        <f t="shared" si="1075"/>
        <v>Not Good</v>
      </c>
      <c r="S9856">
        <f t="shared" si="1077"/>
        <v>1465.2590999999998</v>
      </c>
    </row>
    <row r="9857" spans="1:19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1071"/>
        <v>High</v>
      </c>
      <c r="F9857" s="2" t="str">
        <f t="shared" si="1072"/>
        <v>Low</v>
      </c>
      <c r="G9857" s="2">
        <v>0.39</v>
      </c>
      <c r="H9857" s="2">
        <f t="shared" si="1076"/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tr">
        <f t="shared" si="1073"/>
        <v>High impact</v>
      </c>
      <c r="Q9857" s="2" t="str">
        <f t="shared" si="1074"/>
        <v>Good</v>
      </c>
      <c r="R9857" s="2" t="str">
        <f t="shared" si="1075"/>
        <v>Good</v>
      </c>
      <c r="S9857">
        <f t="shared" si="1077"/>
        <v>2956.0111999999999</v>
      </c>
    </row>
    <row r="9858" spans="1:19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ref="E9858:E9921" si="1078">IF(D9858&gt;2000,"High",IF(D9858&gt;=1000,"Medium","Low"))</f>
        <v>Medium</v>
      </c>
      <c r="F9858" s="2" t="str">
        <f t="shared" ref="F9858:F9921" si="1079">IF(D9859&gt;2000,"High","Low")</f>
        <v>High</v>
      </c>
      <c r="G9858" s="2">
        <v>0.23</v>
      </c>
      <c r="H9858" s="2">
        <f t="shared" si="1076"/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tr">
        <f t="shared" ref="P9858:P9921" si="1080">IF(OR(D9858&gt;2000,K9858&gt;0.2),"High impact","Normal")</f>
        <v>High impact</v>
      </c>
      <c r="Q9858" s="2" t="str">
        <f t="shared" ref="Q9858:Q9921" si="1081">IF(AND(D9858&gt;1000,N9858&gt;500),"Good","Not Good")</f>
        <v>Not Good</v>
      </c>
      <c r="R9858" s="2" t="str">
        <f t="shared" ref="R9858:R9921" si="1082">IF(NOT(AND(D9858&gt;2000,N9858&gt;500)),"Not Good","Good")</f>
        <v>Not Good</v>
      </c>
      <c r="S9858">
        <f t="shared" si="1077"/>
        <v>1038.5914</v>
      </c>
    </row>
    <row r="9859" spans="1:19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si="1078"/>
        <v>High</v>
      </c>
      <c r="F9859" s="2" t="str">
        <f t="shared" si="1079"/>
        <v>Low</v>
      </c>
      <c r="G9859" s="2">
        <v>0.2</v>
      </c>
      <c r="H9859" s="2">
        <f t="shared" ref="H9859:H9922" si="1083">D9859*G9859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tr">
        <f t="shared" si="1080"/>
        <v>High impact</v>
      </c>
      <c r="Q9859" s="2" t="str">
        <f t="shared" si="1081"/>
        <v>Good</v>
      </c>
      <c r="R9859" s="2" t="str">
        <f t="shared" si="1082"/>
        <v>Good</v>
      </c>
      <c r="S9859">
        <f t="shared" ref="S9859:S9922" si="1084">D9859-H9859</f>
        <v>3970.1279999999997</v>
      </c>
    </row>
    <row r="9860" spans="1:19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1078"/>
        <v>Medium</v>
      </c>
      <c r="F9860" s="2" t="str">
        <f t="shared" si="1079"/>
        <v>Low</v>
      </c>
      <c r="G9860" s="2">
        <v>0.35</v>
      </c>
      <c r="H9860" s="2">
        <f t="shared" si="1083"/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tr">
        <f t="shared" si="1080"/>
        <v>High impact</v>
      </c>
      <c r="Q9860" s="2" t="str">
        <f t="shared" si="1081"/>
        <v>Not Good</v>
      </c>
      <c r="R9860" s="2" t="str">
        <f t="shared" si="1082"/>
        <v>Not Good</v>
      </c>
      <c r="S9860">
        <f t="shared" si="1084"/>
        <v>773.42200000000003</v>
      </c>
    </row>
    <row r="9861" spans="1:19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1078"/>
        <v>Medium</v>
      </c>
      <c r="F9861" s="2" t="str">
        <f t="shared" si="1079"/>
        <v>High</v>
      </c>
      <c r="G9861" s="2">
        <v>0.26</v>
      </c>
      <c r="H9861" s="2">
        <f t="shared" si="1083"/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tr">
        <f t="shared" si="1080"/>
        <v>High impact</v>
      </c>
      <c r="Q9861" s="2" t="str">
        <f t="shared" si="1081"/>
        <v>Not Good</v>
      </c>
      <c r="R9861" s="2" t="str">
        <f t="shared" si="1082"/>
        <v>Not Good</v>
      </c>
      <c r="S9861">
        <f t="shared" si="1084"/>
        <v>1408.9748</v>
      </c>
    </row>
    <row r="9862" spans="1:19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1078"/>
        <v>High</v>
      </c>
      <c r="F9862" s="2" t="str">
        <f t="shared" si="1079"/>
        <v>High</v>
      </c>
      <c r="G9862" s="2">
        <v>0.32</v>
      </c>
      <c r="H9862" s="2">
        <f t="shared" si="1083"/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tr">
        <f t="shared" si="1080"/>
        <v>High impact</v>
      </c>
      <c r="Q9862" s="2" t="str">
        <f t="shared" si="1081"/>
        <v>Not Good</v>
      </c>
      <c r="R9862" s="2" t="str">
        <f t="shared" si="1082"/>
        <v>Not Good</v>
      </c>
      <c r="S9862">
        <f t="shared" si="1084"/>
        <v>2047.2623999999998</v>
      </c>
    </row>
    <row r="9863" spans="1:19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1078"/>
        <v>High</v>
      </c>
      <c r="F9863" s="2" t="str">
        <f t="shared" si="1079"/>
        <v>High</v>
      </c>
      <c r="G9863" s="2">
        <v>0.24</v>
      </c>
      <c r="H9863" s="2">
        <f t="shared" si="1083"/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tr">
        <f t="shared" si="1080"/>
        <v>High impact</v>
      </c>
      <c r="Q9863" s="2" t="str">
        <f t="shared" si="1081"/>
        <v>Not Good</v>
      </c>
      <c r="R9863" s="2" t="str">
        <f t="shared" si="1082"/>
        <v>Not Good</v>
      </c>
      <c r="S9863">
        <f t="shared" si="1084"/>
        <v>2657.9328</v>
      </c>
    </row>
    <row r="9864" spans="1:19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1078"/>
        <v>High</v>
      </c>
      <c r="F9864" s="2" t="str">
        <f t="shared" si="1079"/>
        <v>High</v>
      </c>
      <c r="G9864" s="2">
        <v>0.28000000000000003</v>
      </c>
      <c r="H9864" s="2">
        <f t="shared" si="1083"/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tr">
        <f t="shared" si="1080"/>
        <v>High impact</v>
      </c>
      <c r="Q9864" s="2" t="str">
        <f t="shared" si="1081"/>
        <v>Good</v>
      </c>
      <c r="R9864" s="2" t="str">
        <f t="shared" si="1082"/>
        <v>Good</v>
      </c>
      <c r="S9864">
        <f t="shared" si="1084"/>
        <v>2613.1536000000001</v>
      </c>
    </row>
    <row r="9865" spans="1:19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1078"/>
        <v>High</v>
      </c>
      <c r="F9865" s="2" t="str">
        <f t="shared" si="1079"/>
        <v>Low</v>
      </c>
      <c r="G9865" s="2">
        <v>0.09</v>
      </c>
      <c r="H9865" s="2">
        <f t="shared" si="1083"/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tr">
        <f t="shared" si="1080"/>
        <v>High impact</v>
      </c>
      <c r="Q9865" s="2" t="str">
        <f t="shared" si="1081"/>
        <v>Not Good</v>
      </c>
      <c r="R9865" s="2" t="str">
        <f t="shared" si="1082"/>
        <v>Not Good</v>
      </c>
      <c r="S9865">
        <f t="shared" si="1084"/>
        <v>2214.6124</v>
      </c>
    </row>
    <row r="9866" spans="1:19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1078"/>
        <v>Low</v>
      </c>
      <c r="F9866" s="2" t="str">
        <f t="shared" si="1079"/>
        <v>High</v>
      </c>
      <c r="G9866" s="2">
        <v>0.03</v>
      </c>
      <c r="H9866" s="2">
        <f t="shared" si="1083"/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tr">
        <f t="shared" si="1080"/>
        <v>High impact</v>
      </c>
      <c r="Q9866" s="2" t="str">
        <f t="shared" si="1081"/>
        <v>Not Good</v>
      </c>
      <c r="R9866" s="2" t="str">
        <f t="shared" si="1082"/>
        <v>Not Good</v>
      </c>
      <c r="S9866">
        <f t="shared" si="1084"/>
        <v>462.15649999999999</v>
      </c>
    </row>
    <row r="9867" spans="1:19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1078"/>
        <v>High</v>
      </c>
      <c r="F9867" s="2" t="str">
        <f t="shared" si="1079"/>
        <v>Low</v>
      </c>
      <c r="G9867" s="2">
        <v>0.18</v>
      </c>
      <c r="H9867" s="2">
        <f t="shared" si="1083"/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tr">
        <f t="shared" si="1080"/>
        <v>High impact</v>
      </c>
      <c r="Q9867" s="2" t="str">
        <f t="shared" si="1081"/>
        <v>Not Good</v>
      </c>
      <c r="R9867" s="2" t="str">
        <f t="shared" si="1082"/>
        <v>Not Good</v>
      </c>
      <c r="S9867">
        <f t="shared" si="1084"/>
        <v>2075.1248000000001</v>
      </c>
    </row>
    <row r="9868" spans="1:19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1078"/>
        <v>Medium</v>
      </c>
      <c r="F9868" s="2" t="str">
        <f t="shared" si="1079"/>
        <v>High</v>
      </c>
      <c r="G9868" s="2">
        <v>0.23</v>
      </c>
      <c r="H9868" s="2">
        <f t="shared" si="1083"/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tr">
        <f t="shared" si="1080"/>
        <v>High impact</v>
      </c>
      <c r="Q9868" s="2" t="str">
        <f t="shared" si="1081"/>
        <v>Not Good</v>
      </c>
      <c r="R9868" s="2" t="str">
        <f t="shared" si="1082"/>
        <v>Not Good</v>
      </c>
      <c r="S9868">
        <f t="shared" si="1084"/>
        <v>1339.7769000000001</v>
      </c>
    </row>
    <row r="9869" spans="1:19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1078"/>
        <v>High</v>
      </c>
      <c r="F9869" s="2" t="str">
        <f t="shared" si="1079"/>
        <v>Low</v>
      </c>
      <c r="G9869" s="2">
        <v>0.45</v>
      </c>
      <c r="H9869" s="2">
        <f t="shared" si="1083"/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tr">
        <f t="shared" si="1080"/>
        <v>High impact</v>
      </c>
      <c r="Q9869" s="2" t="str">
        <f t="shared" si="1081"/>
        <v>Good</v>
      </c>
      <c r="R9869" s="2" t="str">
        <f t="shared" si="1082"/>
        <v>Good</v>
      </c>
      <c r="S9869">
        <f t="shared" si="1084"/>
        <v>1827.3805</v>
      </c>
    </row>
    <row r="9870" spans="1:19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1078"/>
        <v>Low</v>
      </c>
      <c r="F9870" s="2" t="str">
        <f t="shared" si="1079"/>
        <v>High</v>
      </c>
      <c r="G9870" s="2">
        <v>0.21</v>
      </c>
      <c r="H9870" s="2">
        <f t="shared" si="1083"/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tr">
        <f t="shared" si="1080"/>
        <v>High impact</v>
      </c>
      <c r="Q9870" s="2" t="str">
        <f t="shared" si="1081"/>
        <v>Not Good</v>
      </c>
      <c r="R9870" s="2" t="str">
        <f t="shared" si="1082"/>
        <v>Not Good</v>
      </c>
      <c r="S9870">
        <f t="shared" si="1084"/>
        <v>784.58849999999995</v>
      </c>
    </row>
    <row r="9871" spans="1:19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1078"/>
        <v>High</v>
      </c>
      <c r="F9871" s="2" t="str">
        <f t="shared" si="1079"/>
        <v>High</v>
      </c>
      <c r="G9871" s="2">
        <v>0.22</v>
      </c>
      <c r="H9871" s="2">
        <f t="shared" si="1083"/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tr">
        <f t="shared" si="1080"/>
        <v>High impact</v>
      </c>
      <c r="Q9871" s="2" t="str">
        <f t="shared" si="1081"/>
        <v>Not Good</v>
      </c>
      <c r="R9871" s="2" t="str">
        <f t="shared" si="1082"/>
        <v>Not Good</v>
      </c>
      <c r="S9871">
        <f t="shared" si="1084"/>
        <v>1583.5326</v>
      </c>
    </row>
    <row r="9872" spans="1:19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1078"/>
        <v>High</v>
      </c>
      <c r="F9872" s="2" t="str">
        <f t="shared" si="1079"/>
        <v>Low</v>
      </c>
      <c r="G9872" s="2">
        <v>0.34</v>
      </c>
      <c r="H9872" s="2">
        <f t="shared" si="1083"/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tr">
        <f t="shared" si="1080"/>
        <v>High impact</v>
      </c>
      <c r="Q9872" s="2" t="str">
        <f t="shared" si="1081"/>
        <v>Good</v>
      </c>
      <c r="R9872" s="2" t="str">
        <f t="shared" si="1082"/>
        <v>Good</v>
      </c>
      <c r="S9872">
        <f t="shared" si="1084"/>
        <v>3190.4267999999993</v>
      </c>
    </row>
    <row r="9873" spans="1:19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1078"/>
        <v>Low</v>
      </c>
      <c r="F9873" s="2" t="str">
        <f t="shared" si="1079"/>
        <v>High</v>
      </c>
      <c r="G9873" s="2">
        <v>0.1</v>
      </c>
      <c r="H9873" s="2">
        <f t="shared" si="1083"/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tr">
        <f t="shared" si="1080"/>
        <v>High impact</v>
      </c>
      <c r="Q9873" s="2" t="str">
        <f t="shared" si="1081"/>
        <v>Not Good</v>
      </c>
      <c r="R9873" s="2" t="str">
        <f t="shared" si="1082"/>
        <v>Not Good</v>
      </c>
      <c r="S9873">
        <f t="shared" si="1084"/>
        <v>481.90500000000003</v>
      </c>
    </row>
    <row r="9874" spans="1:19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1078"/>
        <v>High</v>
      </c>
      <c r="F9874" s="2" t="str">
        <f t="shared" si="1079"/>
        <v>Low</v>
      </c>
      <c r="G9874" s="2">
        <v>0.44</v>
      </c>
      <c r="H9874" s="2">
        <f t="shared" si="1083"/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tr">
        <f t="shared" si="1080"/>
        <v>High impact</v>
      </c>
      <c r="Q9874" s="2" t="str">
        <f t="shared" si="1081"/>
        <v>Not Good</v>
      </c>
      <c r="R9874" s="2" t="str">
        <f t="shared" si="1082"/>
        <v>Not Good</v>
      </c>
      <c r="S9874">
        <f t="shared" si="1084"/>
        <v>1708.8063999999999</v>
      </c>
    </row>
    <row r="9875" spans="1:19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1078"/>
        <v>Low</v>
      </c>
      <c r="F9875" s="2" t="str">
        <f t="shared" si="1079"/>
        <v>Low</v>
      </c>
      <c r="G9875" s="2">
        <v>0.21</v>
      </c>
      <c r="H9875" s="2">
        <f t="shared" si="1083"/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tr">
        <f t="shared" si="1080"/>
        <v>High impact</v>
      </c>
      <c r="Q9875" s="2" t="str">
        <f t="shared" si="1081"/>
        <v>Not Good</v>
      </c>
      <c r="R9875" s="2" t="str">
        <f t="shared" si="1082"/>
        <v>Not Good</v>
      </c>
      <c r="S9875">
        <f t="shared" si="1084"/>
        <v>429.90219999999999</v>
      </c>
    </row>
    <row r="9876" spans="1:19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1078"/>
        <v>Low</v>
      </c>
      <c r="F9876" s="2" t="str">
        <f t="shared" si="1079"/>
        <v>High</v>
      </c>
      <c r="G9876" s="2">
        <v>0.47</v>
      </c>
      <c r="H9876" s="2">
        <f t="shared" si="1083"/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tr">
        <f t="shared" si="1080"/>
        <v>High impact</v>
      </c>
      <c r="Q9876" s="2" t="str">
        <f t="shared" si="1081"/>
        <v>Not Good</v>
      </c>
      <c r="R9876" s="2" t="str">
        <f t="shared" si="1082"/>
        <v>Not Good</v>
      </c>
      <c r="S9876">
        <f t="shared" si="1084"/>
        <v>460.71840000000003</v>
      </c>
    </row>
    <row r="9877" spans="1:19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1078"/>
        <v>High</v>
      </c>
      <c r="F9877" s="2" t="str">
        <f t="shared" si="1079"/>
        <v>High</v>
      </c>
      <c r="G9877" s="2">
        <v>0.14000000000000001</v>
      </c>
      <c r="H9877" s="2">
        <f t="shared" si="1083"/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tr">
        <f t="shared" si="1080"/>
        <v>High impact</v>
      </c>
      <c r="Q9877" s="2" t="str">
        <f t="shared" si="1081"/>
        <v>Not Good</v>
      </c>
      <c r="R9877" s="2" t="str">
        <f t="shared" si="1082"/>
        <v>Not Good</v>
      </c>
      <c r="S9877">
        <f t="shared" si="1084"/>
        <v>2635.1947999999998</v>
      </c>
    </row>
    <row r="9878" spans="1:19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1078"/>
        <v>High</v>
      </c>
      <c r="F9878" s="2" t="str">
        <f t="shared" si="1079"/>
        <v>High</v>
      </c>
      <c r="G9878" s="2">
        <v>0.23</v>
      </c>
      <c r="H9878" s="2">
        <f t="shared" si="1083"/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tr">
        <f t="shared" si="1080"/>
        <v>High impact</v>
      </c>
      <c r="Q9878" s="2" t="str">
        <f t="shared" si="1081"/>
        <v>Not Good</v>
      </c>
      <c r="R9878" s="2" t="str">
        <f t="shared" si="1082"/>
        <v>Not Good</v>
      </c>
      <c r="S9878">
        <f t="shared" si="1084"/>
        <v>1752.1965999999998</v>
      </c>
    </row>
    <row r="9879" spans="1:19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1078"/>
        <v>High</v>
      </c>
      <c r="F9879" s="2" t="str">
        <f t="shared" si="1079"/>
        <v>High</v>
      </c>
      <c r="G9879" s="2">
        <v>0.39</v>
      </c>
      <c r="H9879" s="2">
        <f t="shared" si="1083"/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tr">
        <f t="shared" si="1080"/>
        <v>High impact</v>
      </c>
      <c r="Q9879" s="2" t="str">
        <f t="shared" si="1081"/>
        <v>Good</v>
      </c>
      <c r="R9879" s="2" t="str">
        <f t="shared" si="1082"/>
        <v>Good</v>
      </c>
      <c r="S9879">
        <f t="shared" si="1084"/>
        <v>1700.4665</v>
      </c>
    </row>
    <row r="9880" spans="1:19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1078"/>
        <v>High</v>
      </c>
      <c r="F9880" s="2" t="str">
        <f t="shared" si="1079"/>
        <v>High</v>
      </c>
      <c r="G9880" s="2">
        <v>0.28000000000000003</v>
      </c>
      <c r="H9880" s="2">
        <f t="shared" si="1083"/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tr">
        <f t="shared" si="1080"/>
        <v>High impact</v>
      </c>
      <c r="Q9880" s="2" t="str">
        <f t="shared" si="1081"/>
        <v>Good</v>
      </c>
      <c r="R9880" s="2" t="str">
        <f t="shared" si="1082"/>
        <v>Good</v>
      </c>
      <c r="S9880">
        <f t="shared" si="1084"/>
        <v>3176.1863999999996</v>
      </c>
    </row>
    <row r="9881" spans="1:19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1078"/>
        <v>High</v>
      </c>
      <c r="F9881" s="2" t="str">
        <f t="shared" si="1079"/>
        <v>High</v>
      </c>
      <c r="G9881" s="2">
        <v>0.33</v>
      </c>
      <c r="H9881" s="2">
        <f t="shared" si="1083"/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tr">
        <f t="shared" si="1080"/>
        <v>High impact</v>
      </c>
      <c r="Q9881" s="2" t="str">
        <f t="shared" si="1081"/>
        <v>Good</v>
      </c>
      <c r="R9881" s="2" t="str">
        <f t="shared" si="1082"/>
        <v>Good</v>
      </c>
      <c r="S9881">
        <f t="shared" si="1084"/>
        <v>2750.0015999999996</v>
      </c>
    </row>
    <row r="9882" spans="1:19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1078"/>
        <v>High</v>
      </c>
      <c r="F9882" s="2" t="str">
        <f t="shared" si="1079"/>
        <v>High</v>
      </c>
      <c r="G9882" s="2">
        <v>0.14000000000000001</v>
      </c>
      <c r="H9882" s="2">
        <f t="shared" si="1083"/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tr">
        <f t="shared" si="1080"/>
        <v>High impact</v>
      </c>
      <c r="Q9882" s="2" t="str">
        <f t="shared" si="1081"/>
        <v>Good</v>
      </c>
      <c r="R9882" s="2" t="str">
        <f t="shared" si="1082"/>
        <v>Good</v>
      </c>
      <c r="S9882">
        <f t="shared" si="1084"/>
        <v>3827.9545999999996</v>
      </c>
    </row>
    <row r="9883" spans="1:19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1078"/>
        <v>High</v>
      </c>
      <c r="F9883" s="2" t="str">
        <f t="shared" si="1079"/>
        <v>High</v>
      </c>
      <c r="G9883" s="2">
        <v>0.16</v>
      </c>
      <c r="H9883" s="2">
        <f t="shared" si="1083"/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tr">
        <f t="shared" si="1080"/>
        <v>High impact</v>
      </c>
      <c r="Q9883" s="2" t="str">
        <f t="shared" si="1081"/>
        <v>Not Good</v>
      </c>
      <c r="R9883" s="2" t="str">
        <f t="shared" si="1082"/>
        <v>Not Good</v>
      </c>
      <c r="S9883">
        <f t="shared" si="1084"/>
        <v>2620.5060000000003</v>
      </c>
    </row>
    <row r="9884" spans="1:19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1078"/>
        <v>High</v>
      </c>
      <c r="F9884" s="2" t="str">
        <f t="shared" si="1079"/>
        <v>High</v>
      </c>
      <c r="G9884" s="2">
        <v>0.25</v>
      </c>
      <c r="H9884" s="2">
        <f t="shared" si="1083"/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tr">
        <f t="shared" si="1080"/>
        <v>High impact</v>
      </c>
      <c r="Q9884" s="2" t="str">
        <f t="shared" si="1081"/>
        <v>Not Good</v>
      </c>
      <c r="R9884" s="2" t="str">
        <f t="shared" si="1082"/>
        <v>Not Good</v>
      </c>
      <c r="S9884">
        <f t="shared" si="1084"/>
        <v>1874.4375</v>
      </c>
    </row>
    <row r="9885" spans="1:19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1078"/>
        <v>High</v>
      </c>
      <c r="F9885" s="2" t="str">
        <f t="shared" si="1079"/>
        <v>High</v>
      </c>
      <c r="G9885" s="2">
        <v>0.1</v>
      </c>
      <c r="H9885" s="2">
        <f t="shared" si="1083"/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tr">
        <f t="shared" si="1080"/>
        <v>High impact</v>
      </c>
      <c r="Q9885" s="2" t="str">
        <f t="shared" si="1081"/>
        <v>Not Good</v>
      </c>
      <c r="R9885" s="2" t="str">
        <f t="shared" si="1082"/>
        <v>Not Good</v>
      </c>
      <c r="S9885">
        <f t="shared" si="1084"/>
        <v>2115.0630000000001</v>
      </c>
    </row>
    <row r="9886" spans="1:19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1078"/>
        <v>High</v>
      </c>
      <c r="F9886" s="2" t="str">
        <f t="shared" si="1079"/>
        <v>High</v>
      </c>
      <c r="G9886" s="2">
        <v>0.06</v>
      </c>
      <c r="H9886" s="2">
        <f t="shared" si="1083"/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tr">
        <f t="shared" si="1080"/>
        <v>High impact</v>
      </c>
      <c r="Q9886" s="2" t="str">
        <f t="shared" si="1081"/>
        <v>Good</v>
      </c>
      <c r="R9886" s="2" t="str">
        <f t="shared" si="1082"/>
        <v>Good</v>
      </c>
      <c r="S9886">
        <f t="shared" si="1084"/>
        <v>3501.5563999999999</v>
      </c>
    </row>
    <row r="9887" spans="1:19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1078"/>
        <v>High</v>
      </c>
      <c r="F9887" s="2" t="str">
        <f t="shared" si="1079"/>
        <v>Low</v>
      </c>
      <c r="G9887" s="2">
        <v>0.42</v>
      </c>
      <c r="H9887" s="2">
        <f t="shared" si="1083"/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tr">
        <f t="shared" si="1080"/>
        <v>High impact</v>
      </c>
      <c r="Q9887" s="2" t="str">
        <f t="shared" si="1081"/>
        <v>Good</v>
      </c>
      <c r="R9887" s="2" t="str">
        <f t="shared" si="1082"/>
        <v>Good</v>
      </c>
      <c r="S9887">
        <f t="shared" si="1084"/>
        <v>1539.5346</v>
      </c>
    </row>
    <row r="9888" spans="1:19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1078"/>
        <v>Low</v>
      </c>
      <c r="F9888" s="2" t="str">
        <f t="shared" si="1079"/>
        <v>Low</v>
      </c>
      <c r="G9888" s="2">
        <v>0.39</v>
      </c>
      <c r="H9888" s="2">
        <f t="shared" si="1083"/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tr">
        <f t="shared" si="1080"/>
        <v>High impact</v>
      </c>
      <c r="Q9888" s="2" t="str">
        <f t="shared" si="1081"/>
        <v>Not Good</v>
      </c>
      <c r="R9888" s="2" t="str">
        <f t="shared" si="1082"/>
        <v>Not Good</v>
      </c>
      <c r="S9888">
        <f t="shared" si="1084"/>
        <v>377.14469999999994</v>
      </c>
    </row>
    <row r="9889" spans="1:19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1078"/>
        <v>Low</v>
      </c>
      <c r="F9889" s="2" t="str">
        <f t="shared" si="1079"/>
        <v>Low</v>
      </c>
      <c r="G9889" s="2">
        <v>0.47</v>
      </c>
      <c r="H9889" s="2">
        <f t="shared" si="1083"/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tr">
        <f t="shared" si="1080"/>
        <v>High impact</v>
      </c>
      <c r="Q9889" s="2" t="str">
        <f t="shared" si="1081"/>
        <v>Not Good</v>
      </c>
      <c r="R9889" s="2" t="str">
        <f t="shared" si="1082"/>
        <v>Not Good</v>
      </c>
      <c r="S9889">
        <f t="shared" si="1084"/>
        <v>421.61500000000001</v>
      </c>
    </row>
    <row r="9890" spans="1:19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1078"/>
        <v>Medium</v>
      </c>
      <c r="F9890" s="2" t="str">
        <f t="shared" si="1079"/>
        <v>Low</v>
      </c>
      <c r="G9890" s="2">
        <v>0.28999999999999998</v>
      </c>
      <c r="H9890" s="2">
        <f t="shared" si="1083"/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tr">
        <f t="shared" si="1080"/>
        <v>High impact</v>
      </c>
      <c r="Q9890" s="2" t="str">
        <f t="shared" si="1081"/>
        <v>Not Good</v>
      </c>
      <c r="R9890" s="2" t="str">
        <f t="shared" si="1082"/>
        <v>Not Good</v>
      </c>
      <c r="S9890">
        <f t="shared" si="1084"/>
        <v>1313.2941000000001</v>
      </c>
    </row>
    <row r="9891" spans="1:19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1078"/>
        <v>Low</v>
      </c>
      <c r="F9891" s="2" t="str">
        <f t="shared" si="1079"/>
        <v>Low</v>
      </c>
      <c r="G9891" s="2">
        <v>0.21</v>
      </c>
      <c r="H9891" s="2">
        <f t="shared" si="1083"/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tr">
        <f t="shared" si="1080"/>
        <v>High impact</v>
      </c>
      <c r="Q9891" s="2" t="str">
        <f t="shared" si="1081"/>
        <v>Not Good</v>
      </c>
      <c r="R9891" s="2" t="str">
        <f t="shared" si="1082"/>
        <v>Not Good</v>
      </c>
      <c r="S9891">
        <f t="shared" si="1084"/>
        <v>341.54070000000002</v>
      </c>
    </row>
    <row r="9892" spans="1:19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1078"/>
        <v>Medium</v>
      </c>
      <c r="F9892" s="2" t="str">
        <f t="shared" si="1079"/>
        <v>High</v>
      </c>
      <c r="G9892" s="2">
        <v>0.05</v>
      </c>
      <c r="H9892" s="2">
        <f t="shared" si="1083"/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tr">
        <f t="shared" si="1080"/>
        <v>High impact</v>
      </c>
      <c r="Q9892" s="2" t="str">
        <f t="shared" si="1081"/>
        <v>Not Good</v>
      </c>
      <c r="R9892" s="2" t="str">
        <f t="shared" si="1082"/>
        <v>Not Good</v>
      </c>
      <c r="S9892">
        <f t="shared" si="1084"/>
        <v>1208.6185</v>
      </c>
    </row>
    <row r="9893" spans="1:19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1078"/>
        <v>High</v>
      </c>
      <c r="F9893" s="2" t="str">
        <f t="shared" si="1079"/>
        <v>Low</v>
      </c>
      <c r="G9893" s="2">
        <v>0.43</v>
      </c>
      <c r="H9893" s="2">
        <f t="shared" si="1083"/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tr">
        <f t="shared" si="1080"/>
        <v>High impact</v>
      </c>
      <c r="Q9893" s="2" t="str">
        <f t="shared" si="1081"/>
        <v>Not Good</v>
      </c>
      <c r="R9893" s="2" t="str">
        <f t="shared" si="1082"/>
        <v>Not Good</v>
      </c>
      <c r="S9893">
        <f t="shared" si="1084"/>
        <v>1890.3252</v>
      </c>
    </row>
    <row r="9894" spans="1:19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1078"/>
        <v>Low</v>
      </c>
      <c r="F9894" s="2" t="str">
        <f t="shared" si="1079"/>
        <v>High</v>
      </c>
      <c r="G9894" s="2">
        <v>0.23</v>
      </c>
      <c r="H9894" s="2">
        <f t="shared" si="1083"/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tr">
        <f t="shared" si="1080"/>
        <v>High impact</v>
      </c>
      <c r="Q9894" s="2" t="str">
        <f t="shared" si="1081"/>
        <v>Not Good</v>
      </c>
      <c r="R9894" s="2" t="str">
        <f t="shared" si="1082"/>
        <v>Not Good</v>
      </c>
      <c r="S9894">
        <f t="shared" si="1084"/>
        <v>123.9007</v>
      </c>
    </row>
    <row r="9895" spans="1:19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1078"/>
        <v>High</v>
      </c>
      <c r="F9895" s="2" t="str">
        <f t="shared" si="1079"/>
        <v>High</v>
      </c>
      <c r="G9895" s="2">
        <v>0.28000000000000003</v>
      </c>
      <c r="H9895" s="2">
        <f t="shared" si="1083"/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tr">
        <f t="shared" si="1080"/>
        <v>High impact</v>
      </c>
      <c r="Q9895" s="2" t="str">
        <f t="shared" si="1081"/>
        <v>Not Good</v>
      </c>
      <c r="R9895" s="2" t="str">
        <f t="shared" si="1082"/>
        <v>Not Good</v>
      </c>
      <c r="S9895">
        <f t="shared" si="1084"/>
        <v>2203.2431999999999</v>
      </c>
    </row>
    <row r="9896" spans="1:19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1078"/>
        <v>High</v>
      </c>
      <c r="F9896" s="2" t="str">
        <f t="shared" si="1079"/>
        <v>Low</v>
      </c>
      <c r="G9896" s="2">
        <v>0.16</v>
      </c>
      <c r="H9896" s="2">
        <f t="shared" si="1083"/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tr">
        <f t="shared" si="1080"/>
        <v>High impact</v>
      </c>
      <c r="Q9896" s="2" t="str">
        <f t="shared" si="1081"/>
        <v>Good</v>
      </c>
      <c r="R9896" s="2" t="str">
        <f t="shared" si="1082"/>
        <v>Good</v>
      </c>
      <c r="S9896">
        <f t="shared" si="1084"/>
        <v>3263.0219999999999</v>
      </c>
    </row>
    <row r="9897" spans="1:19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1078"/>
        <v>Low</v>
      </c>
      <c r="F9897" s="2" t="str">
        <f t="shared" si="1079"/>
        <v>Low</v>
      </c>
      <c r="G9897" s="2">
        <v>0.26</v>
      </c>
      <c r="H9897" s="2">
        <f t="shared" si="1083"/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tr">
        <f t="shared" si="1080"/>
        <v>High impact</v>
      </c>
      <c r="Q9897" s="2" t="str">
        <f t="shared" si="1081"/>
        <v>Not Good</v>
      </c>
      <c r="R9897" s="2" t="str">
        <f t="shared" si="1082"/>
        <v>Not Good</v>
      </c>
      <c r="S9897">
        <f t="shared" si="1084"/>
        <v>690.97500000000002</v>
      </c>
    </row>
    <row r="9898" spans="1:19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1078"/>
        <v>Low</v>
      </c>
      <c r="F9898" s="2" t="str">
        <f t="shared" si="1079"/>
        <v>Low</v>
      </c>
      <c r="G9898" s="2">
        <v>0.39</v>
      </c>
      <c r="H9898" s="2">
        <f t="shared" si="1083"/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tr">
        <f t="shared" si="1080"/>
        <v>High impact</v>
      </c>
      <c r="Q9898" s="2" t="str">
        <f t="shared" si="1081"/>
        <v>Not Good</v>
      </c>
      <c r="R9898" s="2" t="str">
        <f t="shared" si="1082"/>
        <v>Not Good</v>
      </c>
      <c r="S9898">
        <f t="shared" si="1084"/>
        <v>601.91750000000002</v>
      </c>
    </row>
    <row r="9899" spans="1:19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1078"/>
        <v>Low</v>
      </c>
      <c r="F9899" s="2" t="str">
        <f t="shared" si="1079"/>
        <v>High</v>
      </c>
      <c r="G9899" s="2">
        <v>0.36</v>
      </c>
      <c r="H9899" s="2">
        <f t="shared" si="1083"/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tr">
        <f t="shared" si="1080"/>
        <v>High impact</v>
      </c>
      <c r="Q9899" s="2" t="str">
        <f t="shared" si="1081"/>
        <v>Not Good</v>
      </c>
      <c r="R9899" s="2" t="str">
        <f t="shared" si="1082"/>
        <v>Not Good</v>
      </c>
      <c r="S9899">
        <f t="shared" si="1084"/>
        <v>154.49600000000001</v>
      </c>
    </row>
    <row r="9900" spans="1:19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1078"/>
        <v>High</v>
      </c>
      <c r="F9900" s="2" t="str">
        <f t="shared" si="1079"/>
        <v>High</v>
      </c>
      <c r="G9900" s="2">
        <v>0.49</v>
      </c>
      <c r="H9900" s="2">
        <f t="shared" si="1083"/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tr">
        <f t="shared" si="1080"/>
        <v>High impact</v>
      </c>
      <c r="Q9900" s="2" t="str">
        <f t="shared" si="1081"/>
        <v>Good</v>
      </c>
      <c r="R9900" s="2" t="str">
        <f t="shared" si="1082"/>
        <v>Good</v>
      </c>
      <c r="S9900">
        <f t="shared" si="1084"/>
        <v>1331.6151000000002</v>
      </c>
    </row>
    <row r="9901" spans="1:19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1078"/>
        <v>High</v>
      </c>
      <c r="F9901" s="2" t="str">
        <f t="shared" si="1079"/>
        <v>High</v>
      </c>
      <c r="G9901" s="2">
        <v>0.25</v>
      </c>
      <c r="H9901" s="2">
        <f t="shared" si="1083"/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tr">
        <f t="shared" si="1080"/>
        <v>High impact</v>
      </c>
      <c r="Q9901" s="2" t="str">
        <f t="shared" si="1081"/>
        <v>Good</v>
      </c>
      <c r="R9901" s="2" t="str">
        <f t="shared" si="1082"/>
        <v>Good</v>
      </c>
      <c r="S9901">
        <f t="shared" si="1084"/>
        <v>2480.61</v>
      </c>
    </row>
    <row r="9902" spans="1:19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1078"/>
        <v>High</v>
      </c>
      <c r="F9902" s="2" t="str">
        <f t="shared" si="1079"/>
        <v>High</v>
      </c>
      <c r="G9902" s="2">
        <v>0.26</v>
      </c>
      <c r="H9902" s="2">
        <f t="shared" si="1083"/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tr">
        <f t="shared" si="1080"/>
        <v>High impact</v>
      </c>
      <c r="Q9902" s="2" t="str">
        <f t="shared" si="1081"/>
        <v>Not Good</v>
      </c>
      <c r="R9902" s="2" t="str">
        <f t="shared" si="1082"/>
        <v>Not Good</v>
      </c>
      <c r="S9902">
        <f t="shared" si="1084"/>
        <v>1730.7564000000002</v>
      </c>
    </row>
    <row r="9903" spans="1:19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1078"/>
        <v>High</v>
      </c>
      <c r="F9903" s="2" t="str">
        <f t="shared" si="1079"/>
        <v>High</v>
      </c>
      <c r="G9903" s="2">
        <v>0.03</v>
      </c>
      <c r="H9903" s="2">
        <f t="shared" si="1083"/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tr">
        <f t="shared" si="1080"/>
        <v>High impact</v>
      </c>
      <c r="Q9903" s="2" t="str">
        <f t="shared" si="1081"/>
        <v>Not Good</v>
      </c>
      <c r="R9903" s="2" t="str">
        <f t="shared" si="1082"/>
        <v>Not Good</v>
      </c>
      <c r="S9903">
        <f t="shared" si="1084"/>
        <v>1948.0509999999999</v>
      </c>
    </row>
    <row r="9904" spans="1:19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1078"/>
        <v>High</v>
      </c>
      <c r="F9904" s="2" t="str">
        <f t="shared" si="1079"/>
        <v>High</v>
      </c>
      <c r="G9904" s="2">
        <v>0.19</v>
      </c>
      <c r="H9904" s="2">
        <f t="shared" si="1083"/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tr">
        <f t="shared" si="1080"/>
        <v>High impact</v>
      </c>
      <c r="Q9904" s="2" t="str">
        <f t="shared" si="1081"/>
        <v>Not Good</v>
      </c>
      <c r="R9904" s="2" t="str">
        <f t="shared" si="1082"/>
        <v>Not Good</v>
      </c>
      <c r="S9904">
        <f t="shared" si="1084"/>
        <v>1884.5621999999998</v>
      </c>
    </row>
    <row r="9905" spans="1:19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1078"/>
        <v>High</v>
      </c>
      <c r="F9905" s="2" t="str">
        <f t="shared" si="1079"/>
        <v>Low</v>
      </c>
      <c r="G9905" s="2">
        <v>0.46</v>
      </c>
      <c r="H9905" s="2">
        <f t="shared" si="1083"/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tr">
        <f t="shared" si="1080"/>
        <v>High impact</v>
      </c>
      <c r="Q9905" s="2" t="str">
        <f t="shared" si="1081"/>
        <v>Not Good</v>
      </c>
      <c r="R9905" s="2" t="str">
        <f t="shared" si="1082"/>
        <v>Not Good</v>
      </c>
      <c r="S9905">
        <f t="shared" si="1084"/>
        <v>2121.9245999999998</v>
      </c>
    </row>
    <row r="9906" spans="1:19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1078"/>
        <v>Low</v>
      </c>
      <c r="F9906" s="2" t="str">
        <f t="shared" si="1079"/>
        <v>High</v>
      </c>
      <c r="G9906" s="2">
        <v>0.18</v>
      </c>
      <c r="H9906" s="2">
        <f t="shared" si="1083"/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tr">
        <f t="shared" si="1080"/>
        <v>High impact</v>
      </c>
      <c r="Q9906" s="2" t="str">
        <f t="shared" si="1081"/>
        <v>Not Good</v>
      </c>
      <c r="R9906" s="2" t="str">
        <f t="shared" si="1082"/>
        <v>Not Good</v>
      </c>
      <c r="S9906">
        <f t="shared" si="1084"/>
        <v>216.66040000000004</v>
      </c>
    </row>
    <row r="9907" spans="1:19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1078"/>
        <v>High</v>
      </c>
      <c r="F9907" s="2" t="str">
        <f t="shared" si="1079"/>
        <v>High</v>
      </c>
      <c r="G9907" s="2">
        <v>0.38</v>
      </c>
      <c r="H9907" s="2">
        <f t="shared" si="1083"/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tr">
        <f t="shared" si="1080"/>
        <v>High impact</v>
      </c>
      <c r="Q9907" s="2" t="str">
        <f t="shared" si="1081"/>
        <v>Good</v>
      </c>
      <c r="R9907" s="2" t="str">
        <f t="shared" si="1082"/>
        <v>Good</v>
      </c>
      <c r="S9907">
        <f t="shared" si="1084"/>
        <v>2443.2402000000002</v>
      </c>
    </row>
    <row r="9908" spans="1:19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1078"/>
        <v>High</v>
      </c>
      <c r="F9908" s="2" t="str">
        <f t="shared" si="1079"/>
        <v>Low</v>
      </c>
      <c r="G9908" s="2">
        <v>0.49</v>
      </c>
      <c r="H9908" s="2">
        <f t="shared" si="1083"/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tr">
        <f t="shared" si="1080"/>
        <v>High impact</v>
      </c>
      <c r="Q9908" s="2" t="str">
        <f t="shared" si="1081"/>
        <v>Good</v>
      </c>
      <c r="R9908" s="2" t="str">
        <f t="shared" si="1082"/>
        <v>Good</v>
      </c>
      <c r="S9908">
        <f t="shared" si="1084"/>
        <v>1716.1908000000001</v>
      </c>
    </row>
    <row r="9909" spans="1:19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1078"/>
        <v>Medium</v>
      </c>
      <c r="F9909" s="2" t="str">
        <f t="shared" si="1079"/>
        <v>High</v>
      </c>
      <c r="G9909" s="2">
        <v>0.06</v>
      </c>
      <c r="H9909" s="2">
        <f t="shared" si="1083"/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tr">
        <f t="shared" si="1080"/>
        <v>High impact</v>
      </c>
      <c r="Q9909" s="2" t="str">
        <f t="shared" si="1081"/>
        <v>Not Good</v>
      </c>
      <c r="R9909" s="2" t="str">
        <f t="shared" si="1082"/>
        <v>Not Good</v>
      </c>
      <c r="S9909">
        <f t="shared" si="1084"/>
        <v>1206.0106000000001</v>
      </c>
    </row>
    <row r="9910" spans="1:19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1078"/>
        <v>High</v>
      </c>
      <c r="F9910" s="2" t="str">
        <f t="shared" si="1079"/>
        <v>Low</v>
      </c>
      <c r="G9910" s="2">
        <v>0.17</v>
      </c>
      <c r="H9910" s="2">
        <f t="shared" si="1083"/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tr">
        <f t="shared" si="1080"/>
        <v>High impact</v>
      </c>
      <c r="Q9910" s="2" t="str">
        <f t="shared" si="1081"/>
        <v>Good</v>
      </c>
      <c r="R9910" s="2" t="str">
        <f t="shared" si="1082"/>
        <v>Good</v>
      </c>
      <c r="S9910">
        <f t="shared" si="1084"/>
        <v>2217.1125999999999</v>
      </c>
    </row>
    <row r="9911" spans="1:19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1078"/>
        <v>Low</v>
      </c>
      <c r="F9911" s="2" t="str">
        <f t="shared" si="1079"/>
        <v>Low</v>
      </c>
      <c r="G9911" s="2">
        <v>0.24</v>
      </c>
      <c r="H9911" s="2">
        <f t="shared" si="1083"/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tr">
        <f t="shared" si="1080"/>
        <v>High impact</v>
      </c>
      <c r="Q9911" s="2" t="str">
        <f t="shared" si="1081"/>
        <v>Not Good</v>
      </c>
      <c r="R9911" s="2" t="str">
        <f t="shared" si="1082"/>
        <v>Not Good</v>
      </c>
      <c r="S9911">
        <f t="shared" si="1084"/>
        <v>259.55520000000001</v>
      </c>
    </row>
    <row r="9912" spans="1:19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1078"/>
        <v>Medium</v>
      </c>
      <c r="F9912" s="2" t="str">
        <f t="shared" si="1079"/>
        <v>Low</v>
      </c>
      <c r="G9912" s="2">
        <v>0.12</v>
      </c>
      <c r="H9912" s="2">
        <f t="shared" si="1083"/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tr">
        <f t="shared" si="1080"/>
        <v>High impact</v>
      </c>
      <c r="Q9912" s="2" t="str">
        <f t="shared" si="1081"/>
        <v>Not Good</v>
      </c>
      <c r="R9912" s="2" t="str">
        <f t="shared" si="1082"/>
        <v>Not Good</v>
      </c>
      <c r="S9912">
        <f t="shared" si="1084"/>
        <v>1724.7824000000001</v>
      </c>
    </row>
    <row r="9913" spans="1:19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1078"/>
        <v>Low</v>
      </c>
      <c r="F9913" s="2" t="str">
        <f t="shared" si="1079"/>
        <v>Low</v>
      </c>
      <c r="G9913" s="2">
        <v>0.01</v>
      </c>
      <c r="H9913" s="2">
        <f t="shared" si="1083"/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tr">
        <f t="shared" si="1080"/>
        <v>High impact</v>
      </c>
      <c r="Q9913" s="2" t="str">
        <f t="shared" si="1081"/>
        <v>Not Good</v>
      </c>
      <c r="R9913" s="2" t="str">
        <f t="shared" si="1082"/>
        <v>Not Good</v>
      </c>
      <c r="S9913">
        <f t="shared" si="1084"/>
        <v>943.28189999999995</v>
      </c>
    </row>
    <row r="9914" spans="1:19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1078"/>
        <v>Low</v>
      </c>
      <c r="F9914" s="2" t="str">
        <f t="shared" si="1079"/>
        <v>Low</v>
      </c>
      <c r="G9914" s="2">
        <v>0.23</v>
      </c>
      <c r="H9914" s="2">
        <f t="shared" si="1083"/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tr">
        <f t="shared" si="1080"/>
        <v>High impact</v>
      </c>
      <c r="Q9914" s="2" t="str">
        <f t="shared" si="1081"/>
        <v>Not Good</v>
      </c>
      <c r="R9914" s="2" t="str">
        <f t="shared" si="1082"/>
        <v>Not Good</v>
      </c>
      <c r="S9914">
        <f t="shared" si="1084"/>
        <v>161.1379</v>
      </c>
    </row>
    <row r="9915" spans="1:19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1078"/>
        <v>Medium</v>
      </c>
      <c r="F9915" s="2" t="str">
        <f t="shared" si="1079"/>
        <v>High</v>
      </c>
      <c r="G9915" s="2">
        <v>0.27</v>
      </c>
      <c r="H9915" s="2">
        <f t="shared" si="1083"/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tr">
        <f t="shared" si="1080"/>
        <v>High impact</v>
      </c>
      <c r="Q9915" s="2" t="str">
        <f t="shared" si="1081"/>
        <v>Not Good</v>
      </c>
      <c r="R9915" s="2" t="str">
        <f t="shared" si="1082"/>
        <v>Not Good</v>
      </c>
      <c r="S9915">
        <f t="shared" si="1084"/>
        <v>1350.3101999999999</v>
      </c>
    </row>
    <row r="9916" spans="1:19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1078"/>
        <v>High</v>
      </c>
      <c r="F9916" s="2" t="str">
        <f t="shared" si="1079"/>
        <v>High</v>
      </c>
      <c r="G9916" s="2">
        <v>0.31</v>
      </c>
      <c r="H9916" s="2">
        <f t="shared" si="1083"/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tr">
        <f t="shared" si="1080"/>
        <v>High impact</v>
      </c>
      <c r="Q9916" s="2" t="str">
        <f t="shared" si="1081"/>
        <v>Not Good</v>
      </c>
      <c r="R9916" s="2" t="str">
        <f t="shared" si="1082"/>
        <v>Not Good</v>
      </c>
      <c r="S9916">
        <f t="shared" si="1084"/>
        <v>2523.9854999999998</v>
      </c>
    </row>
    <row r="9917" spans="1:19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1078"/>
        <v>High</v>
      </c>
      <c r="F9917" s="2" t="str">
        <f t="shared" si="1079"/>
        <v>High</v>
      </c>
      <c r="G9917" s="2">
        <v>0.41</v>
      </c>
      <c r="H9917" s="2">
        <f t="shared" si="1083"/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tr">
        <f t="shared" si="1080"/>
        <v>High impact</v>
      </c>
      <c r="Q9917" s="2" t="str">
        <f t="shared" si="1081"/>
        <v>Good</v>
      </c>
      <c r="R9917" s="2" t="str">
        <f t="shared" si="1082"/>
        <v>Good</v>
      </c>
      <c r="S9917">
        <f t="shared" si="1084"/>
        <v>2721.6759000000002</v>
      </c>
    </row>
    <row r="9918" spans="1:19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1078"/>
        <v>High</v>
      </c>
      <c r="F9918" s="2" t="str">
        <f t="shared" si="1079"/>
        <v>High</v>
      </c>
      <c r="G9918" s="2">
        <v>0.13</v>
      </c>
      <c r="H9918" s="2">
        <f t="shared" si="1083"/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tr">
        <f t="shared" si="1080"/>
        <v>High impact</v>
      </c>
      <c r="Q9918" s="2" t="str">
        <f t="shared" si="1081"/>
        <v>Good</v>
      </c>
      <c r="R9918" s="2" t="str">
        <f t="shared" si="1082"/>
        <v>Good</v>
      </c>
      <c r="S9918">
        <f t="shared" si="1084"/>
        <v>2910.2283000000002</v>
      </c>
    </row>
    <row r="9919" spans="1:19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1078"/>
        <v>High</v>
      </c>
      <c r="F9919" s="2" t="str">
        <f t="shared" si="1079"/>
        <v>High</v>
      </c>
      <c r="G9919" s="2">
        <v>0.03</v>
      </c>
      <c r="H9919" s="2">
        <f t="shared" si="1083"/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tr">
        <f t="shared" si="1080"/>
        <v>High impact</v>
      </c>
      <c r="Q9919" s="2" t="str">
        <f t="shared" si="1081"/>
        <v>Good</v>
      </c>
      <c r="R9919" s="2" t="str">
        <f t="shared" si="1082"/>
        <v>Good</v>
      </c>
      <c r="S9919">
        <f t="shared" si="1084"/>
        <v>2007.5605</v>
      </c>
    </row>
    <row r="9920" spans="1:19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1078"/>
        <v>High</v>
      </c>
      <c r="F9920" s="2" t="str">
        <f t="shared" si="1079"/>
        <v>Low</v>
      </c>
      <c r="G9920" s="2">
        <v>0.04</v>
      </c>
      <c r="H9920" s="2">
        <f t="shared" si="1083"/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tr">
        <f t="shared" si="1080"/>
        <v>High impact</v>
      </c>
      <c r="Q9920" s="2" t="str">
        <f t="shared" si="1081"/>
        <v>Good</v>
      </c>
      <c r="R9920" s="2" t="str">
        <f t="shared" si="1082"/>
        <v>Good</v>
      </c>
      <c r="S9920">
        <f t="shared" si="1084"/>
        <v>4797.6287999999995</v>
      </c>
    </row>
    <row r="9921" spans="1:19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1078"/>
        <v>Medium</v>
      </c>
      <c r="F9921" s="2" t="str">
        <f t="shared" si="1079"/>
        <v>Low</v>
      </c>
      <c r="G9921" s="2">
        <v>0.25</v>
      </c>
      <c r="H9921" s="2">
        <f t="shared" si="1083"/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tr">
        <f t="shared" si="1080"/>
        <v>High impact</v>
      </c>
      <c r="Q9921" s="2" t="str">
        <f t="shared" si="1081"/>
        <v>Not Good</v>
      </c>
      <c r="R9921" s="2" t="str">
        <f t="shared" si="1082"/>
        <v>Not Good</v>
      </c>
      <c r="S9921">
        <f t="shared" si="1084"/>
        <v>1114.8150000000001</v>
      </c>
    </row>
    <row r="9922" spans="1:19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ref="E9922:E9985" si="1085">IF(D9922&gt;2000,"High",IF(D9922&gt;=1000,"Medium","Low"))</f>
        <v>Medium</v>
      </c>
      <c r="F9922" s="2" t="str">
        <f t="shared" ref="F9922:F9985" si="1086">IF(D9923&gt;2000,"High","Low")</f>
        <v>High</v>
      </c>
      <c r="G9922" s="2">
        <v>0.46</v>
      </c>
      <c r="H9922" s="2">
        <f t="shared" si="1083"/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tr">
        <f t="shared" ref="P9922:P9985" si="1087">IF(OR(D9922&gt;2000,K9922&gt;0.2),"High impact","Normal")</f>
        <v>High impact</v>
      </c>
      <c r="Q9922" s="2" t="str">
        <f t="shared" ref="Q9922:Q9985" si="1088">IF(AND(D9922&gt;1000,N9922&gt;500),"Good","Not Good")</f>
        <v>Not Good</v>
      </c>
      <c r="R9922" s="2" t="str">
        <f t="shared" ref="R9922:R9985" si="1089">IF(NOT(AND(D9922&gt;2000,N9922&gt;500)),"Not Good","Good")</f>
        <v>Not Good</v>
      </c>
      <c r="S9922">
        <f t="shared" si="1084"/>
        <v>549.14760000000001</v>
      </c>
    </row>
    <row r="9923" spans="1:19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si="1085"/>
        <v>High</v>
      </c>
      <c r="F9923" s="2" t="str">
        <f t="shared" si="1086"/>
        <v>High</v>
      </c>
      <c r="G9923" s="2">
        <v>0.49</v>
      </c>
      <c r="H9923" s="2">
        <f t="shared" ref="H9923:H9986" si="1090">D9923*G9923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tr">
        <f t="shared" si="1087"/>
        <v>High impact</v>
      </c>
      <c r="Q9923" s="2" t="str">
        <f t="shared" si="1088"/>
        <v>Not Good</v>
      </c>
      <c r="R9923" s="2" t="str">
        <f t="shared" si="1089"/>
        <v>Not Good</v>
      </c>
      <c r="S9923">
        <f t="shared" ref="S9923:S9986" si="1091">D9923-H9923</f>
        <v>1209.7403999999999</v>
      </c>
    </row>
    <row r="9924" spans="1:19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1085"/>
        <v>High</v>
      </c>
      <c r="F9924" s="2" t="str">
        <f t="shared" si="1086"/>
        <v>Low</v>
      </c>
      <c r="G9924" s="2">
        <v>0.1</v>
      </c>
      <c r="H9924" s="2">
        <f t="shared" si="1090"/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tr">
        <f t="shared" si="1087"/>
        <v>High impact</v>
      </c>
      <c r="Q9924" s="2" t="str">
        <f t="shared" si="1088"/>
        <v>Not Good</v>
      </c>
      <c r="R9924" s="2" t="str">
        <f t="shared" si="1089"/>
        <v>Not Good</v>
      </c>
      <c r="S9924">
        <f t="shared" si="1091"/>
        <v>2316.663</v>
      </c>
    </row>
    <row r="9925" spans="1:19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1085"/>
        <v>Medium</v>
      </c>
      <c r="F9925" s="2" t="str">
        <f t="shared" si="1086"/>
        <v>High</v>
      </c>
      <c r="G9925" s="2">
        <v>0.08</v>
      </c>
      <c r="H9925" s="2">
        <f t="shared" si="1090"/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tr">
        <f t="shared" si="1087"/>
        <v>High impact</v>
      </c>
      <c r="Q9925" s="2" t="str">
        <f t="shared" si="1088"/>
        <v>Not Good</v>
      </c>
      <c r="R9925" s="2" t="str">
        <f t="shared" si="1089"/>
        <v>Not Good</v>
      </c>
      <c r="S9925">
        <f t="shared" si="1091"/>
        <v>1691.5396000000001</v>
      </c>
    </row>
    <row r="9926" spans="1:19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1085"/>
        <v>High</v>
      </c>
      <c r="F9926" s="2" t="str">
        <f t="shared" si="1086"/>
        <v>Low</v>
      </c>
      <c r="G9926" s="2">
        <v>0.18</v>
      </c>
      <c r="H9926" s="2">
        <f t="shared" si="1090"/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tr">
        <f t="shared" si="1087"/>
        <v>High impact</v>
      </c>
      <c r="Q9926" s="2" t="str">
        <f t="shared" si="1088"/>
        <v>Good</v>
      </c>
      <c r="R9926" s="2" t="str">
        <f t="shared" si="1089"/>
        <v>Good</v>
      </c>
      <c r="S9926">
        <f t="shared" si="1091"/>
        <v>2876.5189999999998</v>
      </c>
    </row>
    <row r="9927" spans="1:19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1085"/>
        <v>Medium</v>
      </c>
      <c r="F9927" s="2" t="str">
        <f t="shared" si="1086"/>
        <v>High</v>
      </c>
      <c r="G9927" s="2">
        <v>0.23</v>
      </c>
      <c r="H9927" s="2">
        <f t="shared" si="1090"/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tr">
        <f t="shared" si="1087"/>
        <v>High impact</v>
      </c>
      <c r="Q9927" s="2" t="str">
        <f t="shared" si="1088"/>
        <v>Not Good</v>
      </c>
      <c r="R9927" s="2" t="str">
        <f t="shared" si="1089"/>
        <v>Not Good</v>
      </c>
      <c r="S9927">
        <f t="shared" si="1091"/>
        <v>770.72379999999998</v>
      </c>
    </row>
    <row r="9928" spans="1:19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1085"/>
        <v>High</v>
      </c>
      <c r="F9928" s="2" t="str">
        <f t="shared" si="1086"/>
        <v>High</v>
      </c>
      <c r="G9928" s="2">
        <v>0.4</v>
      </c>
      <c r="H9928" s="2">
        <f t="shared" si="1090"/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tr">
        <f t="shared" si="1087"/>
        <v>High impact</v>
      </c>
      <c r="Q9928" s="2" t="str">
        <f t="shared" si="1088"/>
        <v>Not Good</v>
      </c>
      <c r="R9928" s="2" t="str">
        <f t="shared" si="1089"/>
        <v>Not Good</v>
      </c>
      <c r="S9928">
        <f t="shared" si="1091"/>
        <v>1560.396</v>
      </c>
    </row>
    <row r="9929" spans="1:19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1085"/>
        <v>High</v>
      </c>
      <c r="F9929" s="2" t="str">
        <f t="shared" si="1086"/>
        <v>High</v>
      </c>
      <c r="G9929" s="2">
        <v>0.39</v>
      </c>
      <c r="H9929" s="2">
        <f t="shared" si="1090"/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tr">
        <f t="shared" si="1087"/>
        <v>High impact</v>
      </c>
      <c r="Q9929" s="2" t="str">
        <f t="shared" si="1088"/>
        <v>Good</v>
      </c>
      <c r="R9929" s="2" t="str">
        <f t="shared" si="1089"/>
        <v>Good</v>
      </c>
      <c r="S9929">
        <f t="shared" si="1091"/>
        <v>1555.8781999999999</v>
      </c>
    </row>
    <row r="9930" spans="1:19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1085"/>
        <v>High</v>
      </c>
      <c r="F9930" s="2" t="str">
        <f t="shared" si="1086"/>
        <v>High</v>
      </c>
      <c r="G9930" s="2">
        <v>0.46</v>
      </c>
      <c r="H9930" s="2">
        <f t="shared" si="1090"/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tr">
        <f t="shared" si="1087"/>
        <v>High impact</v>
      </c>
      <c r="Q9930" s="2" t="str">
        <f t="shared" si="1088"/>
        <v>Good</v>
      </c>
      <c r="R9930" s="2" t="str">
        <f t="shared" si="1089"/>
        <v>Good</v>
      </c>
      <c r="S9930">
        <f t="shared" si="1091"/>
        <v>2233.7370000000001</v>
      </c>
    </row>
    <row r="9931" spans="1:19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1085"/>
        <v>High</v>
      </c>
      <c r="F9931" s="2" t="str">
        <f t="shared" si="1086"/>
        <v>High</v>
      </c>
      <c r="G9931" s="2">
        <v>0.43</v>
      </c>
      <c r="H9931" s="2">
        <f t="shared" si="1090"/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tr">
        <f t="shared" si="1087"/>
        <v>High impact</v>
      </c>
      <c r="Q9931" s="2" t="str">
        <f t="shared" si="1088"/>
        <v>Good</v>
      </c>
      <c r="R9931" s="2" t="str">
        <f t="shared" si="1089"/>
        <v>Good</v>
      </c>
      <c r="S9931">
        <f t="shared" si="1091"/>
        <v>2646.0198</v>
      </c>
    </row>
    <row r="9932" spans="1:19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1085"/>
        <v>High</v>
      </c>
      <c r="F9932" s="2" t="str">
        <f t="shared" si="1086"/>
        <v>Low</v>
      </c>
      <c r="G9932" s="2">
        <v>0.22</v>
      </c>
      <c r="H9932" s="2">
        <f t="shared" si="1090"/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tr">
        <f t="shared" si="1087"/>
        <v>High impact</v>
      </c>
      <c r="Q9932" s="2" t="str">
        <f t="shared" si="1088"/>
        <v>Good</v>
      </c>
      <c r="R9932" s="2" t="str">
        <f t="shared" si="1089"/>
        <v>Good</v>
      </c>
      <c r="S9932">
        <f t="shared" si="1091"/>
        <v>2613</v>
      </c>
    </row>
    <row r="9933" spans="1:19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1085"/>
        <v>Medium</v>
      </c>
      <c r="F9933" s="2" t="str">
        <f t="shared" si="1086"/>
        <v>High</v>
      </c>
      <c r="G9933" s="2">
        <v>0.01</v>
      </c>
      <c r="H9933" s="2">
        <f t="shared" si="1090"/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tr">
        <f t="shared" si="1087"/>
        <v>High impact</v>
      </c>
      <c r="Q9933" s="2" t="str">
        <f t="shared" si="1088"/>
        <v>Not Good</v>
      </c>
      <c r="R9933" s="2" t="str">
        <f t="shared" si="1089"/>
        <v>Not Good</v>
      </c>
      <c r="S9933">
        <f t="shared" si="1091"/>
        <v>1580.3568</v>
      </c>
    </row>
    <row r="9934" spans="1:19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1085"/>
        <v>High</v>
      </c>
      <c r="F9934" s="2" t="str">
        <f t="shared" si="1086"/>
        <v>Low</v>
      </c>
      <c r="G9934" s="2">
        <v>0.12</v>
      </c>
      <c r="H9934" s="2">
        <f t="shared" si="1090"/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tr">
        <f t="shared" si="1087"/>
        <v>High impact</v>
      </c>
      <c r="Q9934" s="2" t="str">
        <f t="shared" si="1088"/>
        <v>Not Good</v>
      </c>
      <c r="R9934" s="2" t="str">
        <f t="shared" si="1089"/>
        <v>Not Good</v>
      </c>
      <c r="S9934">
        <f t="shared" si="1091"/>
        <v>3061.5992000000001</v>
      </c>
    </row>
    <row r="9935" spans="1:19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1085"/>
        <v>Medium</v>
      </c>
      <c r="F9935" s="2" t="str">
        <f t="shared" si="1086"/>
        <v>High</v>
      </c>
      <c r="G9935" s="2">
        <v>0.31</v>
      </c>
      <c r="H9935" s="2">
        <f t="shared" si="1090"/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tr">
        <f t="shared" si="1087"/>
        <v>High impact</v>
      </c>
      <c r="Q9935" s="2" t="str">
        <f t="shared" si="1088"/>
        <v>Not Good</v>
      </c>
      <c r="R9935" s="2" t="str">
        <f t="shared" si="1089"/>
        <v>Not Good</v>
      </c>
      <c r="S9935">
        <f t="shared" si="1091"/>
        <v>918.88679999999999</v>
      </c>
    </row>
    <row r="9936" spans="1:19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1085"/>
        <v>High</v>
      </c>
      <c r="F9936" s="2" t="str">
        <f t="shared" si="1086"/>
        <v>High</v>
      </c>
      <c r="G9936" s="2">
        <v>0.25</v>
      </c>
      <c r="H9936" s="2">
        <f t="shared" si="1090"/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tr">
        <f t="shared" si="1087"/>
        <v>High impact</v>
      </c>
      <c r="Q9936" s="2" t="str">
        <f t="shared" si="1088"/>
        <v>Good</v>
      </c>
      <c r="R9936" s="2" t="str">
        <f t="shared" si="1089"/>
        <v>Good</v>
      </c>
      <c r="S9936">
        <f t="shared" si="1091"/>
        <v>3627.0524999999998</v>
      </c>
    </row>
    <row r="9937" spans="1:19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1085"/>
        <v>High</v>
      </c>
      <c r="F9937" s="2" t="str">
        <f t="shared" si="1086"/>
        <v>High</v>
      </c>
      <c r="G9937" s="2">
        <v>0.12</v>
      </c>
      <c r="H9937" s="2">
        <f t="shared" si="1090"/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tr">
        <f t="shared" si="1087"/>
        <v>High impact</v>
      </c>
      <c r="Q9937" s="2" t="str">
        <f t="shared" si="1088"/>
        <v>Good</v>
      </c>
      <c r="R9937" s="2" t="str">
        <f t="shared" si="1089"/>
        <v>Good</v>
      </c>
      <c r="S9937">
        <f t="shared" si="1091"/>
        <v>3634.0215999999996</v>
      </c>
    </row>
    <row r="9938" spans="1:19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1085"/>
        <v>High</v>
      </c>
      <c r="F9938" s="2" t="str">
        <f t="shared" si="1086"/>
        <v>High</v>
      </c>
      <c r="G9938" s="2">
        <v>7.0000000000000007E-2</v>
      </c>
      <c r="H9938" s="2">
        <f t="shared" si="1090"/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tr">
        <f t="shared" si="1087"/>
        <v>High impact</v>
      </c>
      <c r="Q9938" s="2" t="str">
        <f t="shared" si="1088"/>
        <v>Not Good</v>
      </c>
      <c r="R9938" s="2" t="str">
        <f t="shared" si="1089"/>
        <v>Not Good</v>
      </c>
      <c r="S9938">
        <f t="shared" si="1091"/>
        <v>2057.9319</v>
      </c>
    </row>
    <row r="9939" spans="1:19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1085"/>
        <v>High</v>
      </c>
      <c r="F9939" s="2" t="str">
        <f t="shared" si="1086"/>
        <v>High</v>
      </c>
      <c r="G9939" s="2">
        <v>0.11</v>
      </c>
      <c r="H9939" s="2">
        <f t="shared" si="1090"/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tr">
        <f t="shared" si="1087"/>
        <v>High impact</v>
      </c>
      <c r="Q9939" s="2" t="str">
        <f t="shared" si="1088"/>
        <v>Not Good</v>
      </c>
      <c r="R9939" s="2" t="str">
        <f t="shared" si="1089"/>
        <v>Not Good</v>
      </c>
      <c r="S9939">
        <f t="shared" si="1091"/>
        <v>3509.5192000000002</v>
      </c>
    </row>
    <row r="9940" spans="1:19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1085"/>
        <v>High</v>
      </c>
      <c r="F9940" s="2" t="str">
        <f t="shared" si="1086"/>
        <v>Low</v>
      </c>
      <c r="G9940" s="2">
        <v>0.13</v>
      </c>
      <c r="H9940" s="2">
        <f t="shared" si="1090"/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tr">
        <f t="shared" si="1087"/>
        <v>High impact</v>
      </c>
      <c r="Q9940" s="2" t="str">
        <f t="shared" si="1088"/>
        <v>Good</v>
      </c>
      <c r="R9940" s="2" t="str">
        <f t="shared" si="1089"/>
        <v>Good</v>
      </c>
      <c r="S9940">
        <f t="shared" si="1091"/>
        <v>1829.0966999999998</v>
      </c>
    </row>
    <row r="9941" spans="1:19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1085"/>
        <v>Low</v>
      </c>
      <c r="F9941" s="2" t="str">
        <f t="shared" si="1086"/>
        <v>High</v>
      </c>
      <c r="G9941" s="2">
        <v>0.43</v>
      </c>
      <c r="H9941" s="2">
        <f t="shared" si="1090"/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tr">
        <f t="shared" si="1087"/>
        <v>High impact</v>
      </c>
      <c r="Q9941" s="2" t="str">
        <f t="shared" si="1088"/>
        <v>Not Good</v>
      </c>
      <c r="R9941" s="2" t="str">
        <f t="shared" si="1089"/>
        <v>Not Good</v>
      </c>
      <c r="S9941">
        <f t="shared" si="1091"/>
        <v>265.38630000000001</v>
      </c>
    </row>
    <row r="9942" spans="1:19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1085"/>
        <v>High</v>
      </c>
      <c r="F9942" s="2" t="str">
        <f t="shared" si="1086"/>
        <v>High</v>
      </c>
      <c r="G9942" s="2">
        <v>0.36</v>
      </c>
      <c r="H9942" s="2">
        <f t="shared" si="1090"/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tr">
        <f t="shared" si="1087"/>
        <v>High impact</v>
      </c>
      <c r="Q9942" s="2" t="str">
        <f t="shared" si="1088"/>
        <v>Not Good</v>
      </c>
      <c r="R9942" s="2" t="str">
        <f t="shared" si="1089"/>
        <v>Not Good</v>
      </c>
      <c r="S9942">
        <f t="shared" si="1091"/>
        <v>2280.4288000000001</v>
      </c>
    </row>
    <row r="9943" spans="1:19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1085"/>
        <v>High</v>
      </c>
      <c r="F9943" s="2" t="str">
        <f t="shared" si="1086"/>
        <v>High</v>
      </c>
      <c r="G9943" s="2">
        <v>0.28000000000000003</v>
      </c>
      <c r="H9943" s="2">
        <f t="shared" si="1090"/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tr">
        <f t="shared" si="1087"/>
        <v>High impact</v>
      </c>
      <c r="Q9943" s="2" t="str">
        <f t="shared" si="1088"/>
        <v>Not Good</v>
      </c>
      <c r="R9943" s="2" t="str">
        <f t="shared" si="1089"/>
        <v>Not Good</v>
      </c>
      <c r="S9943">
        <f t="shared" si="1091"/>
        <v>1499.4792</v>
      </c>
    </row>
    <row r="9944" spans="1:19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1085"/>
        <v>High</v>
      </c>
      <c r="F9944" s="2" t="str">
        <f t="shared" si="1086"/>
        <v>Low</v>
      </c>
      <c r="G9944" s="2">
        <v>0.01</v>
      </c>
      <c r="H9944" s="2">
        <f t="shared" si="1090"/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tr">
        <f t="shared" si="1087"/>
        <v>High impact</v>
      </c>
      <c r="Q9944" s="2" t="str">
        <f t="shared" si="1088"/>
        <v>Good</v>
      </c>
      <c r="R9944" s="2" t="str">
        <f t="shared" si="1089"/>
        <v>Good</v>
      </c>
      <c r="S9944">
        <f t="shared" si="1091"/>
        <v>4611.9843000000001</v>
      </c>
    </row>
    <row r="9945" spans="1:19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1085"/>
        <v>Medium</v>
      </c>
      <c r="F9945" s="2" t="str">
        <f t="shared" si="1086"/>
        <v>High</v>
      </c>
      <c r="G9945" s="2">
        <v>0.41</v>
      </c>
      <c r="H9945" s="2">
        <f t="shared" si="1090"/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tr">
        <f t="shared" si="1087"/>
        <v>High impact</v>
      </c>
      <c r="Q9945" s="2" t="str">
        <f t="shared" si="1088"/>
        <v>Not Good</v>
      </c>
      <c r="R9945" s="2" t="str">
        <f t="shared" si="1089"/>
        <v>Not Good</v>
      </c>
      <c r="S9945">
        <f t="shared" si="1091"/>
        <v>945.26850000000013</v>
      </c>
    </row>
    <row r="9946" spans="1:19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1085"/>
        <v>High</v>
      </c>
      <c r="F9946" s="2" t="str">
        <f t="shared" si="1086"/>
        <v>High</v>
      </c>
      <c r="G9946" s="2">
        <v>0.28000000000000003</v>
      </c>
      <c r="H9946" s="2">
        <f t="shared" si="1090"/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tr">
        <f t="shared" si="1087"/>
        <v>High impact</v>
      </c>
      <c r="Q9946" s="2" t="str">
        <f t="shared" si="1088"/>
        <v>Good</v>
      </c>
      <c r="R9946" s="2" t="str">
        <f t="shared" si="1089"/>
        <v>Good</v>
      </c>
      <c r="S9946">
        <f t="shared" si="1091"/>
        <v>3047.2775999999999</v>
      </c>
    </row>
    <row r="9947" spans="1:19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1085"/>
        <v>High</v>
      </c>
      <c r="F9947" s="2" t="str">
        <f t="shared" si="1086"/>
        <v>High</v>
      </c>
      <c r="G9947" s="2">
        <v>0.31</v>
      </c>
      <c r="H9947" s="2">
        <f t="shared" si="1090"/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tr">
        <f t="shared" si="1087"/>
        <v>High impact</v>
      </c>
      <c r="Q9947" s="2" t="str">
        <f t="shared" si="1088"/>
        <v>Not Good</v>
      </c>
      <c r="R9947" s="2" t="str">
        <f t="shared" si="1089"/>
        <v>Not Good</v>
      </c>
      <c r="S9947">
        <f t="shared" si="1091"/>
        <v>2369.5635000000002</v>
      </c>
    </row>
    <row r="9948" spans="1:19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1085"/>
        <v>High</v>
      </c>
      <c r="F9948" s="2" t="str">
        <f t="shared" si="1086"/>
        <v>Low</v>
      </c>
      <c r="G9948" s="2">
        <v>0.03</v>
      </c>
      <c r="H9948" s="2">
        <f t="shared" si="1090"/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tr">
        <f t="shared" si="1087"/>
        <v>High impact</v>
      </c>
      <c r="Q9948" s="2" t="str">
        <f t="shared" si="1088"/>
        <v>Good</v>
      </c>
      <c r="R9948" s="2" t="str">
        <f t="shared" si="1089"/>
        <v>Good</v>
      </c>
      <c r="S9948">
        <f t="shared" si="1091"/>
        <v>4152.8513000000003</v>
      </c>
    </row>
    <row r="9949" spans="1:19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1085"/>
        <v>Medium</v>
      </c>
      <c r="F9949" s="2" t="str">
        <f t="shared" si="1086"/>
        <v>High</v>
      </c>
      <c r="G9949" s="2">
        <v>0.41</v>
      </c>
      <c r="H9949" s="2">
        <f t="shared" si="1090"/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tr">
        <f t="shared" si="1087"/>
        <v>High impact</v>
      </c>
      <c r="Q9949" s="2" t="str">
        <f t="shared" si="1088"/>
        <v>Not Good</v>
      </c>
      <c r="R9949" s="2" t="str">
        <f t="shared" si="1089"/>
        <v>Not Good</v>
      </c>
      <c r="S9949">
        <f t="shared" si="1091"/>
        <v>902.82980000000009</v>
      </c>
    </row>
    <row r="9950" spans="1:19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1085"/>
        <v>High</v>
      </c>
      <c r="F9950" s="2" t="str">
        <f t="shared" si="1086"/>
        <v>High</v>
      </c>
      <c r="G9950" s="2">
        <v>0.42</v>
      </c>
      <c r="H9950" s="2">
        <f t="shared" si="1090"/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tr">
        <f t="shared" si="1087"/>
        <v>High impact</v>
      </c>
      <c r="Q9950" s="2" t="str">
        <f t="shared" si="1088"/>
        <v>Good</v>
      </c>
      <c r="R9950" s="2" t="str">
        <f t="shared" si="1089"/>
        <v>Good</v>
      </c>
      <c r="S9950">
        <f t="shared" si="1091"/>
        <v>1369.1422000000002</v>
      </c>
    </row>
    <row r="9951" spans="1:19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1085"/>
        <v>High</v>
      </c>
      <c r="F9951" s="2" t="str">
        <f t="shared" si="1086"/>
        <v>High</v>
      </c>
      <c r="G9951" s="2">
        <v>0.44</v>
      </c>
      <c r="H9951" s="2">
        <f t="shared" si="1090"/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tr">
        <f t="shared" si="1087"/>
        <v>High impact</v>
      </c>
      <c r="Q9951" s="2" t="str">
        <f t="shared" si="1088"/>
        <v>Good</v>
      </c>
      <c r="R9951" s="2" t="str">
        <f t="shared" si="1089"/>
        <v>Good</v>
      </c>
      <c r="S9951">
        <f t="shared" si="1091"/>
        <v>2314.6648</v>
      </c>
    </row>
    <row r="9952" spans="1:19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1085"/>
        <v>High</v>
      </c>
      <c r="F9952" s="2" t="str">
        <f t="shared" si="1086"/>
        <v>Low</v>
      </c>
      <c r="G9952" s="2">
        <v>0.26</v>
      </c>
      <c r="H9952" s="2">
        <f t="shared" si="1090"/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tr">
        <f t="shared" si="1087"/>
        <v>High impact</v>
      </c>
      <c r="Q9952" s="2" t="str">
        <f t="shared" si="1088"/>
        <v>Good</v>
      </c>
      <c r="R9952" s="2" t="str">
        <f t="shared" si="1089"/>
        <v>Good</v>
      </c>
      <c r="S9952">
        <f t="shared" si="1091"/>
        <v>2408.4854</v>
      </c>
    </row>
    <row r="9953" spans="1:19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1085"/>
        <v>Medium</v>
      </c>
      <c r="F9953" s="2" t="str">
        <f t="shared" si="1086"/>
        <v>High</v>
      </c>
      <c r="G9953" s="2">
        <v>0.2</v>
      </c>
      <c r="H9953" s="2">
        <f t="shared" si="1090"/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tr">
        <f t="shared" si="1087"/>
        <v>High impact</v>
      </c>
      <c r="Q9953" s="2" t="str">
        <f t="shared" si="1088"/>
        <v>Not Good</v>
      </c>
      <c r="R9953" s="2" t="str">
        <f t="shared" si="1089"/>
        <v>Not Good</v>
      </c>
      <c r="S9953">
        <f t="shared" si="1091"/>
        <v>1490.896</v>
      </c>
    </row>
    <row r="9954" spans="1:19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1085"/>
        <v>High</v>
      </c>
      <c r="F9954" s="2" t="str">
        <f t="shared" si="1086"/>
        <v>High</v>
      </c>
      <c r="G9954" s="2">
        <v>0.04</v>
      </c>
      <c r="H9954" s="2">
        <f t="shared" si="1090"/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tr">
        <f t="shared" si="1087"/>
        <v>High impact</v>
      </c>
      <c r="Q9954" s="2" t="str">
        <f t="shared" si="1088"/>
        <v>Not Good</v>
      </c>
      <c r="R9954" s="2" t="str">
        <f t="shared" si="1089"/>
        <v>Not Good</v>
      </c>
      <c r="S9954">
        <f t="shared" si="1091"/>
        <v>2504.4288000000001</v>
      </c>
    </row>
    <row r="9955" spans="1:19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1085"/>
        <v>High</v>
      </c>
      <c r="F9955" s="2" t="str">
        <f t="shared" si="1086"/>
        <v>High</v>
      </c>
      <c r="G9955" s="2">
        <v>0.1</v>
      </c>
      <c r="H9955" s="2">
        <f t="shared" si="1090"/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tr">
        <f t="shared" si="1087"/>
        <v>High impact</v>
      </c>
      <c r="Q9955" s="2" t="str">
        <f t="shared" si="1088"/>
        <v>Not Good</v>
      </c>
      <c r="R9955" s="2" t="str">
        <f t="shared" si="1089"/>
        <v>Not Good</v>
      </c>
      <c r="S9955">
        <f t="shared" si="1091"/>
        <v>4482.7920000000004</v>
      </c>
    </row>
    <row r="9956" spans="1:19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1085"/>
        <v>High</v>
      </c>
      <c r="F9956" s="2" t="str">
        <f t="shared" si="1086"/>
        <v>High</v>
      </c>
      <c r="G9956" s="2">
        <v>0.11</v>
      </c>
      <c r="H9956" s="2">
        <f t="shared" si="1090"/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tr">
        <f t="shared" si="1087"/>
        <v>High impact</v>
      </c>
      <c r="Q9956" s="2" t="str">
        <f t="shared" si="1088"/>
        <v>Not Good</v>
      </c>
      <c r="R9956" s="2" t="str">
        <f t="shared" si="1089"/>
        <v>Not Good</v>
      </c>
      <c r="S9956">
        <f t="shared" si="1091"/>
        <v>3324.2033999999999</v>
      </c>
    </row>
    <row r="9957" spans="1:19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1085"/>
        <v>High</v>
      </c>
      <c r="F9957" s="2" t="str">
        <f t="shared" si="1086"/>
        <v>High</v>
      </c>
      <c r="G9957" s="2">
        <v>0.03</v>
      </c>
      <c r="H9957" s="2">
        <f t="shared" si="1090"/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tr">
        <f t="shared" si="1087"/>
        <v>High impact</v>
      </c>
      <c r="Q9957" s="2" t="str">
        <f t="shared" si="1088"/>
        <v>Good</v>
      </c>
      <c r="R9957" s="2" t="str">
        <f t="shared" si="1089"/>
        <v>Good</v>
      </c>
      <c r="S9957">
        <f t="shared" si="1091"/>
        <v>3017.8251999999998</v>
      </c>
    </row>
    <row r="9958" spans="1:19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1085"/>
        <v>High</v>
      </c>
      <c r="F9958" s="2" t="str">
        <f t="shared" si="1086"/>
        <v>High</v>
      </c>
      <c r="G9958" s="2">
        <v>0.08</v>
      </c>
      <c r="H9958" s="2">
        <f t="shared" si="1090"/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tr">
        <f t="shared" si="1087"/>
        <v>High impact</v>
      </c>
      <c r="Q9958" s="2" t="str">
        <f t="shared" si="1088"/>
        <v>Good</v>
      </c>
      <c r="R9958" s="2" t="str">
        <f t="shared" si="1089"/>
        <v>Good</v>
      </c>
      <c r="S9958">
        <f t="shared" si="1091"/>
        <v>3824.2284000000004</v>
      </c>
    </row>
    <row r="9959" spans="1:19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1085"/>
        <v>High</v>
      </c>
      <c r="F9959" s="2" t="str">
        <f t="shared" si="1086"/>
        <v>High</v>
      </c>
      <c r="G9959" s="2">
        <v>0.44</v>
      </c>
      <c r="H9959" s="2">
        <f t="shared" si="1090"/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tr">
        <f t="shared" si="1087"/>
        <v>High impact</v>
      </c>
      <c r="Q9959" s="2" t="str">
        <f t="shared" si="1088"/>
        <v>Not Good</v>
      </c>
      <c r="R9959" s="2" t="str">
        <f t="shared" si="1089"/>
        <v>Not Good</v>
      </c>
      <c r="S9959">
        <f t="shared" si="1091"/>
        <v>1268.9319999999998</v>
      </c>
    </row>
    <row r="9960" spans="1:19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1085"/>
        <v>High</v>
      </c>
      <c r="F9960" s="2" t="str">
        <f t="shared" si="1086"/>
        <v>High</v>
      </c>
      <c r="G9960" s="2">
        <v>0.27</v>
      </c>
      <c r="H9960" s="2">
        <f t="shared" si="1090"/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tr">
        <f t="shared" si="1087"/>
        <v>High impact</v>
      </c>
      <c r="Q9960" s="2" t="str">
        <f t="shared" si="1088"/>
        <v>Good</v>
      </c>
      <c r="R9960" s="2" t="str">
        <f t="shared" si="1089"/>
        <v>Good</v>
      </c>
      <c r="S9960">
        <f t="shared" si="1091"/>
        <v>3471.3762999999999</v>
      </c>
    </row>
    <row r="9961" spans="1:19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1085"/>
        <v>High</v>
      </c>
      <c r="F9961" s="2" t="str">
        <f t="shared" si="1086"/>
        <v>Low</v>
      </c>
      <c r="G9961" s="2">
        <v>0.38</v>
      </c>
      <c r="H9961" s="2">
        <f t="shared" si="1090"/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tr">
        <f t="shared" si="1087"/>
        <v>High impact</v>
      </c>
      <c r="Q9961" s="2" t="str">
        <f t="shared" si="1088"/>
        <v>Good</v>
      </c>
      <c r="R9961" s="2" t="str">
        <f t="shared" si="1089"/>
        <v>Good</v>
      </c>
      <c r="S9961">
        <f t="shared" si="1091"/>
        <v>1739.038</v>
      </c>
    </row>
    <row r="9962" spans="1:19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1085"/>
        <v>Medium</v>
      </c>
      <c r="F9962" s="2" t="str">
        <f t="shared" si="1086"/>
        <v>Low</v>
      </c>
      <c r="G9962" s="2">
        <v>0.14000000000000001</v>
      </c>
      <c r="H9962" s="2">
        <f t="shared" si="1090"/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tr">
        <f t="shared" si="1087"/>
        <v>High impact</v>
      </c>
      <c r="Q9962" s="2" t="str">
        <f t="shared" si="1088"/>
        <v>Not Good</v>
      </c>
      <c r="R9962" s="2" t="str">
        <f t="shared" si="1089"/>
        <v>Not Good</v>
      </c>
      <c r="S9962">
        <f t="shared" si="1091"/>
        <v>1463.4362000000001</v>
      </c>
    </row>
    <row r="9963" spans="1:19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1085"/>
        <v>Low</v>
      </c>
      <c r="F9963" s="2" t="str">
        <f t="shared" si="1086"/>
        <v>Low</v>
      </c>
      <c r="G9963" s="2">
        <v>7.0000000000000007E-2</v>
      </c>
      <c r="H9963" s="2">
        <f t="shared" si="1090"/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tr">
        <f t="shared" si="1087"/>
        <v>High impact</v>
      </c>
      <c r="Q9963" s="2" t="str">
        <f t="shared" si="1088"/>
        <v>Not Good</v>
      </c>
      <c r="R9963" s="2" t="str">
        <f t="shared" si="1089"/>
        <v>Not Good</v>
      </c>
      <c r="S9963">
        <f t="shared" si="1091"/>
        <v>484.995</v>
      </c>
    </row>
    <row r="9964" spans="1:19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1085"/>
        <v>Medium</v>
      </c>
      <c r="F9964" s="2" t="str">
        <f t="shared" si="1086"/>
        <v>High</v>
      </c>
      <c r="G9964" s="2">
        <v>0.19</v>
      </c>
      <c r="H9964" s="2">
        <f t="shared" si="1090"/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tr">
        <f t="shared" si="1087"/>
        <v>High impact</v>
      </c>
      <c r="Q9964" s="2" t="str">
        <f t="shared" si="1088"/>
        <v>Not Good</v>
      </c>
      <c r="R9964" s="2" t="str">
        <f t="shared" si="1089"/>
        <v>Not Good</v>
      </c>
      <c r="S9964">
        <f t="shared" si="1091"/>
        <v>1572.1371000000001</v>
      </c>
    </row>
    <row r="9965" spans="1:19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1085"/>
        <v>High</v>
      </c>
      <c r="F9965" s="2" t="str">
        <f t="shared" si="1086"/>
        <v>High</v>
      </c>
      <c r="G9965" s="2">
        <v>0.4</v>
      </c>
      <c r="H9965" s="2">
        <f t="shared" si="1090"/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tr">
        <f t="shared" si="1087"/>
        <v>High impact</v>
      </c>
      <c r="Q9965" s="2" t="str">
        <f t="shared" si="1088"/>
        <v>Not Good</v>
      </c>
      <c r="R9965" s="2" t="str">
        <f t="shared" si="1089"/>
        <v>Not Good</v>
      </c>
      <c r="S9965">
        <f t="shared" si="1091"/>
        <v>1731.798</v>
      </c>
    </row>
    <row r="9966" spans="1:19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1085"/>
        <v>High</v>
      </c>
      <c r="F9966" s="2" t="str">
        <f t="shared" si="1086"/>
        <v>High</v>
      </c>
      <c r="G9966" s="2">
        <v>0.15</v>
      </c>
      <c r="H9966" s="2">
        <f t="shared" si="1090"/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tr">
        <f t="shared" si="1087"/>
        <v>High impact</v>
      </c>
      <c r="Q9966" s="2" t="str">
        <f t="shared" si="1088"/>
        <v>Not Good</v>
      </c>
      <c r="R9966" s="2" t="str">
        <f t="shared" si="1089"/>
        <v>Not Good</v>
      </c>
      <c r="S9966">
        <f t="shared" si="1091"/>
        <v>3014.0320000000002</v>
      </c>
    </row>
    <row r="9967" spans="1:19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1085"/>
        <v>High</v>
      </c>
      <c r="F9967" s="2" t="str">
        <f t="shared" si="1086"/>
        <v>High</v>
      </c>
      <c r="G9967" s="2">
        <v>0.1</v>
      </c>
      <c r="H9967" s="2">
        <f t="shared" si="1090"/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tr">
        <f t="shared" si="1087"/>
        <v>High impact</v>
      </c>
      <c r="Q9967" s="2" t="str">
        <f t="shared" si="1088"/>
        <v>Not Good</v>
      </c>
      <c r="R9967" s="2" t="str">
        <f t="shared" si="1089"/>
        <v>Not Good</v>
      </c>
      <c r="S9967">
        <f t="shared" si="1091"/>
        <v>3949.2629999999999</v>
      </c>
    </row>
    <row r="9968" spans="1:19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1085"/>
        <v>High</v>
      </c>
      <c r="F9968" s="2" t="str">
        <f t="shared" si="1086"/>
        <v>Low</v>
      </c>
      <c r="G9968" s="2">
        <v>0.01</v>
      </c>
      <c r="H9968" s="2">
        <f t="shared" si="1090"/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tr">
        <f t="shared" si="1087"/>
        <v>High impact</v>
      </c>
      <c r="Q9968" s="2" t="str">
        <f t="shared" si="1088"/>
        <v>Good</v>
      </c>
      <c r="R9968" s="2" t="str">
        <f t="shared" si="1089"/>
        <v>Good</v>
      </c>
      <c r="S9968">
        <f t="shared" si="1091"/>
        <v>4678.1558999999997</v>
      </c>
    </row>
    <row r="9969" spans="1:19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1085"/>
        <v>Low</v>
      </c>
      <c r="F9969" s="2" t="str">
        <f t="shared" si="1086"/>
        <v>High</v>
      </c>
      <c r="G9969" s="2">
        <v>0.31</v>
      </c>
      <c r="H9969" s="2">
        <f t="shared" si="1090"/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tr">
        <f t="shared" si="1087"/>
        <v>High impact</v>
      </c>
      <c r="Q9969" s="2" t="str">
        <f t="shared" si="1088"/>
        <v>Not Good</v>
      </c>
      <c r="R9969" s="2" t="str">
        <f t="shared" si="1089"/>
        <v>Not Good</v>
      </c>
      <c r="S9969">
        <f t="shared" si="1091"/>
        <v>415.3938</v>
      </c>
    </row>
    <row r="9970" spans="1:19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1085"/>
        <v>High</v>
      </c>
      <c r="F9970" s="2" t="str">
        <f t="shared" si="1086"/>
        <v>High</v>
      </c>
      <c r="G9970" s="2">
        <v>0.22</v>
      </c>
      <c r="H9970" s="2">
        <f t="shared" si="1090"/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tr">
        <f t="shared" si="1087"/>
        <v>High impact</v>
      </c>
      <c r="Q9970" s="2" t="str">
        <f t="shared" si="1088"/>
        <v>Good</v>
      </c>
      <c r="R9970" s="2" t="str">
        <f t="shared" si="1089"/>
        <v>Good</v>
      </c>
      <c r="S9970">
        <f t="shared" si="1091"/>
        <v>2374.6553999999996</v>
      </c>
    </row>
    <row r="9971" spans="1:19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1085"/>
        <v>High</v>
      </c>
      <c r="F9971" s="2" t="str">
        <f t="shared" si="1086"/>
        <v>Low</v>
      </c>
      <c r="G9971" s="2">
        <v>0.13</v>
      </c>
      <c r="H9971" s="2">
        <f t="shared" si="1090"/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tr">
        <f t="shared" si="1087"/>
        <v>High impact</v>
      </c>
      <c r="Q9971" s="2" t="str">
        <f t="shared" si="1088"/>
        <v>Not Good</v>
      </c>
      <c r="R9971" s="2" t="str">
        <f t="shared" si="1089"/>
        <v>Not Good</v>
      </c>
      <c r="S9971">
        <f t="shared" si="1091"/>
        <v>2928.6723000000002</v>
      </c>
    </row>
    <row r="9972" spans="1:19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1085"/>
        <v>Low</v>
      </c>
      <c r="F9972" s="2" t="str">
        <f t="shared" si="1086"/>
        <v>High</v>
      </c>
      <c r="G9972" s="2">
        <v>0.26</v>
      </c>
      <c r="H9972" s="2">
        <f t="shared" si="1090"/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tr">
        <f t="shared" si="1087"/>
        <v>High impact</v>
      </c>
      <c r="Q9972" s="2" t="str">
        <f t="shared" si="1088"/>
        <v>Not Good</v>
      </c>
      <c r="R9972" s="2" t="str">
        <f t="shared" si="1089"/>
        <v>Not Good</v>
      </c>
      <c r="S9972">
        <f t="shared" si="1091"/>
        <v>697.90139999999997</v>
      </c>
    </row>
    <row r="9973" spans="1:19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1085"/>
        <v>High</v>
      </c>
      <c r="F9973" s="2" t="str">
        <f t="shared" si="1086"/>
        <v>Low</v>
      </c>
      <c r="G9973" s="2">
        <v>0.35</v>
      </c>
      <c r="H9973" s="2">
        <f t="shared" si="1090"/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tr">
        <f t="shared" si="1087"/>
        <v>High impact</v>
      </c>
      <c r="Q9973" s="2" t="str">
        <f t="shared" si="1088"/>
        <v>Good</v>
      </c>
      <c r="R9973" s="2" t="str">
        <f t="shared" si="1089"/>
        <v>Good</v>
      </c>
      <c r="S9973">
        <f t="shared" si="1091"/>
        <v>1802.7360000000001</v>
      </c>
    </row>
    <row r="9974" spans="1:19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1085"/>
        <v>Medium</v>
      </c>
      <c r="F9974" s="2" t="str">
        <f t="shared" si="1086"/>
        <v>Low</v>
      </c>
      <c r="G9974" s="2">
        <v>0.12</v>
      </c>
      <c r="H9974" s="2">
        <f t="shared" si="1090"/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tr">
        <f t="shared" si="1087"/>
        <v>High impact</v>
      </c>
      <c r="Q9974" s="2" t="str">
        <f t="shared" si="1088"/>
        <v>Not Good</v>
      </c>
      <c r="R9974" s="2" t="str">
        <f t="shared" si="1089"/>
        <v>Not Good</v>
      </c>
      <c r="S9974">
        <f t="shared" si="1091"/>
        <v>1531.7984000000001</v>
      </c>
    </row>
    <row r="9975" spans="1:19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1085"/>
        <v>Low</v>
      </c>
      <c r="F9975" s="2" t="str">
        <f t="shared" si="1086"/>
        <v>Low</v>
      </c>
      <c r="G9975" s="2">
        <v>0.3</v>
      </c>
      <c r="H9975" s="2">
        <f t="shared" si="1090"/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tr">
        <f t="shared" si="1087"/>
        <v>High impact</v>
      </c>
      <c r="Q9975" s="2" t="str">
        <f t="shared" si="1088"/>
        <v>Not Good</v>
      </c>
      <c r="R9975" s="2" t="str">
        <f t="shared" si="1089"/>
        <v>Not Good</v>
      </c>
      <c r="S9975">
        <f t="shared" si="1091"/>
        <v>335.53800000000001</v>
      </c>
    </row>
    <row r="9976" spans="1:19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1085"/>
        <v>Low</v>
      </c>
      <c r="F9976" s="2" t="str">
        <f t="shared" si="1086"/>
        <v>High</v>
      </c>
      <c r="G9976" s="2">
        <v>0.13</v>
      </c>
      <c r="H9976" s="2">
        <f t="shared" si="1090"/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tr">
        <f t="shared" si="1087"/>
        <v>High impact</v>
      </c>
      <c r="Q9976" s="2" t="str">
        <f t="shared" si="1088"/>
        <v>Not Good</v>
      </c>
      <c r="R9976" s="2" t="str">
        <f t="shared" si="1089"/>
        <v>Not Good</v>
      </c>
      <c r="S9976">
        <f t="shared" si="1091"/>
        <v>367.78379999999999</v>
      </c>
    </row>
    <row r="9977" spans="1:19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1085"/>
        <v>High</v>
      </c>
      <c r="F9977" s="2" t="str">
        <f t="shared" si="1086"/>
        <v>High</v>
      </c>
      <c r="G9977" s="2">
        <v>0.49</v>
      </c>
      <c r="H9977" s="2">
        <f t="shared" si="1090"/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tr">
        <f t="shared" si="1087"/>
        <v>High impact</v>
      </c>
      <c r="Q9977" s="2" t="str">
        <f t="shared" si="1088"/>
        <v>Not Good</v>
      </c>
      <c r="R9977" s="2" t="str">
        <f t="shared" si="1089"/>
        <v>Not Good</v>
      </c>
      <c r="S9977">
        <f t="shared" si="1091"/>
        <v>1948.2713999999999</v>
      </c>
    </row>
    <row r="9978" spans="1:19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1085"/>
        <v>High</v>
      </c>
      <c r="F9978" s="2" t="str">
        <f t="shared" si="1086"/>
        <v>High</v>
      </c>
      <c r="G9978" s="2">
        <v>0.37</v>
      </c>
      <c r="H9978" s="2">
        <f t="shared" si="1090"/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tr">
        <f t="shared" si="1087"/>
        <v>High impact</v>
      </c>
      <c r="Q9978" s="2" t="str">
        <f t="shared" si="1088"/>
        <v>Good</v>
      </c>
      <c r="R9978" s="2" t="str">
        <f t="shared" si="1089"/>
        <v>Good</v>
      </c>
      <c r="S9978">
        <f t="shared" si="1091"/>
        <v>1962.9099000000001</v>
      </c>
    </row>
    <row r="9979" spans="1:19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1085"/>
        <v>High</v>
      </c>
      <c r="F9979" s="2" t="str">
        <f t="shared" si="1086"/>
        <v>High</v>
      </c>
      <c r="G9979" s="2">
        <v>0.3</v>
      </c>
      <c r="H9979" s="2">
        <f t="shared" si="1090"/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tr">
        <f t="shared" si="1087"/>
        <v>High impact</v>
      </c>
      <c r="Q9979" s="2" t="str">
        <f t="shared" si="1088"/>
        <v>Not Good</v>
      </c>
      <c r="R9979" s="2" t="str">
        <f t="shared" si="1089"/>
        <v>Not Good</v>
      </c>
      <c r="S9979">
        <f t="shared" si="1091"/>
        <v>2522.87</v>
      </c>
    </row>
    <row r="9980" spans="1:19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1085"/>
        <v>High</v>
      </c>
      <c r="F9980" s="2" t="str">
        <f t="shared" si="1086"/>
        <v>Low</v>
      </c>
      <c r="G9980" s="2">
        <v>0.09</v>
      </c>
      <c r="H9980" s="2">
        <f t="shared" si="1090"/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tr">
        <f t="shared" si="1087"/>
        <v>High impact</v>
      </c>
      <c r="Q9980" s="2" t="str">
        <f t="shared" si="1088"/>
        <v>Good</v>
      </c>
      <c r="R9980" s="2" t="str">
        <f t="shared" si="1089"/>
        <v>Good</v>
      </c>
      <c r="S9980">
        <f t="shared" si="1091"/>
        <v>3146.6526000000003</v>
      </c>
    </row>
    <row r="9981" spans="1:19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1085"/>
        <v>Low</v>
      </c>
      <c r="F9981" s="2" t="str">
        <f t="shared" si="1086"/>
        <v>Low</v>
      </c>
      <c r="G9981" s="2">
        <v>0.28999999999999998</v>
      </c>
      <c r="H9981" s="2">
        <f t="shared" si="1090"/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tr">
        <f t="shared" si="1087"/>
        <v>High impact</v>
      </c>
      <c r="Q9981" s="2" t="str">
        <f t="shared" si="1088"/>
        <v>Not Good</v>
      </c>
      <c r="R9981" s="2" t="str">
        <f t="shared" si="1089"/>
        <v>Not Good</v>
      </c>
      <c r="S9981">
        <f t="shared" si="1091"/>
        <v>538.27229999999997</v>
      </c>
    </row>
    <row r="9982" spans="1:19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1085"/>
        <v>Low</v>
      </c>
      <c r="F9982" s="2" t="str">
        <f t="shared" si="1086"/>
        <v>Low</v>
      </c>
      <c r="G9982" s="2">
        <v>0.4</v>
      </c>
      <c r="H9982" s="2">
        <f t="shared" si="1090"/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tr">
        <f t="shared" si="1087"/>
        <v>High impact</v>
      </c>
      <c r="Q9982" s="2" t="str">
        <f t="shared" si="1088"/>
        <v>Not Good</v>
      </c>
      <c r="R9982" s="2" t="str">
        <f t="shared" si="1089"/>
        <v>Not Good</v>
      </c>
      <c r="S9982">
        <f t="shared" si="1091"/>
        <v>505.60199999999998</v>
      </c>
    </row>
    <row r="9983" spans="1:19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1085"/>
        <v>Medium</v>
      </c>
      <c r="F9983" s="2" t="str">
        <f t="shared" si="1086"/>
        <v>High</v>
      </c>
      <c r="G9983" s="2">
        <v>0.37</v>
      </c>
      <c r="H9983" s="2">
        <f t="shared" si="1090"/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tr">
        <f t="shared" si="1087"/>
        <v>High impact</v>
      </c>
      <c r="Q9983" s="2" t="str">
        <f t="shared" si="1088"/>
        <v>Not Good</v>
      </c>
      <c r="R9983" s="2" t="str">
        <f t="shared" si="1089"/>
        <v>Not Good</v>
      </c>
      <c r="S9983">
        <f t="shared" si="1091"/>
        <v>842.41710000000012</v>
      </c>
    </row>
    <row r="9984" spans="1:19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1085"/>
        <v>High</v>
      </c>
      <c r="F9984" s="2" t="str">
        <f t="shared" si="1086"/>
        <v>High</v>
      </c>
      <c r="G9984" s="2">
        <v>0.39</v>
      </c>
      <c r="H9984" s="2">
        <f t="shared" si="1090"/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tr">
        <f t="shared" si="1087"/>
        <v>High impact</v>
      </c>
      <c r="Q9984" s="2" t="str">
        <f t="shared" si="1088"/>
        <v>Not Good</v>
      </c>
      <c r="R9984" s="2" t="str">
        <f t="shared" si="1089"/>
        <v>Not Good</v>
      </c>
      <c r="S9984">
        <f t="shared" si="1091"/>
        <v>1253.9099000000001</v>
      </c>
    </row>
    <row r="9985" spans="1:19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1085"/>
        <v>High</v>
      </c>
      <c r="F9985" s="2" t="str">
        <f t="shared" si="1086"/>
        <v>High</v>
      </c>
      <c r="G9985" s="2">
        <v>0.16</v>
      </c>
      <c r="H9985" s="2">
        <f t="shared" si="1090"/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tr">
        <f t="shared" si="1087"/>
        <v>High impact</v>
      </c>
      <c r="Q9985" s="2" t="str">
        <f t="shared" si="1088"/>
        <v>Not Good</v>
      </c>
      <c r="R9985" s="2" t="str">
        <f t="shared" si="1089"/>
        <v>Not Good</v>
      </c>
      <c r="S9985">
        <f t="shared" si="1091"/>
        <v>3949.6464000000001</v>
      </c>
    </row>
    <row r="9986" spans="1:19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ref="E9986:E10049" si="1092">IF(D9986&gt;2000,"High",IF(D9986&gt;=1000,"Medium","Low"))</f>
        <v>High</v>
      </c>
      <c r="F9986" s="2" t="str">
        <f t="shared" ref="F9986:F10049" si="1093">IF(D9987&gt;2000,"High","Low")</f>
        <v>Low</v>
      </c>
      <c r="G9986" s="2">
        <v>0.16</v>
      </c>
      <c r="H9986" s="2">
        <f t="shared" si="1090"/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tr">
        <f t="shared" ref="P9986:P10049" si="1094">IF(OR(D9986&gt;2000,K9986&gt;0.2),"High impact","Normal")</f>
        <v>High impact</v>
      </c>
      <c r="Q9986" s="2" t="str">
        <f t="shared" ref="Q9986:Q10049" si="1095">IF(AND(D9986&gt;1000,N9986&gt;500),"Good","Not Good")</f>
        <v>Good</v>
      </c>
      <c r="R9986" s="2" t="str">
        <f t="shared" ref="R9986:R10049" si="1096">IF(NOT(AND(D9986&gt;2000,N9986&gt;500)),"Not Good","Good")</f>
        <v>Good</v>
      </c>
      <c r="S9986">
        <f t="shared" si="1091"/>
        <v>2857.7388000000001</v>
      </c>
    </row>
    <row r="9987" spans="1:19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si="1092"/>
        <v>Medium</v>
      </c>
      <c r="F9987" s="2" t="str">
        <f t="shared" si="1093"/>
        <v>Low</v>
      </c>
      <c r="G9987" s="2">
        <v>0.27</v>
      </c>
      <c r="H9987" s="2">
        <f t="shared" ref="H9987:H10050" si="1097">D9987*G9987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tr">
        <f t="shared" si="1094"/>
        <v>High impact</v>
      </c>
      <c r="Q9987" s="2" t="str">
        <f t="shared" si="1095"/>
        <v>Not Good</v>
      </c>
      <c r="R9987" s="2" t="str">
        <f t="shared" si="1096"/>
        <v>Not Good</v>
      </c>
      <c r="S9987">
        <f t="shared" ref="S9987:S10050" si="1098">D9987-H9987</f>
        <v>985.7482</v>
      </c>
    </row>
    <row r="9988" spans="1:19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1092"/>
        <v>Low</v>
      </c>
      <c r="F9988" s="2" t="str">
        <f t="shared" si="1093"/>
        <v>High</v>
      </c>
      <c r="G9988" s="2">
        <v>0.14000000000000001</v>
      </c>
      <c r="H9988" s="2">
        <f t="shared" si="1097"/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tr">
        <f t="shared" si="1094"/>
        <v>High impact</v>
      </c>
      <c r="Q9988" s="2" t="str">
        <f t="shared" si="1095"/>
        <v>Not Good</v>
      </c>
      <c r="R9988" s="2" t="str">
        <f t="shared" si="1096"/>
        <v>Not Good</v>
      </c>
      <c r="S9988">
        <f t="shared" si="1098"/>
        <v>321.91519999999997</v>
      </c>
    </row>
    <row r="9989" spans="1:19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1092"/>
        <v>High</v>
      </c>
      <c r="F9989" s="2" t="str">
        <f t="shared" si="1093"/>
        <v>High</v>
      </c>
      <c r="G9989" s="2">
        <v>0.06</v>
      </c>
      <c r="H9989" s="2">
        <f t="shared" si="1097"/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tr">
        <f t="shared" si="1094"/>
        <v>High impact</v>
      </c>
      <c r="Q9989" s="2" t="str">
        <f t="shared" si="1095"/>
        <v>Good</v>
      </c>
      <c r="R9989" s="2" t="str">
        <f t="shared" si="1096"/>
        <v>Good</v>
      </c>
      <c r="S9989">
        <f t="shared" si="1098"/>
        <v>3245.538</v>
      </c>
    </row>
    <row r="9990" spans="1:19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1092"/>
        <v>High</v>
      </c>
      <c r="F9990" s="2" t="str">
        <f t="shared" si="1093"/>
        <v>High</v>
      </c>
      <c r="G9990" s="2">
        <v>0.23</v>
      </c>
      <c r="H9990" s="2">
        <f t="shared" si="1097"/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tr">
        <f t="shared" si="1094"/>
        <v>High impact</v>
      </c>
      <c r="Q9990" s="2" t="str">
        <f t="shared" si="1095"/>
        <v>Not Good</v>
      </c>
      <c r="R9990" s="2" t="str">
        <f t="shared" si="1096"/>
        <v>Not Good</v>
      </c>
      <c r="S9990">
        <f t="shared" si="1098"/>
        <v>2436.3262</v>
      </c>
    </row>
    <row r="9991" spans="1:19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1092"/>
        <v>High</v>
      </c>
      <c r="F9991" s="2" t="str">
        <f t="shared" si="1093"/>
        <v>Low</v>
      </c>
      <c r="G9991" s="2">
        <v>0</v>
      </c>
      <c r="H9991" s="2">
        <f t="shared" si="1097"/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tr">
        <f t="shared" si="1094"/>
        <v>High impact</v>
      </c>
      <c r="Q9991" s="2" t="str">
        <f t="shared" si="1095"/>
        <v>Good</v>
      </c>
      <c r="R9991" s="2" t="str">
        <f t="shared" si="1096"/>
        <v>Good</v>
      </c>
      <c r="S9991">
        <f t="shared" si="1098"/>
        <v>3411.24</v>
      </c>
    </row>
    <row r="9992" spans="1:19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1092"/>
        <v>Medium</v>
      </c>
      <c r="F9992" s="2" t="str">
        <f t="shared" si="1093"/>
        <v>High</v>
      </c>
      <c r="G9992" s="2">
        <v>0.38</v>
      </c>
      <c r="H9992" s="2">
        <f t="shared" si="1097"/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tr">
        <f t="shared" si="1094"/>
        <v>High impact</v>
      </c>
      <c r="Q9992" s="2" t="str">
        <f t="shared" si="1095"/>
        <v>Not Good</v>
      </c>
      <c r="R9992" s="2" t="str">
        <f t="shared" si="1096"/>
        <v>Not Good</v>
      </c>
      <c r="S9992">
        <f t="shared" si="1098"/>
        <v>855.46359999999993</v>
      </c>
    </row>
    <row r="9993" spans="1:19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1092"/>
        <v>High</v>
      </c>
      <c r="F9993" s="2" t="str">
        <f t="shared" si="1093"/>
        <v>Low</v>
      </c>
      <c r="G9993" s="2">
        <v>0.37</v>
      </c>
      <c r="H9993" s="2">
        <f t="shared" si="1097"/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tr">
        <f t="shared" si="1094"/>
        <v>High impact</v>
      </c>
      <c r="Q9993" s="2" t="str">
        <f t="shared" si="1095"/>
        <v>Good</v>
      </c>
      <c r="R9993" s="2" t="str">
        <f t="shared" si="1096"/>
        <v>Good</v>
      </c>
      <c r="S9993">
        <f t="shared" si="1098"/>
        <v>1658.8656000000001</v>
      </c>
    </row>
    <row r="9994" spans="1:19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1092"/>
        <v>Medium</v>
      </c>
      <c r="F9994" s="2" t="str">
        <f t="shared" si="1093"/>
        <v>High</v>
      </c>
      <c r="G9994" s="2">
        <v>0.28000000000000003</v>
      </c>
      <c r="H9994" s="2">
        <f t="shared" si="1097"/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tr">
        <f t="shared" si="1094"/>
        <v>High impact</v>
      </c>
      <c r="Q9994" s="2" t="str">
        <f t="shared" si="1095"/>
        <v>Not Good</v>
      </c>
      <c r="R9994" s="2" t="str">
        <f t="shared" si="1096"/>
        <v>Not Good</v>
      </c>
      <c r="S9994">
        <f t="shared" si="1098"/>
        <v>1348.0847999999999</v>
      </c>
    </row>
    <row r="9995" spans="1:19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1092"/>
        <v>High</v>
      </c>
      <c r="F9995" s="2" t="str">
        <f t="shared" si="1093"/>
        <v>Low</v>
      </c>
      <c r="G9995" s="2">
        <v>0.37</v>
      </c>
      <c r="H9995" s="2">
        <f t="shared" si="1097"/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tr">
        <f t="shared" si="1094"/>
        <v>High impact</v>
      </c>
      <c r="Q9995" s="2" t="str">
        <f t="shared" si="1095"/>
        <v>Good</v>
      </c>
      <c r="R9995" s="2" t="str">
        <f t="shared" si="1096"/>
        <v>Good</v>
      </c>
      <c r="S9995">
        <f t="shared" si="1098"/>
        <v>2587.2336000000005</v>
      </c>
    </row>
    <row r="9996" spans="1:19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1092"/>
        <v>Low</v>
      </c>
      <c r="F9996" s="2" t="str">
        <f t="shared" si="1093"/>
        <v>Low</v>
      </c>
      <c r="G9996" s="2">
        <v>0.31</v>
      </c>
      <c r="H9996" s="2">
        <f t="shared" si="1097"/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tr">
        <f t="shared" si="1094"/>
        <v>High impact</v>
      </c>
      <c r="Q9996" s="2" t="str">
        <f t="shared" si="1095"/>
        <v>Not Good</v>
      </c>
      <c r="R9996" s="2" t="str">
        <f t="shared" si="1096"/>
        <v>Not Good</v>
      </c>
      <c r="S9996">
        <f t="shared" si="1098"/>
        <v>303.62760000000003</v>
      </c>
    </row>
    <row r="9997" spans="1:19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1092"/>
        <v>Medium</v>
      </c>
      <c r="F9997" s="2" t="str">
        <f t="shared" si="1093"/>
        <v>High</v>
      </c>
      <c r="G9997" s="2">
        <v>0.35</v>
      </c>
      <c r="H9997" s="2">
        <f t="shared" si="1097"/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tr">
        <f t="shared" si="1094"/>
        <v>High impact</v>
      </c>
      <c r="Q9997" s="2" t="str">
        <f t="shared" si="1095"/>
        <v>Not Good</v>
      </c>
      <c r="R9997" s="2" t="str">
        <f t="shared" si="1096"/>
        <v>Not Good</v>
      </c>
      <c r="S9997">
        <f t="shared" si="1098"/>
        <v>942.27900000000011</v>
      </c>
    </row>
    <row r="9998" spans="1:19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1092"/>
        <v>High</v>
      </c>
      <c r="F9998" s="2" t="str">
        <f t="shared" si="1093"/>
        <v>Low</v>
      </c>
      <c r="G9998" s="2">
        <v>0.03</v>
      </c>
      <c r="H9998" s="2">
        <f t="shared" si="1097"/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tr">
        <f t="shared" si="1094"/>
        <v>High impact</v>
      </c>
      <c r="Q9998" s="2" t="str">
        <f t="shared" si="1095"/>
        <v>Good</v>
      </c>
      <c r="R9998" s="2" t="str">
        <f t="shared" si="1096"/>
        <v>Good</v>
      </c>
      <c r="S9998">
        <f t="shared" si="1098"/>
        <v>2962.8359</v>
      </c>
    </row>
    <row r="9999" spans="1:19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1092"/>
        <v>Medium</v>
      </c>
      <c r="F9999" s="2" t="str">
        <f t="shared" si="1093"/>
        <v>High</v>
      </c>
      <c r="G9999" s="2">
        <v>0.44</v>
      </c>
      <c r="H9999" s="2">
        <f t="shared" si="1097"/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tr">
        <f t="shared" si="1094"/>
        <v>High impact</v>
      </c>
      <c r="Q9999" s="2" t="str">
        <f t="shared" si="1095"/>
        <v>Not Good</v>
      </c>
      <c r="R9999" s="2" t="str">
        <f t="shared" si="1096"/>
        <v>Not Good</v>
      </c>
      <c r="S9999">
        <f t="shared" si="1098"/>
        <v>619.13599999999997</v>
      </c>
    </row>
    <row r="10000" spans="1:19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1092"/>
        <v>High</v>
      </c>
      <c r="F10000" s="2" t="str">
        <f t="shared" si="1093"/>
        <v>Low</v>
      </c>
      <c r="G10000" s="2">
        <v>0.32</v>
      </c>
      <c r="H10000" s="2">
        <f t="shared" si="1097"/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tr">
        <f t="shared" si="1094"/>
        <v>High impact</v>
      </c>
      <c r="Q10000" s="2" t="str">
        <f t="shared" si="1095"/>
        <v>Not Good</v>
      </c>
      <c r="R10000" s="2" t="str">
        <f t="shared" si="1096"/>
        <v>Not Good</v>
      </c>
      <c r="S10000">
        <f t="shared" si="1098"/>
        <v>2309.4840000000004</v>
      </c>
    </row>
    <row r="10001" spans="1:19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1092"/>
        <v>Low</v>
      </c>
      <c r="F10001" s="2" t="str">
        <f t="shared" si="1093"/>
        <v>Low</v>
      </c>
      <c r="G10001" s="2">
        <v>0.31</v>
      </c>
      <c r="H10001" s="2">
        <f t="shared" si="1097"/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tr">
        <f t="shared" si="1094"/>
        <v>High impact</v>
      </c>
      <c r="Q10001" s="2" t="str">
        <f t="shared" si="1095"/>
        <v>Not Good</v>
      </c>
      <c r="R10001" s="2" t="str">
        <f t="shared" si="1096"/>
        <v>Not Good</v>
      </c>
      <c r="S10001">
        <f t="shared" si="1098"/>
        <v>531.43110000000001</v>
      </c>
    </row>
    <row r="10002" spans="1:19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1092"/>
        <v>Low</v>
      </c>
      <c r="F10002" s="2" t="str">
        <f t="shared" si="1093"/>
        <v>High</v>
      </c>
      <c r="G10002" s="2">
        <v>0.19</v>
      </c>
      <c r="H10002" s="2">
        <f t="shared" si="1097"/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tr">
        <f t="shared" si="1094"/>
        <v>High impact</v>
      </c>
      <c r="Q10002" s="2" t="str">
        <f t="shared" si="1095"/>
        <v>Not Good</v>
      </c>
      <c r="R10002" s="2" t="str">
        <f t="shared" si="1096"/>
        <v>Not Good</v>
      </c>
      <c r="S10002">
        <f t="shared" si="1098"/>
        <v>171.54179999999999</v>
      </c>
    </row>
    <row r="10003" spans="1:19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1092"/>
        <v>High</v>
      </c>
      <c r="F10003" s="2" t="str">
        <f t="shared" si="1093"/>
        <v>Low</v>
      </c>
      <c r="G10003" s="2">
        <v>0.01</v>
      </c>
      <c r="H10003" s="2">
        <f t="shared" si="1097"/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tr">
        <f t="shared" si="1094"/>
        <v>High impact</v>
      </c>
      <c r="Q10003" s="2" t="str">
        <f t="shared" si="1095"/>
        <v>Good</v>
      </c>
      <c r="R10003" s="2" t="str">
        <f t="shared" si="1096"/>
        <v>Good</v>
      </c>
      <c r="S10003">
        <f t="shared" si="1098"/>
        <v>4287.8087999999998</v>
      </c>
    </row>
    <row r="10004" spans="1:19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1092"/>
        <v>Medium</v>
      </c>
      <c r="F10004" s="2" t="str">
        <f t="shared" si="1093"/>
        <v>Low</v>
      </c>
      <c r="G10004" s="2">
        <v>0.45</v>
      </c>
      <c r="H10004" s="2">
        <f t="shared" si="1097"/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tr">
        <f t="shared" si="1094"/>
        <v>High impact</v>
      </c>
      <c r="Q10004" s="2" t="str">
        <f t="shared" si="1095"/>
        <v>Not Good</v>
      </c>
      <c r="R10004" s="2" t="str">
        <f t="shared" si="1096"/>
        <v>Not Good</v>
      </c>
      <c r="S10004">
        <f t="shared" si="1098"/>
        <v>953.63400000000001</v>
      </c>
    </row>
    <row r="10005" spans="1:19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1092"/>
        <v>Low</v>
      </c>
      <c r="F10005" s="2" t="str">
        <f t="shared" si="1093"/>
        <v>Low</v>
      </c>
      <c r="G10005" s="2">
        <v>0.49</v>
      </c>
      <c r="H10005" s="2">
        <f t="shared" si="1097"/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tr">
        <f t="shared" si="1094"/>
        <v>High impact</v>
      </c>
      <c r="Q10005" s="2" t="str">
        <f t="shared" si="1095"/>
        <v>Not Good</v>
      </c>
      <c r="R10005" s="2" t="str">
        <f t="shared" si="1096"/>
        <v>Not Good</v>
      </c>
      <c r="S10005">
        <f t="shared" si="1098"/>
        <v>442.96559999999999</v>
      </c>
    </row>
    <row r="10006" spans="1:19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1092"/>
        <v>Low</v>
      </c>
      <c r="F10006" s="2" t="str">
        <f t="shared" si="1093"/>
        <v>High</v>
      </c>
      <c r="G10006" s="2">
        <v>0.4</v>
      </c>
      <c r="H10006" s="2">
        <f t="shared" si="1097"/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tr">
        <f t="shared" si="1094"/>
        <v>High impact</v>
      </c>
      <c r="Q10006" s="2" t="str">
        <f t="shared" si="1095"/>
        <v>Not Good</v>
      </c>
      <c r="R10006" s="2" t="str">
        <f t="shared" si="1096"/>
        <v>Not Good</v>
      </c>
      <c r="S10006">
        <f t="shared" si="1098"/>
        <v>567.76199999999994</v>
      </c>
    </row>
    <row r="10007" spans="1:19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1092"/>
        <v>High</v>
      </c>
      <c r="F10007" s="2" t="str">
        <f t="shared" si="1093"/>
        <v>High</v>
      </c>
      <c r="G10007" s="2">
        <v>0.46</v>
      </c>
      <c r="H10007" s="2">
        <f t="shared" si="1097"/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tr">
        <f t="shared" si="1094"/>
        <v>High impact</v>
      </c>
      <c r="Q10007" s="2" t="str">
        <f t="shared" si="1095"/>
        <v>Good</v>
      </c>
      <c r="R10007" s="2" t="str">
        <f t="shared" si="1096"/>
        <v>Good</v>
      </c>
      <c r="S10007">
        <f t="shared" si="1098"/>
        <v>2398.0806000000002</v>
      </c>
    </row>
    <row r="10008" spans="1:19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1092"/>
        <v>High</v>
      </c>
      <c r="F10008" s="2" t="str">
        <f t="shared" si="1093"/>
        <v>High</v>
      </c>
      <c r="G10008" s="2">
        <v>0.06</v>
      </c>
      <c r="H10008" s="2">
        <f t="shared" si="1097"/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tr">
        <f t="shared" si="1094"/>
        <v>High impact</v>
      </c>
      <c r="Q10008" s="2" t="str">
        <f t="shared" si="1095"/>
        <v>Good</v>
      </c>
      <c r="R10008" s="2" t="str">
        <f t="shared" si="1096"/>
        <v>Good</v>
      </c>
      <c r="S10008">
        <f t="shared" si="1098"/>
        <v>3108.3074000000001</v>
      </c>
    </row>
    <row r="10009" spans="1:19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1092"/>
        <v>High</v>
      </c>
      <c r="F10009" s="2" t="str">
        <f t="shared" si="1093"/>
        <v>High</v>
      </c>
      <c r="G10009" s="2">
        <v>0.06</v>
      </c>
      <c r="H10009" s="2">
        <f t="shared" si="1097"/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tr">
        <f t="shared" si="1094"/>
        <v>High impact</v>
      </c>
      <c r="Q10009" s="2" t="str">
        <f t="shared" si="1095"/>
        <v>Good</v>
      </c>
      <c r="R10009" s="2" t="str">
        <f t="shared" si="1096"/>
        <v>Good</v>
      </c>
      <c r="S10009">
        <f t="shared" si="1098"/>
        <v>4498.9340000000002</v>
      </c>
    </row>
    <row r="10010" spans="1:19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1092"/>
        <v>High</v>
      </c>
      <c r="F10010" s="2" t="str">
        <f t="shared" si="1093"/>
        <v>High</v>
      </c>
      <c r="G10010" s="2">
        <v>0.44</v>
      </c>
      <c r="H10010" s="2">
        <f t="shared" si="1097"/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tr">
        <f t="shared" si="1094"/>
        <v>High impact</v>
      </c>
      <c r="Q10010" s="2" t="str">
        <f t="shared" si="1095"/>
        <v>Good</v>
      </c>
      <c r="R10010" s="2" t="str">
        <f t="shared" si="1096"/>
        <v>Good</v>
      </c>
      <c r="S10010">
        <f t="shared" si="1098"/>
        <v>2251.3119999999999</v>
      </c>
    </row>
    <row r="10011" spans="1:19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1092"/>
        <v>High</v>
      </c>
      <c r="F10011" s="2" t="str">
        <f t="shared" si="1093"/>
        <v>High</v>
      </c>
      <c r="G10011" s="2">
        <v>0.03</v>
      </c>
      <c r="H10011" s="2">
        <f t="shared" si="1097"/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tr">
        <f t="shared" si="1094"/>
        <v>High impact</v>
      </c>
      <c r="Q10011" s="2" t="str">
        <f t="shared" si="1095"/>
        <v>Not Good</v>
      </c>
      <c r="R10011" s="2" t="str">
        <f t="shared" si="1096"/>
        <v>Not Good</v>
      </c>
      <c r="S10011">
        <f t="shared" si="1098"/>
        <v>3745.1311999999998</v>
      </c>
    </row>
    <row r="10012" spans="1:19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1092"/>
        <v>High</v>
      </c>
      <c r="F10012" s="2" t="str">
        <f t="shared" si="1093"/>
        <v>High</v>
      </c>
      <c r="G10012" s="2">
        <v>0.05</v>
      </c>
      <c r="H10012" s="2">
        <f t="shared" si="1097"/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tr">
        <f t="shared" si="1094"/>
        <v>High impact</v>
      </c>
      <c r="Q10012" s="2" t="str">
        <f t="shared" si="1095"/>
        <v>Not Good</v>
      </c>
      <c r="R10012" s="2" t="str">
        <f t="shared" si="1096"/>
        <v>Not Good</v>
      </c>
      <c r="S10012">
        <f t="shared" si="1098"/>
        <v>2421.6639999999998</v>
      </c>
    </row>
    <row r="10013" spans="1:19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1092"/>
        <v>High</v>
      </c>
      <c r="F10013" s="2" t="str">
        <f t="shared" si="1093"/>
        <v>High</v>
      </c>
      <c r="G10013" s="2">
        <v>0.41</v>
      </c>
      <c r="H10013" s="2">
        <f t="shared" si="1097"/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tr">
        <f t="shared" si="1094"/>
        <v>High impact</v>
      </c>
      <c r="Q10013" s="2" t="str">
        <f t="shared" si="1095"/>
        <v>Not Good</v>
      </c>
      <c r="R10013" s="2" t="str">
        <f t="shared" si="1096"/>
        <v>Not Good</v>
      </c>
      <c r="S10013">
        <f t="shared" si="1098"/>
        <v>2431.9445999999998</v>
      </c>
    </row>
    <row r="10014" spans="1:19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1092"/>
        <v>High</v>
      </c>
      <c r="F10014" s="2" t="str">
        <f t="shared" si="1093"/>
        <v>High</v>
      </c>
      <c r="G10014" s="2">
        <v>0.28000000000000003</v>
      </c>
      <c r="H10014" s="2">
        <f t="shared" si="1097"/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tr">
        <f t="shared" si="1094"/>
        <v>High impact</v>
      </c>
      <c r="Q10014" s="2" t="str">
        <f t="shared" si="1095"/>
        <v>Not Good</v>
      </c>
      <c r="R10014" s="2" t="str">
        <f t="shared" si="1096"/>
        <v>Not Good</v>
      </c>
      <c r="S10014">
        <f t="shared" si="1098"/>
        <v>1527.84</v>
      </c>
    </row>
    <row r="10015" spans="1:19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1092"/>
        <v>High</v>
      </c>
      <c r="F10015" s="2" t="str">
        <f t="shared" si="1093"/>
        <v>High</v>
      </c>
      <c r="G10015" s="2">
        <v>0.2</v>
      </c>
      <c r="H10015" s="2">
        <f t="shared" si="1097"/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tr">
        <f t="shared" si="1094"/>
        <v>High impact</v>
      </c>
      <c r="Q10015" s="2" t="str">
        <f t="shared" si="1095"/>
        <v>Good</v>
      </c>
      <c r="R10015" s="2" t="str">
        <f t="shared" si="1096"/>
        <v>Good</v>
      </c>
      <c r="S10015">
        <f t="shared" si="1098"/>
        <v>3321.84</v>
      </c>
    </row>
    <row r="10016" spans="1:19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1092"/>
        <v>High</v>
      </c>
      <c r="F10016" s="2" t="str">
        <f t="shared" si="1093"/>
        <v>High</v>
      </c>
      <c r="G10016" s="2">
        <v>0.28000000000000003</v>
      </c>
      <c r="H10016" s="2">
        <f t="shared" si="1097"/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tr">
        <f t="shared" si="1094"/>
        <v>High impact</v>
      </c>
      <c r="Q10016" s="2" t="str">
        <f t="shared" si="1095"/>
        <v>Good</v>
      </c>
      <c r="R10016" s="2" t="str">
        <f t="shared" si="1096"/>
        <v>Good</v>
      </c>
      <c r="S10016">
        <f t="shared" si="1098"/>
        <v>2745.3095999999996</v>
      </c>
    </row>
    <row r="10017" spans="1:19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1092"/>
        <v>High</v>
      </c>
      <c r="F10017" s="2" t="str">
        <f t="shared" si="1093"/>
        <v>Low</v>
      </c>
      <c r="G10017" s="2">
        <v>0.44</v>
      </c>
      <c r="H10017" s="2">
        <f t="shared" si="1097"/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tr">
        <f t="shared" si="1094"/>
        <v>High impact</v>
      </c>
      <c r="Q10017" s="2" t="str">
        <f t="shared" si="1095"/>
        <v>Good</v>
      </c>
      <c r="R10017" s="2" t="str">
        <f t="shared" si="1096"/>
        <v>Good</v>
      </c>
      <c r="S10017">
        <f t="shared" si="1098"/>
        <v>1917.636</v>
      </c>
    </row>
    <row r="10018" spans="1:19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1092"/>
        <v>Medium</v>
      </c>
      <c r="F10018" s="2" t="str">
        <f t="shared" si="1093"/>
        <v>High</v>
      </c>
      <c r="G10018" s="2">
        <v>0.38</v>
      </c>
      <c r="H10018" s="2">
        <f t="shared" si="1097"/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tr">
        <f t="shared" si="1094"/>
        <v>High impact</v>
      </c>
      <c r="Q10018" s="2" t="str">
        <f t="shared" si="1095"/>
        <v>Not Good</v>
      </c>
      <c r="R10018" s="2" t="str">
        <f t="shared" si="1096"/>
        <v>Not Good</v>
      </c>
      <c r="S10018">
        <f t="shared" si="1098"/>
        <v>1063.6781999999998</v>
      </c>
    </row>
    <row r="10019" spans="1:19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1092"/>
        <v>High</v>
      </c>
      <c r="F10019" s="2" t="str">
        <f t="shared" si="1093"/>
        <v>High</v>
      </c>
      <c r="G10019" s="2">
        <v>0.35</v>
      </c>
      <c r="H10019" s="2">
        <f t="shared" si="1097"/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tr">
        <f t="shared" si="1094"/>
        <v>High impact</v>
      </c>
      <c r="Q10019" s="2" t="str">
        <f t="shared" si="1095"/>
        <v>Good</v>
      </c>
      <c r="R10019" s="2" t="str">
        <f t="shared" si="1096"/>
        <v>Good</v>
      </c>
      <c r="S10019">
        <f t="shared" si="1098"/>
        <v>2073.8184999999999</v>
      </c>
    </row>
    <row r="10020" spans="1:19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1092"/>
        <v>High</v>
      </c>
      <c r="F10020" s="2" t="str">
        <f t="shared" si="1093"/>
        <v>High</v>
      </c>
      <c r="G10020" s="2">
        <v>0.49</v>
      </c>
      <c r="H10020" s="2">
        <f t="shared" si="1097"/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tr">
        <f t="shared" si="1094"/>
        <v>High impact</v>
      </c>
      <c r="Q10020" s="2" t="str">
        <f t="shared" si="1095"/>
        <v>Not Good</v>
      </c>
      <c r="R10020" s="2" t="str">
        <f t="shared" si="1096"/>
        <v>Not Good</v>
      </c>
      <c r="S10020">
        <f t="shared" si="1098"/>
        <v>1317.4626000000001</v>
      </c>
    </row>
    <row r="10021" spans="1:19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1092"/>
        <v>High</v>
      </c>
      <c r="F10021" s="2" t="str">
        <f t="shared" si="1093"/>
        <v>High</v>
      </c>
      <c r="G10021" s="2">
        <v>0.26</v>
      </c>
      <c r="H10021" s="2">
        <f t="shared" si="1097"/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tr">
        <f t="shared" si="1094"/>
        <v>High impact</v>
      </c>
      <c r="Q10021" s="2" t="str">
        <f t="shared" si="1095"/>
        <v>Not Good</v>
      </c>
      <c r="R10021" s="2" t="str">
        <f t="shared" si="1096"/>
        <v>Not Good</v>
      </c>
      <c r="S10021">
        <f t="shared" si="1098"/>
        <v>1747.5544</v>
      </c>
    </row>
    <row r="10022" spans="1:19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1092"/>
        <v>High</v>
      </c>
      <c r="F10022" s="2" t="str">
        <f t="shared" si="1093"/>
        <v>High</v>
      </c>
      <c r="G10022" s="2">
        <v>0</v>
      </c>
      <c r="H10022" s="2">
        <f t="shared" si="1097"/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tr">
        <f t="shared" si="1094"/>
        <v>High impact</v>
      </c>
      <c r="Q10022" s="2" t="str">
        <f t="shared" si="1095"/>
        <v>Good</v>
      </c>
      <c r="R10022" s="2" t="str">
        <f t="shared" si="1096"/>
        <v>Good</v>
      </c>
      <c r="S10022">
        <f t="shared" si="1098"/>
        <v>4952.21</v>
      </c>
    </row>
    <row r="10023" spans="1:19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1092"/>
        <v>High</v>
      </c>
      <c r="F10023" s="2" t="str">
        <f t="shared" si="1093"/>
        <v>Low</v>
      </c>
      <c r="G10023" s="2">
        <v>0.21</v>
      </c>
      <c r="H10023" s="2">
        <f t="shared" si="1097"/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tr">
        <f t="shared" si="1094"/>
        <v>High impact</v>
      </c>
      <c r="Q10023" s="2" t="str">
        <f t="shared" si="1095"/>
        <v>Not Good</v>
      </c>
      <c r="R10023" s="2" t="str">
        <f t="shared" si="1096"/>
        <v>Not Good</v>
      </c>
      <c r="S10023">
        <f t="shared" si="1098"/>
        <v>2031.5245000000002</v>
      </c>
    </row>
    <row r="10024" spans="1:19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1092"/>
        <v>Low</v>
      </c>
      <c r="F10024" s="2" t="str">
        <f t="shared" si="1093"/>
        <v>High</v>
      </c>
      <c r="G10024" s="2">
        <v>0.05</v>
      </c>
      <c r="H10024" s="2">
        <f t="shared" si="1097"/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tr">
        <f t="shared" si="1094"/>
        <v>High impact</v>
      </c>
      <c r="Q10024" s="2" t="str">
        <f t="shared" si="1095"/>
        <v>Not Good</v>
      </c>
      <c r="R10024" s="2" t="str">
        <f t="shared" si="1096"/>
        <v>Not Good</v>
      </c>
      <c r="S10024">
        <f t="shared" si="1098"/>
        <v>243.89350000000002</v>
      </c>
    </row>
    <row r="10025" spans="1:19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1092"/>
        <v>High</v>
      </c>
      <c r="F10025" s="2" t="str">
        <f t="shared" si="1093"/>
        <v>High</v>
      </c>
      <c r="G10025" s="2">
        <v>0.06</v>
      </c>
      <c r="H10025" s="2">
        <f t="shared" si="1097"/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tr">
        <f t="shared" si="1094"/>
        <v>High impact</v>
      </c>
      <c r="Q10025" s="2" t="str">
        <f t="shared" si="1095"/>
        <v>Good</v>
      </c>
      <c r="R10025" s="2" t="str">
        <f t="shared" si="1096"/>
        <v>Good</v>
      </c>
      <c r="S10025">
        <f t="shared" si="1098"/>
        <v>2979.5086000000001</v>
      </c>
    </row>
    <row r="10026" spans="1:19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1092"/>
        <v>High</v>
      </c>
      <c r="F10026" s="2" t="str">
        <f t="shared" si="1093"/>
        <v>High</v>
      </c>
      <c r="G10026" s="2">
        <v>0.13</v>
      </c>
      <c r="H10026" s="2">
        <f t="shared" si="1097"/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tr">
        <f t="shared" si="1094"/>
        <v>High impact</v>
      </c>
      <c r="Q10026" s="2" t="str">
        <f t="shared" si="1095"/>
        <v>Not Good</v>
      </c>
      <c r="R10026" s="2" t="str">
        <f t="shared" si="1096"/>
        <v>Not Good</v>
      </c>
      <c r="S10026">
        <f t="shared" si="1098"/>
        <v>3190.5075000000002</v>
      </c>
    </row>
    <row r="10027" spans="1:19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1092"/>
        <v>High</v>
      </c>
      <c r="F10027" s="2" t="str">
        <f t="shared" si="1093"/>
        <v>High</v>
      </c>
      <c r="G10027" s="2">
        <v>0.19</v>
      </c>
      <c r="H10027" s="2">
        <f t="shared" si="1097"/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tr">
        <f t="shared" si="1094"/>
        <v>High impact</v>
      </c>
      <c r="Q10027" s="2" t="str">
        <f t="shared" si="1095"/>
        <v>Good</v>
      </c>
      <c r="R10027" s="2" t="str">
        <f t="shared" si="1096"/>
        <v>Good</v>
      </c>
      <c r="S10027">
        <f t="shared" si="1098"/>
        <v>3594.2939999999999</v>
      </c>
    </row>
    <row r="10028" spans="1:19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1092"/>
        <v>High</v>
      </c>
      <c r="F10028" s="2" t="str">
        <f t="shared" si="1093"/>
        <v>Low</v>
      </c>
      <c r="G10028" s="2">
        <v>0.24</v>
      </c>
      <c r="H10028" s="2">
        <f t="shared" si="1097"/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tr">
        <f t="shared" si="1094"/>
        <v>High impact</v>
      </c>
      <c r="Q10028" s="2" t="str">
        <f t="shared" si="1095"/>
        <v>Good</v>
      </c>
      <c r="R10028" s="2" t="str">
        <f t="shared" si="1096"/>
        <v>Good</v>
      </c>
      <c r="S10028">
        <f t="shared" si="1098"/>
        <v>2432.1215999999999</v>
      </c>
    </row>
    <row r="10029" spans="1:19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1092"/>
        <v>Low</v>
      </c>
      <c r="F10029" s="2" t="str">
        <f t="shared" si="1093"/>
        <v>Low</v>
      </c>
      <c r="G10029" s="2">
        <v>0.08</v>
      </c>
      <c r="H10029" s="2">
        <f t="shared" si="1097"/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tr">
        <f t="shared" si="1094"/>
        <v>High impact</v>
      </c>
      <c r="Q10029" s="2" t="str">
        <f t="shared" si="1095"/>
        <v>Not Good</v>
      </c>
      <c r="R10029" s="2" t="str">
        <f t="shared" si="1096"/>
        <v>Not Good</v>
      </c>
      <c r="S10029">
        <f t="shared" si="1098"/>
        <v>179.71280000000002</v>
      </c>
    </row>
    <row r="10030" spans="1:19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1092"/>
        <v>Low</v>
      </c>
      <c r="F10030" s="2" t="str">
        <f t="shared" si="1093"/>
        <v>Low</v>
      </c>
      <c r="G10030" s="2">
        <v>0.16</v>
      </c>
      <c r="H10030" s="2">
        <f t="shared" si="1097"/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tr">
        <f t="shared" si="1094"/>
        <v>High impact</v>
      </c>
      <c r="Q10030" s="2" t="str">
        <f t="shared" si="1095"/>
        <v>Not Good</v>
      </c>
      <c r="R10030" s="2" t="str">
        <f t="shared" si="1096"/>
        <v>Not Good</v>
      </c>
      <c r="S10030">
        <f t="shared" si="1098"/>
        <v>576.87</v>
      </c>
    </row>
    <row r="10031" spans="1:19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1092"/>
        <v>Low</v>
      </c>
      <c r="F10031" s="2" t="str">
        <f t="shared" si="1093"/>
        <v>Low</v>
      </c>
      <c r="G10031" s="2">
        <v>0.14000000000000001</v>
      </c>
      <c r="H10031" s="2">
        <f t="shared" si="1097"/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tr">
        <f t="shared" si="1094"/>
        <v>High impact</v>
      </c>
      <c r="Q10031" s="2" t="str">
        <f t="shared" si="1095"/>
        <v>Not Good</v>
      </c>
      <c r="R10031" s="2" t="str">
        <f t="shared" si="1096"/>
        <v>Not Good</v>
      </c>
      <c r="S10031">
        <f t="shared" si="1098"/>
        <v>765.46879999999999</v>
      </c>
    </row>
    <row r="10032" spans="1:19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1092"/>
        <v>Medium</v>
      </c>
      <c r="F10032" s="2" t="str">
        <f t="shared" si="1093"/>
        <v>High</v>
      </c>
      <c r="G10032" s="2">
        <v>0.18</v>
      </c>
      <c r="H10032" s="2">
        <f t="shared" si="1097"/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tr">
        <f t="shared" si="1094"/>
        <v>High impact</v>
      </c>
      <c r="Q10032" s="2" t="str">
        <f t="shared" si="1095"/>
        <v>Not Good</v>
      </c>
      <c r="R10032" s="2" t="str">
        <f t="shared" si="1096"/>
        <v>Not Good</v>
      </c>
      <c r="S10032">
        <f t="shared" si="1098"/>
        <v>930.84760000000006</v>
      </c>
    </row>
    <row r="10033" spans="1:19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1092"/>
        <v>High</v>
      </c>
      <c r="F10033" s="2" t="str">
        <f t="shared" si="1093"/>
        <v>Low</v>
      </c>
      <c r="G10033" s="2">
        <v>0.05</v>
      </c>
      <c r="H10033" s="2">
        <f t="shared" si="1097"/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tr">
        <f t="shared" si="1094"/>
        <v>High impact</v>
      </c>
      <c r="Q10033" s="2" t="str">
        <f t="shared" si="1095"/>
        <v>Good</v>
      </c>
      <c r="R10033" s="2" t="str">
        <f t="shared" si="1096"/>
        <v>Good</v>
      </c>
      <c r="S10033">
        <f t="shared" si="1098"/>
        <v>3817.9645</v>
      </c>
    </row>
    <row r="10034" spans="1:19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1092"/>
        <v>Medium</v>
      </c>
      <c r="F10034" s="2" t="str">
        <f t="shared" si="1093"/>
        <v>Low</v>
      </c>
      <c r="G10034" s="2">
        <v>0.2</v>
      </c>
      <c r="H10034" s="2">
        <f t="shared" si="1097"/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tr">
        <f t="shared" si="1094"/>
        <v>High impact</v>
      </c>
      <c r="Q10034" s="2" t="str">
        <f t="shared" si="1095"/>
        <v>Not Good</v>
      </c>
      <c r="R10034" s="2" t="str">
        <f t="shared" si="1096"/>
        <v>Not Good</v>
      </c>
      <c r="S10034">
        <f t="shared" si="1098"/>
        <v>1294.2559999999999</v>
      </c>
    </row>
    <row r="10035" spans="1:19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1092"/>
        <v>Medium</v>
      </c>
      <c r="F10035" s="2" t="str">
        <f t="shared" si="1093"/>
        <v>High</v>
      </c>
      <c r="G10035" s="2">
        <v>0.28000000000000003</v>
      </c>
      <c r="H10035" s="2">
        <f t="shared" si="1097"/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tr">
        <f t="shared" si="1094"/>
        <v>High impact</v>
      </c>
      <c r="Q10035" s="2" t="str">
        <f t="shared" si="1095"/>
        <v>Not Good</v>
      </c>
      <c r="R10035" s="2" t="str">
        <f t="shared" si="1096"/>
        <v>Not Good</v>
      </c>
      <c r="S10035">
        <f t="shared" si="1098"/>
        <v>1174.0175999999999</v>
      </c>
    </row>
    <row r="10036" spans="1:19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1092"/>
        <v>High</v>
      </c>
      <c r="F10036" s="2" t="str">
        <f t="shared" si="1093"/>
        <v>High</v>
      </c>
      <c r="G10036" s="2">
        <v>0.05</v>
      </c>
      <c r="H10036" s="2">
        <f t="shared" si="1097"/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tr">
        <f t="shared" si="1094"/>
        <v>High impact</v>
      </c>
      <c r="Q10036" s="2" t="str">
        <f t="shared" si="1095"/>
        <v>Not Good</v>
      </c>
      <c r="R10036" s="2" t="str">
        <f t="shared" si="1096"/>
        <v>Not Good</v>
      </c>
      <c r="S10036">
        <f t="shared" si="1098"/>
        <v>3612.261</v>
      </c>
    </row>
    <row r="10037" spans="1:19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1092"/>
        <v>High</v>
      </c>
      <c r="F10037" s="2" t="str">
        <f t="shared" si="1093"/>
        <v>Low</v>
      </c>
      <c r="G10037" s="2">
        <v>0.26</v>
      </c>
      <c r="H10037" s="2">
        <f t="shared" si="1097"/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tr">
        <f t="shared" si="1094"/>
        <v>High impact</v>
      </c>
      <c r="Q10037" s="2" t="str">
        <f t="shared" si="1095"/>
        <v>Not Good</v>
      </c>
      <c r="R10037" s="2" t="str">
        <f t="shared" si="1096"/>
        <v>Not Good</v>
      </c>
      <c r="S10037">
        <f t="shared" si="1098"/>
        <v>1569.4956</v>
      </c>
    </row>
    <row r="10038" spans="1:19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1092"/>
        <v>Low</v>
      </c>
      <c r="F10038" s="2" t="str">
        <f t="shared" si="1093"/>
        <v>High</v>
      </c>
      <c r="G10038" s="2">
        <v>0.38</v>
      </c>
      <c r="H10038" s="2">
        <f t="shared" si="1097"/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tr">
        <f t="shared" si="1094"/>
        <v>High impact</v>
      </c>
      <c r="Q10038" s="2" t="str">
        <f t="shared" si="1095"/>
        <v>Not Good</v>
      </c>
      <c r="R10038" s="2" t="str">
        <f t="shared" si="1096"/>
        <v>Not Good</v>
      </c>
      <c r="S10038">
        <f t="shared" si="1098"/>
        <v>258.37260000000003</v>
      </c>
    </row>
    <row r="10039" spans="1:19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1092"/>
        <v>High</v>
      </c>
      <c r="F10039" s="2" t="str">
        <f t="shared" si="1093"/>
        <v>Low</v>
      </c>
      <c r="G10039" s="2">
        <v>0</v>
      </c>
      <c r="H10039" s="2">
        <f t="shared" si="1097"/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tr">
        <f t="shared" si="1094"/>
        <v>High impact</v>
      </c>
      <c r="Q10039" s="2" t="str">
        <f t="shared" si="1095"/>
        <v>Not Good</v>
      </c>
      <c r="R10039" s="2" t="str">
        <f t="shared" si="1096"/>
        <v>Not Good</v>
      </c>
      <c r="S10039">
        <f t="shared" si="1098"/>
        <v>2967.12</v>
      </c>
    </row>
    <row r="10040" spans="1:19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1092"/>
        <v>Low</v>
      </c>
      <c r="F10040" s="2" t="str">
        <f t="shared" si="1093"/>
        <v>High</v>
      </c>
      <c r="G10040" s="2">
        <v>0.02</v>
      </c>
      <c r="H10040" s="2">
        <f t="shared" si="1097"/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tr">
        <f t="shared" si="1094"/>
        <v>High impact</v>
      </c>
      <c r="Q10040" s="2" t="str">
        <f t="shared" si="1095"/>
        <v>Not Good</v>
      </c>
      <c r="R10040" s="2" t="str">
        <f t="shared" si="1096"/>
        <v>Not Good</v>
      </c>
      <c r="S10040">
        <f t="shared" si="1098"/>
        <v>722.58339999999998</v>
      </c>
    </row>
    <row r="10041" spans="1:19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1092"/>
        <v>High</v>
      </c>
      <c r="F10041" s="2" t="str">
        <f t="shared" si="1093"/>
        <v>High</v>
      </c>
      <c r="G10041" s="2">
        <v>0.23</v>
      </c>
      <c r="H10041" s="2">
        <f t="shared" si="1097"/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tr">
        <f t="shared" si="1094"/>
        <v>High impact</v>
      </c>
      <c r="Q10041" s="2" t="str">
        <f t="shared" si="1095"/>
        <v>Good</v>
      </c>
      <c r="R10041" s="2" t="str">
        <f t="shared" si="1096"/>
        <v>Good</v>
      </c>
      <c r="S10041">
        <f t="shared" si="1098"/>
        <v>2233.8855000000003</v>
      </c>
    </row>
    <row r="10042" spans="1:19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1092"/>
        <v>High</v>
      </c>
      <c r="F10042" s="2" t="str">
        <f t="shared" si="1093"/>
        <v>High</v>
      </c>
      <c r="G10042" s="2">
        <v>0.44</v>
      </c>
      <c r="H10042" s="2">
        <f t="shared" si="1097"/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tr">
        <f t="shared" si="1094"/>
        <v>High impact</v>
      </c>
      <c r="Q10042" s="2" t="str">
        <f t="shared" si="1095"/>
        <v>Not Good</v>
      </c>
      <c r="R10042" s="2" t="str">
        <f t="shared" si="1096"/>
        <v>Not Good</v>
      </c>
      <c r="S10042">
        <f t="shared" si="1098"/>
        <v>2195.3288000000002</v>
      </c>
    </row>
    <row r="10043" spans="1:19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1092"/>
        <v>High</v>
      </c>
      <c r="F10043" s="2" t="str">
        <f t="shared" si="1093"/>
        <v>Low</v>
      </c>
      <c r="G10043" s="2">
        <v>0.5</v>
      </c>
      <c r="H10043" s="2">
        <f t="shared" si="1097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tr">
        <f t="shared" si="1094"/>
        <v>High impact</v>
      </c>
      <c r="Q10043" s="2" t="str">
        <f t="shared" si="1095"/>
        <v>Good</v>
      </c>
      <c r="R10043" s="2" t="str">
        <f t="shared" si="1096"/>
        <v>Good</v>
      </c>
      <c r="S10043">
        <f t="shared" si="1098"/>
        <v>2327.25</v>
      </c>
    </row>
    <row r="10044" spans="1:19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1092"/>
        <v>Low</v>
      </c>
      <c r="F10044" s="2" t="str">
        <f t="shared" si="1093"/>
        <v>Low</v>
      </c>
      <c r="G10044" s="2">
        <v>0.05</v>
      </c>
      <c r="H10044" s="2">
        <f t="shared" si="1097"/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tr">
        <f t="shared" si="1094"/>
        <v>High impact</v>
      </c>
      <c r="Q10044" s="2" t="str">
        <f t="shared" si="1095"/>
        <v>Not Good</v>
      </c>
      <c r="R10044" s="2" t="str">
        <f t="shared" si="1096"/>
        <v>Not Good</v>
      </c>
      <c r="S10044">
        <f t="shared" si="1098"/>
        <v>407.13200000000001</v>
      </c>
    </row>
    <row r="10045" spans="1:19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1092"/>
        <v>Medium</v>
      </c>
      <c r="F10045" s="2" t="str">
        <f t="shared" si="1093"/>
        <v>High</v>
      </c>
      <c r="G10045" s="2">
        <v>0.01</v>
      </c>
      <c r="H10045" s="2">
        <f t="shared" si="1097"/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tr">
        <f t="shared" si="1094"/>
        <v>High impact</v>
      </c>
      <c r="Q10045" s="2" t="str">
        <f t="shared" si="1095"/>
        <v>Not Good</v>
      </c>
      <c r="R10045" s="2" t="str">
        <f t="shared" si="1096"/>
        <v>Not Good</v>
      </c>
      <c r="S10045">
        <f t="shared" si="1098"/>
        <v>1573.5456000000001</v>
      </c>
    </row>
    <row r="10046" spans="1:19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1092"/>
        <v>High</v>
      </c>
      <c r="F10046" s="2" t="str">
        <f t="shared" si="1093"/>
        <v>Low</v>
      </c>
      <c r="G10046" s="2">
        <v>0.11</v>
      </c>
      <c r="H10046" s="2">
        <f t="shared" si="1097"/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tr">
        <f t="shared" si="1094"/>
        <v>High impact</v>
      </c>
      <c r="Q10046" s="2" t="str">
        <f t="shared" si="1095"/>
        <v>Not Good</v>
      </c>
      <c r="R10046" s="2" t="str">
        <f t="shared" si="1096"/>
        <v>Not Good</v>
      </c>
      <c r="S10046">
        <f t="shared" si="1098"/>
        <v>2934.3923</v>
      </c>
    </row>
    <row r="10047" spans="1:19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1092"/>
        <v>Medium</v>
      </c>
      <c r="F10047" s="2" t="str">
        <f t="shared" si="1093"/>
        <v>High</v>
      </c>
      <c r="G10047" s="2">
        <v>0.23</v>
      </c>
      <c r="H10047" s="2">
        <f t="shared" si="1097"/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tr">
        <f t="shared" si="1094"/>
        <v>High impact</v>
      </c>
      <c r="Q10047" s="2" t="str">
        <f t="shared" si="1095"/>
        <v>Not Good</v>
      </c>
      <c r="R10047" s="2" t="str">
        <f t="shared" si="1096"/>
        <v>Not Good</v>
      </c>
      <c r="S10047">
        <f t="shared" si="1098"/>
        <v>1267.2044000000001</v>
      </c>
    </row>
    <row r="10048" spans="1:19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1092"/>
        <v>High</v>
      </c>
      <c r="F10048" s="2" t="str">
        <f t="shared" si="1093"/>
        <v>Low</v>
      </c>
      <c r="G10048" s="2">
        <v>0.28999999999999998</v>
      </c>
      <c r="H10048" s="2">
        <f t="shared" si="1097"/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tr">
        <f t="shared" si="1094"/>
        <v>High impact</v>
      </c>
      <c r="Q10048" s="2" t="str">
        <f t="shared" si="1095"/>
        <v>Not Good</v>
      </c>
      <c r="R10048" s="2" t="str">
        <f t="shared" si="1096"/>
        <v>Not Good</v>
      </c>
      <c r="S10048">
        <f t="shared" si="1098"/>
        <v>1640.1213000000002</v>
      </c>
    </row>
    <row r="10049" spans="1:19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1092"/>
        <v>Low</v>
      </c>
      <c r="F10049" s="2" t="str">
        <f t="shared" si="1093"/>
        <v>High</v>
      </c>
      <c r="G10049" s="2">
        <v>0.49</v>
      </c>
      <c r="H10049" s="2">
        <f t="shared" si="1097"/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tr">
        <f t="shared" si="1094"/>
        <v>High impact</v>
      </c>
      <c r="Q10049" s="2" t="str">
        <f t="shared" si="1095"/>
        <v>Not Good</v>
      </c>
      <c r="R10049" s="2" t="str">
        <f t="shared" si="1096"/>
        <v>Not Good</v>
      </c>
      <c r="S10049">
        <f t="shared" si="1098"/>
        <v>101.20949999999999</v>
      </c>
    </row>
    <row r="10050" spans="1:19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ref="E10050:E10113" si="1099">IF(D10050&gt;2000,"High",IF(D10050&gt;=1000,"Medium","Low"))</f>
        <v>High</v>
      </c>
      <c r="F10050" s="2" t="str">
        <f t="shared" ref="F10050:F10113" si="1100">IF(D10051&gt;2000,"High","Low")</f>
        <v>High</v>
      </c>
      <c r="G10050" s="2">
        <v>0.44</v>
      </c>
      <c r="H10050" s="2">
        <f t="shared" si="1097"/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tr">
        <f t="shared" ref="P10050:P10113" si="1101">IF(OR(D10050&gt;2000,K10050&gt;0.2),"High impact","Normal")</f>
        <v>High impact</v>
      </c>
      <c r="Q10050" s="2" t="str">
        <f t="shared" ref="Q10050:Q10113" si="1102">IF(AND(D10050&gt;1000,N10050&gt;500),"Good","Not Good")</f>
        <v>Good</v>
      </c>
      <c r="R10050" s="2" t="str">
        <f t="shared" ref="R10050:R10113" si="1103">IF(NOT(AND(D10050&gt;2000,N10050&gt;500)),"Not Good","Good")</f>
        <v>Good</v>
      </c>
      <c r="S10050">
        <f t="shared" si="1098"/>
        <v>1958.9584</v>
      </c>
    </row>
    <row r="10051" spans="1:19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si="1099"/>
        <v>High</v>
      </c>
      <c r="F10051" s="2" t="str">
        <f t="shared" si="1100"/>
        <v>High</v>
      </c>
      <c r="G10051" s="2">
        <v>0.28000000000000003</v>
      </c>
      <c r="H10051" s="2">
        <f t="shared" ref="H10051:H10114" si="1104">D10051*G10051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tr">
        <f t="shared" si="1101"/>
        <v>High impact</v>
      </c>
      <c r="Q10051" s="2" t="str">
        <f t="shared" si="1102"/>
        <v>Good</v>
      </c>
      <c r="R10051" s="2" t="str">
        <f t="shared" si="1103"/>
        <v>Good</v>
      </c>
      <c r="S10051">
        <f t="shared" ref="S10051:S10114" si="1105">D10051-H10051</f>
        <v>3188.2103999999999</v>
      </c>
    </row>
    <row r="10052" spans="1:19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1099"/>
        <v>High</v>
      </c>
      <c r="F10052" s="2" t="str">
        <f t="shared" si="1100"/>
        <v>High</v>
      </c>
      <c r="G10052" s="2">
        <v>0.18</v>
      </c>
      <c r="H10052" s="2">
        <f t="shared" si="1104"/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tr">
        <f t="shared" si="1101"/>
        <v>High impact</v>
      </c>
      <c r="Q10052" s="2" t="str">
        <f t="shared" si="1102"/>
        <v>Not Good</v>
      </c>
      <c r="R10052" s="2" t="str">
        <f t="shared" si="1103"/>
        <v>Not Good</v>
      </c>
      <c r="S10052">
        <f t="shared" si="1105"/>
        <v>4007.0201999999999</v>
      </c>
    </row>
    <row r="10053" spans="1:19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1099"/>
        <v>High</v>
      </c>
      <c r="F10053" s="2" t="str">
        <f t="shared" si="1100"/>
        <v>Low</v>
      </c>
      <c r="G10053" s="2">
        <v>0.16</v>
      </c>
      <c r="H10053" s="2">
        <f t="shared" si="1104"/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tr">
        <f t="shared" si="1101"/>
        <v>High impact</v>
      </c>
      <c r="Q10053" s="2" t="str">
        <f t="shared" si="1102"/>
        <v>Good</v>
      </c>
      <c r="R10053" s="2" t="str">
        <f t="shared" si="1103"/>
        <v>Good</v>
      </c>
      <c r="S10053">
        <f t="shared" si="1105"/>
        <v>3502.4723999999997</v>
      </c>
    </row>
    <row r="10054" spans="1:19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1099"/>
        <v>Low</v>
      </c>
      <c r="F10054" s="2" t="str">
        <f t="shared" si="1100"/>
        <v>High</v>
      </c>
      <c r="G10054" s="2">
        <v>0.28999999999999998</v>
      </c>
      <c r="H10054" s="2">
        <f t="shared" si="1104"/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tr">
        <f t="shared" si="1101"/>
        <v>High impact</v>
      </c>
      <c r="Q10054" s="2" t="str">
        <f t="shared" si="1102"/>
        <v>Not Good</v>
      </c>
      <c r="R10054" s="2" t="str">
        <f t="shared" si="1103"/>
        <v>Not Good</v>
      </c>
      <c r="S10054">
        <f t="shared" si="1105"/>
        <v>181.547</v>
      </c>
    </row>
    <row r="10055" spans="1:19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1099"/>
        <v>High</v>
      </c>
      <c r="F10055" s="2" t="str">
        <f t="shared" si="1100"/>
        <v>High</v>
      </c>
      <c r="G10055" s="2">
        <v>0.36</v>
      </c>
      <c r="H10055" s="2">
        <f t="shared" si="1104"/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tr">
        <f t="shared" si="1101"/>
        <v>High impact</v>
      </c>
      <c r="Q10055" s="2" t="str">
        <f t="shared" si="1102"/>
        <v>Good</v>
      </c>
      <c r="R10055" s="2" t="str">
        <f t="shared" si="1103"/>
        <v>Good</v>
      </c>
      <c r="S10055">
        <f t="shared" si="1105"/>
        <v>2108.2111999999997</v>
      </c>
    </row>
    <row r="10056" spans="1:19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1099"/>
        <v>High</v>
      </c>
      <c r="F10056" s="2" t="str">
        <f t="shared" si="1100"/>
        <v>High</v>
      </c>
      <c r="G10056" s="2">
        <v>0.24</v>
      </c>
      <c r="H10056" s="2">
        <f t="shared" si="1104"/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tr">
        <f t="shared" si="1101"/>
        <v>High impact</v>
      </c>
      <c r="Q10056" s="2" t="str">
        <f t="shared" si="1102"/>
        <v>Good</v>
      </c>
      <c r="R10056" s="2" t="str">
        <f t="shared" si="1103"/>
        <v>Good</v>
      </c>
      <c r="S10056">
        <f t="shared" si="1105"/>
        <v>1921.8348000000001</v>
      </c>
    </row>
    <row r="10057" spans="1:19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1099"/>
        <v>High</v>
      </c>
      <c r="F10057" s="2" t="str">
        <f t="shared" si="1100"/>
        <v>High</v>
      </c>
      <c r="G10057" s="2">
        <v>0.15</v>
      </c>
      <c r="H10057" s="2">
        <f t="shared" si="1104"/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tr">
        <f t="shared" si="1101"/>
        <v>High impact</v>
      </c>
      <c r="Q10057" s="2" t="str">
        <f t="shared" si="1102"/>
        <v>Not Good</v>
      </c>
      <c r="R10057" s="2" t="str">
        <f t="shared" si="1103"/>
        <v>Not Good</v>
      </c>
      <c r="S10057">
        <f t="shared" si="1105"/>
        <v>3991.3364999999994</v>
      </c>
    </row>
    <row r="10058" spans="1:19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1099"/>
        <v>High</v>
      </c>
      <c r="F10058" s="2" t="str">
        <f t="shared" si="1100"/>
        <v>High</v>
      </c>
      <c r="G10058" s="2">
        <v>0.31</v>
      </c>
      <c r="H10058" s="2">
        <f t="shared" si="1104"/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tr">
        <f t="shared" si="1101"/>
        <v>High impact</v>
      </c>
      <c r="Q10058" s="2" t="str">
        <f t="shared" si="1102"/>
        <v>Good</v>
      </c>
      <c r="R10058" s="2" t="str">
        <f t="shared" si="1103"/>
        <v>Good</v>
      </c>
      <c r="S10058">
        <f t="shared" si="1105"/>
        <v>3119.1311999999998</v>
      </c>
    </row>
    <row r="10059" spans="1:19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1099"/>
        <v>High</v>
      </c>
      <c r="F10059" s="2" t="str">
        <f t="shared" si="1100"/>
        <v>High</v>
      </c>
      <c r="G10059" s="2">
        <v>0.28000000000000003</v>
      </c>
      <c r="H10059" s="2">
        <f t="shared" si="1104"/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tr">
        <f t="shared" si="1101"/>
        <v>High impact</v>
      </c>
      <c r="Q10059" s="2" t="str">
        <f t="shared" si="1102"/>
        <v>Good</v>
      </c>
      <c r="R10059" s="2" t="str">
        <f t="shared" si="1103"/>
        <v>Good</v>
      </c>
      <c r="S10059">
        <f t="shared" si="1105"/>
        <v>3557.8296</v>
      </c>
    </row>
    <row r="10060" spans="1:19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1099"/>
        <v>High</v>
      </c>
      <c r="F10060" s="2" t="str">
        <f t="shared" si="1100"/>
        <v>High</v>
      </c>
      <c r="G10060" s="2">
        <v>0.21</v>
      </c>
      <c r="H10060" s="2">
        <f t="shared" si="1104"/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tr">
        <f t="shared" si="1101"/>
        <v>High impact</v>
      </c>
      <c r="Q10060" s="2" t="str">
        <f t="shared" si="1102"/>
        <v>Good</v>
      </c>
      <c r="R10060" s="2" t="str">
        <f t="shared" si="1103"/>
        <v>Good</v>
      </c>
      <c r="S10060">
        <f t="shared" si="1105"/>
        <v>3415.5491999999995</v>
      </c>
    </row>
    <row r="10061" spans="1:19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1099"/>
        <v>High</v>
      </c>
      <c r="F10061" s="2" t="str">
        <f t="shared" si="1100"/>
        <v>High</v>
      </c>
      <c r="G10061" s="2">
        <v>0.37</v>
      </c>
      <c r="H10061" s="2">
        <f t="shared" si="1104"/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tr">
        <f t="shared" si="1101"/>
        <v>High impact</v>
      </c>
      <c r="Q10061" s="2" t="str">
        <f t="shared" si="1102"/>
        <v>Good</v>
      </c>
      <c r="R10061" s="2" t="str">
        <f t="shared" si="1103"/>
        <v>Good</v>
      </c>
      <c r="S10061">
        <f t="shared" si="1105"/>
        <v>1751.2551000000001</v>
      </c>
    </row>
    <row r="10062" spans="1:19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1099"/>
        <v>High</v>
      </c>
      <c r="F10062" s="2" t="str">
        <f t="shared" si="1100"/>
        <v>High</v>
      </c>
      <c r="G10062" s="2">
        <v>0.14000000000000001</v>
      </c>
      <c r="H10062" s="2">
        <f t="shared" si="1104"/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tr">
        <f t="shared" si="1101"/>
        <v>High impact</v>
      </c>
      <c r="Q10062" s="2" t="str">
        <f t="shared" si="1102"/>
        <v>Not Good</v>
      </c>
      <c r="R10062" s="2" t="str">
        <f t="shared" si="1103"/>
        <v>Not Good</v>
      </c>
      <c r="S10062">
        <f t="shared" si="1105"/>
        <v>3098.5886</v>
      </c>
    </row>
    <row r="10063" spans="1:19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1099"/>
        <v>High</v>
      </c>
      <c r="F10063" s="2" t="str">
        <f t="shared" si="1100"/>
        <v>High</v>
      </c>
      <c r="G10063" s="2">
        <v>0.24</v>
      </c>
      <c r="H10063" s="2">
        <f t="shared" si="1104"/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tr">
        <f t="shared" si="1101"/>
        <v>High impact</v>
      </c>
      <c r="Q10063" s="2" t="str">
        <f t="shared" si="1102"/>
        <v>Not Good</v>
      </c>
      <c r="R10063" s="2" t="str">
        <f t="shared" si="1103"/>
        <v>Not Good</v>
      </c>
      <c r="S10063">
        <f t="shared" si="1105"/>
        <v>3668.4592000000002</v>
      </c>
    </row>
    <row r="10064" spans="1:19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1099"/>
        <v>High</v>
      </c>
      <c r="F10064" s="2" t="str">
        <f t="shared" si="1100"/>
        <v>High</v>
      </c>
      <c r="G10064" s="2">
        <v>0.47</v>
      </c>
      <c r="H10064" s="2">
        <f t="shared" si="1104"/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tr">
        <f t="shared" si="1101"/>
        <v>High impact</v>
      </c>
      <c r="Q10064" s="2" t="str">
        <f t="shared" si="1102"/>
        <v>Good</v>
      </c>
      <c r="R10064" s="2" t="str">
        <f t="shared" si="1103"/>
        <v>Good</v>
      </c>
      <c r="S10064">
        <f t="shared" si="1105"/>
        <v>1554.3681000000001</v>
      </c>
    </row>
    <row r="10065" spans="1:19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1099"/>
        <v>High</v>
      </c>
      <c r="F10065" s="2" t="str">
        <f t="shared" si="1100"/>
        <v>High</v>
      </c>
      <c r="G10065" s="2">
        <v>0.36</v>
      </c>
      <c r="H10065" s="2">
        <f t="shared" si="1104"/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tr">
        <f t="shared" si="1101"/>
        <v>High impact</v>
      </c>
      <c r="Q10065" s="2" t="str">
        <f t="shared" si="1102"/>
        <v>Good</v>
      </c>
      <c r="R10065" s="2" t="str">
        <f t="shared" si="1103"/>
        <v>Good</v>
      </c>
      <c r="S10065">
        <f t="shared" si="1105"/>
        <v>2698.1759999999999</v>
      </c>
    </row>
    <row r="10066" spans="1:19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1099"/>
        <v>High</v>
      </c>
      <c r="F10066" s="2" t="str">
        <f t="shared" si="1100"/>
        <v>High</v>
      </c>
      <c r="G10066" s="2">
        <v>0.19</v>
      </c>
      <c r="H10066" s="2">
        <f t="shared" si="1104"/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tr">
        <f t="shared" si="1101"/>
        <v>High impact</v>
      </c>
      <c r="Q10066" s="2" t="str">
        <f t="shared" si="1102"/>
        <v>Good</v>
      </c>
      <c r="R10066" s="2" t="str">
        <f t="shared" si="1103"/>
        <v>Good</v>
      </c>
      <c r="S10066">
        <f t="shared" si="1105"/>
        <v>3820.6323000000002</v>
      </c>
    </row>
    <row r="10067" spans="1:19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1099"/>
        <v>High</v>
      </c>
      <c r="F10067" s="2" t="str">
        <f t="shared" si="1100"/>
        <v>Low</v>
      </c>
      <c r="G10067" s="2">
        <v>0.27</v>
      </c>
      <c r="H10067" s="2">
        <f t="shared" si="1104"/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tr">
        <f t="shared" si="1101"/>
        <v>High impact</v>
      </c>
      <c r="Q10067" s="2" t="str">
        <f t="shared" si="1102"/>
        <v>Good</v>
      </c>
      <c r="R10067" s="2" t="str">
        <f t="shared" si="1103"/>
        <v>Good</v>
      </c>
      <c r="S10067">
        <f t="shared" si="1105"/>
        <v>2113.8099000000002</v>
      </c>
    </row>
    <row r="10068" spans="1:19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1099"/>
        <v>Low</v>
      </c>
      <c r="F10068" s="2" t="str">
        <f t="shared" si="1100"/>
        <v>Low</v>
      </c>
      <c r="G10068" s="2">
        <v>0.2</v>
      </c>
      <c r="H10068" s="2">
        <f t="shared" si="1104"/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tr">
        <f t="shared" si="1101"/>
        <v>High impact</v>
      </c>
      <c r="Q10068" s="2" t="str">
        <f t="shared" si="1102"/>
        <v>Not Good</v>
      </c>
      <c r="R10068" s="2" t="str">
        <f t="shared" si="1103"/>
        <v>Not Good</v>
      </c>
      <c r="S10068">
        <f t="shared" si="1105"/>
        <v>703.88800000000003</v>
      </c>
    </row>
    <row r="10069" spans="1:19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1099"/>
        <v>Low</v>
      </c>
      <c r="F10069" s="2" t="str">
        <f t="shared" si="1100"/>
        <v>Low</v>
      </c>
      <c r="G10069" s="2">
        <v>0.06</v>
      </c>
      <c r="H10069" s="2">
        <f t="shared" si="1104"/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tr">
        <f t="shared" si="1101"/>
        <v>High impact</v>
      </c>
      <c r="Q10069" s="2" t="str">
        <f t="shared" si="1102"/>
        <v>Not Good</v>
      </c>
      <c r="R10069" s="2" t="str">
        <f t="shared" si="1103"/>
        <v>Not Good</v>
      </c>
      <c r="S10069">
        <f t="shared" si="1105"/>
        <v>810.52440000000001</v>
      </c>
    </row>
    <row r="10070" spans="1:19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1099"/>
        <v>Low</v>
      </c>
      <c r="F10070" s="2" t="str">
        <f t="shared" si="1100"/>
        <v>High</v>
      </c>
      <c r="G10070" s="2">
        <v>0.17</v>
      </c>
      <c r="H10070" s="2">
        <f t="shared" si="1104"/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tr">
        <f t="shared" si="1101"/>
        <v>High impact</v>
      </c>
      <c r="Q10070" s="2" t="str">
        <f t="shared" si="1102"/>
        <v>Not Good</v>
      </c>
      <c r="R10070" s="2" t="str">
        <f t="shared" si="1103"/>
        <v>Not Good</v>
      </c>
      <c r="S10070">
        <f t="shared" si="1105"/>
        <v>551.99149999999997</v>
      </c>
    </row>
    <row r="10071" spans="1:19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1099"/>
        <v>High</v>
      </c>
      <c r="F10071" s="2" t="str">
        <f t="shared" si="1100"/>
        <v>High</v>
      </c>
      <c r="G10071" s="2">
        <v>0.43</v>
      </c>
      <c r="H10071" s="2">
        <f t="shared" si="1104"/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tr">
        <f t="shared" si="1101"/>
        <v>High impact</v>
      </c>
      <c r="Q10071" s="2" t="str">
        <f t="shared" si="1102"/>
        <v>Not Good</v>
      </c>
      <c r="R10071" s="2" t="str">
        <f t="shared" si="1103"/>
        <v>Not Good</v>
      </c>
      <c r="S10071">
        <f t="shared" si="1105"/>
        <v>1387.3686</v>
      </c>
    </row>
    <row r="10072" spans="1:19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1099"/>
        <v>High</v>
      </c>
      <c r="F10072" s="2" t="str">
        <f t="shared" si="1100"/>
        <v>High</v>
      </c>
      <c r="G10072" s="2">
        <v>0.23</v>
      </c>
      <c r="H10072" s="2">
        <f t="shared" si="1104"/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tr">
        <f t="shared" si="1101"/>
        <v>High impact</v>
      </c>
      <c r="Q10072" s="2" t="str">
        <f t="shared" si="1102"/>
        <v>Good</v>
      </c>
      <c r="R10072" s="2" t="str">
        <f t="shared" si="1103"/>
        <v>Good</v>
      </c>
      <c r="S10072">
        <f t="shared" si="1105"/>
        <v>1888.5713000000001</v>
      </c>
    </row>
    <row r="10073" spans="1:19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1099"/>
        <v>High</v>
      </c>
      <c r="F10073" s="2" t="str">
        <f t="shared" si="1100"/>
        <v>High</v>
      </c>
      <c r="G10073" s="2">
        <v>0.28999999999999998</v>
      </c>
      <c r="H10073" s="2">
        <f t="shared" si="1104"/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tr">
        <f t="shared" si="1101"/>
        <v>High impact</v>
      </c>
      <c r="Q10073" s="2" t="str">
        <f t="shared" si="1102"/>
        <v>Not Good</v>
      </c>
      <c r="R10073" s="2" t="str">
        <f t="shared" si="1103"/>
        <v>Not Good</v>
      </c>
      <c r="S10073">
        <f t="shared" si="1105"/>
        <v>2218.8352</v>
      </c>
    </row>
    <row r="10074" spans="1:19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1099"/>
        <v>High</v>
      </c>
      <c r="F10074" s="2" t="str">
        <f t="shared" si="1100"/>
        <v>High</v>
      </c>
      <c r="G10074" s="2">
        <v>0.09</v>
      </c>
      <c r="H10074" s="2">
        <f t="shared" si="1104"/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tr">
        <f t="shared" si="1101"/>
        <v>High impact</v>
      </c>
      <c r="Q10074" s="2" t="str">
        <f t="shared" si="1102"/>
        <v>Not Good</v>
      </c>
      <c r="R10074" s="2" t="str">
        <f t="shared" si="1103"/>
        <v>Not Good</v>
      </c>
      <c r="S10074">
        <f t="shared" si="1105"/>
        <v>2244.1327999999999</v>
      </c>
    </row>
    <row r="10075" spans="1:19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1099"/>
        <v>High</v>
      </c>
      <c r="F10075" s="2" t="str">
        <f t="shared" si="1100"/>
        <v>Low</v>
      </c>
      <c r="G10075" s="2">
        <v>0.18</v>
      </c>
      <c r="H10075" s="2">
        <f t="shared" si="1104"/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tr">
        <f t="shared" si="1101"/>
        <v>High impact</v>
      </c>
      <c r="Q10075" s="2" t="str">
        <f t="shared" si="1102"/>
        <v>Not Good</v>
      </c>
      <c r="R10075" s="2" t="str">
        <f t="shared" si="1103"/>
        <v>Not Good</v>
      </c>
      <c r="S10075">
        <f t="shared" si="1105"/>
        <v>3991.7354000000005</v>
      </c>
    </row>
    <row r="10076" spans="1:19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1099"/>
        <v>Medium</v>
      </c>
      <c r="F10076" s="2" t="str">
        <f t="shared" si="1100"/>
        <v>High</v>
      </c>
      <c r="G10076" s="2">
        <v>0.46</v>
      </c>
      <c r="H10076" s="2">
        <f t="shared" si="1104"/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tr">
        <f t="shared" si="1101"/>
        <v>High impact</v>
      </c>
      <c r="Q10076" s="2" t="str">
        <f t="shared" si="1102"/>
        <v>Not Good</v>
      </c>
      <c r="R10076" s="2" t="str">
        <f t="shared" si="1103"/>
        <v>Not Good</v>
      </c>
      <c r="S10076">
        <f t="shared" si="1105"/>
        <v>824.80679999999995</v>
      </c>
    </row>
    <row r="10077" spans="1:19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1099"/>
        <v>High</v>
      </c>
      <c r="F10077" s="2" t="str">
        <f t="shared" si="1100"/>
        <v>Low</v>
      </c>
      <c r="G10077" s="2">
        <v>0.16</v>
      </c>
      <c r="H10077" s="2">
        <f t="shared" si="1104"/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tr">
        <f t="shared" si="1101"/>
        <v>High impact</v>
      </c>
      <c r="Q10077" s="2" t="str">
        <f t="shared" si="1102"/>
        <v>Good</v>
      </c>
      <c r="R10077" s="2" t="str">
        <f t="shared" si="1103"/>
        <v>Good</v>
      </c>
      <c r="S10077">
        <f t="shared" si="1105"/>
        <v>3680.6279999999997</v>
      </c>
    </row>
    <row r="10078" spans="1:19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1099"/>
        <v>Low</v>
      </c>
      <c r="F10078" s="2" t="str">
        <f t="shared" si="1100"/>
        <v>High</v>
      </c>
      <c r="G10078" s="2">
        <v>0.13</v>
      </c>
      <c r="H10078" s="2">
        <f t="shared" si="1104"/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tr">
        <f t="shared" si="1101"/>
        <v>High impact</v>
      </c>
      <c r="Q10078" s="2" t="str">
        <f t="shared" si="1102"/>
        <v>Not Good</v>
      </c>
      <c r="R10078" s="2" t="str">
        <f t="shared" si="1103"/>
        <v>Not Good</v>
      </c>
      <c r="S10078">
        <f t="shared" si="1105"/>
        <v>514.70939999999996</v>
      </c>
    </row>
    <row r="10079" spans="1:19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1099"/>
        <v>High</v>
      </c>
      <c r="F10079" s="2" t="str">
        <f t="shared" si="1100"/>
        <v>High</v>
      </c>
      <c r="G10079" s="2">
        <v>0.03</v>
      </c>
      <c r="H10079" s="2">
        <f t="shared" si="1104"/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tr">
        <f t="shared" si="1101"/>
        <v>High impact</v>
      </c>
      <c r="Q10079" s="2" t="str">
        <f t="shared" si="1102"/>
        <v>Good</v>
      </c>
      <c r="R10079" s="2" t="str">
        <f t="shared" si="1103"/>
        <v>Good</v>
      </c>
      <c r="S10079">
        <f t="shared" si="1105"/>
        <v>2957.9180000000001</v>
      </c>
    </row>
    <row r="10080" spans="1:19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1099"/>
        <v>High</v>
      </c>
      <c r="F10080" s="2" t="str">
        <f t="shared" si="1100"/>
        <v>High</v>
      </c>
      <c r="G10080" s="2">
        <v>0.05</v>
      </c>
      <c r="H10080" s="2">
        <f t="shared" si="1104"/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tr">
        <f t="shared" si="1101"/>
        <v>High impact</v>
      </c>
      <c r="Q10080" s="2" t="str">
        <f t="shared" si="1102"/>
        <v>Not Good</v>
      </c>
      <c r="R10080" s="2" t="str">
        <f t="shared" si="1103"/>
        <v>Not Good</v>
      </c>
      <c r="S10080">
        <f t="shared" si="1105"/>
        <v>3112.9504999999999</v>
      </c>
    </row>
    <row r="10081" spans="1:19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1099"/>
        <v>High</v>
      </c>
      <c r="F10081" s="2" t="str">
        <f t="shared" si="1100"/>
        <v>High</v>
      </c>
      <c r="G10081" s="2">
        <v>0.28999999999999998</v>
      </c>
      <c r="H10081" s="2">
        <f t="shared" si="1104"/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tr">
        <f t="shared" si="1101"/>
        <v>High impact</v>
      </c>
      <c r="Q10081" s="2" t="str">
        <f t="shared" si="1102"/>
        <v>Good</v>
      </c>
      <c r="R10081" s="2" t="str">
        <f t="shared" si="1103"/>
        <v>Good</v>
      </c>
      <c r="S10081">
        <f t="shared" si="1105"/>
        <v>2757.5902999999998</v>
      </c>
    </row>
    <row r="10082" spans="1:19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1099"/>
        <v>High</v>
      </c>
      <c r="F10082" s="2" t="str">
        <f t="shared" si="1100"/>
        <v>Low</v>
      </c>
      <c r="G10082" s="2">
        <v>0.33</v>
      </c>
      <c r="H10082" s="2">
        <f t="shared" si="1104"/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tr">
        <f t="shared" si="1101"/>
        <v>High impact</v>
      </c>
      <c r="Q10082" s="2" t="str">
        <f t="shared" si="1102"/>
        <v>Good</v>
      </c>
      <c r="R10082" s="2" t="str">
        <f t="shared" si="1103"/>
        <v>Good</v>
      </c>
      <c r="S10082">
        <f t="shared" si="1105"/>
        <v>1718.4227000000001</v>
      </c>
    </row>
    <row r="10083" spans="1:19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1099"/>
        <v>Medium</v>
      </c>
      <c r="F10083" s="2" t="str">
        <f t="shared" si="1100"/>
        <v>Low</v>
      </c>
      <c r="G10083" s="2">
        <v>0.32</v>
      </c>
      <c r="H10083" s="2">
        <f t="shared" si="1104"/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tr">
        <f t="shared" si="1101"/>
        <v>High impact</v>
      </c>
      <c r="Q10083" s="2" t="str">
        <f t="shared" si="1102"/>
        <v>Not Good</v>
      </c>
      <c r="R10083" s="2" t="str">
        <f t="shared" si="1103"/>
        <v>Not Good</v>
      </c>
      <c r="S10083">
        <f t="shared" si="1105"/>
        <v>725.15880000000004</v>
      </c>
    </row>
    <row r="10084" spans="1:19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1099"/>
        <v>Medium</v>
      </c>
      <c r="F10084" s="2" t="str">
        <f t="shared" si="1100"/>
        <v>Low</v>
      </c>
      <c r="G10084" s="2">
        <v>0.27</v>
      </c>
      <c r="H10084" s="2">
        <f t="shared" si="1104"/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tr">
        <f t="shared" si="1101"/>
        <v>High impact</v>
      </c>
      <c r="Q10084" s="2" t="str">
        <f t="shared" si="1102"/>
        <v>Not Good</v>
      </c>
      <c r="R10084" s="2" t="str">
        <f t="shared" si="1103"/>
        <v>Not Good</v>
      </c>
      <c r="S10084">
        <f t="shared" si="1105"/>
        <v>1392.9056999999998</v>
      </c>
    </row>
    <row r="10085" spans="1:19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1099"/>
        <v>Medium</v>
      </c>
      <c r="F10085" s="2" t="str">
        <f t="shared" si="1100"/>
        <v>High</v>
      </c>
      <c r="G10085" s="2">
        <v>0.25</v>
      </c>
      <c r="H10085" s="2">
        <f t="shared" si="1104"/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tr">
        <f t="shared" si="1101"/>
        <v>High impact</v>
      </c>
      <c r="Q10085" s="2" t="str">
        <f t="shared" si="1102"/>
        <v>Not Good</v>
      </c>
      <c r="R10085" s="2" t="str">
        <f t="shared" si="1103"/>
        <v>Not Good</v>
      </c>
      <c r="S10085">
        <f t="shared" si="1105"/>
        <v>1075.1924999999999</v>
      </c>
    </row>
    <row r="10086" spans="1:19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1099"/>
        <v>High</v>
      </c>
      <c r="F10086" s="2" t="str">
        <f t="shared" si="1100"/>
        <v>High</v>
      </c>
      <c r="G10086" s="2">
        <v>0.04</v>
      </c>
      <c r="H10086" s="2">
        <f t="shared" si="1104"/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tr">
        <f t="shared" si="1101"/>
        <v>High impact</v>
      </c>
      <c r="Q10086" s="2" t="str">
        <f t="shared" si="1102"/>
        <v>Not Good</v>
      </c>
      <c r="R10086" s="2" t="str">
        <f t="shared" si="1103"/>
        <v>Not Good</v>
      </c>
      <c r="S10086">
        <f t="shared" si="1105"/>
        <v>2067.4751999999999</v>
      </c>
    </row>
    <row r="10087" spans="1:19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1099"/>
        <v>High</v>
      </c>
      <c r="F10087" s="2" t="str">
        <f t="shared" si="1100"/>
        <v>High</v>
      </c>
      <c r="G10087" s="2">
        <v>0.42</v>
      </c>
      <c r="H10087" s="2">
        <f t="shared" si="1104"/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tr">
        <f t="shared" si="1101"/>
        <v>High impact</v>
      </c>
      <c r="Q10087" s="2" t="str">
        <f t="shared" si="1102"/>
        <v>Not Good</v>
      </c>
      <c r="R10087" s="2" t="str">
        <f t="shared" si="1103"/>
        <v>Not Good</v>
      </c>
      <c r="S10087">
        <f t="shared" si="1105"/>
        <v>1564.1672000000001</v>
      </c>
    </row>
    <row r="10088" spans="1:19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1099"/>
        <v>High</v>
      </c>
      <c r="F10088" s="2" t="str">
        <f t="shared" si="1100"/>
        <v>High</v>
      </c>
      <c r="G10088" s="2">
        <v>0.26</v>
      </c>
      <c r="H10088" s="2">
        <f t="shared" si="1104"/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tr">
        <f t="shared" si="1101"/>
        <v>High impact</v>
      </c>
      <c r="Q10088" s="2" t="str">
        <f t="shared" si="1102"/>
        <v>Not Good</v>
      </c>
      <c r="R10088" s="2" t="str">
        <f t="shared" si="1103"/>
        <v>Not Good</v>
      </c>
      <c r="S10088">
        <f t="shared" si="1105"/>
        <v>2340.5016000000001</v>
      </c>
    </row>
    <row r="10089" spans="1:19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1099"/>
        <v>High</v>
      </c>
      <c r="F10089" s="2" t="str">
        <f t="shared" si="1100"/>
        <v>High</v>
      </c>
      <c r="G10089" s="2">
        <v>7.0000000000000007E-2</v>
      </c>
      <c r="H10089" s="2">
        <f t="shared" si="1104"/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tr">
        <f t="shared" si="1101"/>
        <v>High impact</v>
      </c>
      <c r="Q10089" s="2" t="str">
        <f t="shared" si="1102"/>
        <v>Good</v>
      </c>
      <c r="R10089" s="2" t="str">
        <f t="shared" si="1103"/>
        <v>Good</v>
      </c>
      <c r="S10089">
        <f t="shared" si="1105"/>
        <v>3944.2230000000004</v>
      </c>
    </row>
    <row r="10090" spans="1:19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1099"/>
        <v>High</v>
      </c>
      <c r="F10090" s="2" t="str">
        <f t="shared" si="1100"/>
        <v>High</v>
      </c>
      <c r="G10090" s="2">
        <v>7.0000000000000007E-2</v>
      </c>
      <c r="H10090" s="2">
        <f t="shared" si="1104"/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tr">
        <f t="shared" si="1101"/>
        <v>High impact</v>
      </c>
      <c r="Q10090" s="2" t="str">
        <f t="shared" si="1102"/>
        <v>Good</v>
      </c>
      <c r="R10090" s="2" t="str">
        <f t="shared" si="1103"/>
        <v>Good</v>
      </c>
      <c r="S10090">
        <f t="shared" si="1105"/>
        <v>4239.9165000000003</v>
      </c>
    </row>
    <row r="10091" spans="1:19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1099"/>
        <v>High</v>
      </c>
      <c r="F10091" s="2" t="str">
        <f t="shared" si="1100"/>
        <v>Low</v>
      </c>
      <c r="G10091" s="2">
        <v>0.26</v>
      </c>
      <c r="H10091" s="2">
        <f t="shared" si="1104"/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tr">
        <f t="shared" si="1101"/>
        <v>High impact</v>
      </c>
      <c r="Q10091" s="2" t="str">
        <f t="shared" si="1102"/>
        <v>Not Good</v>
      </c>
      <c r="R10091" s="2" t="str">
        <f t="shared" si="1103"/>
        <v>Not Good</v>
      </c>
      <c r="S10091">
        <f t="shared" si="1105"/>
        <v>1751.3209999999999</v>
      </c>
    </row>
    <row r="10092" spans="1:19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1099"/>
        <v>Low</v>
      </c>
      <c r="F10092" s="2" t="str">
        <f t="shared" si="1100"/>
        <v>High</v>
      </c>
      <c r="G10092" s="2">
        <v>0.12</v>
      </c>
      <c r="H10092" s="2">
        <f t="shared" si="1104"/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tr">
        <f t="shared" si="1101"/>
        <v>High impact</v>
      </c>
      <c r="Q10092" s="2" t="str">
        <f t="shared" si="1102"/>
        <v>Not Good</v>
      </c>
      <c r="R10092" s="2" t="str">
        <f t="shared" si="1103"/>
        <v>Not Good</v>
      </c>
      <c r="S10092">
        <f t="shared" si="1105"/>
        <v>470.35120000000001</v>
      </c>
    </row>
    <row r="10093" spans="1:19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1099"/>
        <v>High</v>
      </c>
      <c r="F10093" s="2" t="str">
        <f t="shared" si="1100"/>
        <v>High</v>
      </c>
      <c r="G10093" s="2">
        <v>0.46</v>
      </c>
      <c r="H10093" s="2">
        <f t="shared" si="1104"/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tr">
        <f t="shared" si="1101"/>
        <v>High impact</v>
      </c>
      <c r="Q10093" s="2" t="str">
        <f t="shared" si="1102"/>
        <v>Good</v>
      </c>
      <c r="R10093" s="2" t="str">
        <f t="shared" si="1103"/>
        <v>Good</v>
      </c>
      <c r="S10093">
        <f t="shared" si="1105"/>
        <v>2163.0347999999999</v>
      </c>
    </row>
    <row r="10094" spans="1:19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1099"/>
        <v>High</v>
      </c>
      <c r="F10094" s="2" t="str">
        <f t="shared" si="1100"/>
        <v>High</v>
      </c>
      <c r="G10094" s="2">
        <v>0.25</v>
      </c>
      <c r="H10094" s="2">
        <f t="shared" si="1104"/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tr">
        <f t="shared" si="1101"/>
        <v>High impact</v>
      </c>
      <c r="Q10094" s="2" t="str">
        <f t="shared" si="1102"/>
        <v>Good</v>
      </c>
      <c r="R10094" s="2" t="str">
        <f t="shared" si="1103"/>
        <v>Good</v>
      </c>
      <c r="S10094">
        <f t="shared" si="1105"/>
        <v>1828.5525000000002</v>
      </c>
    </row>
    <row r="10095" spans="1:19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1099"/>
        <v>High</v>
      </c>
      <c r="F10095" s="2" t="str">
        <f t="shared" si="1100"/>
        <v>High</v>
      </c>
      <c r="G10095" s="2">
        <v>0.49</v>
      </c>
      <c r="H10095" s="2">
        <f t="shared" si="1104"/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tr">
        <f t="shared" si="1101"/>
        <v>High impact</v>
      </c>
      <c r="Q10095" s="2" t="str">
        <f t="shared" si="1102"/>
        <v>Not Good</v>
      </c>
      <c r="R10095" s="2" t="str">
        <f t="shared" si="1103"/>
        <v>Not Good</v>
      </c>
      <c r="S10095">
        <f t="shared" si="1105"/>
        <v>1416.5709000000002</v>
      </c>
    </row>
    <row r="10096" spans="1:19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1099"/>
        <v>High</v>
      </c>
      <c r="F10096" s="2" t="str">
        <f t="shared" si="1100"/>
        <v>High</v>
      </c>
      <c r="G10096" s="2">
        <v>0.37</v>
      </c>
      <c r="H10096" s="2">
        <f t="shared" si="1104"/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tr">
        <f t="shared" si="1101"/>
        <v>High impact</v>
      </c>
      <c r="Q10096" s="2" t="str">
        <f t="shared" si="1102"/>
        <v>Good</v>
      </c>
      <c r="R10096" s="2" t="str">
        <f t="shared" si="1103"/>
        <v>Good</v>
      </c>
      <c r="S10096">
        <f t="shared" si="1105"/>
        <v>1902.2157</v>
      </c>
    </row>
    <row r="10097" spans="1:19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1099"/>
        <v>High</v>
      </c>
      <c r="F10097" s="2" t="str">
        <f t="shared" si="1100"/>
        <v>High</v>
      </c>
      <c r="G10097" s="2">
        <v>0.41</v>
      </c>
      <c r="H10097" s="2">
        <f t="shared" si="1104"/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tr">
        <f t="shared" si="1101"/>
        <v>High impact</v>
      </c>
      <c r="Q10097" s="2" t="str">
        <f t="shared" si="1102"/>
        <v>Not Good</v>
      </c>
      <c r="R10097" s="2" t="str">
        <f t="shared" si="1103"/>
        <v>Not Good</v>
      </c>
      <c r="S10097">
        <f t="shared" si="1105"/>
        <v>1989.8045000000002</v>
      </c>
    </row>
    <row r="10098" spans="1:19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1099"/>
        <v>High</v>
      </c>
      <c r="F10098" s="2" t="str">
        <f t="shared" si="1100"/>
        <v>High</v>
      </c>
      <c r="G10098" s="2">
        <v>0.19</v>
      </c>
      <c r="H10098" s="2">
        <f t="shared" si="1104"/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tr">
        <f t="shared" si="1101"/>
        <v>High impact</v>
      </c>
      <c r="Q10098" s="2" t="str">
        <f t="shared" si="1102"/>
        <v>Good</v>
      </c>
      <c r="R10098" s="2" t="str">
        <f t="shared" si="1103"/>
        <v>Good</v>
      </c>
      <c r="S10098">
        <f t="shared" si="1105"/>
        <v>3613.8068999999996</v>
      </c>
    </row>
    <row r="10099" spans="1:19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1099"/>
        <v>High</v>
      </c>
      <c r="F10099" s="2" t="str">
        <f t="shared" si="1100"/>
        <v>High</v>
      </c>
      <c r="G10099" s="2">
        <v>7.0000000000000007E-2</v>
      </c>
      <c r="H10099" s="2">
        <f t="shared" si="1104"/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tr">
        <f t="shared" si="1101"/>
        <v>High impact</v>
      </c>
      <c r="Q10099" s="2" t="str">
        <f t="shared" si="1102"/>
        <v>Good</v>
      </c>
      <c r="R10099" s="2" t="str">
        <f t="shared" si="1103"/>
        <v>Good</v>
      </c>
      <c r="S10099">
        <f t="shared" si="1105"/>
        <v>4431.9336000000003</v>
      </c>
    </row>
    <row r="10100" spans="1:19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1099"/>
        <v>High</v>
      </c>
      <c r="F10100" s="2" t="str">
        <f t="shared" si="1100"/>
        <v>High</v>
      </c>
      <c r="G10100" s="2">
        <v>0.34</v>
      </c>
      <c r="H10100" s="2">
        <f t="shared" si="1104"/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tr">
        <f t="shared" si="1101"/>
        <v>High impact</v>
      </c>
      <c r="Q10100" s="2" t="str">
        <f t="shared" si="1102"/>
        <v>Good</v>
      </c>
      <c r="R10100" s="2" t="str">
        <f t="shared" si="1103"/>
        <v>Good</v>
      </c>
      <c r="S10100">
        <f t="shared" si="1105"/>
        <v>3106.5077999999999</v>
      </c>
    </row>
    <row r="10101" spans="1:19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1099"/>
        <v>High</v>
      </c>
      <c r="F10101" s="2" t="str">
        <f t="shared" si="1100"/>
        <v>High</v>
      </c>
      <c r="G10101" s="2">
        <v>0.2</v>
      </c>
      <c r="H10101" s="2">
        <f t="shared" si="1104"/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tr">
        <f t="shared" si="1101"/>
        <v>High impact</v>
      </c>
      <c r="Q10101" s="2" t="str">
        <f t="shared" si="1102"/>
        <v>Good</v>
      </c>
      <c r="R10101" s="2" t="str">
        <f t="shared" si="1103"/>
        <v>Good</v>
      </c>
      <c r="S10101">
        <f t="shared" si="1105"/>
        <v>3253.096</v>
      </c>
    </row>
    <row r="10102" spans="1:19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1099"/>
        <v>High</v>
      </c>
      <c r="F10102" s="2" t="str">
        <f t="shared" si="1100"/>
        <v>Low</v>
      </c>
      <c r="G10102" s="2">
        <v>0.47</v>
      </c>
      <c r="H10102" s="2">
        <f t="shared" si="1104"/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tr">
        <f t="shared" si="1101"/>
        <v>High impact</v>
      </c>
      <c r="Q10102" s="2" t="str">
        <f t="shared" si="1102"/>
        <v>Good</v>
      </c>
      <c r="R10102" s="2" t="str">
        <f t="shared" si="1103"/>
        <v>Good</v>
      </c>
      <c r="S10102">
        <f t="shared" si="1105"/>
        <v>2362.3636999999999</v>
      </c>
    </row>
    <row r="10103" spans="1:19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1099"/>
        <v>Low</v>
      </c>
      <c r="F10103" s="2" t="str">
        <f t="shared" si="1100"/>
        <v>High</v>
      </c>
      <c r="G10103" s="2">
        <v>0.1</v>
      </c>
      <c r="H10103" s="2">
        <f t="shared" si="1104"/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tr">
        <f t="shared" si="1101"/>
        <v>High impact</v>
      </c>
      <c r="Q10103" s="2" t="str">
        <f t="shared" si="1102"/>
        <v>Not Good</v>
      </c>
      <c r="R10103" s="2" t="str">
        <f t="shared" si="1103"/>
        <v>Not Good</v>
      </c>
      <c r="S10103">
        <f t="shared" si="1105"/>
        <v>308.97899999999998</v>
      </c>
    </row>
    <row r="10104" spans="1:19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1099"/>
        <v>High</v>
      </c>
      <c r="F10104" s="2" t="str">
        <f t="shared" si="1100"/>
        <v>Low</v>
      </c>
      <c r="G10104" s="2">
        <v>0.31</v>
      </c>
      <c r="H10104" s="2">
        <f t="shared" si="1104"/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tr">
        <f t="shared" si="1101"/>
        <v>High impact</v>
      </c>
      <c r="Q10104" s="2" t="str">
        <f t="shared" si="1102"/>
        <v>Good</v>
      </c>
      <c r="R10104" s="2" t="str">
        <f t="shared" si="1103"/>
        <v>Good</v>
      </c>
      <c r="S10104">
        <f t="shared" si="1105"/>
        <v>2939.8485000000001</v>
      </c>
    </row>
    <row r="10105" spans="1:19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1099"/>
        <v>Low</v>
      </c>
      <c r="F10105" s="2" t="str">
        <f t="shared" si="1100"/>
        <v>High</v>
      </c>
      <c r="G10105" s="2">
        <v>0.43</v>
      </c>
      <c r="H10105" s="2">
        <f t="shared" si="1104"/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tr">
        <f t="shared" si="1101"/>
        <v>High impact</v>
      </c>
      <c r="Q10105" s="2" t="str">
        <f t="shared" si="1102"/>
        <v>Not Good</v>
      </c>
      <c r="R10105" s="2" t="str">
        <f t="shared" si="1103"/>
        <v>Not Good</v>
      </c>
      <c r="S10105">
        <f t="shared" si="1105"/>
        <v>258.83699999999999</v>
      </c>
    </row>
    <row r="10106" spans="1:19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1099"/>
        <v>High</v>
      </c>
      <c r="F10106" s="2" t="str">
        <f t="shared" si="1100"/>
        <v>Low</v>
      </c>
      <c r="G10106" s="2">
        <v>0.2</v>
      </c>
      <c r="H10106" s="2">
        <f t="shared" si="1104"/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tr">
        <f t="shared" si="1101"/>
        <v>High impact</v>
      </c>
      <c r="Q10106" s="2" t="str">
        <f t="shared" si="1102"/>
        <v>Good</v>
      </c>
      <c r="R10106" s="2" t="str">
        <f t="shared" si="1103"/>
        <v>Good</v>
      </c>
      <c r="S10106">
        <f t="shared" si="1105"/>
        <v>3005.08</v>
      </c>
    </row>
    <row r="10107" spans="1:19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1099"/>
        <v>Low</v>
      </c>
      <c r="F10107" s="2" t="str">
        <f t="shared" si="1100"/>
        <v>Low</v>
      </c>
      <c r="G10107" s="2">
        <v>0.48</v>
      </c>
      <c r="H10107" s="2">
        <f t="shared" si="1104"/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tr">
        <f t="shared" si="1101"/>
        <v>High impact</v>
      </c>
      <c r="Q10107" s="2" t="str">
        <f t="shared" si="1102"/>
        <v>Not Good</v>
      </c>
      <c r="R10107" s="2" t="str">
        <f t="shared" si="1103"/>
        <v>Not Good</v>
      </c>
      <c r="S10107">
        <f t="shared" si="1105"/>
        <v>483.5376</v>
      </c>
    </row>
    <row r="10108" spans="1:19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1099"/>
        <v>Medium</v>
      </c>
      <c r="F10108" s="2" t="str">
        <f t="shared" si="1100"/>
        <v>Low</v>
      </c>
      <c r="G10108" s="2">
        <v>0.04</v>
      </c>
      <c r="H10108" s="2">
        <f t="shared" si="1104"/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tr">
        <f t="shared" si="1101"/>
        <v>High impact</v>
      </c>
      <c r="Q10108" s="2" t="str">
        <f t="shared" si="1102"/>
        <v>Not Good</v>
      </c>
      <c r="R10108" s="2" t="str">
        <f t="shared" si="1103"/>
        <v>Not Good</v>
      </c>
      <c r="S10108">
        <f t="shared" si="1105"/>
        <v>1789.9584</v>
      </c>
    </row>
    <row r="10109" spans="1:19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1099"/>
        <v>Medium</v>
      </c>
      <c r="F10109" s="2" t="str">
        <f t="shared" si="1100"/>
        <v>High</v>
      </c>
      <c r="G10109" s="2">
        <v>0.28999999999999998</v>
      </c>
      <c r="H10109" s="2">
        <f t="shared" si="1104"/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tr">
        <f t="shared" si="1101"/>
        <v>High impact</v>
      </c>
      <c r="Q10109" s="2" t="str">
        <f t="shared" si="1102"/>
        <v>Not Good</v>
      </c>
      <c r="R10109" s="2" t="str">
        <f t="shared" si="1103"/>
        <v>Not Good</v>
      </c>
      <c r="S10109">
        <f t="shared" si="1105"/>
        <v>711.77500000000009</v>
      </c>
    </row>
    <row r="10110" spans="1:19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1099"/>
        <v>High</v>
      </c>
      <c r="F10110" s="2" t="str">
        <f t="shared" si="1100"/>
        <v>High</v>
      </c>
      <c r="G10110" s="2">
        <v>0.39</v>
      </c>
      <c r="H10110" s="2">
        <f t="shared" si="1104"/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tr">
        <f t="shared" si="1101"/>
        <v>High impact</v>
      </c>
      <c r="Q10110" s="2" t="str">
        <f t="shared" si="1102"/>
        <v>Good</v>
      </c>
      <c r="R10110" s="2" t="str">
        <f t="shared" si="1103"/>
        <v>Good</v>
      </c>
      <c r="S10110">
        <f t="shared" si="1105"/>
        <v>1386.5056</v>
      </c>
    </row>
    <row r="10111" spans="1:19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1099"/>
        <v>High</v>
      </c>
      <c r="F10111" s="2" t="str">
        <f t="shared" si="1100"/>
        <v>Low</v>
      </c>
      <c r="G10111" s="2">
        <v>0.1</v>
      </c>
      <c r="H10111" s="2">
        <f t="shared" si="1104"/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tr">
        <f t="shared" si="1101"/>
        <v>High impact</v>
      </c>
      <c r="Q10111" s="2" t="str">
        <f t="shared" si="1102"/>
        <v>Not Good</v>
      </c>
      <c r="R10111" s="2" t="str">
        <f t="shared" si="1103"/>
        <v>Not Good</v>
      </c>
      <c r="S10111">
        <f t="shared" si="1105"/>
        <v>1905.8039999999999</v>
      </c>
    </row>
    <row r="10112" spans="1:19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1099"/>
        <v>Low</v>
      </c>
      <c r="F10112" s="2" t="str">
        <f t="shared" si="1100"/>
        <v>High</v>
      </c>
      <c r="G10112" s="2">
        <v>0.03</v>
      </c>
      <c r="H10112" s="2">
        <f t="shared" si="1104"/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tr">
        <f t="shared" si="1101"/>
        <v>High impact</v>
      </c>
      <c r="Q10112" s="2" t="str">
        <f t="shared" si="1102"/>
        <v>Not Good</v>
      </c>
      <c r="R10112" s="2" t="str">
        <f t="shared" si="1103"/>
        <v>Not Good</v>
      </c>
      <c r="S10112">
        <f t="shared" si="1105"/>
        <v>325.44470000000001</v>
      </c>
    </row>
    <row r="10113" spans="1:19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1099"/>
        <v>High</v>
      </c>
      <c r="F10113" s="2" t="str">
        <f t="shared" si="1100"/>
        <v>High</v>
      </c>
      <c r="G10113" s="2">
        <v>0.04</v>
      </c>
      <c r="H10113" s="2">
        <f t="shared" si="1104"/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tr">
        <f t="shared" si="1101"/>
        <v>High impact</v>
      </c>
      <c r="Q10113" s="2" t="str">
        <f t="shared" si="1102"/>
        <v>Not Good</v>
      </c>
      <c r="R10113" s="2" t="str">
        <f t="shared" si="1103"/>
        <v>Not Good</v>
      </c>
      <c r="S10113">
        <f t="shared" si="1105"/>
        <v>4002.6623999999997</v>
      </c>
    </row>
    <row r="10114" spans="1:19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ref="E10114:E10177" si="1106">IF(D10114&gt;2000,"High",IF(D10114&gt;=1000,"Medium","Low"))</f>
        <v>High</v>
      </c>
      <c r="F10114" s="2" t="str">
        <f t="shared" ref="F10114:F10177" si="1107">IF(D10115&gt;2000,"High","Low")</f>
        <v>High</v>
      </c>
      <c r="G10114" s="2">
        <v>0.16</v>
      </c>
      <c r="H10114" s="2">
        <f t="shared" si="1104"/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tr">
        <f t="shared" ref="P10114:P10177" si="1108">IF(OR(D10114&gt;2000,K10114&gt;0.2),"High impact","Normal")</f>
        <v>High impact</v>
      </c>
      <c r="Q10114" s="2" t="str">
        <f t="shared" ref="Q10114:Q10177" si="1109">IF(AND(D10114&gt;1000,N10114&gt;500),"Good","Not Good")</f>
        <v>Good</v>
      </c>
      <c r="R10114" s="2" t="str">
        <f t="shared" ref="R10114:R10177" si="1110">IF(NOT(AND(D10114&gt;2000,N10114&gt;500)),"Not Good","Good")</f>
        <v>Good</v>
      </c>
      <c r="S10114">
        <f t="shared" si="1105"/>
        <v>3599.8284000000003</v>
      </c>
    </row>
    <row r="10115" spans="1:19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si="1106"/>
        <v>High</v>
      </c>
      <c r="F10115" s="2" t="str">
        <f t="shared" si="1107"/>
        <v>High</v>
      </c>
      <c r="G10115" s="2">
        <v>0.11</v>
      </c>
      <c r="H10115" s="2">
        <f t="shared" ref="H10115:H10178" si="1111">D10115*G10115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tr">
        <f t="shared" si="1108"/>
        <v>High impact</v>
      </c>
      <c r="Q10115" s="2" t="str">
        <f t="shared" si="1109"/>
        <v>Good</v>
      </c>
      <c r="R10115" s="2" t="str">
        <f t="shared" si="1110"/>
        <v>Good</v>
      </c>
      <c r="S10115">
        <f t="shared" ref="S10115:S10178" si="1112">D10115-H10115</f>
        <v>3523.3231000000001</v>
      </c>
    </row>
    <row r="10116" spans="1:19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1106"/>
        <v>High</v>
      </c>
      <c r="F10116" s="2" t="str">
        <f t="shared" si="1107"/>
        <v>High</v>
      </c>
      <c r="G10116" s="2">
        <v>0.11</v>
      </c>
      <c r="H10116" s="2">
        <f t="shared" si="1111"/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tr">
        <f t="shared" si="1108"/>
        <v>High impact</v>
      </c>
      <c r="Q10116" s="2" t="str">
        <f t="shared" si="1109"/>
        <v>Not Good</v>
      </c>
      <c r="R10116" s="2" t="str">
        <f t="shared" si="1110"/>
        <v>Not Good</v>
      </c>
      <c r="S10116">
        <f t="shared" si="1112"/>
        <v>3785.4103000000005</v>
      </c>
    </row>
    <row r="10117" spans="1:19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1106"/>
        <v>High</v>
      </c>
      <c r="F10117" s="2" t="str">
        <f t="shared" si="1107"/>
        <v>High</v>
      </c>
      <c r="G10117" s="2">
        <v>0.23</v>
      </c>
      <c r="H10117" s="2">
        <f t="shared" si="1111"/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tr">
        <f t="shared" si="1108"/>
        <v>High impact</v>
      </c>
      <c r="Q10117" s="2" t="str">
        <f t="shared" si="1109"/>
        <v>Good</v>
      </c>
      <c r="R10117" s="2" t="str">
        <f t="shared" si="1110"/>
        <v>Good</v>
      </c>
      <c r="S10117">
        <f t="shared" si="1112"/>
        <v>2910.0686999999998</v>
      </c>
    </row>
    <row r="10118" spans="1:19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1106"/>
        <v>High</v>
      </c>
      <c r="F10118" s="2" t="str">
        <f t="shared" si="1107"/>
        <v>High</v>
      </c>
      <c r="G10118" s="2">
        <v>0.04</v>
      </c>
      <c r="H10118" s="2">
        <f t="shared" si="1111"/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tr">
        <f t="shared" si="1108"/>
        <v>High impact</v>
      </c>
      <c r="Q10118" s="2" t="str">
        <f t="shared" si="1109"/>
        <v>Good</v>
      </c>
      <c r="R10118" s="2" t="str">
        <f t="shared" si="1110"/>
        <v>Good</v>
      </c>
      <c r="S10118">
        <f t="shared" si="1112"/>
        <v>4505.9232000000002</v>
      </c>
    </row>
    <row r="10119" spans="1:19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1106"/>
        <v>High</v>
      </c>
      <c r="F10119" s="2" t="str">
        <f t="shared" si="1107"/>
        <v>High</v>
      </c>
      <c r="G10119" s="2">
        <v>0.5</v>
      </c>
      <c r="H10119" s="2">
        <f t="shared" si="1111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tr">
        <f t="shared" si="1108"/>
        <v>High impact</v>
      </c>
      <c r="Q10119" s="2" t="str">
        <f t="shared" si="1109"/>
        <v>Not Good</v>
      </c>
      <c r="R10119" s="2" t="str">
        <f t="shared" si="1110"/>
        <v>Not Good</v>
      </c>
      <c r="S10119">
        <f t="shared" si="1112"/>
        <v>1462.16</v>
      </c>
    </row>
    <row r="10120" spans="1:19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1106"/>
        <v>High</v>
      </c>
      <c r="F10120" s="2" t="str">
        <f t="shared" si="1107"/>
        <v>High</v>
      </c>
      <c r="G10120" s="2">
        <v>0.35</v>
      </c>
      <c r="H10120" s="2">
        <f t="shared" si="1111"/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tr">
        <f t="shared" si="1108"/>
        <v>High impact</v>
      </c>
      <c r="Q10120" s="2" t="str">
        <f t="shared" si="1109"/>
        <v>Not Good</v>
      </c>
      <c r="R10120" s="2" t="str">
        <f t="shared" si="1110"/>
        <v>Not Good</v>
      </c>
      <c r="S10120">
        <f t="shared" si="1112"/>
        <v>1920.7175</v>
      </c>
    </row>
    <row r="10121" spans="1:19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1106"/>
        <v>High</v>
      </c>
      <c r="F10121" s="2" t="str">
        <f t="shared" si="1107"/>
        <v>Low</v>
      </c>
      <c r="G10121" s="2">
        <v>0.02</v>
      </c>
      <c r="H10121" s="2">
        <f t="shared" si="1111"/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tr">
        <f t="shared" si="1108"/>
        <v>High impact</v>
      </c>
      <c r="Q10121" s="2" t="str">
        <f t="shared" si="1109"/>
        <v>Good</v>
      </c>
      <c r="R10121" s="2" t="str">
        <f t="shared" si="1110"/>
        <v>Good</v>
      </c>
      <c r="S10121">
        <f t="shared" si="1112"/>
        <v>4227.2888000000003</v>
      </c>
    </row>
    <row r="10122" spans="1:19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1106"/>
        <v>Medium</v>
      </c>
      <c r="F10122" s="2" t="str">
        <f t="shared" si="1107"/>
        <v>Low</v>
      </c>
      <c r="G10122" s="2">
        <v>0.35</v>
      </c>
      <c r="H10122" s="2">
        <f t="shared" si="1111"/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tr">
        <f t="shared" si="1108"/>
        <v>High impact</v>
      </c>
      <c r="Q10122" s="2" t="str">
        <f t="shared" si="1109"/>
        <v>Not Good</v>
      </c>
      <c r="R10122" s="2" t="str">
        <f t="shared" si="1110"/>
        <v>Not Good</v>
      </c>
      <c r="S10122">
        <f t="shared" si="1112"/>
        <v>1177.8910000000001</v>
      </c>
    </row>
    <row r="10123" spans="1:19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1106"/>
        <v>Low</v>
      </c>
      <c r="F10123" s="2" t="str">
        <f t="shared" si="1107"/>
        <v>High</v>
      </c>
      <c r="G10123" s="2">
        <v>0.4</v>
      </c>
      <c r="H10123" s="2">
        <f t="shared" si="1111"/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tr">
        <f t="shared" si="1108"/>
        <v>High impact</v>
      </c>
      <c r="Q10123" s="2" t="str">
        <f t="shared" si="1109"/>
        <v>Not Good</v>
      </c>
      <c r="R10123" s="2" t="str">
        <f t="shared" si="1110"/>
        <v>Not Good</v>
      </c>
      <c r="S10123">
        <f t="shared" si="1112"/>
        <v>207.23999999999998</v>
      </c>
    </row>
    <row r="10124" spans="1:19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1106"/>
        <v>High</v>
      </c>
      <c r="F10124" s="2" t="str">
        <f t="shared" si="1107"/>
        <v>Low</v>
      </c>
      <c r="G10124" s="2">
        <v>0.1</v>
      </c>
      <c r="H10124" s="2">
        <f t="shared" si="1111"/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tr">
        <f t="shared" si="1108"/>
        <v>High impact</v>
      </c>
      <c r="Q10124" s="2" t="str">
        <f t="shared" si="1109"/>
        <v>Good</v>
      </c>
      <c r="R10124" s="2" t="str">
        <f t="shared" si="1110"/>
        <v>Good</v>
      </c>
      <c r="S10124">
        <f t="shared" si="1112"/>
        <v>3396.8609999999999</v>
      </c>
    </row>
    <row r="10125" spans="1:19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1106"/>
        <v>Medium</v>
      </c>
      <c r="F10125" s="2" t="str">
        <f t="shared" si="1107"/>
        <v>High</v>
      </c>
      <c r="G10125" s="2">
        <v>0.42</v>
      </c>
      <c r="H10125" s="2">
        <f t="shared" si="1111"/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tr">
        <f t="shared" si="1108"/>
        <v>High impact</v>
      </c>
      <c r="Q10125" s="2" t="str">
        <f t="shared" si="1109"/>
        <v>Not Good</v>
      </c>
      <c r="R10125" s="2" t="str">
        <f t="shared" si="1110"/>
        <v>Not Good</v>
      </c>
      <c r="S10125">
        <f t="shared" si="1112"/>
        <v>781.54420000000005</v>
      </c>
    </row>
    <row r="10126" spans="1:19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1106"/>
        <v>High</v>
      </c>
      <c r="F10126" s="2" t="str">
        <f t="shared" si="1107"/>
        <v>Low</v>
      </c>
      <c r="G10126" s="2">
        <v>0.31</v>
      </c>
      <c r="H10126" s="2">
        <f t="shared" si="1111"/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tr">
        <f t="shared" si="1108"/>
        <v>High impact</v>
      </c>
      <c r="Q10126" s="2" t="str">
        <f t="shared" si="1109"/>
        <v>Not Good</v>
      </c>
      <c r="R10126" s="2" t="str">
        <f t="shared" si="1110"/>
        <v>Not Good</v>
      </c>
      <c r="S10126">
        <f t="shared" si="1112"/>
        <v>1672.3944000000001</v>
      </c>
    </row>
    <row r="10127" spans="1:19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1106"/>
        <v>Medium</v>
      </c>
      <c r="F10127" s="2" t="str">
        <f t="shared" si="1107"/>
        <v>High</v>
      </c>
      <c r="G10127" s="2">
        <v>0.41</v>
      </c>
      <c r="H10127" s="2">
        <f t="shared" si="1111"/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tr">
        <f t="shared" si="1108"/>
        <v>High impact</v>
      </c>
      <c r="Q10127" s="2" t="str">
        <f t="shared" si="1109"/>
        <v>Not Good</v>
      </c>
      <c r="R10127" s="2" t="str">
        <f t="shared" si="1110"/>
        <v>Not Good</v>
      </c>
      <c r="S10127">
        <f t="shared" si="1112"/>
        <v>754.11440000000005</v>
      </c>
    </row>
    <row r="10128" spans="1:19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1106"/>
        <v>High</v>
      </c>
      <c r="F10128" s="2" t="str">
        <f t="shared" si="1107"/>
        <v>High</v>
      </c>
      <c r="G10128" s="2">
        <v>0.36</v>
      </c>
      <c r="H10128" s="2">
        <f t="shared" si="1111"/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tr">
        <f t="shared" si="1108"/>
        <v>High impact</v>
      </c>
      <c r="Q10128" s="2" t="str">
        <f t="shared" si="1109"/>
        <v>Good</v>
      </c>
      <c r="R10128" s="2" t="str">
        <f t="shared" si="1110"/>
        <v>Good</v>
      </c>
      <c r="S10128">
        <f t="shared" si="1112"/>
        <v>2657.76</v>
      </c>
    </row>
    <row r="10129" spans="1:19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1106"/>
        <v>High</v>
      </c>
      <c r="F10129" s="2" t="str">
        <f t="shared" si="1107"/>
        <v>Low</v>
      </c>
      <c r="G10129" s="2">
        <v>0.35</v>
      </c>
      <c r="H10129" s="2">
        <f t="shared" si="1111"/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tr">
        <f t="shared" si="1108"/>
        <v>High impact</v>
      </c>
      <c r="Q10129" s="2" t="str">
        <f t="shared" si="1109"/>
        <v>Good</v>
      </c>
      <c r="R10129" s="2" t="str">
        <f t="shared" si="1110"/>
        <v>Good</v>
      </c>
      <c r="S10129">
        <f t="shared" si="1112"/>
        <v>3117.1660000000002</v>
      </c>
    </row>
    <row r="10130" spans="1:19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1106"/>
        <v>Low</v>
      </c>
      <c r="F10130" s="2" t="str">
        <f t="shared" si="1107"/>
        <v>Low</v>
      </c>
      <c r="G10130" s="2">
        <v>0.08</v>
      </c>
      <c r="H10130" s="2">
        <f t="shared" si="1111"/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tr">
        <f t="shared" si="1108"/>
        <v>High impact</v>
      </c>
      <c r="Q10130" s="2" t="str">
        <f t="shared" si="1109"/>
        <v>Not Good</v>
      </c>
      <c r="R10130" s="2" t="str">
        <f t="shared" si="1110"/>
        <v>Not Good</v>
      </c>
      <c r="S10130">
        <f t="shared" si="1112"/>
        <v>340.0412</v>
      </c>
    </row>
    <row r="10131" spans="1:19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1106"/>
        <v>Medium</v>
      </c>
      <c r="F10131" s="2" t="str">
        <f t="shared" si="1107"/>
        <v>Low</v>
      </c>
      <c r="G10131" s="2">
        <v>0.16</v>
      </c>
      <c r="H10131" s="2">
        <f t="shared" si="1111"/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tr">
        <f t="shared" si="1108"/>
        <v>High impact</v>
      </c>
      <c r="Q10131" s="2" t="str">
        <f t="shared" si="1109"/>
        <v>Not Good</v>
      </c>
      <c r="R10131" s="2" t="str">
        <f t="shared" si="1110"/>
        <v>Not Good</v>
      </c>
      <c r="S10131">
        <f t="shared" si="1112"/>
        <v>1044.5568000000001</v>
      </c>
    </row>
    <row r="10132" spans="1:19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1106"/>
        <v>Medium</v>
      </c>
      <c r="F10132" s="2" t="str">
        <f t="shared" si="1107"/>
        <v>High</v>
      </c>
      <c r="G10132" s="2">
        <v>0.26</v>
      </c>
      <c r="H10132" s="2">
        <f t="shared" si="1111"/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tr">
        <f t="shared" si="1108"/>
        <v>High impact</v>
      </c>
      <c r="Q10132" s="2" t="str">
        <f t="shared" si="1109"/>
        <v>Not Good</v>
      </c>
      <c r="R10132" s="2" t="str">
        <f t="shared" si="1110"/>
        <v>Not Good</v>
      </c>
      <c r="S10132">
        <f t="shared" si="1112"/>
        <v>761.34899999999993</v>
      </c>
    </row>
    <row r="10133" spans="1:19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1106"/>
        <v>High</v>
      </c>
      <c r="F10133" s="2" t="str">
        <f t="shared" si="1107"/>
        <v>High</v>
      </c>
      <c r="G10133" s="2">
        <v>0.06</v>
      </c>
      <c r="H10133" s="2">
        <f t="shared" si="1111"/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tr">
        <f t="shared" si="1108"/>
        <v>High impact</v>
      </c>
      <c r="Q10133" s="2" t="str">
        <f t="shared" si="1109"/>
        <v>Not Good</v>
      </c>
      <c r="R10133" s="2" t="str">
        <f t="shared" si="1110"/>
        <v>Not Good</v>
      </c>
      <c r="S10133">
        <f t="shared" si="1112"/>
        <v>3194.7779999999998</v>
      </c>
    </row>
    <row r="10134" spans="1:19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1106"/>
        <v>High</v>
      </c>
      <c r="F10134" s="2" t="str">
        <f t="shared" si="1107"/>
        <v>High</v>
      </c>
      <c r="G10134" s="2">
        <v>0.24</v>
      </c>
      <c r="H10134" s="2">
        <f t="shared" si="1111"/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tr">
        <f t="shared" si="1108"/>
        <v>High impact</v>
      </c>
      <c r="Q10134" s="2" t="str">
        <f t="shared" si="1109"/>
        <v>Not Good</v>
      </c>
      <c r="R10134" s="2" t="str">
        <f t="shared" si="1110"/>
        <v>Not Good</v>
      </c>
      <c r="S10134">
        <f t="shared" si="1112"/>
        <v>1672.3951999999999</v>
      </c>
    </row>
    <row r="10135" spans="1:19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1106"/>
        <v>High</v>
      </c>
      <c r="F10135" s="2" t="str">
        <f t="shared" si="1107"/>
        <v>Low</v>
      </c>
      <c r="G10135" s="2">
        <v>0.22</v>
      </c>
      <c r="H10135" s="2">
        <f t="shared" si="1111"/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tr">
        <f t="shared" si="1108"/>
        <v>High impact</v>
      </c>
      <c r="Q10135" s="2" t="str">
        <f t="shared" si="1109"/>
        <v>Good</v>
      </c>
      <c r="R10135" s="2" t="str">
        <f t="shared" si="1110"/>
        <v>Good</v>
      </c>
      <c r="S10135">
        <f t="shared" si="1112"/>
        <v>1821.8303999999998</v>
      </c>
    </row>
    <row r="10136" spans="1:19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1106"/>
        <v>Low</v>
      </c>
      <c r="F10136" s="2" t="str">
        <f t="shared" si="1107"/>
        <v>High</v>
      </c>
      <c r="G10136" s="2">
        <v>0.12</v>
      </c>
      <c r="H10136" s="2">
        <f t="shared" si="1111"/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tr">
        <f t="shared" si="1108"/>
        <v>High impact</v>
      </c>
      <c r="Q10136" s="2" t="str">
        <f t="shared" si="1109"/>
        <v>Not Good</v>
      </c>
      <c r="R10136" s="2" t="str">
        <f t="shared" si="1110"/>
        <v>Not Good</v>
      </c>
      <c r="S10136">
        <f t="shared" si="1112"/>
        <v>765.32720000000006</v>
      </c>
    </row>
    <row r="10137" spans="1:19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1106"/>
        <v>High</v>
      </c>
      <c r="F10137" s="2" t="str">
        <f t="shared" si="1107"/>
        <v>Low</v>
      </c>
      <c r="G10137" s="2">
        <v>0.1</v>
      </c>
      <c r="H10137" s="2">
        <f t="shared" si="1111"/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tr">
        <f t="shared" si="1108"/>
        <v>High impact</v>
      </c>
      <c r="Q10137" s="2" t="str">
        <f t="shared" si="1109"/>
        <v>Good</v>
      </c>
      <c r="R10137" s="2" t="str">
        <f t="shared" si="1110"/>
        <v>Good</v>
      </c>
      <c r="S10137">
        <f t="shared" si="1112"/>
        <v>1918.9799999999998</v>
      </c>
    </row>
    <row r="10138" spans="1:19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1106"/>
        <v>Medium</v>
      </c>
      <c r="F10138" s="2" t="str">
        <f t="shared" si="1107"/>
        <v>High</v>
      </c>
      <c r="G10138" s="2">
        <v>0.12</v>
      </c>
      <c r="H10138" s="2">
        <f t="shared" si="1111"/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tr">
        <f t="shared" si="1108"/>
        <v>High impact</v>
      </c>
      <c r="Q10138" s="2" t="str">
        <f t="shared" si="1109"/>
        <v>Not Good</v>
      </c>
      <c r="R10138" s="2" t="str">
        <f t="shared" si="1110"/>
        <v>Not Good</v>
      </c>
      <c r="S10138">
        <f t="shared" si="1112"/>
        <v>1395.5216</v>
      </c>
    </row>
    <row r="10139" spans="1:19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1106"/>
        <v>High</v>
      </c>
      <c r="F10139" s="2" t="str">
        <f t="shared" si="1107"/>
        <v>Low</v>
      </c>
      <c r="G10139" s="2">
        <v>0.3</v>
      </c>
      <c r="H10139" s="2">
        <f t="shared" si="1111"/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tr">
        <f t="shared" si="1108"/>
        <v>High impact</v>
      </c>
      <c r="Q10139" s="2" t="str">
        <f t="shared" si="1109"/>
        <v>Good</v>
      </c>
      <c r="R10139" s="2" t="str">
        <f t="shared" si="1110"/>
        <v>Good</v>
      </c>
      <c r="S10139">
        <f t="shared" si="1112"/>
        <v>2166.3879999999999</v>
      </c>
    </row>
    <row r="10140" spans="1:19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1106"/>
        <v>Medium</v>
      </c>
      <c r="F10140" s="2" t="str">
        <f t="shared" si="1107"/>
        <v>High</v>
      </c>
      <c r="G10140" s="2">
        <v>0.21</v>
      </c>
      <c r="H10140" s="2">
        <f t="shared" si="1111"/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tr">
        <f t="shared" si="1108"/>
        <v>High impact</v>
      </c>
      <c r="Q10140" s="2" t="str">
        <f t="shared" si="1109"/>
        <v>Not Good</v>
      </c>
      <c r="R10140" s="2" t="str">
        <f t="shared" si="1110"/>
        <v>Not Good</v>
      </c>
      <c r="S10140">
        <f t="shared" si="1112"/>
        <v>919.93129999999996</v>
      </c>
    </row>
    <row r="10141" spans="1:19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1106"/>
        <v>High</v>
      </c>
      <c r="F10141" s="2" t="str">
        <f t="shared" si="1107"/>
        <v>Low</v>
      </c>
      <c r="G10141" s="2">
        <v>0.21</v>
      </c>
      <c r="H10141" s="2">
        <f t="shared" si="1111"/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tr">
        <f t="shared" si="1108"/>
        <v>High impact</v>
      </c>
      <c r="Q10141" s="2" t="str">
        <f t="shared" si="1109"/>
        <v>Good</v>
      </c>
      <c r="R10141" s="2" t="str">
        <f t="shared" si="1110"/>
        <v>Good</v>
      </c>
      <c r="S10141">
        <f t="shared" si="1112"/>
        <v>2458.9382000000001</v>
      </c>
    </row>
    <row r="10142" spans="1:19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1106"/>
        <v>Medium</v>
      </c>
      <c r="F10142" s="2" t="str">
        <f t="shared" si="1107"/>
        <v>Low</v>
      </c>
      <c r="G10142" s="2">
        <v>0.09</v>
      </c>
      <c r="H10142" s="2">
        <f t="shared" si="1111"/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tr">
        <f t="shared" si="1108"/>
        <v>High impact</v>
      </c>
      <c r="Q10142" s="2" t="str">
        <f t="shared" si="1109"/>
        <v>Not Good</v>
      </c>
      <c r="R10142" s="2" t="str">
        <f t="shared" si="1110"/>
        <v>Not Good</v>
      </c>
      <c r="S10142">
        <f t="shared" si="1112"/>
        <v>1775.3645000000001</v>
      </c>
    </row>
    <row r="10143" spans="1:19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1106"/>
        <v>Medium</v>
      </c>
      <c r="F10143" s="2" t="str">
        <f t="shared" si="1107"/>
        <v>Low</v>
      </c>
      <c r="G10143" s="2">
        <v>0.39</v>
      </c>
      <c r="H10143" s="2">
        <f t="shared" si="1111"/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tr">
        <f t="shared" si="1108"/>
        <v>High impact</v>
      </c>
      <c r="Q10143" s="2" t="str">
        <f t="shared" si="1109"/>
        <v>Not Good</v>
      </c>
      <c r="R10143" s="2" t="str">
        <f t="shared" si="1110"/>
        <v>Not Good</v>
      </c>
      <c r="S10143">
        <f t="shared" si="1112"/>
        <v>1096.0724</v>
      </c>
    </row>
    <row r="10144" spans="1:19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1106"/>
        <v>Medium</v>
      </c>
      <c r="F10144" s="2" t="str">
        <f t="shared" si="1107"/>
        <v>High</v>
      </c>
      <c r="G10144" s="2">
        <v>0.35</v>
      </c>
      <c r="H10144" s="2">
        <f t="shared" si="1111"/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tr">
        <f t="shared" si="1108"/>
        <v>High impact</v>
      </c>
      <c r="Q10144" s="2" t="str">
        <f t="shared" si="1109"/>
        <v>Not Good</v>
      </c>
      <c r="R10144" s="2" t="str">
        <f t="shared" si="1110"/>
        <v>Not Good</v>
      </c>
      <c r="S10144">
        <f t="shared" si="1112"/>
        <v>1038.1995000000002</v>
      </c>
    </row>
    <row r="10145" spans="1:19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1106"/>
        <v>High</v>
      </c>
      <c r="F10145" s="2" t="str">
        <f t="shared" si="1107"/>
        <v>High</v>
      </c>
      <c r="G10145" s="2">
        <v>0.21</v>
      </c>
      <c r="H10145" s="2">
        <f t="shared" si="1111"/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tr">
        <f t="shared" si="1108"/>
        <v>High impact</v>
      </c>
      <c r="Q10145" s="2" t="str">
        <f t="shared" si="1109"/>
        <v>Good</v>
      </c>
      <c r="R10145" s="2" t="str">
        <f t="shared" si="1110"/>
        <v>Good</v>
      </c>
      <c r="S10145">
        <f t="shared" si="1112"/>
        <v>2687.4062000000004</v>
      </c>
    </row>
    <row r="10146" spans="1:19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1106"/>
        <v>High</v>
      </c>
      <c r="F10146" s="2" t="str">
        <f t="shared" si="1107"/>
        <v>High</v>
      </c>
      <c r="G10146" s="2">
        <v>7.0000000000000007E-2</v>
      </c>
      <c r="H10146" s="2">
        <f t="shared" si="1111"/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tr">
        <f t="shared" si="1108"/>
        <v>High impact</v>
      </c>
      <c r="Q10146" s="2" t="str">
        <f t="shared" si="1109"/>
        <v>Good</v>
      </c>
      <c r="R10146" s="2" t="str">
        <f t="shared" si="1110"/>
        <v>Good</v>
      </c>
      <c r="S10146">
        <f t="shared" si="1112"/>
        <v>2655.9404999999997</v>
      </c>
    </row>
    <row r="10147" spans="1:19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1106"/>
        <v>High</v>
      </c>
      <c r="F10147" s="2" t="str">
        <f t="shared" si="1107"/>
        <v>Low</v>
      </c>
      <c r="G10147" s="2">
        <v>0.36</v>
      </c>
      <c r="H10147" s="2">
        <f t="shared" si="1111"/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tr">
        <f t="shared" si="1108"/>
        <v>High impact</v>
      </c>
      <c r="Q10147" s="2" t="str">
        <f t="shared" si="1109"/>
        <v>Not Good</v>
      </c>
      <c r="R10147" s="2" t="str">
        <f t="shared" si="1110"/>
        <v>Not Good</v>
      </c>
      <c r="S10147">
        <f t="shared" si="1112"/>
        <v>2735.0015999999996</v>
      </c>
    </row>
    <row r="10148" spans="1:19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1106"/>
        <v>Medium</v>
      </c>
      <c r="F10148" s="2" t="str">
        <f t="shared" si="1107"/>
        <v>Low</v>
      </c>
      <c r="G10148" s="2">
        <v>0.45</v>
      </c>
      <c r="H10148" s="2">
        <f t="shared" si="1111"/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tr">
        <f t="shared" si="1108"/>
        <v>High impact</v>
      </c>
      <c r="Q10148" s="2" t="str">
        <f t="shared" si="1109"/>
        <v>Not Good</v>
      </c>
      <c r="R10148" s="2" t="str">
        <f t="shared" si="1110"/>
        <v>Not Good</v>
      </c>
      <c r="S10148">
        <f t="shared" si="1112"/>
        <v>706.1395</v>
      </c>
    </row>
    <row r="10149" spans="1:19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1106"/>
        <v>Low</v>
      </c>
      <c r="F10149" s="2" t="str">
        <f t="shared" si="1107"/>
        <v>Low</v>
      </c>
      <c r="G10149" s="2">
        <v>0.09</v>
      </c>
      <c r="H10149" s="2">
        <f t="shared" si="1111"/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tr">
        <f t="shared" si="1108"/>
        <v>High impact</v>
      </c>
      <c r="Q10149" s="2" t="str">
        <f t="shared" si="1109"/>
        <v>Not Good</v>
      </c>
      <c r="R10149" s="2" t="str">
        <f t="shared" si="1110"/>
        <v>Not Good</v>
      </c>
      <c r="S10149">
        <f t="shared" si="1112"/>
        <v>269.89689999999996</v>
      </c>
    </row>
    <row r="10150" spans="1:19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1106"/>
        <v>Low</v>
      </c>
      <c r="F10150" s="2" t="str">
        <f t="shared" si="1107"/>
        <v>Low</v>
      </c>
      <c r="G10150" s="2">
        <v>0.3</v>
      </c>
      <c r="H10150" s="2">
        <f t="shared" si="1111"/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tr">
        <f t="shared" si="1108"/>
        <v>High impact</v>
      </c>
      <c r="Q10150" s="2" t="str">
        <f t="shared" si="1109"/>
        <v>Not Good</v>
      </c>
      <c r="R10150" s="2" t="str">
        <f t="shared" si="1110"/>
        <v>Not Good</v>
      </c>
      <c r="S10150">
        <f t="shared" si="1112"/>
        <v>694.34400000000005</v>
      </c>
    </row>
    <row r="10151" spans="1:19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1106"/>
        <v>Medium</v>
      </c>
      <c r="F10151" s="2" t="str">
        <f t="shared" si="1107"/>
        <v>Low</v>
      </c>
      <c r="G10151" s="2">
        <v>0.21</v>
      </c>
      <c r="H10151" s="2">
        <f t="shared" si="1111"/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tr">
        <f t="shared" si="1108"/>
        <v>High impact</v>
      </c>
      <c r="Q10151" s="2" t="str">
        <f t="shared" si="1109"/>
        <v>Not Good</v>
      </c>
      <c r="R10151" s="2" t="str">
        <f t="shared" si="1110"/>
        <v>Not Good</v>
      </c>
      <c r="S10151">
        <f t="shared" si="1112"/>
        <v>1408.1355000000001</v>
      </c>
    </row>
    <row r="10152" spans="1:19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1106"/>
        <v>Low</v>
      </c>
      <c r="F10152" s="2" t="str">
        <f t="shared" si="1107"/>
        <v>Low</v>
      </c>
      <c r="G10152" s="2">
        <v>0.04</v>
      </c>
      <c r="H10152" s="2">
        <f t="shared" si="1111"/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tr">
        <f t="shared" si="1108"/>
        <v>High impact</v>
      </c>
      <c r="Q10152" s="2" t="str">
        <f t="shared" si="1109"/>
        <v>Not Good</v>
      </c>
      <c r="R10152" s="2" t="str">
        <f t="shared" si="1110"/>
        <v>Not Good</v>
      </c>
      <c r="S10152">
        <f t="shared" si="1112"/>
        <v>941.09759999999994</v>
      </c>
    </row>
    <row r="10153" spans="1:19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1106"/>
        <v>Low</v>
      </c>
      <c r="F10153" s="2" t="str">
        <f t="shared" si="1107"/>
        <v>High</v>
      </c>
      <c r="G10153" s="2">
        <v>0.36</v>
      </c>
      <c r="H10153" s="2">
        <f t="shared" si="1111"/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tr">
        <f t="shared" si="1108"/>
        <v>High impact</v>
      </c>
      <c r="Q10153" s="2" t="str">
        <f t="shared" si="1109"/>
        <v>Not Good</v>
      </c>
      <c r="R10153" s="2" t="str">
        <f t="shared" si="1110"/>
        <v>Not Good</v>
      </c>
      <c r="S10153">
        <f t="shared" si="1112"/>
        <v>325.88800000000003</v>
      </c>
    </row>
    <row r="10154" spans="1:19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1106"/>
        <v>High</v>
      </c>
      <c r="F10154" s="2" t="str">
        <f t="shared" si="1107"/>
        <v>High</v>
      </c>
      <c r="G10154" s="2">
        <v>0.04</v>
      </c>
      <c r="H10154" s="2">
        <f t="shared" si="1111"/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tr">
        <f t="shared" si="1108"/>
        <v>High impact</v>
      </c>
      <c r="Q10154" s="2" t="str">
        <f t="shared" si="1109"/>
        <v>Good</v>
      </c>
      <c r="R10154" s="2" t="str">
        <f t="shared" si="1110"/>
        <v>Good</v>
      </c>
      <c r="S10154">
        <f t="shared" si="1112"/>
        <v>2190.8735999999999</v>
      </c>
    </row>
    <row r="10155" spans="1:19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1106"/>
        <v>High</v>
      </c>
      <c r="F10155" s="2" t="str">
        <f t="shared" si="1107"/>
        <v>High</v>
      </c>
      <c r="G10155" s="2">
        <v>0.35</v>
      </c>
      <c r="H10155" s="2">
        <f t="shared" si="1111"/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tr">
        <f t="shared" si="1108"/>
        <v>High impact</v>
      </c>
      <c r="Q10155" s="2" t="str">
        <f t="shared" si="1109"/>
        <v>Not Good</v>
      </c>
      <c r="R10155" s="2" t="str">
        <f t="shared" si="1110"/>
        <v>Not Good</v>
      </c>
      <c r="S10155">
        <f t="shared" si="1112"/>
        <v>2221.0304999999998</v>
      </c>
    </row>
    <row r="10156" spans="1:19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1106"/>
        <v>High</v>
      </c>
      <c r="F10156" s="2" t="str">
        <f t="shared" si="1107"/>
        <v>High</v>
      </c>
      <c r="G10156" s="2">
        <v>0.14000000000000001</v>
      </c>
      <c r="H10156" s="2">
        <f t="shared" si="1111"/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tr">
        <f t="shared" si="1108"/>
        <v>High impact</v>
      </c>
      <c r="Q10156" s="2" t="str">
        <f t="shared" si="1109"/>
        <v>Not Good</v>
      </c>
      <c r="R10156" s="2" t="str">
        <f t="shared" si="1110"/>
        <v>Not Good</v>
      </c>
      <c r="S10156">
        <f t="shared" si="1112"/>
        <v>3253.1219999999998</v>
      </c>
    </row>
    <row r="10157" spans="1:19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1106"/>
        <v>High</v>
      </c>
      <c r="F10157" s="2" t="str">
        <f t="shared" si="1107"/>
        <v>High</v>
      </c>
      <c r="G10157" s="2">
        <v>0.28000000000000003</v>
      </c>
      <c r="H10157" s="2">
        <f t="shared" si="1111"/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tr">
        <f t="shared" si="1108"/>
        <v>High impact</v>
      </c>
      <c r="Q10157" s="2" t="str">
        <f t="shared" si="1109"/>
        <v>Not Good</v>
      </c>
      <c r="R10157" s="2" t="str">
        <f t="shared" si="1110"/>
        <v>Not Good</v>
      </c>
      <c r="S10157">
        <f t="shared" si="1112"/>
        <v>1478.7072000000001</v>
      </c>
    </row>
    <row r="10158" spans="1:19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1106"/>
        <v>High</v>
      </c>
      <c r="F10158" s="2" t="str">
        <f t="shared" si="1107"/>
        <v>High</v>
      </c>
      <c r="G10158" s="2">
        <v>0.08</v>
      </c>
      <c r="H10158" s="2">
        <f t="shared" si="1111"/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tr">
        <f t="shared" si="1108"/>
        <v>High impact</v>
      </c>
      <c r="Q10158" s="2" t="str">
        <f t="shared" si="1109"/>
        <v>Not Good</v>
      </c>
      <c r="R10158" s="2" t="str">
        <f t="shared" si="1110"/>
        <v>Not Good</v>
      </c>
      <c r="S10158">
        <f t="shared" si="1112"/>
        <v>2247.0264000000002</v>
      </c>
    </row>
    <row r="10159" spans="1:19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1106"/>
        <v>High</v>
      </c>
      <c r="F10159" s="2" t="str">
        <f t="shared" si="1107"/>
        <v>Low</v>
      </c>
      <c r="G10159" s="2">
        <v>0.19</v>
      </c>
      <c r="H10159" s="2">
        <f t="shared" si="1111"/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tr">
        <f t="shared" si="1108"/>
        <v>High impact</v>
      </c>
      <c r="Q10159" s="2" t="str">
        <f t="shared" si="1109"/>
        <v>Good</v>
      </c>
      <c r="R10159" s="2" t="str">
        <f t="shared" si="1110"/>
        <v>Good</v>
      </c>
      <c r="S10159">
        <f t="shared" si="1112"/>
        <v>3079.4661000000001</v>
      </c>
    </row>
    <row r="10160" spans="1:19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1106"/>
        <v>Medium</v>
      </c>
      <c r="F10160" s="2" t="str">
        <f t="shared" si="1107"/>
        <v>High</v>
      </c>
      <c r="G10160" s="2">
        <v>0.05</v>
      </c>
      <c r="H10160" s="2">
        <f t="shared" si="1111"/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tr">
        <f t="shared" si="1108"/>
        <v>High impact</v>
      </c>
      <c r="Q10160" s="2" t="str">
        <f t="shared" si="1109"/>
        <v>Not Good</v>
      </c>
      <c r="R10160" s="2" t="str">
        <f t="shared" si="1110"/>
        <v>Not Good</v>
      </c>
      <c r="S10160">
        <f t="shared" si="1112"/>
        <v>1736.8564999999999</v>
      </c>
    </row>
    <row r="10161" spans="1:19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1106"/>
        <v>High</v>
      </c>
      <c r="F10161" s="2" t="str">
        <f t="shared" si="1107"/>
        <v>High</v>
      </c>
      <c r="G10161" s="2">
        <v>0.23</v>
      </c>
      <c r="H10161" s="2">
        <f t="shared" si="1111"/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tr">
        <f t="shared" si="1108"/>
        <v>High impact</v>
      </c>
      <c r="Q10161" s="2" t="str">
        <f t="shared" si="1109"/>
        <v>Not Good</v>
      </c>
      <c r="R10161" s="2" t="str">
        <f t="shared" si="1110"/>
        <v>Not Good</v>
      </c>
      <c r="S10161">
        <f t="shared" si="1112"/>
        <v>3037.9195</v>
      </c>
    </row>
    <row r="10162" spans="1:19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1106"/>
        <v>High</v>
      </c>
      <c r="F10162" s="2" t="str">
        <f t="shared" si="1107"/>
        <v>High</v>
      </c>
      <c r="G10162" s="2">
        <v>0.11</v>
      </c>
      <c r="H10162" s="2">
        <f t="shared" si="1111"/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tr">
        <f t="shared" si="1108"/>
        <v>High impact</v>
      </c>
      <c r="Q10162" s="2" t="str">
        <f t="shared" si="1109"/>
        <v>Not Good</v>
      </c>
      <c r="R10162" s="2" t="str">
        <f t="shared" si="1110"/>
        <v>Not Good</v>
      </c>
      <c r="S10162">
        <f t="shared" si="1112"/>
        <v>4307.7246000000005</v>
      </c>
    </row>
    <row r="10163" spans="1:19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1106"/>
        <v>High</v>
      </c>
      <c r="F10163" s="2" t="str">
        <f t="shared" si="1107"/>
        <v>High</v>
      </c>
      <c r="G10163" s="2">
        <v>0.09</v>
      </c>
      <c r="H10163" s="2">
        <f t="shared" si="1111"/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tr">
        <f t="shared" si="1108"/>
        <v>High impact</v>
      </c>
      <c r="Q10163" s="2" t="str">
        <f t="shared" si="1109"/>
        <v>Not Good</v>
      </c>
      <c r="R10163" s="2" t="str">
        <f t="shared" si="1110"/>
        <v>Not Good</v>
      </c>
      <c r="S10163">
        <f t="shared" si="1112"/>
        <v>4017.0675999999999</v>
      </c>
    </row>
    <row r="10164" spans="1:19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1106"/>
        <v>High</v>
      </c>
      <c r="F10164" s="2" t="str">
        <f t="shared" si="1107"/>
        <v>High</v>
      </c>
      <c r="G10164" s="2">
        <v>0.05</v>
      </c>
      <c r="H10164" s="2">
        <f t="shared" si="1111"/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tr">
        <f t="shared" si="1108"/>
        <v>High impact</v>
      </c>
      <c r="Q10164" s="2" t="str">
        <f t="shared" si="1109"/>
        <v>Not Good</v>
      </c>
      <c r="R10164" s="2" t="str">
        <f t="shared" si="1110"/>
        <v>Not Good</v>
      </c>
      <c r="S10164">
        <f t="shared" si="1112"/>
        <v>2206.489</v>
      </c>
    </row>
    <row r="10165" spans="1:19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1106"/>
        <v>High</v>
      </c>
      <c r="F10165" s="2" t="str">
        <f t="shared" si="1107"/>
        <v>High</v>
      </c>
      <c r="G10165" s="2">
        <v>0.38</v>
      </c>
      <c r="H10165" s="2">
        <f t="shared" si="1111"/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tr">
        <f t="shared" si="1108"/>
        <v>High impact</v>
      </c>
      <c r="Q10165" s="2" t="str">
        <f t="shared" si="1109"/>
        <v>Not Good</v>
      </c>
      <c r="R10165" s="2" t="str">
        <f t="shared" si="1110"/>
        <v>Not Good</v>
      </c>
      <c r="S10165">
        <f t="shared" si="1112"/>
        <v>1822.5767999999998</v>
      </c>
    </row>
    <row r="10166" spans="1:19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1106"/>
        <v>High</v>
      </c>
      <c r="F10166" s="2" t="str">
        <f t="shared" si="1107"/>
        <v>Low</v>
      </c>
      <c r="G10166" s="2">
        <v>0.32</v>
      </c>
      <c r="H10166" s="2">
        <f t="shared" si="1111"/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tr">
        <f t="shared" si="1108"/>
        <v>High impact</v>
      </c>
      <c r="Q10166" s="2" t="str">
        <f t="shared" si="1109"/>
        <v>Not Good</v>
      </c>
      <c r="R10166" s="2" t="str">
        <f t="shared" si="1110"/>
        <v>Not Good</v>
      </c>
      <c r="S10166">
        <f t="shared" si="1112"/>
        <v>2455.1331999999998</v>
      </c>
    </row>
    <row r="10167" spans="1:19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1106"/>
        <v>Medium</v>
      </c>
      <c r="F10167" s="2" t="str">
        <f t="shared" si="1107"/>
        <v>High</v>
      </c>
      <c r="G10167" s="2">
        <v>0.08</v>
      </c>
      <c r="H10167" s="2">
        <f t="shared" si="1111"/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tr">
        <f t="shared" si="1108"/>
        <v>High impact</v>
      </c>
      <c r="Q10167" s="2" t="str">
        <f t="shared" si="1109"/>
        <v>Not Good</v>
      </c>
      <c r="R10167" s="2" t="str">
        <f t="shared" si="1110"/>
        <v>Not Good</v>
      </c>
      <c r="S10167">
        <f t="shared" si="1112"/>
        <v>1666.6443999999999</v>
      </c>
    </row>
    <row r="10168" spans="1:19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1106"/>
        <v>High</v>
      </c>
      <c r="F10168" s="2" t="str">
        <f t="shared" si="1107"/>
        <v>High</v>
      </c>
      <c r="G10168" s="2">
        <v>0.24</v>
      </c>
      <c r="H10168" s="2">
        <f t="shared" si="1111"/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tr">
        <f t="shared" si="1108"/>
        <v>High impact</v>
      </c>
      <c r="Q10168" s="2" t="str">
        <f t="shared" si="1109"/>
        <v>Not Good</v>
      </c>
      <c r="R10168" s="2" t="str">
        <f t="shared" si="1110"/>
        <v>Not Good</v>
      </c>
      <c r="S10168">
        <f t="shared" si="1112"/>
        <v>3052.3652000000002</v>
      </c>
    </row>
    <row r="10169" spans="1:19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1106"/>
        <v>High</v>
      </c>
      <c r="F10169" s="2" t="str">
        <f t="shared" si="1107"/>
        <v>High</v>
      </c>
      <c r="G10169" s="2">
        <v>0.33</v>
      </c>
      <c r="H10169" s="2">
        <f t="shared" si="1111"/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tr">
        <f t="shared" si="1108"/>
        <v>High impact</v>
      </c>
      <c r="Q10169" s="2" t="str">
        <f t="shared" si="1109"/>
        <v>Not Good</v>
      </c>
      <c r="R10169" s="2" t="str">
        <f t="shared" si="1110"/>
        <v>Not Good</v>
      </c>
      <c r="S10169">
        <f t="shared" si="1112"/>
        <v>1501.3962999999999</v>
      </c>
    </row>
    <row r="10170" spans="1:19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1106"/>
        <v>High</v>
      </c>
      <c r="F10170" s="2" t="str">
        <f t="shared" si="1107"/>
        <v>Low</v>
      </c>
      <c r="G10170" s="2">
        <v>0.44</v>
      </c>
      <c r="H10170" s="2">
        <f t="shared" si="1111"/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tr">
        <f t="shared" si="1108"/>
        <v>High impact</v>
      </c>
      <c r="Q10170" s="2" t="str">
        <f t="shared" si="1109"/>
        <v>Good</v>
      </c>
      <c r="R10170" s="2" t="str">
        <f t="shared" si="1110"/>
        <v>Good</v>
      </c>
      <c r="S10170">
        <f t="shared" si="1112"/>
        <v>2379.7312000000002</v>
      </c>
    </row>
    <row r="10171" spans="1:19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1106"/>
        <v>Medium</v>
      </c>
      <c r="F10171" s="2" t="str">
        <f t="shared" si="1107"/>
        <v>Low</v>
      </c>
      <c r="G10171" s="2">
        <v>0.03</v>
      </c>
      <c r="H10171" s="2">
        <f t="shared" si="1111"/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tr">
        <f t="shared" si="1108"/>
        <v>High impact</v>
      </c>
      <c r="Q10171" s="2" t="str">
        <f t="shared" si="1109"/>
        <v>Not Good</v>
      </c>
      <c r="R10171" s="2" t="str">
        <f t="shared" si="1110"/>
        <v>Not Good</v>
      </c>
      <c r="S10171">
        <f t="shared" si="1112"/>
        <v>1307.7540000000001</v>
      </c>
    </row>
    <row r="10172" spans="1:19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1106"/>
        <v>Low</v>
      </c>
      <c r="F10172" s="2" t="str">
        <f t="shared" si="1107"/>
        <v>High</v>
      </c>
      <c r="G10172" s="2">
        <v>0.18</v>
      </c>
      <c r="H10172" s="2">
        <f t="shared" si="1111"/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tr">
        <f t="shared" si="1108"/>
        <v>High impact</v>
      </c>
      <c r="Q10172" s="2" t="str">
        <f t="shared" si="1109"/>
        <v>Not Good</v>
      </c>
      <c r="R10172" s="2" t="str">
        <f t="shared" si="1110"/>
        <v>Not Good</v>
      </c>
      <c r="S10172">
        <f t="shared" si="1112"/>
        <v>127.715</v>
      </c>
    </row>
    <row r="10173" spans="1:19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1106"/>
        <v>High</v>
      </c>
      <c r="F10173" s="2" t="str">
        <f t="shared" si="1107"/>
        <v>High</v>
      </c>
      <c r="G10173" s="2">
        <v>0.31</v>
      </c>
      <c r="H10173" s="2">
        <f t="shared" si="1111"/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tr">
        <f t="shared" si="1108"/>
        <v>High impact</v>
      </c>
      <c r="Q10173" s="2" t="str">
        <f t="shared" si="1109"/>
        <v>Good</v>
      </c>
      <c r="R10173" s="2" t="str">
        <f t="shared" si="1110"/>
        <v>Good</v>
      </c>
      <c r="S10173">
        <f t="shared" si="1112"/>
        <v>2208.1172999999999</v>
      </c>
    </row>
    <row r="10174" spans="1:19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1106"/>
        <v>High</v>
      </c>
      <c r="F10174" s="2" t="str">
        <f t="shared" si="1107"/>
        <v>Low</v>
      </c>
      <c r="G10174" s="2">
        <v>0.01</v>
      </c>
      <c r="H10174" s="2">
        <f t="shared" si="1111"/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tr">
        <f t="shared" si="1108"/>
        <v>High impact</v>
      </c>
      <c r="Q10174" s="2" t="str">
        <f t="shared" si="1109"/>
        <v>Not Good</v>
      </c>
      <c r="R10174" s="2" t="str">
        <f t="shared" si="1110"/>
        <v>Not Good</v>
      </c>
      <c r="S10174">
        <f t="shared" si="1112"/>
        <v>2291.1174000000001</v>
      </c>
    </row>
    <row r="10175" spans="1:19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1106"/>
        <v>Low</v>
      </c>
      <c r="F10175" s="2" t="str">
        <f t="shared" si="1107"/>
        <v>High</v>
      </c>
      <c r="G10175" s="2">
        <v>0.12</v>
      </c>
      <c r="H10175" s="2">
        <f t="shared" si="1111"/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tr">
        <f t="shared" si="1108"/>
        <v>High impact</v>
      </c>
      <c r="Q10175" s="2" t="str">
        <f t="shared" si="1109"/>
        <v>Not Good</v>
      </c>
      <c r="R10175" s="2" t="str">
        <f t="shared" si="1110"/>
        <v>Not Good</v>
      </c>
      <c r="S10175">
        <f t="shared" si="1112"/>
        <v>345.95440000000002</v>
      </c>
    </row>
    <row r="10176" spans="1:19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1106"/>
        <v>High</v>
      </c>
      <c r="F10176" s="2" t="str">
        <f t="shared" si="1107"/>
        <v>Low</v>
      </c>
      <c r="G10176" s="2">
        <v>0.37</v>
      </c>
      <c r="H10176" s="2">
        <f t="shared" si="1111"/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tr">
        <f t="shared" si="1108"/>
        <v>High impact</v>
      </c>
      <c r="Q10176" s="2" t="str">
        <f t="shared" si="1109"/>
        <v>Good</v>
      </c>
      <c r="R10176" s="2" t="str">
        <f t="shared" si="1110"/>
        <v>Good</v>
      </c>
      <c r="S10176">
        <f t="shared" si="1112"/>
        <v>1568.259</v>
      </c>
    </row>
    <row r="10177" spans="1:19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1106"/>
        <v>Low</v>
      </c>
      <c r="F10177" s="2" t="str">
        <f t="shared" si="1107"/>
        <v>High</v>
      </c>
      <c r="G10177" s="2">
        <v>0.18</v>
      </c>
      <c r="H10177" s="2">
        <f t="shared" si="1111"/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tr">
        <f t="shared" si="1108"/>
        <v>High impact</v>
      </c>
      <c r="Q10177" s="2" t="str">
        <f t="shared" si="1109"/>
        <v>Not Good</v>
      </c>
      <c r="R10177" s="2" t="str">
        <f t="shared" si="1110"/>
        <v>Not Good</v>
      </c>
      <c r="S10177">
        <f t="shared" si="1112"/>
        <v>759.31179999999995</v>
      </c>
    </row>
    <row r="10178" spans="1:19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ref="E10178:E10241" si="1113">IF(D10178&gt;2000,"High",IF(D10178&gt;=1000,"Medium","Low"))</f>
        <v>High</v>
      </c>
      <c r="F10178" s="2" t="str">
        <f t="shared" ref="F10178:F10241" si="1114">IF(D10179&gt;2000,"High","Low")</f>
        <v>High</v>
      </c>
      <c r="G10178" s="2">
        <v>0.04</v>
      </c>
      <c r="H10178" s="2">
        <f t="shared" si="1111"/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tr">
        <f t="shared" ref="P10178:P10241" si="1115">IF(OR(D10178&gt;2000,K10178&gt;0.2),"High impact","Normal")</f>
        <v>High impact</v>
      </c>
      <c r="Q10178" s="2" t="str">
        <f t="shared" ref="Q10178:Q10241" si="1116">IF(AND(D10178&gt;1000,N10178&gt;500),"Good","Not Good")</f>
        <v>Good</v>
      </c>
      <c r="R10178" s="2" t="str">
        <f t="shared" ref="R10178:R10241" si="1117">IF(NOT(AND(D10178&gt;2000,N10178&gt;500)),"Not Good","Good")</f>
        <v>Good</v>
      </c>
      <c r="S10178">
        <f t="shared" si="1112"/>
        <v>3058.3391999999999</v>
      </c>
    </row>
    <row r="10179" spans="1:19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si="1113"/>
        <v>High</v>
      </c>
      <c r="F10179" s="2" t="str">
        <f t="shared" si="1114"/>
        <v>Low</v>
      </c>
      <c r="G10179" s="2">
        <v>0.31</v>
      </c>
      <c r="H10179" s="2">
        <f t="shared" ref="H10179:H10242" si="1118">D10179*G10179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tr">
        <f t="shared" si="1115"/>
        <v>High impact</v>
      </c>
      <c r="Q10179" s="2" t="str">
        <f t="shared" si="1116"/>
        <v>Not Good</v>
      </c>
      <c r="R10179" s="2" t="str">
        <f t="shared" si="1117"/>
        <v>Not Good</v>
      </c>
      <c r="S10179">
        <f t="shared" ref="S10179:S10242" si="1119">D10179-H10179</f>
        <v>1573.6967999999997</v>
      </c>
    </row>
    <row r="10180" spans="1:19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1113"/>
        <v>Low</v>
      </c>
      <c r="F10180" s="2" t="str">
        <f t="shared" si="1114"/>
        <v>High</v>
      </c>
      <c r="G10180" s="2">
        <v>0.13</v>
      </c>
      <c r="H10180" s="2">
        <f t="shared" si="1118"/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tr">
        <f t="shared" si="1115"/>
        <v>High impact</v>
      </c>
      <c r="Q10180" s="2" t="str">
        <f t="shared" si="1116"/>
        <v>Not Good</v>
      </c>
      <c r="R10180" s="2" t="str">
        <f t="shared" si="1117"/>
        <v>Not Good</v>
      </c>
      <c r="S10180">
        <f t="shared" si="1119"/>
        <v>816.50369999999998</v>
      </c>
    </row>
    <row r="10181" spans="1:19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1113"/>
        <v>High</v>
      </c>
      <c r="F10181" s="2" t="str">
        <f t="shared" si="1114"/>
        <v>Low</v>
      </c>
      <c r="G10181" s="2">
        <v>0.35</v>
      </c>
      <c r="H10181" s="2">
        <f t="shared" si="1118"/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tr">
        <f t="shared" si="1115"/>
        <v>High impact</v>
      </c>
      <c r="Q10181" s="2" t="str">
        <f t="shared" si="1116"/>
        <v>Good</v>
      </c>
      <c r="R10181" s="2" t="str">
        <f t="shared" si="1117"/>
        <v>Good</v>
      </c>
      <c r="S10181">
        <f t="shared" si="1119"/>
        <v>1377.0250000000001</v>
      </c>
    </row>
    <row r="10182" spans="1:19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1113"/>
        <v>Medium</v>
      </c>
      <c r="F10182" s="2" t="str">
        <f t="shared" si="1114"/>
        <v>High</v>
      </c>
      <c r="G10182" s="2">
        <v>0.45</v>
      </c>
      <c r="H10182" s="2">
        <f t="shared" si="1118"/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tr">
        <f t="shared" si="1115"/>
        <v>High impact</v>
      </c>
      <c r="Q10182" s="2" t="str">
        <f t="shared" si="1116"/>
        <v>Not Good</v>
      </c>
      <c r="R10182" s="2" t="str">
        <f t="shared" si="1117"/>
        <v>Not Good</v>
      </c>
      <c r="S10182">
        <f t="shared" si="1119"/>
        <v>682.14850000000001</v>
      </c>
    </row>
    <row r="10183" spans="1:19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1113"/>
        <v>High</v>
      </c>
      <c r="F10183" s="2" t="str">
        <f t="shared" si="1114"/>
        <v>Low</v>
      </c>
      <c r="G10183" s="2">
        <v>0.26</v>
      </c>
      <c r="H10183" s="2">
        <f t="shared" si="1118"/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tr">
        <f t="shared" si="1115"/>
        <v>High impact</v>
      </c>
      <c r="Q10183" s="2" t="str">
        <f t="shared" si="1116"/>
        <v>Good</v>
      </c>
      <c r="R10183" s="2" t="str">
        <f t="shared" si="1117"/>
        <v>Good</v>
      </c>
      <c r="S10183">
        <f t="shared" si="1119"/>
        <v>2442.1257999999998</v>
      </c>
    </row>
    <row r="10184" spans="1:19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1113"/>
        <v>Medium</v>
      </c>
      <c r="F10184" s="2" t="str">
        <f t="shared" si="1114"/>
        <v>High</v>
      </c>
      <c r="G10184" s="2">
        <v>0.3</v>
      </c>
      <c r="H10184" s="2">
        <f t="shared" si="1118"/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tr">
        <f t="shared" si="1115"/>
        <v>High impact</v>
      </c>
      <c r="Q10184" s="2" t="str">
        <f t="shared" si="1116"/>
        <v>Not Good</v>
      </c>
      <c r="R10184" s="2" t="str">
        <f t="shared" si="1117"/>
        <v>Not Good</v>
      </c>
      <c r="S10184">
        <f t="shared" si="1119"/>
        <v>1082.3400000000001</v>
      </c>
    </row>
    <row r="10185" spans="1:19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1113"/>
        <v>High</v>
      </c>
      <c r="F10185" s="2" t="str">
        <f t="shared" si="1114"/>
        <v>Low</v>
      </c>
      <c r="G10185" s="2">
        <v>0.26</v>
      </c>
      <c r="H10185" s="2">
        <f t="shared" si="1118"/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tr">
        <f t="shared" si="1115"/>
        <v>High impact</v>
      </c>
      <c r="Q10185" s="2" t="str">
        <f t="shared" si="1116"/>
        <v>Good</v>
      </c>
      <c r="R10185" s="2" t="str">
        <f t="shared" si="1117"/>
        <v>Good</v>
      </c>
      <c r="S10185">
        <f t="shared" si="1119"/>
        <v>3054.6386000000002</v>
      </c>
    </row>
    <row r="10186" spans="1:19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1113"/>
        <v>Low</v>
      </c>
      <c r="F10186" s="2" t="str">
        <f t="shared" si="1114"/>
        <v>High</v>
      </c>
      <c r="G10186" s="2">
        <v>0.41</v>
      </c>
      <c r="H10186" s="2">
        <f t="shared" si="1118"/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tr">
        <f t="shared" si="1115"/>
        <v>High impact</v>
      </c>
      <c r="Q10186" s="2" t="str">
        <f t="shared" si="1116"/>
        <v>Not Good</v>
      </c>
      <c r="R10186" s="2" t="str">
        <f t="shared" si="1117"/>
        <v>Not Good</v>
      </c>
      <c r="S10186">
        <f t="shared" si="1119"/>
        <v>99.946000000000012</v>
      </c>
    </row>
    <row r="10187" spans="1:19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1113"/>
        <v>High</v>
      </c>
      <c r="F10187" s="2" t="str">
        <f t="shared" si="1114"/>
        <v>High</v>
      </c>
      <c r="G10187" s="2">
        <v>0.12</v>
      </c>
      <c r="H10187" s="2">
        <f t="shared" si="1118"/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tr">
        <f t="shared" si="1115"/>
        <v>High impact</v>
      </c>
      <c r="Q10187" s="2" t="str">
        <f t="shared" si="1116"/>
        <v>Not Good</v>
      </c>
      <c r="R10187" s="2" t="str">
        <f t="shared" si="1117"/>
        <v>Not Good</v>
      </c>
      <c r="S10187">
        <f t="shared" si="1119"/>
        <v>1827.54</v>
      </c>
    </row>
    <row r="10188" spans="1:19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1113"/>
        <v>High</v>
      </c>
      <c r="F10188" s="2" t="str">
        <f t="shared" si="1114"/>
        <v>Low</v>
      </c>
      <c r="G10188" s="2">
        <v>0.2</v>
      </c>
      <c r="H10188" s="2">
        <f t="shared" si="1118"/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tr">
        <f t="shared" si="1115"/>
        <v>High impact</v>
      </c>
      <c r="Q10188" s="2" t="str">
        <f t="shared" si="1116"/>
        <v>Not Good</v>
      </c>
      <c r="R10188" s="2" t="str">
        <f t="shared" si="1117"/>
        <v>Not Good</v>
      </c>
      <c r="S10188">
        <f t="shared" si="1119"/>
        <v>2498.9520000000002</v>
      </c>
    </row>
    <row r="10189" spans="1:19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1113"/>
        <v>Low</v>
      </c>
      <c r="F10189" s="2" t="str">
        <f t="shared" si="1114"/>
        <v>Low</v>
      </c>
      <c r="G10189" s="2">
        <v>0.45</v>
      </c>
      <c r="H10189" s="2">
        <f t="shared" si="1118"/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tr">
        <f t="shared" si="1115"/>
        <v>High impact</v>
      </c>
      <c r="Q10189" s="2" t="str">
        <f t="shared" si="1116"/>
        <v>Not Good</v>
      </c>
      <c r="R10189" s="2" t="str">
        <f t="shared" si="1117"/>
        <v>Not Good</v>
      </c>
      <c r="S10189">
        <f t="shared" si="1119"/>
        <v>115.929</v>
      </c>
    </row>
    <row r="10190" spans="1:19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1113"/>
        <v>Medium</v>
      </c>
      <c r="F10190" s="2" t="str">
        <f t="shared" si="1114"/>
        <v>Low</v>
      </c>
      <c r="G10190" s="2">
        <v>0.36</v>
      </c>
      <c r="H10190" s="2">
        <f t="shared" si="1118"/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tr">
        <f t="shared" si="1115"/>
        <v>High impact</v>
      </c>
      <c r="Q10190" s="2" t="str">
        <f t="shared" si="1116"/>
        <v>Not Good</v>
      </c>
      <c r="R10190" s="2" t="str">
        <f t="shared" si="1117"/>
        <v>Not Good</v>
      </c>
      <c r="S10190">
        <f t="shared" si="1119"/>
        <v>740.8832000000001</v>
      </c>
    </row>
    <row r="10191" spans="1:19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1113"/>
        <v>Medium</v>
      </c>
      <c r="F10191" s="2" t="str">
        <f t="shared" si="1114"/>
        <v>Low</v>
      </c>
      <c r="G10191" s="2">
        <v>0.16</v>
      </c>
      <c r="H10191" s="2">
        <f t="shared" si="1118"/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tr">
        <f t="shared" si="1115"/>
        <v>High impact</v>
      </c>
      <c r="Q10191" s="2" t="str">
        <f t="shared" si="1116"/>
        <v>Not Good</v>
      </c>
      <c r="R10191" s="2" t="str">
        <f t="shared" si="1117"/>
        <v>Not Good</v>
      </c>
      <c r="S10191">
        <f t="shared" si="1119"/>
        <v>1431.6623999999999</v>
      </c>
    </row>
    <row r="10192" spans="1:19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1113"/>
        <v>Low</v>
      </c>
      <c r="F10192" s="2" t="str">
        <f t="shared" si="1114"/>
        <v>High</v>
      </c>
      <c r="G10192" s="2">
        <v>0.42</v>
      </c>
      <c r="H10192" s="2">
        <f t="shared" si="1118"/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tr">
        <f t="shared" si="1115"/>
        <v>High impact</v>
      </c>
      <c r="Q10192" s="2" t="str">
        <f t="shared" si="1116"/>
        <v>Not Good</v>
      </c>
      <c r="R10192" s="2" t="str">
        <f t="shared" si="1117"/>
        <v>Not Good</v>
      </c>
      <c r="S10192">
        <f t="shared" si="1119"/>
        <v>120.08320000000001</v>
      </c>
    </row>
    <row r="10193" spans="1:19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1113"/>
        <v>High</v>
      </c>
      <c r="F10193" s="2" t="str">
        <f t="shared" si="1114"/>
        <v>High</v>
      </c>
      <c r="G10193" s="2">
        <v>0.12</v>
      </c>
      <c r="H10193" s="2">
        <f t="shared" si="1118"/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tr">
        <f t="shared" si="1115"/>
        <v>High impact</v>
      </c>
      <c r="Q10193" s="2" t="str">
        <f t="shared" si="1116"/>
        <v>Not Good</v>
      </c>
      <c r="R10193" s="2" t="str">
        <f t="shared" si="1117"/>
        <v>Not Good</v>
      </c>
      <c r="S10193">
        <f t="shared" si="1119"/>
        <v>2445.3264000000004</v>
      </c>
    </row>
    <row r="10194" spans="1:19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1113"/>
        <v>High</v>
      </c>
      <c r="F10194" s="2" t="str">
        <f t="shared" si="1114"/>
        <v>Low</v>
      </c>
      <c r="G10194" s="2">
        <v>0.32</v>
      </c>
      <c r="H10194" s="2">
        <f t="shared" si="1118"/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tr">
        <f t="shared" si="1115"/>
        <v>High impact</v>
      </c>
      <c r="Q10194" s="2" t="str">
        <f t="shared" si="1116"/>
        <v>Good</v>
      </c>
      <c r="R10194" s="2" t="str">
        <f t="shared" si="1117"/>
        <v>Good</v>
      </c>
      <c r="S10194">
        <f t="shared" si="1119"/>
        <v>2170.0568000000003</v>
      </c>
    </row>
    <row r="10195" spans="1:19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1113"/>
        <v>Medium</v>
      </c>
      <c r="F10195" s="2" t="str">
        <f t="shared" si="1114"/>
        <v>High</v>
      </c>
      <c r="G10195" s="2">
        <v>0.48</v>
      </c>
      <c r="H10195" s="2">
        <f t="shared" si="1118"/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tr">
        <f t="shared" si="1115"/>
        <v>High impact</v>
      </c>
      <c r="Q10195" s="2" t="str">
        <f t="shared" si="1116"/>
        <v>Not Good</v>
      </c>
      <c r="R10195" s="2" t="str">
        <f t="shared" si="1117"/>
        <v>Not Good</v>
      </c>
      <c r="S10195">
        <f t="shared" si="1119"/>
        <v>631.72719999999993</v>
      </c>
    </row>
    <row r="10196" spans="1:19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1113"/>
        <v>High</v>
      </c>
      <c r="F10196" s="2" t="str">
        <f t="shared" si="1114"/>
        <v>High</v>
      </c>
      <c r="G10196" s="2">
        <v>0.28999999999999998</v>
      </c>
      <c r="H10196" s="2">
        <f t="shared" si="1118"/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tr">
        <f t="shared" si="1115"/>
        <v>High impact</v>
      </c>
      <c r="Q10196" s="2" t="str">
        <f t="shared" si="1116"/>
        <v>Not Good</v>
      </c>
      <c r="R10196" s="2" t="str">
        <f t="shared" si="1117"/>
        <v>Not Good</v>
      </c>
      <c r="S10196">
        <f t="shared" si="1119"/>
        <v>1961.7797</v>
      </c>
    </row>
    <row r="10197" spans="1:19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1113"/>
        <v>High</v>
      </c>
      <c r="F10197" s="2" t="str">
        <f t="shared" si="1114"/>
        <v>High</v>
      </c>
      <c r="G10197" s="2">
        <v>0.4</v>
      </c>
      <c r="H10197" s="2">
        <f t="shared" si="1118"/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tr">
        <f t="shared" si="1115"/>
        <v>High impact</v>
      </c>
      <c r="Q10197" s="2" t="str">
        <f t="shared" si="1116"/>
        <v>Not Good</v>
      </c>
      <c r="R10197" s="2" t="str">
        <f t="shared" si="1117"/>
        <v>Not Good</v>
      </c>
      <c r="S10197">
        <f t="shared" si="1119"/>
        <v>2997.4319999999998</v>
      </c>
    </row>
    <row r="10198" spans="1:19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1113"/>
        <v>High</v>
      </c>
      <c r="F10198" s="2" t="str">
        <f t="shared" si="1114"/>
        <v>Low</v>
      </c>
      <c r="G10198" s="2">
        <v>0.37</v>
      </c>
      <c r="H10198" s="2">
        <f t="shared" si="1118"/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tr">
        <f t="shared" si="1115"/>
        <v>High impact</v>
      </c>
      <c r="Q10198" s="2" t="str">
        <f t="shared" si="1116"/>
        <v>Good</v>
      </c>
      <c r="R10198" s="2" t="str">
        <f t="shared" si="1117"/>
        <v>Good</v>
      </c>
      <c r="S10198">
        <f t="shared" si="1119"/>
        <v>2800.9169999999995</v>
      </c>
    </row>
    <row r="10199" spans="1:19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1113"/>
        <v>Low</v>
      </c>
      <c r="F10199" s="2" t="str">
        <f t="shared" si="1114"/>
        <v>Low</v>
      </c>
      <c r="G10199" s="2">
        <v>0.43</v>
      </c>
      <c r="H10199" s="2">
        <f t="shared" si="1118"/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tr">
        <f t="shared" si="1115"/>
        <v>High impact</v>
      </c>
      <c r="Q10199" s="2" t="str">
        <f t="shared" si="1116"/>
        <v>Not Good</v>
      </c>
      <c r="R10199" s="2" t="str">
        <f t="shared" si="1117"/>
        <v>Not Good</v>
      </c>
      <c r="S10199">
        <f t="shared" si="1119"/>
        <v>220.8408</v>
      </c>
    </row>
    <row r="10200" spans="1:19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1113"/>
        <v>Low</v>
      </c>
      <c r="F10200" s="2" t="str">
        <f t="shared" si="1114"/>
        <v>High</v>
      </c>
      <c r="G10200" s="2">
        <v>0.48</v>
      </c>
      <c r="H10200" s="2">
        <f t="shared" si="1118"/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tr">
        <f t="shared" si="1115"/>
        <v>High impact</v>
      </c>
      <c r="Q10200" s="2" t="str">
        <f t="shared" si="1116"/>
        <v>Not Good</v>
      </c>
      <c r="R10200" s="2" t="str">
        <f t="shared" si="1117"/>
        <v>Not Good</v>
      </c>
      <c r="S10200">
        <f t="shared" si="1119"/>
        <v>377.8424</v>
      </c>
    </row>
    <row r="10201" spans="1:19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1113"/>
        <v>High</v>
      </c>
      <c r="F10201" s="2" t="str">
        <f t="shared" si="1114"/>
        <v>Low</v>
      </c>
      <c r="G10201" s="2">
        <v>0.01</v>
      </c>
      <c r="H10201" s="2">
        <f t="shared" si="1118"/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tr">
        <f t="shared" si="1115"/>
        <v>High impact</v>
      </c>
      <c r="Q10201" s="2" t="str">
        <f t="shared" si="1116"/>
        <v>Good</v>
      </c>
      <c r="R10201" s="2" t="str">
        <f t="shared" si="1117"/>
        <v>Good</v>
      </c>
      <c r="S10201">
        <f t="shared" si="1119"/>
        <v>2497.3541999999998</v>
      </c>
    </row>
    <row r="10202" spans="1:19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1113"/>
        <v>Medium</v>
      </c>
      <c r="F10202" s="2" t="str">
        <f t="shared" si="1114"/>
        <v>Low</v>
      </c>
      <c r="G10202" s="2">
        <v>0.01</v>
      </c>
      <c r="H10202" s="2">
        <f t="shared" si="1118"/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tr">
        <f t="shared" si="1115"/>
        <v>High impact</v>
      </c>
      <c r="Q10202" s="2" t="str">
        <f t="shared" si="1116"/>
        <v>Not Good</v>
      </c>
      <c r="R10202" s="2" t="str">
        <f t="shared" si="1117"/>
        <v>Not Good</v>
      </c>
      <c r="S10202">
        <f t="shared" si="1119"/>
        <v>1288.4751000000001</v>
      </c>
    </row>
    <row r="10203" spans="1:19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1113"/>
        <v>Low</v>
      </c>
      <c r="F10203" s="2" t="str">
        <f t="shared" si="1114"/>
        <v>Low</v>
      </c>
      <c r="G10203" s="2">
        <v>0.3</v>
      </c>
      <c r="H10203" s="2">
        <f t="shared" si="1118"/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tr">
        <f t="shared" si="1115"/>
        <v>High impact</v>
      </c>
      <c r="Q10203" s="2" t="str">
        <f t="shared" si="1116"/>
        <v>Not Good</v>
      </c>
      <c r="R10203" s="2" t="str">
        <f t="shared" si="1117"/>
        <v>Not Good</v>
      </c>
      <c r="S10203">
        <f t="shared" si="1119"/>
        <v>347.72500000000002</v>
      </c>
    </row>
    <row r="10204" spans="1:19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1113"/>
        <v>Medium</v>
      </c>
      <c r="F10204" s="2" t="str">
        <f t="shared" si="1114"/>
        <v>Low</v>
      </c>
      <c r="G10204" s="2">
        <v>0.48</v>
      </c>
      <c r="H10204" s="2">
        <f t="shared" si="1118"/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tr">
        <f t="shared" si="1115"/>
        <v>High impact</v>
      </c>
      <c r="Q10204" s="2" t="str">
        <f t="shared" si="1116"/>
        <v>Not Good</v>
      </c>
      <c r="R10204" s="2" t="str">
        <f t="shared" si="1117"/>
        <v>Not Good</v>
      </c>
      <c r="S10204">
        <f t="shared" si="1119"/>
        <v>700.60640000000001</v>
      </c>
    </row>
    <row r="10205" spans="1:19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1113"/>
        <v>Low</v>
      </c>
      <c r="F10205" s="2" t="str">
        <f t="shared" si="1114"/>
        <v>High</v>
      </c>
      <c r="G10205" s="2">
        <v>0.24</v>
      </c>
      <c r="H10205" s="2">
        <f t="shared" si="1118"/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tr">
        <f t="shared" si="1115"/>
        <v>High impact</v>
      </c>
      <c r="Q10205" s="2" t="str">
        <f t="shared" si="1116"/>
        <v>Not Good</v>
      </c>
      <c r="R10205" s="2" t="str">
        <f t="shared" si="1117"/>
        <v>Not Good</v>
      </c>
      <c r="S10205">
        <f t="shared" si="1119"/>
        <v>303.8252</v>
      </c>
    </row>
    <row r="10206" spans="1:19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1113"/>
        <v>High</v>
      </c>
      <c r="F10206" s="2" t="str">
        <f t="shared" si="1114"/>
        <v>High</v>
      </c>
      <c r="G10206" s="2">
        <v>0.42</v>
      </c>
      <c r="H10206" s="2">
        <f t="shared" si="1118"/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tr">
        <f t="shared" si="1115"/>
        <v>High impact</v>
      </c>
      <c r="Q10206" s="2" t="str">
        <f t="shared" si="1116"/>
        <v>Good</v>
      </c>
      <c r="R10206" s="2" t="str">
        <f t="shared" si="1117"/>
        <v>Good</v>
      </c>
      <c r="S10206">
        <f t="shared" si="1119"/>
        <v>1564.0106000000001</v>
      </c>
    </row>
    <row r="10207" spans="1:19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1113"/>
        <v>High</v>
      </c>
      <c r="F10207" s="2" t="str">
        <f t="shared" si="1114"/>
        <v>Low</v>
      </c>
      <c r="G10207" s="2">
        <v>0.38</v>
      </c>
      <c r="H10207" s="2">
        <f t="shared" si="1118"/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tr">
        <f t="shared" si="1115"/>
        <v>High impact</v>
      </c>
      <c r="Q10207" s="2" t="str">
        <f t="shared" si="1116"/>
        <v>Good</v>
      </c>
      <c r="R10207" s="2" t="str">
        <f t="shared" si="1117"/>
        <v>Good</v>
      </c>
      <c r="S10207">
        <f t="shared" si="1119"/>
        <v>1551.3825999999999</v>
      </c>
    </row>
    <row r="10208" spans="1:19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1113"/>
        <v>Low</v>
      </c>
      <c r="F10208" s="2" t="str">
        <f t="shared" si="1114"/>
        <v>High</v>
      </c>
      <c r="G10208" s="2">
        <v>0.25</v>
      </c>
      <c r="H10208" s="2">
        <f t="shared" si="1118"/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tr">
        <f t="shared" si="1115"/>
        <v>High impact</v>
      </c>
      <c r="Q10208" s="2" t="str">
        <f t="shared" si="1116"/>
        <v>Not Good</v>
      </c>
      <c r="R10208" s="2" t="str">
        <f t="shared" si="1117"/>
        <v>Not Good</v>
      </c>
      <c r="S10208">
        <f t="shared" si="1119"/>
        <v>98.25</v>
      </c>
    </row>
    <row r="10209" spans="1:19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1113"/>
        <v>High</v>
      </c>
      <c r="F10209" s="2" t="str">
        <f t="shared" si="1114"/>
        <v>High</v>
      </c>
      <c r="G10209" s="2">
        <v>0.26</v>
      </c>
      <c r="H10209" s="2">
        <f t="shared" si="1118"/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tr">
        <f t="shared" si="1115"/>
        <v>High impact</v>
      </c>
      <c r="Q10209" s="2" t="str">
        <f t="shared" si="1116"/>
        <v>Not Good</v>
      </c>
      <c r="R10209" s="2" t="str">
        <f t="shared" si="1117"/>
        <v>Not Good</v>
      </c>
      <c r="S10209">
        <f t="shared" si="1119"/>
        <v>1823.6041999999998</v>
      </c>
    </row>
    <row r="10210" spans="1:19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1113"/>
        <v>High</v>
      </c>
      <c r="F10210" s="2" t="str">
        <f t="shared" si="1114"/>
        <v>High</v>
      </c>
      <c r="G10210" s="2">
        <v>0.22</v>
      </c>
      <c r="H10210" s="2">
        <f t="shared" si="1118"/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tr">
        <f t="shared" si="1115"/>
        <v>High impact</v>
      </c>
      <c r="Q10210" s="2" t="str">
        <f t="shared" si="1116"/>
        <v>Not Good</v>
      </c>
      <c r="R10210" s="2" t="str">
        <f t="shared" si="1117"/>
        <v>Not Good</v>
      </c>
      <c r="S10210">
        <f t="shared" si="1119"/>
        <v>2064.6990000000001</v>
      </c>
    </row>
    <row r="10211" spans="1:19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1113"/>
        <v>High</v>
      </c>
      <c r="F10211" s="2" t="str">
        <f t="shared" si="1114"/>
        <v>High</v>
      </c>
      <c r="G10211" s="2">
        <v>0.13</v>
      </c>
      <c r="H10211" s="2">
        <f t="shared" si="1118"/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tr">
        <f t="shared" si="1115"/>
        <v>High impact</v>
      </c>
      <c r="Q10211" s="2" t="str">
        <f t="shared" si="1116"/>
        <v>Not Good</v>
      </c>
      <c r="R10211" s="2" t="str">
        <f t="shared" si="1117"/>
        <v>Not Good</v>
      </c>
      <c r="S10211">
        <f t="shared" si="1119"/>
        <v>2669.1164999999996</v>
      </c>
    </row>
    <row r="10212" spans="1:19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1113"/>
        <v>High</v>
      </c>
      <c r="F10212" s="2" t="str">
        <f t="shared" si="1114"/>
        <v>High</v>
      </c>
      <c r="G10212" s="2">
        <v>0.43</v>
      </c>
      <c r="H10212" s="2">
        <f t="shared" si="1118"/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tr">
        <f t="shared" si="1115"/>
        <v>High impact</v>
      </c>
      <c r="Q10212" s="2" t="str">
        <f t="shared" si="1116"/>
        <v>Good</v>
      </c>
      <c r="R10212" s="2" t="str">
        <f t="shared" si="1117"/>
        <v>Good</v>
      </c>
      <c r="S10212">
        <f t="shared" si="1119"/>
        <v>2766.4892999999997</v>
      </c>
    </row>
    <row r="10213" spans="1:19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1113"/>
        <v>High</v>
      </c>
      <c r="F10213" s="2" t="str">
        <f t="shared" si="1114"/>
        <v>High</v>
      </c>
      <c r="G10213" s="2">
        <v>0.1</v>
      </c>
      <c r="H10213" s="2">
        <f t="shared" si="1118"/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tr">
        <f t="shared" si="1115"/>
        <v>High impact</v>
      </c>
      <c r="Q10213" s="2" t="str">
        <f t="shared" si="1116"/>
        <v>Good</v>
      </c>
      <c r="R10213" s="2" t="str">
        <f t="shared" si="1117"/>
        <v>Good</v>
      </c>
      <c r="S10213">
        <f t="shared" si="1119"/>
        <v>4423.6709999999994</v>
      </c>
    </row>
    <row r="10214" spans="1:19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1113"/>
        <v>High</v>
      </c>
      <c r="F10214" s="2" t="str">
        <f t="shared" si="1114"/>
        <v>High</v>
      </c>
      <c r="G10214" s="2">
        <v>0.45</v>
      </c>
      <c r="H10214" s="2">
        <f t="shared" si="1118"/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tr">
        <f t="shared" si="1115"/>
        <v>High impact</v>
      </c>
      <c r="Q10214" s="2" t="str">
        <f t="shared" si="1116"/>
        <v>Good</v>
      </c>
      <c r="R10214" s="2" t="str">
        <f t="shared" si="1117"/>
        <v>Good</v>
      </c>
      <c r="S10214">
        <f t="shared" si="1119"/>
        <v>1475.0724999999998</v>
      </c>
    </row>
    <row r="10215" spans="1:19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1113"/>
        <v>High</v>
      </c>
      <c r="F10215" s="2" t="str">
        <f t="shared" si="1114"/>
        <v>Low</v>
      </c>
      <c r="G10215" s="2">
        <v>0.18</v>
      </c>
      <c r="H10215" s="2">
        <f t="shared" si="1118"/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tr">
        <f t="shared" si="1115"/>
        <v>High impact</v>
      </c>
      <c r="Q10215" s="2" t="str">
        <f t="shared" si="1116"/>
        <v>Not Good</v>
      </c>
      <c r="R10215" s="2" t="str">
        <f t="shared" si="1117"/>
        <v>Not Good</v>
      </c>
      <c r="S10215">
        <f t="shared" si="1119"/>
        <v>3477.9561999999996</v>
      </c>
    </row>
    <row r="10216" spans="1:19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1113"/>
        <v>Low</v>
      </c>
      <c r="F10216" s="2" t="str">
        <f t="shared" si="1114"/>
        <v>High</v>
      </c>
      <c r="G10216" s="2">
        <v>0.01</v>
      </c>
      <c r="H10216" s="2">
        <f t="shared" si="1118"/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tr">
        <f t="shared" si="1115"/>
        <v>High impact</v>
      </c>
      <c r="Q10216" s="2" t="str">
        <f t="shared" si="1116"/>
        <v>Not Good</v>
      </c>
      <c r="R10216" s="2" t="str">
        <f t="shared" si="1117"/>
        <v>Not Good</v>
      </c>
      <c r="S10216">
        <f t="shared" si="1119"/>
        <v>512.13689999999997</v>
      </c>
    </row>
    <row r="10217" spans="1:19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1113"/>
        <v>High</v>
      </c>
      <c r="F10217" s="2" t="str">
        <f t="shared" si="1114"/>
        <v>High</v>
      </c>
      <c r="G10217" s="2">
        <v>0.08</v>
      </c>
      <c r="H10217" s="2">
        <f t="shared" si="1118"/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tr">
        <f t="shared" si="1115"/>
        <v>High impact</v>
      </c>
      <c r="Q10217" s="2" t="str">
        <f t="shared" si="1116"/>
        <v>Good</v>
      </c>
      <c r="R10217" s="2" t="str">
        <f t="shared" si="1117"/>
        <v>Good</v>
      </c>
      <c r="S10217">
        <f t="shared" si="1119"/>
        <v>2486.4472000000001</v>
      </c>
    </row>
    <row r="10218" spans="1:19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1113"/>
        <v>High</v>
      </c>
      <c r="F10218" s="2" t="str">
        <f t="shared" si="1114"/>
        <v>High</v>
      </c>
      <c r="G10218" s="2">
        <v>0.44</v>
      </c>
      <c r="H10218" s="2">
        <f t="shared" si="1118"/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tr">
        <f t="shared" si="1115"/>
        <v>High impact</v>
      </c>
      <c r="Q10218" s="2" t="str">
        <f t="shared" si="1116"/>
        <v>Good</v>
      </c>
      <c r="R10218" s="2" t="str">
        <f t="shared" si="1117"/>
        <v>Good</v>
      </c>
      <c r="S10218">
        <f t="shared" si="1119"/>
        <v>1918.9016000000001</v>
      </c>
    </row>
    <row r="10219" spans="1:19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1113"/>
        <v>High</v>
      </c>
      <c r="F10219" s="2" t="str">
        <f t="shared" si="1114"/>
        <v>Low</v>
      </c>
      <c r="G10219" s="2">
        <v>0.06</v>
      </c>
      <c r="H10219" s="2">
        <f t="shared" si="1118"/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tr">
        <f t="shared" si="1115"/>
        <v>High impact</v>
      </c>
      <c r="Q10219" s="2" t="str">
        <f t="shared" si="1116"/>
        <v>Good</v>
      </c>
      <c r="R10219" s="2" t="str">
        <f t="shared" si="1117"/>
        <v>Good</v>
      </c>
      <c r="S10219">
        <f t="shared" si="1119"/>
        <v>2695.1397999999999</v>
      </c>
    </row>
    <row r="10220" spans="1:19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1113"/>
        <v>Medium</v>
      </c>
      <c r="F10220" s="2" t="str">
        <f t="shared" si="1114"/>
        <v>Low</v>
      </c>
      <c r="G10220" s="2">
        <v>0.37</v>
      </c>
      <c r="H10220" s="2">
        <f t="shared" si="1118"/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tr">
        <f t="shared" si="1115"/>
        <v>High impact</v>
      </c>
      <c r="Q10220" s="2" t="str">
        <f t="shared" si="1116"/>
        <v>Not Good</v>
      </c>
      <c r="R10220" s="2" t="str">
        <f t="shared" si="1117"/>
        <v>Not Good</v>
      </c>
      <c r="S10220">
        <f t="shared" si="1119"/>
        <v>775.23389999999995</v>
      </c>
    </row>
    <row r="10221" spans="1:19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1113"/>
        <v>Low</v>
      </c>
      <c r="F10221" s="2" t="str">
        <f t="shared" si="1114"/>
        <v>Low</v>
      </c>
      <c r="G10221" s="2">
        <v>0.09</v>
      </c>
      <c r="H10221" s="2">
        <f t="shared" si="1118"/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tr">
        <f t="shared" si="1115"/>
        <v>High impact</v>
      </c>
      <c r="Q10221" s="2" t="str">
        <f t="shared" si="1116"/>
        <v>Not Good</v>
      </c>
      <c r="R10221" s="2" t="str">
        <f t="shared" si="1117"/>
        <v>Not Good</v>
      </c>
      <c r="S10221">
        <f t="shared" si="1119"/>
        <v>370.38819999999998</v>
      </c>
    </row>
    <row r="10222" spans="1:19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1113"/>
        <v>Medium</v>
      </c>
      <c r="F10222" s="2" t="str">
        <f t="shared" si="1114"/>
        <v>High</v>
      </c>
      <c r="G10222" s="2">
        <v>0.25</v>
      </c>
      <c r="H10222" s="2">
        <f t="shared" si="1118"/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tr">
        <f t="shared" si="1115"/>
        <v>High impact</v>
      </c>
      <c r="Q10222" s="2" t="str">
        <f t="shared" si="1116"/>
        <v>Not Good</v>
      </c>
      <c r="R10222" s="2" t="str">
        <f t="shared" si="1117"/>
        <v>Not Good</v>
      </c>
      <c r="S10222">
        <f t="shared" si="1119"/>
        <v>1496.01</v>
      </c>
    </row>
    <row r="10223" spans="1:19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1113"/>
        <v>High</v>
      </c>
      <c r="F10223" s="2" t="str">
        <f t="shared" si="1114"/>
        <v>High</v>
      </c>
      <c r="G10223" s="2">
        <v>0.1</v>
      </c>
      <c r="H10223" s="2">
        <f t="shared" si="1118"/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tr">
        <f t="shared" si="1115"/>
        <v>High impact</v>
      </c>
      <c r="Q10223" s="2" t="str">
        <f t="shared" si="1116"/>
        <v>Good</v>
      </c>
      <c r="R10223" s="2" t="str">
        <f t="shared" si="1117"/>
        <v>Good</v>
      </c>
      <c r="S10223">
        <f t="shared" si="1119"/>
        <v>2946.1049999999996</v>
      </c>
    </row>
    <row r="10224" spans="1:19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1113"/>
        <v>High</v>
      </c>
      <c r="F10224" s="2" t="str">
        <f t="shared" si="1114"/>
        <v>Low</v>
      </c>
      <c r="G10224" s="2">
        <v>0.17</v>
      </c>
      <c r="H10224" s="2">
        <f t="shared" si="1118"/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tr">
        <f t="shared" si="1115"/>
        <v>High impact</v>
      </c>
      <c r="Q10224" s="2" t="str">
        <f t="shared" si="1116"/>
        <v>Good</v>
      </c>
      <c r="R10224" s="2" t="str">
        <f t="shared" si="1117"/>
        <v>Good</v>
      </c>
      <c r="S10224">
        <f t="shared" si="1119"/>
        <v>4116.2937000000002</v>
      </c>
    </row>
    <row r="10225" spans="1:19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1113"/>
        <v>Medium</v>
      </c>
      <c r="F10225" s="2" t="str">
        <f t="shared" si="1114"/>
        <v>High</v>
      </c>
      <c r="G10225" s="2">
        <v>0.06</v>
      </c>
      <c r="H10225" s="2">
        <f t="shared" si="1118"/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tr">
        <f t="shared" si="1115"/>
        <v>High impact</v>
      </c>
      <c r="Q10225" s="2" t="str">
        <f t="shared" si="1116"/>
        <v>Not Good</v>
      </c>
      <c r="R10225" s="2" t="str">
        <f t="shared" si="1117"/>
        <v>Not Good</v>
      </c>
      <c r="S10225">
        <f t="shared" si="1119"/>
        <v>1183.4694</v>
      </c>
    </row>
    <row r="10226" spans="1:19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1113"/>
        <v>High</v>
      </c>
      <c r="F10226" s="2" t="str">
        <f t="shared" si="1114"/>
        <v>Low</v>
      </c>
      <c r="G10226" s="2">
        <v>0.28000000000000003</v>
      </c>
      <c r="H10226" s="2">
        <f t="shared" si="1118"/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tr">
        <f t="shared" si="1115"/>
        <v>High impact</v>
      </c>
      <c r="Q10226" s="2" t="str">
        <f t="shared" si="1116"/>
        <v>Not Good</v>
      </c>
      <c r="R10226" s="2" t="str">
        <f t="shared" si="1117"/>
        <v>Not Good</v>
      </c>
      <c r="S10226">
        <f t="shared" si="1119"/>
        <v>3309.9623999999999</v>
      </c>
    </row>
    <row r="10227" spans="1:19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1113"/>
        <v>Low</v>
      </c>
      <c r="F10227" s="2" t="str">
        <f t="shared" si="1114"/>
        <v>High</v>
      </c>
      <c r="G10227" s="2">
        <v>0.18</v>
      </c>
      <c r="H10227" s="2">
        <f t="shared" si="1118"/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tr">
        <f t="shared" si="1115"/>
        <v>High impact</v>
      </c>
      <c r="Q10227" s="2" t="str">
        <f t="shared" si="1116"/>
        <v>Not Good</v>
      </c>
      <c r="R10227" s="2" t="str">
        <f t="shared" si="1117"/>
        <v>Not Good</v>
      </c>
      <c r="S10227">
        <f t="shared" si="1119"/>
        <v>356.27359999999999</v>
      </c>
    </row>
    <row r="10228" spans="1:19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1113"/>
        <v>High</v>
      </c>
      <c r="F10228" s="2" t="str">
        <f t="shared" si="1114"/>
        <v>High</v>
      </c>
      <c r="G10228" s="2">
        <v>0.18</v>
      </c>
      <c r="H10228" s="2">
        <f t="shared" si="1118"/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tr">
        <f t="shared" si="1115"/>
        <v>High impact</v>
      </c>
      <c r="Q10228" s="2" t="str">
        <f t="shared" si="1116"/>
        <v>Good</v>
      </c>
      <c r="R10228" s="2" t="str">
        <f t="shared" si="1117"/>
        <v>Good</v>
      </c>
      <c r="S10228">
        <f t="shared" si="1119"/>
        <v>3822.7170000000006</v>
      </c>
    </row>
    <row r="10229" spans="1:19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1113"/>
        <v>High</v>
      </c>
      <c r="F10229" s="2" t="str">
        <f t="shared" si="1114"/>
        <v>Low</v>
      </c>
      <c r="G10229" s="2">
        <v>0.02</v>
      </c>
      <c r="H10229" s="2">
        <f t="shared" si="1118"/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tr">
        <f t="shared" si="1115"/>
        <v>High impact</v>
      </c>
      <c r="Q10229" s="2" t="str">
        <f t="shared" si="1116"/>
        <v>Good</v>
      </c>
      <c r="R10229" s="2" t="str">
        <f t="shared" si="1117"/>
        <v>Good</v>
      </c>
      <c r="S10229">
        <f t="shared" si="1119"/>
        <v>4095.0280000000002</v>
      </c>
    </row>
    <row r="10230" spans="1:19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1113"/>
        <v>Low</v>
      </c>
      <c r="F10230" s="2" t="str">
        <f t="shared" si="1114"/>
        <v>Low</v>
      </c>
      <c r="G10230" s="2">
        <v>7.0000000000000007E-2</v>
      </c>
      <c r="H10230" s="2">
        <f t="shared" si="1118"/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tr">
        <f t="shared" si="1115"/>
        <v>High impact</v>
      </c>
      <c r="Q10230" s="2" t="str">
        <f t="shared" si="1116"/>
        <v>Not Good</v>
      </c>
      <c r="R10230" s="2" t="str">
        <f t="shared" si="1117"/>
        <v>Not Good</v>
      </c>
      <c r="S10230">
        <f t="shared" si="1119"/>
        <v>188.44589999999999</v>
      </c>
    </row>
    <row r="10231" spans="1:19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1113"/>
        <v>Medium</v>
      </c>
      <c r="F10231" s="2" t="str">
        <f t="shared" si="1114"/>
        <v>Low</v>
      </c>
      <c r="G10231" s="2">
        <v>0.35</v>
      </c>
      <c r="H10231" s="2">
        <f t="shared" si="1118"/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tr">
        <f t="shared" si="1115"/>
        <v>High impact</v>
      </c>
      <c r="Q10231" s="2" t="str">
        <f t="shared" si="1116"/>
        <v>Not Good</v>
      </c>
      <c r="R10231" s="2" t="str">
        <f t="shared" si="1117"/>
        <v>Not Good</v>
      </c>
      <c r="S10231">
        <f t="shared" si="1119"/>
        <v>1014.7215</v>
      </c>
    </row>
    <row r="10232" spans="1:19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1113"/>
        <v>Low</v>
      </c>
      <c r="F10232" s="2" t="str">
        <f t="shared" si="1114"/>
        <v>High</v>
      </c>
      <c r="G10232" s="2">
        <v>0.15</v>
      </c>
      <c r="H10232" s="2">
        <f t="shared" si="1118"/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tr">
        <f t="shared" si="1115"/>
        <v>High impact</v>
      </c>
      <c r="Q10232" s="2" t="str">
        <f t="shared" si="1116"/>
        <v>Not Good</v>
      </c>
      <c r="R10232" s="2" t="str">
        <f t="shared" si="1117"/>
        <v>Not Good</v>
      </c>
      <c r="S10232">
        <f t="shared" si="1119"/>
        <v>297.23649999999998</v>
      </c>
    </row>
    <row r="10233" spans="1:19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1113"/>
        <v>High</v>
      </c>
      <c r="F10233" s="2" t="str">
        <f t="shared" si="1114"/>
        <v>High</v>
      </c>
      <c r="G10233" s="2">
        <v>0.22</v>
      </c>
      <c r="H10233" s="2">
        <f t="shared" si="1118"/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tr">
        <f t="shared" si="1115"/>
        <v>High impact</v>
      </c>
      <c r="Q10233" s="2" t="str">
        <f t="shared" si="1116"/>
        <v>Not Good</v>
      </c>
      <c r="R10233" s="2" t="str">
        <f t="shared" si="1117"/>
        <v>Not Good</v>
      </c>
      <c r="S10233">
        <f t="shared" si="1119"/>
        <v>3882.8243999999995</v>
      </c>
    </row>
    <row r="10234" spans="1:19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1113"/>
        <v>High</v>
      </c>
      <c r="F10234" s="2" t="str">
        <f t="shared" si="1114"/>
        <v>High</v>
      </c>
      <c r="G10234" s="2">
        <v>0.38</v>
      </c>
      <c r="H10234" s="2">
        <f t="shared" si="1118"/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tr">
        <f t="shared" si="1115"/>
        <v>High impact</v>
      </c>
      <c r="Q10234" s="2" t="str">
        <f t="shared" si="1116"/>
        <v>Not Good</v>
      </c>
      <c r="R10234" s="2" t="str">
        <f t="shared" si="1117"/>
        <v>Not Good</v>
      </c>
      <c r="S10234">
        <f t="shared" si="1119"/>
        <v>1361.7928000000002</v>
      </c>
    </row>
    <row r="10235" spans="1:19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1113"/>
        <v>High</v>
      </c>
      <c r="F10235" s="2" t="str">
        <f t="shared" si="1114"/>
        <v>Low</v>
      </c>
      <c r="G10235" s="2">
        <v>0.22</v>
      </c>
      <c r="H10235" s="2">
        <f t="shared" si="1118"/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tr">
        <f t="shared" si="1115"/>
        <v>High impact</v>
      </c>
      <c r="Q10235" s="2" t="str">
        <f t="shared" si="1116"/>
        <v>Not Good</v>
      </c>
      <c r="R10235" s="2" t="str">
        <f t="shared" si="1117"/>
        <v>Not Good</v>
      </c>
      <c r="S10235">
        <f t="shared" si="1119"/>
        <v>2608.8270000000002</v>
      </c>
    </row>
    <row r="10236" spans="1:19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1113"/>
        <v>Medium</v>
      </c>
      <c r="F10236" s="2" t="str">
        <f t="shared" si="1114"/>
        <v>High</v>
      </c>
      <c r="G10236" s="2">
        <v>0.11</v>
      </c>
      <c r="H10236" s="2">
        <f t="shared" si="1118"/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tr">
        <f t="shared" si="1115"/>
        <v>High impact</v>
      </c>
      <c r="Q10236" s="2" t="str">
        <f t="shared" si="1116"/>
        <v>Not Good</v>
      </c>
      <c r="R10236" s="2" t="str">
        <f t="shared" si="1117"/>
        <v>Not Good</v>
      </c>
      <c r="S10236">
        <f t="shared" si="1119"/>
        <v>1110.3017</v>
      </c>
    </row>
    <row r="10237" spans="1:19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1113"/>
        <v>High</v>
      </c>
      <c r="F10237" s="2" t="str">
        <f t="shared" si="1114"/>
        <v>Low</v>
      </c>
      <c r="G10237" s="2">
        <v>0.27</v>
      </c>
      <c r="H10237" s="2">
        <f t="shared" si="1118"/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tr">
        <f t="shared" si="1115"/>
        <v>High impact</v>
      </c>
      <c r="Q10237" s="2" t="str">
        <f t="shared" si="1116"/>
        <v>Not Good</v>
      </c>
      <c r="R10237" s="2" t="str">
        <f t="shared" si="1117"/>
        <v>Not Good</v>
      </c>
      <c r="S10237">
        <f t="shared" si="1119"/>
        <v>3412.9763000000003</v>
      </c>
    </row>
    <row r="10238" spans="1:19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1113"/>
        <v>Medium</v>
      </c>
      <c r="F10238" s="2" t="str">
        <f t="shared" si="1114"/>
        <v>Low</v>
      </c>
      <c r="G10238" s="2">
        <v>0.4</v>
      </c>
      <c r="H10238" s="2">
        <f t="shared" si="1118"/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tr">
        <f t="shared" si="1115"/>
        <v>High impact</v>
      </c>
      <c r="Q10238" s="2" t="str">
        <f t="shared" si="1116"/>
        <v>Not Good</v>
      </c>
      <c r="R10238" s="2" t="str">
        <f t="shared" si="1117"/>
        <v>Not Good</v>
      </c>
      <c r="S10238">
        <f t="shared" si="1119"/>
        <v>866.07</v>
      </c>
    </row>
    <row r="10239" spans="1:19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1113"/>
        <v>Medium</v>
      </c>
      <c r="F10239" s="2" t="str">
        <f t="shared" si="1114"/>
        <v>Low</v>
      </c>
      <c r="G10239" s="2">
        <v>0.3</v>
      </c>
      <c r="H10239" s="2">
        <f t="shared" si="1118"/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tr">
        <f t="shared" si="1115"/>
        <v>High impact</v>
      </c>
      <c r="Q10239" s="2" t="str">
        <f t="shared" si="1116"/>
        <v>Not Good</v>
      </c>
      <c r="R10239" s="2" t="str">
        <f t="shared" si="1117"/>
        <v>Not Good</v>
      </c>
      <c r="S10239">
        <f t="shared" si="1119"/>
        <v>962.53499999999997</v>
      </c>
    </row>
    <row r="10240" spans="1:19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1113"/>
        <v>Medium</v>
      </c>
      <c r="F10240" s="2" t="str">
        <f t="shared" si="1114"/>
        <v>High</v>
      </c>
      <c r="G10240" s="2">
        <v>0.21</v>
      </c>
      <c r="H10240" s="2">
        <f t="shared" si="1118"/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tr">
        <f t="shared" si="1115"/>
        <v>High impact</v>
      </c>
      <c r="Q10240" s="2" t="str">
        <f t="shared" si="1116"/>
        <v>Not Good</v>
      </c>
      <c r="R10240" s="2" t="str">
        <f t="shared" si="1117"/>
        <v>Not Good</v>
      </c>
      <c r="S10240">
        <f t="shared" si="1119"/>
        <v>1296.8166000000001</v>
      </c>
    </row>
    <row r="10241" spans="1:19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1113"/>
        <v>High</v>
      </c>
      <c r="F10241" s="2" t="str">
        <f t="shared" si="1114"/>
        <v>Low</v>
      </c>
      <c r="G10241" s="2">
        <v>0.06</v>
      </c>
      <c r="H10241" s="2">
        <f t="shared" si="1118"/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tr">
        <f t="shared" si="1115"/>
        <v>High impact</v>
      </c>
      <c r="Q10241" s="2" t="str">
        <f t="shared" si="1116"/>
        <v>Not Good</v>
      </c>
      <c r="R10241" s="2" t="str">
        <f t="shared" si="1117"/>
        <v>Not Good</v>
      </c>
      <c r="S10241">
        <f t="shared" si="1119"/>
        <v>2224.2280000000001</v>
      </c>
    </row>
    <row r="10242" spans="1:19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ref="E10242:E10305" si="1120">IF(D10242&gt;2000,"High",IF(D10242&gt;=1000,"Medium","Low"))</f>
        <v>Low</v>
      </c>
      <c r="F10242" s="2" t="str">
        <f t="shared" ref="F10242:F10305" si="1121">IF(D10243&gt;2000,"High","Low")</f>
        <v>High</v>
      </c>
      <c r="G10242" s="2">
        <v>0.12</v>
      </c>
      <c r="H10242" s="2">
        <f t="shared" si="1118"/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tr">
        <f t="shared" ref="P10242:P10305" si="1122">IF(OR(D10242&gt;2000,K10242&gt;0.2),"High impact","Normal")</f>
        <v>High impact</v>
      </c>
      <c r="Q10242" s="2" t="str">
        <f t="shared" ref="Q10242:Q10305" si="1123">IF(AND(D10242&gt;1000,N10242&gt;500),"Good","Not Good")</f>
        <v>Not Good</v>
      </c>
      <c r="R10242" s="2" t="str">
        <f t="shared" ref="R10242:R10305" si="1124">IF(NOT(AND(D10242&gt;2000,N10242&gt;500)),"Not Good","Good")</f>
        <v>Not Good</v>
      </c>
      <c r="S10242">
        <f t="shared" si="1119"/>
        <v>167.9128</v>
      </c>
    </row>
    <row r="10243" spans="1:19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si="1120"/>
        <v>High</v>
      </c>
      <c r="F10243" s="2" t="str">
        <f t="shared" si="1121"/>
        <v>Low</v>
      </c>
      <c r="G10243" s="2">
        <v>0.47</v>
      </c>
      <c r="H10243" s="2">
        <f t="shared" ref="H10243:H10306" si="1125">D10243*G10243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tr">
        <f t="shared" si="1122"/>
        <v>High impact</v>
      </c>
      <c r="Q10243" s="2" t="str">
        <f t="shared" si="1123"/>
        <v>Not Good</v>
      </c>
      <c r="R10243" s="2" t="str">
        <f t="shared" si="1124"/>
        <v>Not Good</v>
      </c>
      <c r="S10243">
        <f t="shared" ref="S10243:S10306" si="1126">D10243-H10243</f>
        <v>1605.5820000000001</v>
      </c>
    </row>
    <row r="10244" spans="1:19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1120"/>
        <v>Low</v>
      </c>
      <c r="F10244" s="2" t="str">
        <f t="shared" si="1121"/>
        <v>High</v>
      </c>
      <c r="G10244" s="2">
        <v>0.39</v>
      </c>
      <c r="H10244" s="2">
        <f t="shared" si="1125"/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tr">
        <f t="shared" si="1122"/>
        <v>High impact</v>
      </c>
      <c r="Q10244" s="2" t="str">
        <f t="shared" si="1123"/>
        <v>Not Good</v>
      </c>
      <c r="R10244" s="2" t="str">
        <f t="shared" si="1124"/>
        <v>Not Good</v>
      </c>
      <c r="S10244">
        <f t="shared" si="1126"/>
        <v>155.64760000000001</v>
      </c>
    </row>
    <row r="10245" spans="1:19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1120"/>
        <v>High</v>
      </c>
      <c r="F10245" s="2" t="str">
        <f t="shared" si="1121"/>
        <v>High</v>
      </c>
      <c r="G10245" s="2">
        <v>0.04</v>
      </c>
      <c r="H10245" s="2">
        <f t="shared" si="1125"/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tr">
        <f t="shared" si="1122"/>
        <v>High impact</v>
      </c>
      <c r="Q10245" s="2" t="str">
        <f t="shared" si="1123"/>
        <v>Not Good</v>
      </c>
      <c r="R10245" s="2" t="str">
        <f t="shared" si="1124"/>
        <v>Not Good</v>
      </c>
      <c r="S10245">
        <f t="shared" si="1126"/>
        <v>2632.4064000000003</v>
      </c>
    </row>
    <row r="10246" spans="1:19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1120"/>
        <v>High</v>
      </c>
      <c r="F10246" s="2" t="str">
        <f t="shared" si="1121"/>
        <v>Low</v>
      </c>
      <c r="G10246" s="2">
        <v>0</v>
      </c>
      <c r="H10246" s="2">
        <f t="shared" si="1125"/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tr">
        <f t="shared" si="1122"/>
        <v>High impact</v>
      </c>
      <c r="Q10246" s="2" t="str">
        <f t="shared" si="1123"/>
        <v>Good</v>
      </c>
      <c r="R10246" s="2" t="str">
        <f t="shared" si="1124"/>
        <v>Good</v>
      </c>
      <c r="S10246">
        <f t="shared" si="1126"/>
        <v>2343.64</v>
      </c>
    </row>
    <row r="10247" spans="1:19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1120"/>
        <v>Medium</v>
      </c>
      <c r="F10247" s="2" t="str">
        <f t="shared" si="1121"/>
        <v>Low</v>
      </c>
      <c r="G10247" s="2">
        <v>0.09</v>
      </c>
      <c r="H10247" s="2">
        <f t="shared" si="1125"/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tr">
        <f t="shared" si="1122"/>
        <v>High impact</v>
      </c>
      <c r="Q10247" s="2" t="str">
        <f t="shared" si="1123"/>
        <v>Not Good</v>
      </c>
      <c r="R10247" s="2" t="str">
        <f t="shared" si="1124"/>
        <v>Not Good</v>
      </c>
      <c r="S10247">
        <f t="shared" si="1126"/>
        <v>1172.5168000000001</v>
      </c>
    </row>
    <row r="10248" spans="1:19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1120"/>
        <v>Medium</v>
      </c>
      <c r="F10248" s="2" t="str">
        <f t="shared" si="1121"/>
        <v>High</v>
      </c>
      <c r="G10248" s="2">
        <v>0.47</v>
      </c>
      <c r="H10248" s="2">
        <f t="shared" si="1125"/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tr">
        <f t="shared" si="1122"/>
        <v>High impact</v>
      </c>
      <c r="Q10248" s="2" t="str">
        <f t="shared" si="1123"/>
        <v>Not Good</v>
      </c>
      <c r="R10248" s="2" t="str">
        <f t="shared" si="1124"/>
        <v>Not Good</v>
      </c>
      <c r="S10248">
        <f t="shared" si="1126"/>
        <v>909.4058</v>
      </c>
    </row>
    <row r="10249" spans="1:19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1120"/>
        <v>High</v>
      </c>
      <c r="F10249" s="2" t="str">
        <f t="shared" si="1121"/>
        <v>Low</v>
      </c>
      <c r="G10249" s="2">
        <v>0.28999999999999998</v>
      </c>
      <c r="H10249" s="2">
        <f t="shared" si="1125"/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tr">
        <f t="shared" si="1122"/>
        <v>High impact</v>
      </c>
      <c r="Q10249" s="2" t="str">
        <f t="shared" si="1123"/>
        <v>Good</v>
      </c>
      <c r="R10249" s="2" t="str">
        <f t="shared" si="1124"/>
        <v>Good</v>
      </c>
      <c r="S10249">
        <f t="shared" si="1126"/>
        <v>2525.9883</v>
      </c>
    </row>
    <row r="10250" spans="1:19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1120"/>
        <v>Low</v>
      </c>
      <c r="F10250" s="2" t="str">
        <f t="shared" si="1121"/>
        <v>Low</v>
      </c>
      <c r="G10250" s="2">
        <v>0.42</v>
      </c>
      <c r="H10250" s="2">
        <f t="shared" si="1125"/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tr">
        <f t="shared" si="1122"/>
        <v>High impact</v>
      </c>
      <c r="Q10250" s="2" t="str">
        <f t="shared" si="1123"/>
        <v>Not Good</v>
      </c>
      <c r="R10250" s="2" t="str">
        <f t="shared" si="1124"/>
        <v>Not Good</v>
      </c>
      <c r="S10250">
        <f t="shared" si="1126"/>
        <v>85.2774</v>
      </c>
    </row>
    <row r="10251" spans="1:19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1120"/>
        <v>Medium</v>
      </c>
      <c r="F10251" s="2" t="str">
        <f t="shared" si="1121"/>
        <v>High</v>
      </c>
      <c r="G10251" s="2">
        <v>0.23</v>
      </c>
      <c r="H10251" s="2">
        <f t="shared" si="1125"/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tr">
        <f t="shared" si="1122"/>
        <v>High impact</v>
      </c>
      <c r="Q10251" s="2" t="str">
        <f t="shared" si="1123"/>
        <v>Not Good</v>
      </c>
      <c r="R10251" s="2" t="str">
        <f t="shared" si="1124"/>
        <v>Not Good</v>
      </c>
      <c r="S10251">
        <f t="shared" si="1126"/>
        <v>1271.7088999999999</v>
      </c>
    </row>
    <row r="10252" spans="1:19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1120"/>
        <v>High</v>
      </c>
      <c r="F10252" s="2" t="str">
        <f t="shared" si="1121"/>
        <v>Low</v>
      </c>
      <c r="G10252" s="2">
        <v>0.41</v>
      </c>
      <c r="H10252" s="2">
        <f t="shared" si="1125"/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tr">
        <f t="shared" si="1122"/>
        <v>High impact</v>
      </c>
      <c r="Q10252" s="2" t="str">
        <f t="shared" si="1123"/>
        <v>Good</v>
      </c>
      <c r="R10252" s="2" t="str">
        <f t="shared" si="1124"/>
        <v>Good</v>
      </c>
      <c r="S10252">
        <f t="shared" si="1126"/>
        <v>2025.7414000000001</v>
      </c>
    </row>
    <row r="10253" spans="1:19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1120"/>
        <v>Low</v>
      </c>
      <c r="F10253" s="2" t="str">
        <f t="shared" si="1121"/>
        <v>High</v>
      </c>
      <c r="G10253" s="2">
        <v>0.02</v>
      </c>
      <c r="H10253" s="2">
        <f t="shared" si="1125"/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tr">
        <f t="shared" si="1122"/>
        <v>High impact</v>
      </c>
      <c r="Q10253" s="2" t="str">
        <f t="shared" si="1123"/>
        <v>Not Good</v>
      </c>
      <c r="R10253" s="2" t="str">
        <f t="shared" si="1124"/>
        <v>Not Good</v>
      </c>
      <c r="S10253">
        <f t="shared" si="1126"/>
        <v>829.21719999999993</v>
      </c>
    </row>
    <row r="10254" spans="1:19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1120"/>
        <v>High</v>
      </c>
      <c r="F10254" s="2" t="str">
        <f t="shared" si="1121"/>
        <v>Low</v>
      </c>
      <c r="G10254" s="2">
        <v>0.21</v>
      </c>
      <c r="H10254" s="2">
        <f t="shared" si="1125"/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tr">
        <f t="shared" si="1122"/>
        <v>High impact</v>
      </c>
      <c r="Q10254" s="2" t="str">
        <f t="shared" si="1123"/>
        <v>Good</v>
      </c>
      <c r="R10254" s="2" t="str">
        <f t="shared" si="1124"/>
        <v>Good</v>
      </c>
      <c r="S10254">
        <f t="shared" si="1126"/>
        <v>2248.2530999999999</v>
      </c>
    </row>
    <row r="10255" spans="1:19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1120"/>
        <v>Low</v>
      </c>
      <c r="F10255" s="2" t="str">
        <f t="shared" si="1121"/>
        <v>Low</v>
      </c>
      <c r="G10255" s="2">
        <v>0.19</v>
      </c>
      <c r="H10255" s="2">
        <f t="shared" si="1125"/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tr">
        <f t="shared" si="1122"/>
        <v>High impact</v>
      </c>
      <c r="Q10255" s="2" t="str">
        <f t="shared" si="1123"/>
        <v>Not Good</v>
      </c>
      <c r="R10255" s="2" t="str">
        <f t="shared" si="1124"/>
        <v>Not Good</v>
      </c>
      <c r="S10255">
        <f t="shared" si="1126"/>
        <v>751.49369999999999</v>
      </c>
    </row>
    <row r="10256" spans="1:19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1120"/>
        <v>Low</v>
      </c>
      <c r="F10256" s="2" t="str">
        <f t="shared" si="1121"/>
        <v>High</v>
      </c>
      <c r="G10256" s="2">
        <v>0.49</v>
      </c>
      <c r="H10256" s="2">
        <f t="shared" si="1125"/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tr">
        <f t="shared" si="1122"/>
        <v>High impact</v>
      </c>
      <c r="Q10256" s="2" t="str">
        <f t="shared" si="1123"/>
        <v>Not Good</v>
      </c>
      <c r="R10256" s="2" t="str">
        <f t="shared" si="1124"/>
        <v>Not Good</v>
      </c>
      <c r="S10256">
        <f t="shared" si="1126"/>
        <v>437.74830000000003</v>
      </c>
    </row>
    <row r="10257" spans="1:19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1120"/>
        <v>High</v>
      </c>
      <c r="F10257" s="2" t="str">
        <f t="shared" si="1121"/>
        <v>Low</v>
      </c>
      <c r="G10257" s="2">
        <v>0.15</v>
      </c>
      <c r="H10257" s="2">
        <f t="shared" si="1125"/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tr">
        <f t="shared" si="1122"/>
        <v>High impact</v>
      </c>
      <c r="Q10257" s="2" t="str">
        <f t="shared" si="1123"/>
        <v>Good</v>
      </c>
      <c r="R10257" s="2" t="str">
        <f t="shared" si="1124"/>
        <v>Good</v>
      </c>
      <c r="S10257">
        <f t="shared" si="1126"/>
        <v>3301.5445</v>
      </c>
    </row>
    <row r="10258" spans="1:19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1120"/>
        <v>Medium</v>
      </c>
      <c r="F10258" s="2" t="str">
        <f t="shared" si="1121"/>
        <v>Low</v>
      </c>
      <c r="G10258" s="2">
        <v>0.21</v>
      </c>
      <c r="H10258" s="2">
        <f t="shared" si="1125"/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tr">
        <f t="shared" si="1122"/>
        <v>High impact</v>
      </c>
      <c r="Q10258" s="2" t="str">
        <f t="shared" si="1123"/>
        <v>Not Good</v>
      </c>
      <c r="R10258" s="2" t="str">
        <f t="shared" si="1124"/>
        <v>Not Good</v>
      </c>
      <c r="S10258">
        <f t="shared" si="1126"/>
        <v>1110.7163</v>
      </c>
    </row>
    <row r="10259" spans="1:19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1120"/>
        <v>Medium</v>
      </c>
      <c r="F10259" s="2" t="str">
        <f t="shared" si="1121"/>
        <v>High</v>
      </c>
      <c r="G10259" s="2">
        <v>0.38</v>
      </c>
      <c r="H10259" s="2">
        <f t="shared" si="1125"/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tr">
        <f t="shared" si="1122"/>
        <v>High impact</v>
      </c>
      <c r="Q10259" s="2" t="str">
        <f t="shared" si="1123"/>
        <v>Not Good</v>
      </c>
      <c r="R10259" s="2" t="str">
        <f t="shared" si="1124"/>
        <v>Not Good</v>
      </c>
      <c r="S10259">
        <f t="shared" si="1126"/>
        <v>1203.5873999999999</v>
      </c>
    </row>
    <row r="10260" spans="1:19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1120"/>
        <v>High</v>
      </c>
      <c r="F10260" s="2" t="str">
        <f t="shared" si="1121"/>
        <v>Low</v>
      </c>
      <c r="G10260" s="2">
        <v>0.44</v>
      </c>
      <c r="H10260" s="2">
        <f t="shared" si="1125"/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tr">
        <f t="shared" si="1122"/>
        <v>High impact</v>
      </c>
      <c r="Q10260" s="2" t="str">
        <f t="shared" si="1123"/>
        <v>Not Good</v>
      </c>
      <c r="R10260" s="2" t="str">
        <f t="shared" si="1124"/>
        <v>Not Good</v>
      </c>
      <c r="S10260">
        <f t="shared" si="1126"/>
        <v>2059.1704</v>
      </c>
    </row>
    <row r="10261" spans="1:19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1120"/>
        <v>Low</v>
      </c>
      <c r="F10261" s="2" t="str">
        <f t="shared" si="1121"/>
        <v>High</v>
      </c>
      <c r="G10261" s="2">
        <v>0.44</v>
      </c>
      <c r="H10261" s="2">
        <f t="shared" si="1125"/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tr">
        <f t="shared" si="1122"/>
        <v>High impact</v>
      </c>
      <c r="Q10261" s="2" t="str">
        <f t="shared" si="1123"/>
        <v>Not Good</v>
      </c>
      <c r="R10261" s="2" t="str">
        <f t="shared" si="1124"/>
        <v>Not Good</v>
      </c>
      <c r="S10261">
        <f t="shared" si="1126"/>
        <v>548.60400000000004</v>
      </c>
    </row>
    <row r="10262" spans="1:19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1120"/>
        <v>High</v>
      </c>
      <c r="F10262" s="2" t="str">
        <f t="shared" si="1121"/>
        <v>High</v>
      </c>
      <c r="G10262" s="2">
        <v>0.2</v>
      </c>
      <c r="H10262" s="2">
        <f t="shared" si="1125"/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tr">
        <f t="shared" si="1122"/>
        <v>High impact</v>
      </c>
      <c r="Q10262" s="2" t="str">
        <f t="shared" si="1123"/>
        <v>Not Good</v>
      </c>
      <c r="R10262" s="2" t="str">
        <f t="shared" si="1124"/>
        <v>Not Good</v>
      </c>
      <c r="S10262">
        <f t="shared" si="1126"/>
        <v>2164.4080000000004</v>
      </c>
    </row>
    <row r="10263" spans="1:19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1120"/>
        <v>High</v>
      </c>
      <c r="F10263" s="2" t="str">
        <f t="shared" si="1121"/>
        <v>High</v>
      </c>
      <c r="G10263" s="2">
        <v>0.47</v>
      </c>
      <c r="H10263" s="2">
        <f t="shared" si="1125"/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tr">
        <f t="shared" si="1122"/>
        <v>High impact</v>
      </c>
      <c r="Q10263" s="2" t="str">
        <f t="shared" si="1123"/>
        <v>Good</v>
      </c>
      <c r="R10263" s="2" t="str">
        <f t="shared" si="1124"/>
        <v>Good</v>
      </c>
      <c r="S10263">
        <f t="shared" si="1126"/>
        <v>2436.5796</v>
      </c>
    </row>
    <row r="10264" spans="1:19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1120"/>
        <v>High</v>
      </c>
      <c r="F10264" s="2" t="str">
        <f t="shared" si="1121"/>
        <v>Low</v>
      </c>
      <c r="G10264" s="2">
        <v>0.33</v>
      </c>
      <c r="H10264" s="2">
        <f t="shared" si="1125"/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tr">
        <f t="shared" si="1122"/>
        <v>High impact</v>
      </c>
      <c r="Q10264" s="2" t="str">
        <f t="shared" si="1123"/>
        <v>Good</v>
      </c>
      <c r="R10264" s="2" t="str">
        <f t="shared" si="1124"/>
        <v>Good</v>
      </c>
      <c r="S10264">
        <f t="shared" si="1126"/>
        <v>1885.2125000000001</v>
      </c>
    </row>
    <row r="10265" spans="1:19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1120"/>
        <v>Low</v>
      </c>
      <c r="F10265" s="2" t="str">
        <f t="shared" si="1121"/>
        <v>High</v>
      </c>
      <c r="G10265" s="2">
        <v>0.43</v>
      </c>
      <c r="H10265" s="2">
        <f t="shared" si="1125"/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tr">
        <f t="shared" si="1122"/>
        <v>High impact</v>
      </c>
      <c r="Q10265" s="2" t="str">
        <f t="shared" si="1123"/>
        <v>Not Good</v>
      </c>
      <c r="R10265" s="2" t="str">
        <f t="shared" si="1124"/>
        <v>Not Good</v>
      </c>
      <c r="S10265">
        <f t="shared" si="1126"/>
        <v>193.4238</v>
      </c>
    </row>
    <row r="10266" spans="1:19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1120"/>
        <v>High</v>
      </c>
      <c r="F10266" s="2" t="str">
        <f t="shared" si="1121"/>
        <v>Low</v>
      </c>
      <c r="G10266" s="2">
        <v>0.46</v>
      </c>
      <c r="H10266" s="2">
        <f t="shared" si="1125"/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tr">
        <f t="shared" si="1122"/>
        <v>High impact</v>
      </c>
      <c r="Q10266" s="2" t="str">
        <f t="shared" si="1123"/>
        <v>Good</v>
      </c>
      <c r="R10266" s="2" t="str">
        <f t="shared" si="1124"/>
        <v>Good</v>
      </c>
      <c r="S10266">
        <f t="shared" si="1126"/>
        <v>1614.3407999999999</v>
      </c>
    </row>
    <row r="10267" spans="1:19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1120"/>
        <v>Low</v>
      </c>
      <c r="F10267" s="2" t="str">
        <f t="shared" si="1121"/>
        <v>Low</v>
      </c>
      <c r="G10267" s="2">
        <v>0.12</v>
      </c>
      <c r="H10267" s="2">
        <f t="shared" si="1125"/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tr">
        <f t="shared" si="1122"/>
        <v>High impact</v>
      </c>
      <c r="Q10267" s="2" t="str">
        <f t="shared" si="1123"/>
        <v>Not Good</v>
      </c>
      <c r="R10267" s="2" t="str">
        <f t="shared" si="1124"/>
        <v>Not Good</v>
      </c>
      <c r="S10267">
        <f t="shared" si="1126"/>
        <v>476.74</v>
      </c>
    </row>
    <row r="10268" spans="1:19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1120"/>
        <v>Medium</v>
      </c>
      <c r="F10268" s="2" t="str">
        <f t="shared" si="1121"/>
        <v>High</v>
      </c>
      <c r="G10268" s="2">
        <v>0.25</v>
      </c>
      <c r="H10268" s="2">
        <f t="shared" si="1125"/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tr">
        <f t="shared" si="1122"/>
        <v>High impact</v>
      </c>
      <c r="Q10268" s="2" t="str">
        <f t="shared" si="1123"/>
        <v>Not Good</v>
      </c>
      <c r="R10268" s="2" t="str">
        <f t="shared" si="1124"/>
        <v>Not Good</v>
      </c>
      <c r="S10268">
        <f t="shared" si="1126"/>
        <v>1111.8075000000001</v>
      </c>
    </row>
    <row r="10269" spans="1:19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1120"/>
        <v>High</v>
      </c>
      <c r="F10269" s="2" t="str">
        <f t="shared" si="1121"/>
        <v>Low</v>
      </c>
      <c r="G10269" s="2">
        <v>0.28999999999999998</v>
      </c>
      <c r="H10269" s="2">
        <f t="shared" si="1125"/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tr">
        <f t="shared" si="1122"/>
        <v>High impact</v>
      </c>
      <c r="Q10269" s="2" t="str">
        <f t="shared" si="1123"/>
        <v>Not Good</v>
      </c>
      <c r="R10269" s="2" t="str">
        <f t="shared" si="1124"/>
        <v>Not Good</v>
      </c>
      <c r="S10269">
        <f t="shared" si="1126"/>
        <v>3027.0210999999999</v>
      </c>
    </row>
    <row r="10270" spans="1:19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1120"/>
        <v>Low</v>
      </c>
      <c r="F10270" s="2" t="str">
        <f t="shared" si="1121"/>
        <v>Low</v>
      </c>
      <c r="G10270" s="2">
        <v>0.4</v>
      </c>
      <c r="H10270" s="2">
        <f t="shared" si="1125"/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tr">
        <f t="shared" si="1122"/>
        <v>High impact</v>
      </c>
      <c r="Q10270" s="2" t="str">
        <f t="shared" si="1123"/>
        <v>Not Good</v>
      </c>
      <c r="R10270" s="2" t="str">
        <f t="shared" si="1124"/>
        <v>Not Good</v>
      </c>
      <c r="S10270">
        <f t="shared" si="1126"/>
        <v>92.544000000000011</v>
      </c>
    </row>
    <row r="10271" spans="1:19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1120"/>
        <v>Low</v>
      </c>
      <c r="F10271" s="2" t="str">
        <f t="shared" si="1121"/>
        <v>Low</v>
      </c>
      <c r="G10271" s="2">
        <v>0.2</v>
      </c>
      <c r="H10271" s="2">
        <f t="shared" si="1125"/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tr">
        <f t="shared" si="1122"/>
        <v>High impact</v>
      </c>
      <c r="Q10271" s="2" t="str">
        <f t="shared" si="1123"/>
        <v>Not Good</v>
      </c>
      <c r="R10271" s="2" t="str">
        <f t="shared" si="1124"/>
        <v>Not Good</v>
      </c>
      <c r="S10271">
        <f t="shared" si="1126"/>
        <v>381.89600000000002</v>
      </c>
    </row>
    <row r="10272" spans="1:19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1120"/>
        <v>Medium</v>
      </c>
      <c r="F10272" s="2" t="str">
        <f t="shared" si="1121"/>
        <v>High</v>
      </c>
      <c r="G10272" s="2">
        <v>0.11</v>
      </c>
      <c r="H10272" s="2">
        <f t="shared" si="1125"/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tr">
        <f t="shared" si="1122"/>
        <v>High impact</v>
      </c>
      <c r="Q10272" s="2" t="str">
        <f t="shared" si="1123"/>
        <v>Not Good</v>
      </c>
      <c r="R10272" s="2" t="str">
        <f t="shared" si="1124"/>
        <v>Not Good</v>
      </c>
      <c r="S10272">
        <f t="shared" si="1126"/>
        <v>1673.6271999999999</v>
      </c>
    </row>
    <row r="10273" spans="1:19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1120"/>
        <v>High</v>
      </c>
      <c r="F10273" s="2" t="str">
        <f t="shared" si="1121"/>
        <v>Low</v>
      </c>
      <c r="G10273" s="2">
        <v>0.37</v>
      </c>
      <c r="H10273" s="2">
        <f t="shared" si="1125"/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tr">
        <f t="shared" si="1122"/>
        <v>High impact</v>
      </c>
      <c r="Q10273" s="2" t="str">
        <f t="shared" si="1123"/>
        <v>Good</v>
      </c>
      <c r="R10273" s="2" t="str">
        <f t="shared" si="1124"/>
        <v>Good</v>
      </c>
      <c r="S10273">
        <f t="shared" si="1126"/>
        <v>3148.1351999999997</v>
      </c>
    </row>
    <row r="10274" spans="1:19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1120"/>
        <v>Medium</v>
      </c>
      <c r="F10274" s="2" t="str">
        <f t="shared" si="1121"/>
        <v>Low</v>
      </c>
      <c r="G10274" s="2">
        <v>0.3</v>
      </c>
      <c r="H10274" s="2">
        <f t="shared" si="1125"/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tr">
        <f t="shared" si="1122"/>
        <v>High impact</v>
      </c>
      <c r="Q10274" s="2" t="str">
        <f t="shared" si="1123"/>
        <v>Not Good</v>
      </c>
      <c r="R10274" s="2" t="str">
        <f t="shared" si="1124"/>
        <v>Not Good</v>
      </c>
      <c r="S10274">
        <f t="shared" si="1126"/>
        <v>1071.0910000000001</v>
      </c>
    </row>
    <row r="10275" spans="1:19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1120"/>
        <v>Low</v>
      </c>
      <c r="F10275" s="2" t="str">
        <f t="shared" si="1121"/>
        <v>High</v>
      </c>
      <c r="G10275" s="2">
        <v>0.45</v>
      </c>
      <c r="H10275" s="2">
        <f t="shared" si="1125"/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tr">
        <f t="shared" si="1122"/>
        <v>High impact</v>
      </c>
      <c r="Q10275" s="2" t="str">
        <f t="shared" si="1123"/>
        <v>Not Good</v>
      </c>
      <c r="R10275" s="2" t="str">
        <f t="shared" si="1124"/>
        <v>Not Good</v>
      </c>
      <c r="S10275">
        <f t="shared" si="1126"/>
        <v>478.85749999999996</v>
      </c>
    </row>
    <row r="10276" spans="1:19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1120"/>
        <v>High</v>
      </c>
      <c r="F10276" s="2" t="str">
        <f t="shared" si="1121"/>
        <v>High</v>
      </c>
      <c r="G10276" s="2">
        <v>0.33</v>
      </c>
      <c r="H10276" s="2">
        <f t="shared" si="1125"/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tr">
        <f t="shared" si="1122"/>
        <v>High impact</v>
      </c>
      <c r="Q10276" s="2" t="str">
        <f t="shared" si="1123"/>
        <v>Not Good</v>
      </c>
      <c r="R10276" s="2" t="str">
        <f t="shared" si="1124"/>
        <v>Not Good</v>
      </c>
      <c r="S10276">
        <f t="shared" si="1126"/>
        <v>1870.7539000000002</v>
      </c>
    </row>
    <row r="10277" spans="1:19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1120"/>
        <v>High</v>
      </c>
      <c r="F10277" s="2" t="str">
        <f t="shared" si="1121"/>
        <v>High</v>
      </c>
      <c r="G10277" s="2">
        <v>0.01</v>
      </c>
      <c r="H10277" s="2">
        <f t="shared" si="1125"/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tr">
        <f t="shared" si="1122"/>
        <v>High impact</v>
      </c>
      <c r="Q10277" s="2" t="str">
        <f t="shared" si="1123"/>
        <v>Not Good</v>
      </c>
      <c r="R10277" s="2" t="str">
        <f t="shared" si="1124"/>
        <v>Not Good</v>
      </c>
      <c r="S10277">
        <f t="shared" si="1126"/>
        <v>2617.9065000000001</v>
      </c>
    </row>
    <row r="10278" spans="1:19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1120"/>
        <v>High</v>
      </c>
      <c r="F10278" s="2" t="str">
        <f t="shared" si="1121"/>
        <v>High</v>
      </c>
      <c r="G10278" s="2">
        <v>0.48</v>
      </c>
      <c r="H10278" s="2">
        <f t="shared" si="1125"/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tr">
        <f t="shared" si="1122"/>
        <v>High impact</v>
      </c>
      <c r="Q10278" s="2" t="str">
        <f t="shared" si="1123"/>
        <v>Not Good</v>
      </c>
      <c r="R10278" s="2" t="str">
        <f t="shared" si="1124"/>
        <v>Not Good</v>
      </c>
      <c r="S10278">
        <f t="shared" si="1126"/>
        <v>1197.6327999999999</v>
      </c>
    </row>
    <row r="10279" spans="1:19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1120"/>
        <v>High</v>
      </c>
      <c r="F10279" s="2" t="str">
        <f t="shared" si="1121"/>
        <v>Low</v>
      </c>
      <c r="G10279" s="2">
        <v>0.3</v>
      </c>
      <c r="H10279" s="2">
        <f t="shared" si="1125"/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tr">
        <f t="shared" si="1122"/>
        <v>High impact</v>
      </c>
      <c r="Q10279" s="2" t="str">
        <f t="shared" si="1123"/>
        <v>Good</v>
      </c>
      <c r="R10279" s="2" t="str">
        <f t="shared" si="1124"/>
        <v>Good</v>
      </c>
      <c r="S10279">
        <f t="shared" si="1126"/>
        <v>3317.0200000000004</v>
      </c>
    </row>
    <row r="10280" spans="1:19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1120"/>
        <v>Medium</v>
      </c>
      <c r="F10280" s="2" t="str">
        <f t="shared" si="1121"/>
        <v>Low</v>
      </c>
      <c r="G10280" s="2">
        <v>0.3</v>
      </c>
      <c r="H10280" s="2">
        <f t="shared" si="1125"/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tr">
        <f t="shared" si="1122"/>
        <v>High impact</v>
      </c>
      <c r="Q10280" s="2" t="str">
        <f t="shared" si="1123"/>
        <v>Not Good</v>
      </c>
      <c r="R10280" s="2" t="str">
        <f t="shared" si="1124"/>
        <v>Not Good</v>
      </c>
      <c r="S10280">
        <f t="shared" si="1126"/>
        <v>1030.9110000000001</v>
      </c>
    </row>
    <row r="10281" spans="1:19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1120"/>
        <v>Medium</v>
      </c>
      <c r="F10281" s="2" t="str">
        <f t="shared" si="1121"/>
        <v>Low</v>
      </c>
      <c r="G10281" s="2">
        <v>0.45</v>
      </c>
      <c r="H10281" s="2">
        <f t="shared" si="1125"/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tr">
        <f t="shared" si="1122"/>
        <v>High impact</v>
      </c>
      <c r="Q10281" s="2" t="str">
        <f t="shared" si="1123"/>
        <v>Not Good</v>
      </c>
      <c r="R10281" s="2" t="str">
        <f t="shared" si="1124"/>
        <v>Not Good</v>
      </c>
      <c r="S10281">
        <f t="shared" si="1126"/>
        <v>845.5095</v>
      </c>
    </row>
    <row r="10282" spans="1:19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1120"/>
        <v>Low</v>
      </c>
      <c r="F10282" s="2" t="str">
        <f t="shared" si="1121"/>
        <v>High</v>
      </c>
      <c r="G10282" s="2">
        <v>0.33</v>
      </c>
      <c r="H10282" s="2">
        <f t="shared" si="1125"/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tr">
        <f t="shared" si="1122"/>
        <v>High impact</v>
      </c>
      <c r="Q10282" s="2" t="str">
        <f t="shared" si="1123"/>
        <v>Not Good</v>
      </c>
      <c r="R10282" s="2" t="str">
        <f t="shared" si="1124"/>
        <v>Not Good</v>
      </c>
      <c r="S10282">
        <f t="shared" si="1126"/>
        <v>527.46420000000001</v>
      </c>
    </row>
    <row r="10283" spans="1:19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1120"/>
        <v>High</v>
      </c>
      <c r="F10283" s="2" t="str">
        <f t="shared" si="1121"/>
        <v>Low</v>
      </c>
      <c r="G10283" s="2">
        <v>0.24</v>
      </c>
      <c r="H10283" s="2">
        <f t="shared" si="1125"/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tr">
        <f t="shared" si="1122"/>
        <v>High impact</v>
      </c>
      <c r="Q10283" s="2" t="str">
        <f t="shared" si="1123"/>
        <v>Good</v>
      </c>
      <c r="R10283" s="2" t="str">
        <f t="shared" si="1124"/>
        <v>Good</v>
      </c>
      <c r="S10283">
        <f t="shared" si="1126"/>
        <v>2672.6995999999999</v>
      </c>
    </row>
    <row r="10284" spans="1:19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1120"/>
        <v>Medium</v>
      </c>
      <c r="F10284" s="2" t="str">
        <f t="shared" si="1121"/>
        <v>High</v>
      </c>
      <c r="G10284" s="2">
        <v>0.05</v>
      </c>
      <c r="H10284" s="2">
        <f t="shared" si="1125"/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tr">
        <f t="shared" si="1122"/>
        <v>High impact</v>
      </c>
      <c r="Q10284" s="2" t="str">
        <f t="shared" si="1123"/>
        <v>Not Good</v>
      </c>
      <c r="R10284" s="2" t="str">
        <f t="shared" si="1124"/>
        <v>Not Good</v>
      </c>
      <c r="S10284">
        <f t="shared" si="1126"/>
        <v>1590.9745</v>
      </c>
    </row>
    <row r="10285" spans="1:19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1120"/>
        <v>High</v>
      </c>
      <c r="F10285" s="2" t="str">
        <f t="shared" si="1121"/>
        <v>High</v>
      </c>
      <c r="G10285" s="2">
        <v>0.48</v>
      </c>
      <c r="H10285" s="2">
        <f t="shared" si="1125"/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tr">
        <f t="shared" si="1122"/>
        <v>High impact</v>
      </c>
      <c r="Q10285" s="2" t="str">
        <f t="shared" si="1123"/>
        <v>Good</v>
      </c>
      <c r="R10285" s="2" t="str">
        <f t="shared" si="1124"/>
        <v>Good</v>
      </c>
      <c r="S10285">
        <f t="shared" si="1126"/>
        <v>2097.3836000000001</v>
      </c>
    </row>
    <row r="10286" spans="1:19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1120"/>
        <v>High</v>
      </c>
      <c r="F10286" s="2" t="str">
        <f t="shared" si="1121"/>
        <v>Low</v>
      </c>
      <c r="G10286" s="2">
        <v>0.04</v>
      </c>
      <c r="H10286" s="2">
        <f t="shared" si="1125"/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tr">
        <f t="shared" si="1122"/>
        <v>High impact</v>
      </c>
      <c r="Q10286" s="2" t="str">
        <f t="shared" si="1123"/>
        <v>Good</v>
      </c>
      <c r="R10286" s="2" t="str">
        <f t="shared" si="1124"/>
        <v>Good</v>
      </c>
      <c r="S10286">
        <f t="shared" si="1126"/>
        <v>4667.1455999999998</v>
      </c>
    </row>
    <row r="10287" spans="1:19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1120"/>
        <v>Low</v>
      </c>
      <c r="F10287" s="2" t="str">
        <f t="shared" si="1121"/>
        <v>High</v>
      </c>
      <c r="G10287" s="2">
        <v>0.09</v>
      </c>
      <c r="H10287" s="2">
        <f t="shared" si="1125"/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tr">
        <f t="shared" si="1122"/>
        <v>High impact</v>
      </c>
      <c r="Q10287" s="2" t="str">
        <f t="shared" si="1123"/>
        <v>Not Good</v>
      </c>
      <c r="R10287" s="2" t="str">
        <f t="shared" si="1124"/>
        <v>Not Good</v>
      </c>
      <c r="S10287">
        <f t="shared" si="1126"/>
        <v>285.7946</v>
      </c>
    </row>
    <row r="10288" spans="1:19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1120"/>
        <v>High</v>
      </c>
      <c r="F10288" s="2" t="str">
        <f t="shared" si="1121"/>
        <v>Low</v>
      </c>
      <c r="G10288" s="2">
        <v>0.41</v>
      </c>
      <c r="H10288" s="2">
        <f t="shared" si="1125"/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tr">
        <f t="shared" si="1122"/>
        <v>High impact</v>
      </c>
      <c r="Q10288" s="2" t="str">
        <f t="shared" si="1123"/>
        <v>Good</v>
      </c>
      <c r="R10288" s="2" t="str">
        <f t="shared" si="1124"/>
        <v>Good</v>
      </c>
      <c r="S10288">
        <f t="shared" si="1126"/>
        <v>2930.1170000000002</v>
      </c>
    </row>
    <row r="10289" spans="1:19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1120"/>
        <v>Medium</v>
      </c>
      <c r="F10289" s="2" t="str">
        <f t="shared" si="1121"/>
        <v>High</v>
      </c>
      <c r="G10289" s="2">
        <v>0.25</v>
      </c>
      <c r="H10289" s="2">
        <f t="shared" si="1125"/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tr">
        <f t="shared" si="1122"/>
        <v>High impact</v>
      </c>
      <c r="Q10289" s="2" t="str">
        <f t="shared" si="1123"/>
        <v>Not Good</v>
      </c>
      <c r="R10289" s="2" t="str">
        <f t="shared" si="1124"/>
        <v>Not Good</v>
      </c>
      <c r="S10289">
        <f t="shared" si="1126"/>
        <v>1008.8325</v>
      </c>
    </row>
    <row r="10290" spans="1:19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1120"/>
        <v>High</v>
      </c>
      <c r="F10290" s="2" t="str">
        <f t="shared" si="1121"/>
        <v>High</v>
      </c>
      <c r="G10290" s="2">
        <v>0.09</v>
      </c>
      <c r="H10290" s="2">
        <f t="shared" si="1125"/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tr">
        <f t="shared" si="1122"/>
        <v>High impact</v>
      </c>
      <c r="Q10290" s="2" t="str">
        <f t="shared" si="1123"/>
        <v>Not Good</v>
      </c>
      <c r="R10290" s="2" t="str">
        <f t="shared" si="1124"/>
        <v>Not Good</v>
      </c>
      <c r="S10290">
        <f t="shared" si="1126"/>
        <v>1964.2714000000001</v>
      </c>
    </row>
    <row r="10291" spans="1:19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1120"/>
        <v>High</v>
      </c>
      <c r="F10291" s="2" t="str">
        <f t="shared" si="1121"/>
        <v>High</v>
      </c>
      <c r="G10291" s="2">
        <v>0.14000000000000001</v>
      </c>
      <c r="H10291" s="2">
        <f t="shared" si="1125"/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tr">
        <f t="shared" si="1122"/>
        <v>High impact</v>
      </c>
      <c r="Q10291" s="2" t="str">
        <f t="shared" si="1123"/>
        <v>Not Good</v>
      </c>
      <c r="R10291" s="2" t="str">
        <f t="shared" si="1124"/>
        <v>Not Good</v>
      </c>
      <c r="S10291">
        <f t="shared" si="1126"/>
        <v>3363.4084000000003</v>
      </c>
    </row>
    <row r="10292" spans="1:19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1120"/>
        <v>High</v>
      </c>
      <c r="F10292" s="2" t="str">
        <f t="shared" si="1121"/>
        <v>High</v>
      </c>
      <c r="G10292" s="2">
        <v>0.5</v>
      </c>
      <c r="H10292" s="2">
        <f t="shared" si="1125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tr">
        <f t="shared" si="1122"/>
        <v>High impact</v>
      </c>
      <c r="Q10292" s="2" t="str">
        <f t="shared" si="1123"/>
        <v>Not Good</v>
      </c>
      <c r="R10292" s="2" t="str">
        <f t="shared" si="1124"/>
        <v>Not Good</v>
      </c>
      <c r="S10292">
        <f t="shared" si="1126"/>
        <v>1680.06</v>
      </c>
    </row>
    <row r="10293" spans="1:19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1120"/>
        <v>High</v>
      </c>
      <c r="F10293" s="2" t="str">
        <f t="shared" si="1121"/>
        <v>High</v>
      </c>
      <c r="G10293" s="2">
        <v>0.28999999999999998</v>
      </c>
      <c r="H10293" s="2">
        <f t="shared" si="1125"/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tr">
        <f t="shared" si="1122"/>
        <v>High impact</v>
      </c>
      <c r="Q10293" s="2" t="str">
        <f t="shared" si="1123"/>
        <v>Not Good</v>
      </c>
      <c r="R10293" s="2" t="str">
        <f t="shared" si="1124"/>
        <v>Not Good</v>
      </c>
      <c r="S10293">
        <f t="shared" si="1126"/>
        <v>2779.1814000000004</v>
      </c>
    </row>
    <row r="10294" spans="1:19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1120"/>
        <v>High</v>
      </c>
      <c r="F10294" s="2" t="str">
        <f t="shared" si="1121"/>
        <v>High</v>
      </c>
      <c r="G10294" s="2">
        <v>0.2</v>
      </c>
      <c r="H10294" s="2">
        <f t="shared" si="1125"/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tr">
        <f t="shared" si="1122"/>
        <v>High impact</v>
      </c>
      <c r="Q10294" s="2" t="str">
        <f t="shared" si="1123"/>
        <v>Good</v>
      </c>
      <c r="R10294" s="2" t="str">
        <f t="shared" si="1124"/>
        <v>Good</v>
      </c>
      <c r="S10294">
        <f t="shared" si="1126"/>
        <v>1908.0240000000001</v>
      </c>
    </row>
    <row r="10295" spans="1:19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1120"/>
        <v>High</v>
      </c>
      <c r="F10295" s="2" t="str">
        <f t="shared" si="1121"/>
        <v>High</v>
      </c>
      <c r="G10295" s="2">
        <v>0.44</v>
      </c>
      <c r="H10295" s="2">
        <f t="shared" si="1125"/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tr">
        <f t="shared" si="1122"/>
        <v>High impact</v>
      </c>
      <c r="Q10295" s="2" t="str">
        <f t="shared" si="1123"/>
        <v>Good</v>
      </c>
      <c r="R10295" s="2" t="str">
        <f t="shared" si="1124"/>
        <v>Good</v>
      </c>
      <c r="S10295">
        <f t="shared" si="1126"/>
        <v>2569.6887999999999</v>
      </c>
    </row>
    <row r="10296" spans="1:19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1120"/>
        <v>High</v>
      </c>
      <c r="F10296" s="2" t="str">
        <f t="shared" si="1121"/>
        <v>Low</v>
      </c>
      <c r="G10296" s="2">
        <v>0.24</v>
      </c>
      <c r="H10296" s="2">
        <f t="shared" si="1125"/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tr">
        <f t="shared" si="1122"/>
        <v>High impact</v>
      </c>
      <c r="Q10296" s="2" t="str">
        <f t="shared" si="1123"/>
        <v>Good</v>
      </c>
      <c r="R10296" s="2" t="str">
        <f t="shared" si="1124"/>
        <v>Good</v>
      </c>
      <c r="S10296">
        <f t="shared" si="1126"/>
        <v>3017.7395999999999</v>
      </c>
    </row>
    <row r="10297" spans="1:19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1120"/>
        <v>Medium</v>
      </c>
      <c r="F10297" s="2" t="str">
        <f t="shared" si="1121"/>
        <v>High</v>
      </c>
      <c r="G10297" s="2">
        <v>0.15</v>
      </c>
      <c r="H10297" s="2">
        <f t="shared" si="1125"/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tr">
        <f t="shared" si="1122"/>
        <v>High impact</v>
      </c>
      <c r="Q10297" s="2" t="str">
        <f t="shared" si="1123"/>
        <v>Not Good</v>
      </c>
      <c r="R10297" s="2" t="str">
        <f t="shared" si="1124"/>
        <v>Not Good</v>
      </c>
      <c r="S10297">
        <f t="shared" si="1126"/>
        <v>1372.9370000000001</v>
      </c>
    </row>
    <row r="10298" spans="1:19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1120"/>
        <v>High</v>
      </c>
      <c r="F10298" s="2" t="str">
        <f t="shared" si="1121"/>
        <v>High</v>
      </c>
      <c r="G10298" s="2">
        <v>0.08</v>
      </c>
      <c r="H10298" s="2">
        <f t="shared" si="1125"/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tr">
        <f t="shared" si="1122"/>
        <v>High impact</v>
      </c>
      <c r="Q10298" s="2" t="str">
        <f t="shared" si="1123"/>
        <v>Good</v>
      </c>
      <c r="R10298" s="2" t="str">
        <f t="shared" si="1124"/>
        <v>Good</v>
      </c>
      <c r="S10298">
        <f t="shared" si="1126"/>
        <v>4367.7460000000001</v>
      </c>
    </row>
    <row r="10299" spans="1:19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1120"/>
        <v>High</v>
      </c>
      <c r="F10299" s="2" t="str">
        <f t="shared" si="1121"/>
        <v>High</v>
      </c>
      <c r="G10299" s="2">
        <v>0.37</v>
      </c>
      <c r="H10299" s="2">
        <f t="shared" si="1125"/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tr">
        <f t="shared" si="1122"/>
        <v>High impact</v>
      </c>
      <c r="Q10299" s="2" t="str">
        <f t="shared" si="1123"/>
        <v>Good</v>
      </c>
      <c r="R10299" s="2" t="str">
        <f t="shared" si="1124"/>
        <v>Good</v>
      </c>
      <c r="S10299">
        <f t="shared" si="1126"/>
        <v>3029.7771000000002</v>
      </c>
    </row>
    <row r="10300" spans="1:19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1120"/>
        <v>High</v>
      </c>
      <c r="F10300" s="2" t="str">
        <f t="shared" si="1121"/>
        <v>High</v>
      </c>
      <c r="G10300" s="2">
        <v>0.3</v>
      </c>
      <c r="H10300" s="2">
        <f t="shared" si="1125"/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tr">
        <f t="shared" si="1122"/>
        <v>High impact</v>
      </c>
      <c r="Q10300" s="2" t="str">
        <f t="shared" si="1123"/>
        <v>Not Good</v>
      </c>
      <c r="R10300" s="2" t="str">
        <f t="shared" si="1124"/>
        <v>Not Good</v>
      </c>
      <c r="S10300">
        <f t="shared" si="1126"/>
        <v>1493.6320000000001</v>
      </c>
    </row>
    <row r="10301" spans="1:19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1120"/>
        <v>High</v>
      </c>
      <c r="F10301" s="2" t="str">
        <f t="shared" si="1121"/>
        <v>High</v>
      </c>
      <c r="G10301" s="2">
        <v>0.05</v>
      </c>
      <c r="H10301" s="2">
        <f t="shared" si="1125"/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tr">
        <f t="shared" si="1122"/>
        <v>High impact</v>
      </c>
      <c r="Q10301" s="2" t="str">
        <f t="shared" si="1123"/>
        <v>Not Good</v>
      </c>
      <c r="R10301" s="2" t="str">
        <f t="shared" si="1124"/>
        <v>Not Good</v>
      </c>
      <c r="S10301">
        <f t="shared" si="1126"/>
        <v>3129.8795</v>
      </c>
    </row>
    <row r="10302" spans="1:19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1120"/>
        <v>High</v>
      </c>
      <c r="F10302" s="2" t="str">
        <f t="shared" si="1121"/>
        <v>High</v>
      </c>
      <c r="G10302" s="2">
        <v>0.3</v>
      </c>
      <c r="H10302" s="2">
        <f t="shared" si="1125"/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tr">
        <f t="shared" si="1122"/>
        <v>High impact</v>
      </c>
      <c r="Q10302" s="2" t="str">
        <f t="shared" si="1123"/>
        <v>Good</v>
      </c>
      <c r="R10302" s="2" t="str">
        <f t="shared" si="1124"/>
        <v>Good</v>
      </c>
      <c r="S10302">
        <f t="shared" si="1126"/>
        <v>2864.6589999999997</v>
      </c>
    </row>
    <row r="10303" spans="1:19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1120"/>
        <v>High</v>
      </c>
      <c r="F10303" s="2" t="str">
        <f t="shared" si="1121"/>
        <v>Low</v>
      </c>
      <c r="G10303" s="2">
        <v>0.08</v>
      </c>
      <c r="H10303" s="2">
        <f t="shared" si="1125"/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tr">
        <f t="shared" si="1122"/>
        <v>High impact</v>
      </c>
      <c r="Q10303" s="2" t="str">
        <f t="shared" si="1123"/>
        <v>Good</v>
      </c>
      <c r="R10303" s="2" t="str">
        <f t="shared" si="1124"/>
        <v>Good</v>
      </c>
      <c r="S10303">
        <f t="shared" si="1126"/>
        <v>3776.3884000000003</v>
      </c>
    </row>
    <row r="10304" spans="1:19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1120"/>
        <v>Low</v>
      </c>
      <c r="F10304" s="2" t="str">
        <f t="shared" si="1121"/>
        <v>High</v>
      </c>
      <c r="G10304" s="2">
        <v>0.49</v>
      </c>
      <c r="H10304" s="2">
        <f t="shared" si="1125"/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tr">
        <f t="shared" si="1122"/>
        <v>High impact</v>
      </c>
      <c r="Q10304" s="2" t="str">
        <f t="shared" si="1123"/>
        <v>Not Good</v>
      </c>
      <c r="R10304" s="2" t="str">
        <f t="shared" si="1124"/>
        <v>Not Good</v>
      </c>
      <c r="S10304">
        <f t="shared" si="1126"/>
        <v>86.2971</v>
      </c>
    </row>
    <row r="10305" spans="1:19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1120"/>
        <v>High</v>
      </c>
      <c r="F10305" s="2" t="str">
        <f t="shared" si="1121"/>
        <v>High</v>
      </c>
      <c r="G10305" s="2">
        <v>0.13</v>
      </c>
      <c r="H10305" s="2">
        <f t="shared" si="1125"/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tr">
        <f t="shared" si="1122"/>
        <v>High impact</v>
      </c>
      <c r="Q10305" s="2" t="str">
        <f t="shared" si="1123"/>
        <v>Good</v>
      </c>
      <c r="R10305" s="2" t="str">
        <f t="shared" si="1124"/>
        <v>Good</v>
      </c>
      <c r="S10305">
        <f t="shared" si="1126"/>
        <v>2768.4879000000001</v>
      </c>
    </row>
    <row r="10306" spans="1:19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ref="E10306:E10369" si="1127">IF(D10306&gt;2000,"High",IF(D10306&gt;=1000,"Medium","Low"))</f>
        <v>High</v>
      </c>
      <c r="F10306" s="2" t="str">
        <f t="shared" ref="F10306:F10369" si="1128">IF(D10307&gt;2000,"High","Low")</f>
        <v>Low</v>
      </c>
      <c r="G10306" s="2">
        <v>0.35</v>
      </c>
      <c r="H10306" s="2">
        <f t="shared" si="1125"/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tr">
        <f t="shared" ref="P10306:P10369" si="1129">IF(OR(D10306&gt;2000,K10306&gt;0.2),"High impact","Normal")</f>
        <v>High impact</v>
      </c>
      <c r="Q10306" s="2" t="str">
        <f t="shared" ref="Q10306:Q10369" si="1130">IF(AND(D10306&gt;1000,N10306&gt;500),"Good","Not Good")</f>
        <v>Good</v>
      </c>
      <c r="R10306" s="2" t="str">
        <f t="shared" ref="R10306:R10369" si="1131">IF(NOT(AND(D10306&gt;2000,N10306&gt;500)),"Not Good","Good")</f>
        <v>Good</v>
      </c>
      <c r="S10306">
        <f t="shared" si="1126"/>
        <v>3166.2345000000005</v>
      </c>
    </row>
    <row r="10307" spans="1:19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si="1127"/>
        <v>Medium</v>
      </c>
      <c r="F10307" s="2" t="str">
        <f t="shared" si="1128"/>
        <v>High</v>
      </c>
      <c r="G10307" s="2">
        <v>0.33</v>
      </c>
      <c r="H10307" s="2">
        <f t="shared" ref="H10307:H10370" si="1132">D10307*G10307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tr">
        <f t="shared" si="1129"/>
        <v>High impact</v>
      </c>
      <c r="Q10307" s="2" t="str">
        <f t="shared" si="1130"/>
        <v>Not Good</v>
      </c>
      <c r="R10307" s="2" t="str">
        <f t="shared" si="1131"/>
        <v>Not Good</v>
      </c>
      <c r="S10307">
        <f t="shared" ref="S10307:S10370" si="1133">D10307-H10307</f>
        <v>826.51199999999994</v>
      </c>
    </row>
    <row r="10308" spans="1:19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1127"/>
        <v>High</v>
      </c>
      <c r="F10308" s="2" t="str">
        <f t="shared" si="1128"/>
        <v>High</v>
      </c>
      <c r="G10308" s="2">
        <v>0.35</v>
      </c>
      <c r="H10308" s="2">
        <f t="shared" si="1132"/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tr">
        <f t="shared" si="1129"/>
        <v>High impact</v>
      </c>
      <c r="Q10308" s="2" t="str">
        <f t="shared" si="1130"/>
        <v>Not Good</v>
      </c>
      <c r="R10308" s="2" t="str">
        <f t="shared" si="1131"/>
        <v>Not Good</v>
      </c>
      <c r="S10308">
        <f t="shared" si="1133"/>
        <v>2599.0120000000002</v>
      </c>
    </row>
    <row r="10309" spans="1:19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1127"/>
        <v>High</v>
      </c>
      <c r="F10309" s="2" t="str">
        <f t="shared" si="1128"/>
        <v>Low</v>
      </c>
      <c r="G10309" s="2">
        <v>0.21</v>
      </c>
      <c r="H10309" s="2">
        <f t="shared" si="1132"/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tr">
        <f t="shared" si="1129"/>
        <v>High impact</v>
      </c>
      <c r="Q10309" s="2" t="str">
        <f t="shared" si="1130"/>
        <v>Not Good</v>
      </c>
      <c r="R10309" s="2" t="str">
        <f t="shared" si="1131"/>
        <v>Not Good</v>
      </c>
      <c r="S10309">
        <f t="shared" si="1133"/>
        <v>2147.0699</v>
      </c>
    </row>
    <row r="10310" spans="1:19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1127"/>
        <v>Medium</v>
      </c>
      <c r="F10310" s="2" t="str">
        <f t="shared" si="1128"/>
        <v>Low</v>
      </c>
      <c r="G10310" s="2">
        <v>0.04</v>
      </c>
      <c r="H10310" s="2">
        <f t="shared" si="1132"/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tr">
        <f t="shared" si="1129"/>
        <v>High impact</v>
      </c>
      <c r="Q10310" s="2" t="str">
        <f t="shared" si="1130"/>
        <v>Not Good</v>
      </c>
      <c r="R10310" s="2" t="str">
        <f t="shared" si="1131"/>
        <v>Not Good</v>
      </c>
      <c r="S10310">
        <f t="shared" si="1133"/>
        <v>1137.7920000000001</v>
      </c>
    </row>
    <row r="10311" spans="1:19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1127"/>
        <v>Low</v>
      </c>
      <c r="F10311" s="2" t="str">
        <f t="shared" si="1128"/>
        <v>High</v>
      </c>
      <c r="G10311" s="2">
        <v>0.49</v>
      </c>
      <c r="H10311" s="2">
        <f t="shared" si="1132"/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tr">
        <f t="shared" si="1129"/>
        <v>High impact</v>
      </c>
      <c r="Q10311" s="2" t="str">
        <f t="shared" si="1130"/>
        <v>Not Good</v>
      </c>
      <c r="R10311" s="2" t="str">
        <f t="shared" si="1131"/>
        <v>Not Good</v>
      </c>
      <c r="S10311">
        <f t="shared" si="1133"/>
        <v>178.54589999999999</v>
      </c>
    </row>
    <row r="10312" spans="1:19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1127"/>
        <v>High</v>
      </c>
      <c r="F10312" s="2" t="str">
        <f t="shared" si="1128"/>
        <v>Low</v>
      </c>
      <c r="G10312" s="2">
        <v>0.1</v>
      </c>
      <c r="H10312" s="2">
        <f t="shared" si="1132"/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tr">
        <f t="shared" si="1129"/>
        <v>High impact</v>
      </c>
      <c r="Q10312" s="2" t="str">
        <f t="shared" si="1130"/>
        <v>Good</v>
      </c>
      <c r="R10312" s="2" t="str">
        <f t="shared" si="1131"/>
        <v>Good</v>
      </c>
      <c r="S10312">
        <f t="shared" si="1133"/>
        <v>3441.2579999999998</v>
      </c>
    </row>
    <row r="10313" spans="1:19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1127"/>
        <v>Medium</v>
      </c>
      <c r="F10313" s="2" t="str">
        <f t="shared" si="1128"/>
        <v>Low</v>
      </c>
      <c r="G10313" s="2">
        <v>0.38</v>
      </c>
      <c r="H10313" s="2">
        <f t="shared" si="1132"/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tr">
        <f t="shared" si="1129"/>
        <v>High impact</v>
      </c>
      <c r="Q10313" s="2" t="str">
        <f t="shared" si="1130"/>
        <v>Not Good</v>
      </c>
      <c r="R10313" s="2" t="str">
        <f t="shared" si="1131"/>
        <v>Not Good</v>
      </c>
      <c r="S10313">
        <f t="shared" si="1133"/>
        <v>1023.434</v>
      </c>
    </row>
    <row r="10314" spans="1:19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1127"/>
        <v>Medium</v>
      </c>
      <c r="F10314" s="2" t="str">
        <f t="shared" si="1128"/>
        <v>High</v>
      </c>
      <c r="G10314" s="2">
        <v>7.0000000000000007E-2</v>
      </c>
      <c r="H10314" s="2">
        <f t="shared" si="1132"/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tr">
        <f t="shared" si="1129"/>
        <v>High impact</v>
      </c>
      <c r="Q10314" s="2" t="str">
        <f t="shared" si="1130"/>
        <v>Not Good</v>
      </c>
      <c r="R10314" s="2" t="str">
        <f t="shared" si="1131"/>
        <v>Not Good</v>
      </c>
      <c r="S10314">
        <f t="shared" si="1133"/>
        <v>1804.5440999999998</v>
      </c>
    </row>
    <row r="10315" spans="1:19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1127"/>
        <v>High</v>
      </c>
      <c r="F10315" s="2" t="str">
        <f t="shared" si="1128"/>
        <v>High</v>
      </c>
      <c r="G10315" s="2">
        <v>0.14000000000000001</v>
      </c>
      <c r="H10315" s="2">
        <f t="shared" si="1132"/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tr">
        <f t="shared" si="1129"/>
        <v>High impact</v>
      </c>
      <c r="Q10315" s="2" t="str">
        <f t="shared" si="1130"/>
        <v>Good</v>
      </c>
      <c r="R10315" s="2" t="str">
        <f t="shared" si="1131"/>
        <v>Good</v>
      </c>
      <c r="S10315">
        <f t="shared" si="1133"/>
        <v>2130.7618000000002</v>
      </c>
    </row>
    <row r="10316" spans="1:19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1127"/>
        <v>High</v>
      </c>
      <c r="F10316" s="2" t="str">
        <f t="shared" si="1128"/>
        <v>Low</v>
      </c>
      <c r="G10316" s="2">
        <v>0.28000000000000003</v>
      </c>
      <c r="H10316" s="2">
        <f t="shared" si="1132"/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tr">
        <f t="shared" si="1129"/>
        <v>High impact</v>
      </c>
      <c r="Q10316" s="2" t="str">
        <f t="shared" si="1130"/>
        <v>Not Good</v>
      </c>
      <c r="R10316" s="2" t="str">
        <f t="shared" si="1131"/>
        <v>Not Good</v>
      </c>
      <c r="S10316">
        <f t="shared" si="1133"/>
        <v>1861.3872000000001</v>
      </c>
    </row>
    <row r="10317" spans="1:19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1127"/>
        <v>Medium</v>
      </c>
      <c r="F10317" s="2" t="str">
        <f t="shared" si="1128"/>
        <v>High</v>
      </c>
      <c r="G10317" s="2">
        <v>0.21</v>
      </c>
      <c r="H10317" s="2">
        <f t="shared" si="1132"/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tr">
        <f t="shared" si="1129"/>
        <v>High impact</v>
      </c>
      <c r="Q10317" s="2" t="str">
        <f t="shared" si="1130"/>
        <v>Not Good</v>
      </c>
      <c r="R10317" s="2" t="str">
        <f t="shared" si="1131"/>
        <v>Not Good</v>
      </c>
      <c r="S10317">
        <f t="shared" si="1133"/>
        <v>877.14490000000001</v>
      </c>
    </row>
    <row r="10318" spans="1:19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1127"/>
        <v>High</v>
      </c>
      <c r="F10318" s="2" t="str">
        <f t="shared" si="1128"/>
        <v>High</v>
      </c>
      <c r="G10318" s="2">
        <v>0.48</v>
      </c>
      <c r="H10318" s="2">
        <f t="shared" si="1132"/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tr">
        <f t="shared" si="1129"/>
        <v>High impact</v>
      </c>
      <c r="Q10318" s="2" t="str">
        <f t="shared" si="1130"/>
        <v>Good</v>
      </c>
      <c r="R10318" s="2" t="str">
        <f t="shared" si="1131"/>
        <v>Good</v>
      </c>
      <c r="S10318">
        <f t="shared" si="1133"/>
        <v>1760.798</v>
      </c>
    </row>
    <row r="10319" spans="1:19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1127"/>
        <v>High</v>
      </c>
      <c r="F10319" s="2" t="str">
        <f t="shared" si="1128"/>
        <v>Low</v>
      </c>
      <c r="G10319" s="2">
        <v>0.42</v>
      </c>
      <c r="H10319" s="2">
        <f t="shared" si="1132"/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tr">
        <f t="shared" si="1129"/>
        <v>High impact</v>
      </c>
      <c r="Q10319" s="2" t="str">
        <f t="shared" si="1130"/>
        <v>Not Good</v>
      </c>
      <c r="R10319" s="2" t="str">
        <f t="shared" si="1131"/>
        <v>Not Good</v>
      </c>
      <c r="S10319">
        <f t="shared" si="1133"/>
        <v>2026.201</v>
      </c>
    </row>
    <row r="10320" spans="1:19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1127"/>
        <v>Low</v>
      </c>
      <c r="F10320" s="2" t="str">
        <f t="shared" si="1128"/>
        <v>High</v>
      </c>
      <c r="G10320" s="2">
        <v>0.46</v>
      </c>
      <c r="H10320" s="2">
        <f t="shared" si="1132"/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tr">
        <f t="shared" si="1129"/>
        <v>High impact</v>
      </c>
      <c r="Q10320" s="2" t="str">
        <f t="shared" si="1130"/>
        <v>Not Good</v>
      </c>
      <c r="R10320" s="2" t="str">
        <f t="shared" si="1131"/>
        <v>Not Good</v>
      </c>
      <c r="S10320">
        <f t="shared" si="1133"/>
        <v>430.52579999999995</v>
      </c>
    </row>
    <row r="10321" spans="1:19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1127"/>
        <v>High</v>
      </c>
      <c r="F10321" s="2" t="str">
        <f t="shared" si="1128"/>
        <v>High</v>
      </c>
      <c r="G10321" s="2">
        <v>0.32</v>
      </c>
      <c r="H10321" s="2">
        <f t="shared" si="1132"/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tr">
        <f t="shared" si="1129"/>
        <v>High impact</v>
      </c>
      <c r="Q10321" s="2" t="str">
        <f t="shared" si="1130"/>
        <v>Not Good</v>
      </c>
      <c r="R10321" s="2" t="str">
        <f t="shared" si="1131"/>
        <v>Not Good</v>
      </c>
      <c r="S10321">
        <f t="shared" si="1133"/>
        <v>1843.6568000000002</v>
      </c>
    </row>
    <row r="10322" spans="1:19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1127"/>
        <v>High</v>
      </c>
      <c r="F10322" s="2" t="str">
        <f t="shared" si="1128"/>
        <v>Low</v>
      </c>
      <c r="G10322" s="2">
        <v>0.11</v>
      </c>
      <c r="H10322" s="2">
        <f t="shared" si="1132"/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tr">
        <f t="shared" si="1129"/>
        <v>High impact</v>
      </c>
      <c r="Q10322" s="2" t="str">
        <f t="shared" si="1130"/>
        <v>Not Good</v>
      </c>
      <c r="R10322" s="2" t="str">
        <f t="shared" si="1131"/>
        <v>Not Good</v>
      </c>
      <c r="S10322">
        <f t="shared" si="1133"/>
        <v>2745.9793</v>
      </c>
    </row>
    <row r="10323" spans="1:19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1127"/>
        <v>Medium</v>
      </c>
      <c r="F10323" s="2" t="str">
        <f t="shared" si="1128"/>
        <v>High</v>
      </c>
      <c r="G10323" s="2">
        <v>0.26</v>
      </c>
      <c r="H10323" s="2">
        <f t="shared" si="1132"/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tr">
        <f t="shared" si="1129"/>
        <v>High impact</v>
      </c>
      <c r="Q10323" s="2" t="str">
        <f t="shared" si="1130"/>
        <v>Not Good</v>
      </c>
      <c r="R10323" s="2" t="str">
        <f t="shared" si="1131"/>
        <v>Not Good</v>
      </c>
      <c r="S10323">
        <f t="shared" si="1133"/>
        <v>749.34619999999995</v>
      </c>
    </row>
    <row r="10324" spans="1:19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1127"/>
        <v>High</v>
      </c>
      <c r="F10324" s="2" t="str">
        <f t="shared" si="1128"/>
        <v>High</v>
      </c>
      <c r="G10324" s="2">
        <v>0.38</v>
      </c>
      <c r="H10324" s="2">
        <f t="shared" si="1132"/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tr">
        <f t="shared" si="1129"/>
        <v>High impact</v>
      </c>
      <c r="Q10324" s="2" t="str">
        <f t="shared" si="1130"/>
        <v>Good</v>
      </c>
      <c r="R10324" s="2" t="str">
        <f t="shared" si="1131"/>
        <v>Good</v>
      </c>
      <c r="S10324">
        <f t="shared" si="1133"/>
        <v>2779.3732</v>
      </c>
    </row>
    <row r="10325" spans="1:19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1127"/>
        <v>High</v>
      </c>
      <c r="F10325" s="2" t="str">
        <f t="shared" si="1128"/>
        <v>Low</v>
      </c>
      <c r="G10325" s="2">
        <v>0.03</v>
      </c>
      <c r="H10325" s="2">
        <f t="shared" si="1132"/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tr">
        <f t="shared" si="1129"/>
        <v>High impact</v>
      </c>
      <c r="Q10325" s="2" t="str">
        <f t="shared" si="1130"/>
        <v>Not Good</v>
      </c>
      <c r="R10325" s="2" t="str">
        <f t="shared" si="1131"/>
        <v>Not Good</v>
      </c>
      <c r="S10325">
        <f t="shared" si="1133"/>
        <v>2391.8744999999999</v>
      </c>
    </row>
    <row r="10326" spans="1:19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1127"/>
        <v>Low</v>
      </c>
      <c r="F10326" s="2" t="str">
        <f t="shared" si="1128"/>
        <v>Low</v>
      </c>
      <c r="G10326" s="2">
        <v>0.43</v>
      </c>
      <c r="H10326" s="2">
        <f t="shared" si="1132"/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tr">
        <f t="shared" si="1129"/>
        <v>High impact</v>
      </c>
      <c r="Q10326" s="2" t="str">
        <f t="shared" si="1130"/>
        <v>Not Good</v>
      </c>
      <c r="R10326" s="2" t="str">
        <f t="shared" si="1131"/>
        <v>Not Good</v>
      </c>
      <c r="S10326">
        <f t="shared" si="1133"/>
        <v>378.27479999999997</v>
      </c>
    </row>
    <row r="10327" spans="1:19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1127"/>
        <v>Medium</v>
      </c>
      <c r="F10327" s="2" t="str">
        <f t="shared" si="1128"/>
        <v>High</v>
      </c>
      <c r="G10327" s="2">
        <v>0.32</v>
      </c>
      <c r="H10327" s="2">
        <f t="shared" si="1132"/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tr">
        <f t="shared" si="1129"/>
        <v>High impact</v>
      </c>
      <c r="Q10327" s="2" t="str">
        <f t="shared" si="1130"/>
        <v>Not Good</v>
      </c>
      <c r="R10327" s="2" t="str">
        <f t="shared" si="1131"/>
        <v>Not Good</v>
      </c>
      <c r="S10327">
        <f t="shared" si="1133"/>
        <v>1182.2071999999998</v>
      </c>
    </row>
    <row r="10328" spans="1:19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1127"/>
        <v>High</v>
      </c>
      <c r="F10328" s="2" t="str">
        <f t="shared" si="1128"/>
        <v>Low</v>
      </c>
      <c r="G10328" s="2">
        <v>0.36</v>
      </c>
      <c r="H10328" s="2">
        <f t="shared" si="1132"/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tr">
        <f t="shared" si="1129"/>
        <v>High impact</v>
      </c>
      <c r="Q10328" s="2" t="str">
        <f t="shared" si="1130"/>
        <v>Good</v>
      </c>
      <c r="R10328" s="2" t="str">
        <f t="shared" si="1131"/>
        <v>Good</v>
      </c>
      <c r="S10328">
        <f t="shared" si="1133"/>
        <v>1559.7504000000001</v>
      </c>
    </row>
    <row r="10329" spans="1:19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1127"/>
        <v>Low</v>
      </c>
      <c r="F10329" s="2" t="str">
        <f t="shared" si="1128"/>
        <v>Low</v>
      </c>
      <c r="G10329" s="2">
        <v>0.35</v>
      </c>
      <c r="H10329" s="2">
        <f t="shared" si="1132"/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tr">
        <f t="shared" si="1129"/>
        <v>High impact</v>
      </c>
      <c r="Q10329" s="2" t="str">
        <f t="shared" si="1130"/>
        <v>Not Good</v>
      </c>
      <c r="R10329" s="2" t="str">
        <f t="shared" si="1131"/>
        <v>Not Good</v>
      </c>
      <c r="S10329">
        <f t="shared" si="1133"/>
        <v>97.311500000000009</v>
      </c>
    </row>
    <row r="10330" spans="1:19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1127"/>
        <v>Low</v>
      </c>
      <c r="F10330" s="2" t="str">
        <f t="shared" si="1128"/>
        <v>Low</v>
      </c>
      <c r="G10330" s="2">
        <v>0.42</v>
      </c>
      <c r="H10330" s="2">
        <f t="shared" si="1132"/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tr">
        <f t="shared" si="1129"/>
        <v>High impact</v>
      </c>
      <c r="Q10330" s="2" t="str">
        <f t="shared" si="1130"/>
        <v>Not Good</v>
      </c>
      <c r="R10330" s="2" t="str">
        <f t="shared" si="1131"/>
        <v>Not Good</v>
      </c>
      <c r="S10330">
        <f t="shared" si="1133"/>
        <v>148.68880000000001</v>
      </c>
    </row>
    <row r="10331" spans="1:19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1127"/>
        <v>Low</v>
      </c>
      <c r="F10331" s="2" t="str">
        <f t="shared" si="1128"/>
        <v>High</v>
      </c>
      <c r="G10331" s="2">
        <v>0.04</v>
      </c>
      <c r="H10331" s="2">
        <f t="shared" si="1132"/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tr">
        <f t="shared" si="1129"/>
        <v>High impact</v>
      </c>
      <c r="Q10331" s="2" t="str">
        <f t="shared" si="1130"/>
        <v>Not Good</v>
      </c>
      <c r="R10331" s="2" t="str">
        <f t="shared" si="1131"/>
        <v>Not Good</v>
      </c>
      <c r="S10331">
        <f t="shared" si="1133"/>
        <v>357.16800000000001</v>
      </c>
    </row>
    <row r="10332" spans="1:19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1127"/>
        <v>High</v>
      </c>
      <c r="F10332" s="2" t="str">
        <f t="shared" si="1128"/>
        <v>Low</v>
      </c>
      <c r="G10332" s="2">
        <v>0.19</v>
      </c>
      <c r="H10332" s="2">
        <f t="shared" si="1132"/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tr">
        <f t="shared" si="1129"/>
        <v>High impact</v>
      </c>
      <c r="Q10332" s="2" t="str">
        <f t="shared" si="1130"/>
        <v>Good</v>
      </c>
      <c r="R10332" s="2" t="str">
        <f t="shared" si="1131"/>
        <v>Good</v>
      </c>
      <c r="S10332">
        <f t="shared" si="1133"/>
        <v>2216.8566000000001</v>
      </c>
    </row>
    <row r="10333" spans="1:19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1127"/>
        <v>Medium</v>
      </c>
      <c r="F10333" s="2" t="str">
        <f t="shared" si="1128"/>
        <v>High</v>
      </c>
      <c r="G10333" s="2">
        <v>0.25</v>
      </c>
      <c r="H10333" s="2">
        <f t="shared" si="1132"/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tr">
        <f t="shared" si="1129"/>
        <v>High impact</v>
      </c>
      <c r="Q10333" s="2" t="str">
        <f t="shared" si="1130"/>
        <v>Not Good</v>
      </c>
      <c r="R10333" s="2" t="str">
        <f t="shared" si="1131"/>
        <v>Not Good</v>
      </c>
      <c r="S10333">
        <f t="shared" si="1133"/>
        <v>1310.1224999999999</v>
      </c>
    </row>
    <row r="10334" spans="1:19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1127"/>
        <v>High</v>
      </c>
      <c r="F10334" s="2" t="str">
        <f t="shared" si="1128"/>
        <v>High</v>
      </c>
      <c r="G10334" s="2">
        <v>0.27</v>
      </c>
      <c r="H10334" s="2">
        <f t="shared" si="1132"/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tr">
        <f t="shared" si="1129"/>
        <v>High impact</v>
      </c>
      <c r="Q10334" s="2" t="str">
        <f t="shared" si="1130"/>
        <v>Not Good</v>
      </c>
      <c r="R10334" s="2" t="str">
        <f t="shared" si="1131"/>
        <v>Not Good</v>
      </c>
      <c r="S10334">
        <f t="shared" si="1133"/>
        <v>3267.6333</v>
      </c>
    </row>
    <row r="10335" spans="1:19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1127"/>
        <v>High</v>
      </c>
      <c r="F10335" s="2" t="str">
        <f t="shared" si="1128"/>
        <v>High</v>
      </c>
      <c r="G10335" s="2">
        <v>0.47</v>
      </c>
      <c r="H10335" s="2">
        <f t="shared" si="1132"/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tr">
        <f t="shared" si="1129"/>
        <v>High impact</v>
      </c>
      <c r="Q10335" s="2" t="str">
        <f t="shared" si="1130"/>
        <v>Good</v>
      </c>
      <c r="R10335" s="2" t="str">
        <f t="shared" si="1131"/>
        <v>Good</v>
      </c>
      <c r="S10335">
        <f t="shared" si="1133"/>
        <v>1505.3325</v>
      </c>
    </row>
    <row r="10336" spans="1:19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1127"/>
        <v>High</v>
      </c>
      <c r="F10336" s="2" t="str">
        <f t="shared" si="1128"/>
        <v>High</v>
      </c>
      <c r="G10336" s="2">
        <v>0.02</v>
      </c>
      <c r="H10336" s="2">
        <f t="shared" si="1132"/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tr">
        <f t="shared" si="1129"/>
        <v>High impact</v>
      </c>
      <c r="Q10336" s="2" t="str">
        <f t="shared" si="1130"/>
        <v>Good</v>
      </c>
      <c r="R10336" s="2" t="str">
        <f t="shared" si="1131"/>
        <v>Good</v>
      </c>
      <c r="S10336">
        <f t="shared" si="1133"/>
        <v>3747.0201999999999</v>
      </c>
    </row>
    <row r="10337" spans="1:19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1127"/>
        <v>High</v>
      </c>
      <c r="F10337" s="2" t="str">
        <f t="shared" si="1128"/>
        <v>High</v>
      </c>
      <c r="G10337" s="2">
        <v>0.43</v>
      </c>
      <c r="H10337" s="2">
        <f t="shared" si="1132"/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tr">
        <f t="shared" si="1129"/>
        <v>High impact</v>
      </c>
      <c r="Q10337" s="2" t="str">
        <f t="shared" si="1130"/>
        <v>Good</v>
      </c>
      <c r="R10337" s="2" t="str">
        <f t="shared" si="1131"/>
        <v>Good</v>
      </c>
      <c r="S10337">
        <f t="shared" si="1133"/>
        <v>1976.1614999999999</v>
      </c>
    </row>
    <row r="10338" spans="1:19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1127"/>
        <v>High</v>
      </c>
      <c r="F10338" s="2" t="str">
        <f t="shared" si="1128"/>
        <v>High</v>
      </c>
      <c r="G10338" s="2">
        <v>0.28000000000000003</v>
      </c>
      <c r="H10338" s="2">
        <f t="shared" si="1132"/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tr">
        <f t="shared" si="1129"/>
        <v>High impact</v>
      </c>
      <c r="Q10338" s="2" t="str">
        <f t="shared" si="1130"/>
        <v>Not Good</v>
      </c>
      <c r="R10338" s="2" t="str">
        <f t="shared" si="1131"/>
        <v>Not Good</v>
      </c>
      <c r="S10338">
        <f t="shared" si="1133"/>
        <v>1907.6904</v>
      </c>
    </row>
    <row r="10339" spans="1:19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1127"/>
        <v>High</v>
      </c>
      <c r="F10339" s="2" t="str">
        <f t="shared" si="1128"/>
        <v>High</v>
      </c>
      <c r="G10339" s="2">
        <v>0.28000000000000003</v>
      </c>
      <c r="H10339" s="2">
        <f t="shared" si="1132"/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tr">
        <f t="shared" si="1129"/>
        <v>High impact</v>
      </c>
      <c r="Q10339" s="2" t="str">
        <f t="shared" si="1130"/>
        <v>Good</v>
      </c>
      <c r="R10339" s="2" t="str">
        <f t="shared" si="1131"/>
        <v>Good</v>
      </c>
      <c r="S10339">
        <f t="shared" si="1133"/>
        <v>2699.3735999999999</v>
      </c>
    </row>
    <row r="10340" spans="1:19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1127"/>
        <v>High</v>
      </c>
      <c r="F10340" s="2" t="str">
        <f t="shared" si="1128"/>
        <v>Low</v>
      </c>
      <c r="G10340" s="2">
        <v>0.16</v>
      </c>
      <c r="H10340" s="2">
        <f t="shared" si="1132"/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tr">
        <f t="shared" si="1129"/>
        <v>High impact</v>
      </c>
      <c r="Q10340" s="2" t="str">
        <f t="shared" si="1130"/>
        <v>Good</v>
      </c>
      <c r="R10340" s="2" t="str">
        <f t="shared" si="1131"/>
        <v>Good</v>
      </c>
      <c r="S10340">
        <f t="shared" si="1133"/>
        <v>2326.0104000000001</v>
      </c>
    </row>
    <row r="10341" spans="1:19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1127"/>
        <v>Medium</v>
      </c>
      <c r="F10341" s="2" t="str">
        <f t="shared" si="1128"/>
        <v>High</v>
      </c>
      <c r="G10341" s="2">
        <v>0.32</v>
      </c>
      <c r="H10341" s="2">
        <f t="shared" si="1132"/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tr">
        <f t="shared" si="1129"/>
        <v>High impact</v>
      </c>
      <c r="Q10341" s="2" t="str">
        <f t="shared" si="1130"/>
        <v>Not Good</v>
      </c>
      <c r="R10341" s="2" t="str">
        <f t="shared" si="1131"/>
        <v>Not Good</v>
      </c>
      <c r="S10341">
        <f t="shared" si="1133"/>
        <v>1352.3432</v>
      </c>
    </row>
    <row r="10342" spans="1:19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1127"/>
        <v>High</v>
      </c>
      <c r="F10342" s="2" t="str">
        <f t="shared" si="1128"/>
        <v>High</v>
      </c>
      <c r="G10342" s="2">
        <v>0.32</v>
      </c>
      <c r="H10342" s="2">
        <f t="shared" si="1132"/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tr">
        <f t="shared" si="1129"/>
        <v>High impact</v>
      </c>
      <c r="Q10342" s="2" t="str">
        <f t="shared" si="1130"/>
        <v>Not Good</v>
      </c>
      <c r="R10342" s="2" t="str">
        <f t="shared" si="1131"/>
        <v>Not Good</v>
      </c>
      <c r="S10342">
        <f t="shared" si="1133"/>
        <v>1520.0992000000001</v>
      </c>
    </row>
    <row r="10343" spans="1:19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1127"/>
        <v>High</v>
      </c>
      <c r="F10343" s="2" t="str">
        <f t="shared" si="1128"/>
        <v>High</v>
      </c>
      <c r="G10343" s="2">
        <v>0.09</v>
      </c>
      <c r="H10343" s="2">
        <f t="shared" si="1132"/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tr">
        <f t="shared" si="1129"/>
        <v>High impact</v>
      </c>
      <c r="Q10343" s="2" t="str">
        <f t="shared" si="1130"/>
        <v>Good</v>
      </c>
      <c r="R10343" s="2" t="str">
        <f t="shared" si="1131"/>
        <v>Good</v>
      </c>
      <c r="S10343">
        <f t="shared" si="1133"/>
        <v>3829.8806</v>
      </c>
    </row>
    <row r="10344" spans="1:19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1127"/>
        <v>High</v>
      </c>
      <c r="F10344" s="2" t="str">
        <f t="shared" si="1128"/>
        <v>Low</v>
      </c>
      <c r="G10344" s="2">
        <v>0.34</v>
      </c>
      <c r="H10344" s="2">
        <f t="shared" si="1132"/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tr">
        <f t="shared" si="1129"/>
        <v>High impact</v>
      </c>
      <c r="Q10344" s="2" t="str">
        <f t="shared" si="1130"/>
        <v>Good</v>
      </c>
      <c r="R10344" s="2" t="str">
        <f t="shared" si="1131"/>
        <v>Good</v>
      </c>
      <c r="S10344">
        <f t="shared" si="1133"/>
        <v>1887.6263999999999</v>
      </c>
    </row>
    <row r="10345" spans="1:19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1127"/>
        <v>Medium</v>
      </c>
      <c r="F10345" s="2" t="str">
        <f t="shared" si="1128"/>
        <v>Low</v>
      </c>
      <c r="G10345" s="2">
        <v>0.13</v>
      </c>
      <c r="H10345" s="2">
        <f t="shared" si="1132"/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tr">
        <f t="shared" si="1129"/>
        <v>High impact</v>
      </c>
      <c r="Q10345" s="2" t="str">
        <f t="shared" si="1130"/>
        <v>Good</v>
      </c>
      <c r="R10345" s="2" t="str">
        <f t="shared" si="1131"/>
        <v>Not Good</v>
      </c>
      <c r="S10345">
        <f t="shared" si="1133"/>
        <v>1695.4124999999999</v>
      </c>
    </row>
    <row r="10346" spans="1:19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1127"/>
        <v>Low</v>
      </c>
      <c r="F10346" s="2" t="str">
        <f t="shared" si="1128"/>
        <v>High</v>
      </c>
      <c r="G10346" s="2">
        <v>0.34</v>
      </c>
      <c r="H10346" s="2">
        <f t="shared" si="1132"/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tr">
        <f t="shared" si="1129"/>
        <v>High impact</v>
      </c>
      <c r="Q10346" s="2" t="str">
        <f t="shared" si="1130"/>
        <v>Not Good</v>
      </c>
      <c r="R10346" s="2" t="str">
        <f t="shared" si="1131"/>
        <v>Not Good</v>
      </c>
      <c r="S10346">
        <f t="shared" si="1133"/>
        <v>647.28839999999991</v>
      </c>
    </row>
    <row r="10347" spans="1:19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1127"/>
        <v>High</v>
      </c>
      <c r="F10347" s="2" t="str">
        <f t="shared" si="1128"/>
        <v>Low</v>
      </c>
      <c r="G10347" s="2">
        <v>0.31</v>
      </c>
      <c r="H10347" s="2">
        <f t="shared" si="1132"/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tr">
        <f t="shared" si="1129"/>
        <v>High impact</v>
      </c>
      <c r="Q10347" s="2" t="str">
        <f t="shared" si="1130"/>
        <v>Not Good</v>
      </c>
      <c r="R10347" s="2" t="str">
        <f t="shared" si="1131"/>
        <v>Not Good</v>
      </c>
      <c r="S10347">
        <f t="shared" si="1133"/>
        <v>1743.8025</v>
      </c>
    </row>
    <row r="10348" spans="1:19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1127"/>
        <v>Medium</v>
      </c>
      <c r="F10348" s="2" t="str">
        <f t="shared" si="1128"/>
        <v>High</v>
      </c>
      <c r="G10348" s="2">
        <v>0.36</v>
      </c>
      <c r="H10348" s="2">
        <f t="shared" si="1132"/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tr">
        <f t="shared" si="1129"/>
        <v>High impact</v>
      </c>
      <c r="Q10348" s="2" t="str">
        <f t="shared" si="1130"/>
        <v>Not Good</v>
      </c>
      <c r="R10348" s="2" t="str">
        <f t="shared" si="1131"/>
        <v>Not Good</v>
      </c>
      <c r="S10348">
        <f t="shared" si="1133"/>
        <v>855.53919999999994</v>
      </c>
    </row>
    <row r="10349" spans="1:19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1127"/>
        <v>High</v>
      </c>
      <c r="F10349" s="2" t="str">
        <f t="shared" si="1128"/>
        <v>High</v>
      </c>
      <c r="G10349" s="2">
        <v>0.01</v>
      </c>
      <c r="H10349" s="2">
        <f t="shared" si="1132"/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tr">
        <f t="shared" si="1129"/>
        <v>High impact</v>
      </c>
      <c r="Q10349" s="2" t="str">
        <f t="shared" si="1130"/>
        <v>Good</v>
      </c>
      <c r="R10349" s="2" t="str">
        <f t="shared" si="1131"/>
        <v>Good</v>
      </c>
      <c r="S10349">
        <f t="shared" si="1133"/>
        <v>4734.5165999999999</v>
      </c>
    </row>
    <row r="10350" spans="1:19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1127"/>
        <v>High</v>
      </c>
      <c r="F10350" s="2" t="str">
        <f t="shared" si="1128"/>
        <v>Low</v>
      </c>
      <c r="G10350" s="2">
        <v>0.06</v>
      </c>
      <c r="H10350" s="2">
        <f t="shared" si="1132"/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tr">
        <f t="shared" si="1129"/>
        <v>High impact</v>
      </c>
      <c r="Q10350" s="2" t="str">
        <f t="shared" si="1130"/>
        <v>Not Good</v>
      </c>
      <c r="R10350" s="2" t="str">
        <f t="shared" si="1131"/>
        <v>Not Good</v>
      </c>
      <c r="S10350">
        <f t="shared" si="1133"/>
        <v>2355.4614000000001</v>
      </c>
    </row>
    <row r="10351" spans="1:19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1127"/>
        <v>Low</v>
      </c>
      <c r="F10351" s="2" t="str">
        <f t="shared" si="1128"/>
        <v>Low</v>
      </c>
      <c r="G10351" s="2">
        <v>0.42</v>
      </c>
      <c r="H10351" s="2">
        <f t="shared" si="1132"/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tr">
        <f t="shared" si="1129"/>
        <v>High impact</v>
      </c>
      <c r="Q10351" s="2" t="str">
        <f t="shared" si="1130"/>
        <v>Not Good</v>
      </c>
      <c r="R10351" s="2" t="str">
        <f t="shared" si="1131"/>
        <v>Not Good</v>
      </c>
      <c r="S10351">
        <f t="shared" si="1133"/>
        <v>83.432999999999993</v>
      </c>
    </row>
    <row r="10352" spans="1:19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1127"/>
        <v>Low</v>
      </c>
      <c r="F10352" s="2" t="str">
        <f t="shared" si="1128"/>
        <v>Low</v>
      </c>
      <c r="G10352" s="2">
        <v>0.19</v>
      </c>
      <c r="H10352" s="2">
        <f t="shared" si="1132"/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tr">
        <f t="shared" si="1129"/>
        <v>High impact</v>
      </c>
      <c r="Q10352" s="2" t="str">
        <f t="shared" si="1130"/>
        <v>Not Good</v>
      </c>
      <c r="R10352" s="2" t="str">
        <f t="shared" si="1131"/>
        <v>Not Good</v>
      </c>
      <c r="S10352">
        <f t="shared" si="1133"/>
        <v>449.63100000000003</v>
      </c>
    </row>
    <row r="10353" spans="1:19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1127"/>
        <v>Medium</v>
      </c>
      <c r="F10353" s="2" t="str">
        <f t="shared" si="1128"/>
        <v>Low</v>
      </c>
      <c r="G10353" s="2">
        <v>0.42</v>
      </c>
      <c r="H10353" s="2">
        <f t="shared" si="1132"/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tr">
        <f t="shared" si="1129"/>
        <v>High impact</v>
      </c>
      <c r="Q10353" s="2" t="str">
        <f t="shared" si="1130"/>
        <v>Not Good</v>
      </c>
      <c r="R10353" s="2" t="str">
        <f t="shared" si="1131"/>
        <v>Not Good</v>
      </c>
      <c r="S10353">
        <f t="shared" si="1133"/>
        <v>866.05020000000002</v>
      </c>
    </row>
    <row r="10354" spans="1:19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1127"/>
        <v>Low</v>
      </c>
      <c r="F10354" s="2" t="str">
        <f t="shared" si="1128"/>
        <v>High</v>
      </c>
      <c r="G10354" s="2">
        <v>0.03</v>
      </c>
      <c r="H10354" s="2">
        <f t="shared" si="1132"/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tr">
        <f t="shared" si="1129"/>
        <v>High impact</v>
      </c>
      <c r="Q10354" s="2" t="str">
        <f t="shared" si="1130"/>
        <v>Not Good</v>
      </c>
      <c r="R10354" s="2" t="str">
        <f t="shared" si="1131"/>
        <v>Not Good</v>
      </c>
      <c r="S10354">
        <f t="shared" si="1133"/>
        <v>535.05200000000002</v>
      </c>
    </row>
    <row r="10355" spans="1:19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1127"/>
        <v>High</v>
      </c>
      <c r="F10355" s="2" t="str">
        <f t="shared" si="1128"/>
        <v>High</v>
      </c>
      <c r="G10355" s="2">
        <v>0.38</v>
      </c>
      <c r="H10355" s="2">
        <f t="shared" si="1132"/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tr">
        <f t="shared" si="1129"/>
        <v>High impact</v>
      </c>
      <c r="Q10355" s="2" t="str">
        <f t="shared" si="1130"/>
        <v>Good</v>
      </c>
      <c r="R10355" s="2" t="str">
        <f t="shared" si="1131"/>
        <v>Good</v>
      </c>
      <c r="S10355">
        <f t="shared" si="1133"/>
        <v>2777.8541999999998</v>
      </c>
    </row>
    <row r="10356" spans="1:19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1127"/>
        <v>High</v>
      </c>
      <c r="F10356" s="2" t="str">
        <f t="shared" si="1128"/>
        <v>High</v>
      </c>
      <c r="G10356" s="2">
        <v>0.04</v>
      </c>
      <c r="H10356" s="2">
        <f t="shared" si="1132"/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tr">
        <f t="shared" si="1129"/>
        <v>High impact</v>
      </c>
      <c r="Q10356" s="2" t="str">
        <f t="shared" si="1130"/>
        <v>Good</v>
      </c>
      <c r="R10356" s="2" t="str">
        <f t="shared" si="1131"/>
        <v>Good</v>
      </c>
      <c r="S10356">
        <f t="shared" si="1133"/>
        <v>4114.8671999999997</v>
      </c>
    </row>
    <row r="10357" spans="1:19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1127"/>
        <v>High</v>
      </c>
      <c r="F10357" s="2" t="str">
        <f t="shared" si="1128"/>
        <v>High</v>
      </c>
      <c r="G10357" s="2">
        <v>0.23</v>
      </c>
      <c r="H10357" s="2">
        <f t="shared" si="1132"/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tr">
        <f t="shared" si="1129"/>
        <v>High impact</v>
      </c>
      <c r="Q10357" s="2" t="str">
        <f t="shared" si="1130"/>
        <v>Good</v>
      </c>
      <c r="R10357" s="2" t="str">
        <f t="shared" si="1131"/>
        <v>Good</v>
      </c>
      <c r="S10357">
        <f t="shared" si="1133"/>
        <v>3740.0594000000001</v>
      </c>
    </row>
    <row r="10358" spans="1:19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1127"/>
        <v>High</v>
      </c>
      <c r="F10358" s="2" t="str">
        <f t="shared" si="1128"/>
        <v>High</v>
      </c>
      <c r="G10358" s="2">
        <v>0.47</v>
      </c>
      <c r="H10358" s="2">
        <f t="shared" si="1132"/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tr">
        <f t="shared" si="1129"/>
        <v>High impact</v>
      </c>
      <c r="Q10358" s="2" t="str">
        <f t="shared" si="1130"/>
        <v>Good</v>
      </c>
      <c r="R10358" s="2" t="str">
        <f t="shared" si="1131"/>
        <v>Good</v>
      </c>
      <c r="S10358">
        <f t="shared" si="1133"/>
        <v>1887.6904</v>
      </c>
    </row>
    <row r="10359" spans="1:19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1127"/>
        <v>High</v>
      </c>
      <c r="F10359" s="2" t="str">
        <f t="shared" si="1128"/>
        <v>High</v>
      </c>
      <c r="G10359" s="2">
        <v>0.04</v>
      </c>
      <c r="H10359" s="2">
        <f t="shared" si="1132"/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tr">
        <f t="shared" si="1129"/>
        <v>High impact</v>
      </c>
      <c r="Q10359" s="2" t="str">
        <f t="shared" si="1130"/>
        <v>Good</v>
      </c>
      <c r="R10359" s="2" t="str">
        <f t="shared" si="1131"/>
        <v>Good</v>
      </c>
      <c r="S10359">
        <f t="shared" si="1133"/>
        <v>3132.2688000000003</v>
      </c>
    </row>
    <row r="10360" spans="1:19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1127"/>
        <v>High</v>
      </c>
      <c r="F10360" s="2" t="str">
        <f t="shared" si="1128"/>
        <v>High</v>
      </c>
      <c r="G10360" s="2">
        <v>0.18</v>
      </c>
      <c r="H10360" s="2">
        <f t="shared" si="1132"/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tr">
        <f t="shared" si="1129"/>
        <v>High impact</v>
      </c>
      <c r="Q10360" s="2" t="str">
        <f t="shared" si="1130"/>
        <v>Good</v>
      </c>
      <c r="R10360" s="2" t="str">
        <f t="shared" si="1131"/>
        <v>Good</v>
      </c>
      <c r="S10360">
        <f t="shared" si="1133"/>
        <v>3792.6066000000001</v>
      </c>
    </row>
    <row r="10361" spans="1:19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1127"/>
        <v>High</v>
      </c>
      <c r="F10361" s="2" t="str">
        <f t="shared" si="1128"/>
        <v>High</v>
      </c>
      <c r="G10361" s="2">
        <v>0.26</v>
      </c>
      <c r="H10361" s="2">
        <f t="shared" si="1132"/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tr">
        <f t="shared" si="1129"/>
        <v>High impact</v>
      </c>
      <c r="Q10361" s="2" t="str">
        <f t="shared" si="1130"/>
        <v>Good</v>
      </c>
      <c r="R10361" s="2" t="str">
        <f t="shared" si="1131"/>
        <v>Good</v>
      </c>
      <c r="S10361">
        <f t="shared" si="1133"/>
        <v>3505.6242000000002</v>
      </c>
    </row>
    <row r="10362" spans="1:19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1127"/>
        <v>High</v>
      </c>
      <c r="F10362" s="2" t="str">
        <f t="shared" si="1128"/>
        <v>High</v>
      </c>
      <c r="G10362" s="2">
        <v>0.45</v>
      </c>
      <c r="H10362" s="2">
        <f t="shared" si="1132"/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tr">
        <f t="shared" si="1129"/>
        <v>High impact</v>
      </c>
      <c r="Q10362" s="2" t="str">
        <f t="shared" si="1130"/>
        <v>Good</v>
      </c>
      <c r="R10362" s="2" t="str">
        <f t="shared" si="1131"/>
        <v>Good</v>
      </c>
      <c r="S10362">
        <f t="shared" si="1133"/>
        <v>2419.8294999999998</v>
      </c>
    </row>
    <row r="10363" spans="1:19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1127"/>
        <v>High</v>
      </c>
      <c r="F10363" s="2" t="str">
        <f t="shared" si="1128"/>
        <v>High</v>
      </c>
      <c r="G10363" s="2">
        <v>0.17</v>
      </c>
      <c r="H10363" s="2">
        <f t="shared" si="1132"/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tr">
        <f t="shared" si="1129"/>
        <v>High impact</v>
      </c>
      <c r="Q10363" s="2" t="str">
        <f t="shared" si="1130"/>
        <v>Good</v>
      </c>
      <c r="R10363" s="2" t="str">
        <f t="shared" si="1131"/>
        <v>Good</v>
      </c>
      <c r="S10363">
        <f t="shared" si="1133"/>
        <v>3586.6126000000004</v>
      </c>
    </row>
    <row r="10364" spans="1:19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1127"/>
        <v>High</v>
      </c>
      <c r="F10364" s="2" t="str">
        <f t="shared" si="1128"/>
        <v>Low</v>
      </c>
      <c r="G10364" s="2">
        <v>0.4</v>
      </c>
      <c r="H10364" s="2">
        <f t="shared" si="1132"/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tr">
        <f t="shared" si="1129"/>
        <v>High impact</v>
      </c>
      <c r="Q10364" s="2" t="str">
        <f t="shared" si="1130"/>
        <v>Good</v>
      </c>
      <c r="R10364" s="2" t="str">
        <f t="shared" si="1131"/>
        <v>Good</v>
      </c>
      <c r="S10364">
        <f t="shared" si="1133"/>
        <v>2034.81</v>
      </c>
    </row>
    <row r="10365" spans="1:19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1127"/>
        <v>Low</v>
      </c>
      <c r="F10365" s="2" t="str">
        <f t="shared" si="1128"/>
        <v>High</v>
      </c>
      <c r="G10365" s="2">
        <v>0.36</v>
      </c>
      <c r="H10365" s="2">
        <f t="shared" si="1132"/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tr">
        <f t="shared" si="1129"/>
        <v>High impact</v>
      </c>
      <c r="Q10365" s="2" t="str">
        <f t="shared" si="1130"/>
        <v>Not Good</v>
      </c>
      <c r="R10365" s="2" t="str">
        <f t="shared" si="1131"/>
        <v>Not Good</v>
      </c>
      <c r="S10365">
        <f t="shared" si="1133"/>
        <v>69.036799999999999</v>
      </c>
    </row>
    <row r="10366" spans="1:19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1127"/>
        <v>High</v>
      </c>
      <c r="F10366" s="2" t="str">
        <f t="shared" si="1128"/>
        <v>High</v>
      </c>
      <c r="G10366" s="2">
        <v>0.15</v>
      </c>
      <c r="H10366" s="2">
        <f t="shared" si="1132"/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tr">
        <f t="shared" si="1129"/>
        <v>High impact</v>
      </c>
      <c r="Q10366" s="2" t="str">
        <f t="shared" si="1130"/>
        <v>Good</v>
      </c>
      <c r="R10366" s="2" t="str">
        <f t="shared" si="1131"/>
        <v>Good</v>
      </c>
      <c r="S10366">
        <f t="shared" si="1133"/>
        <v>1873.9355</v>
      </c>
    </row>
    <row r="10367" spans="1:19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1127"/>
        <v>High</v>
      </c>
      <c r="F10367" s="2" t="str">
        <f t="shared" si="1128"/>
        <v>High</v>
      </c>
      <c r="G10367" s="2">
        <v>0.17</v>
      </c>
      <c r="H10367" s="2">
        <f t="shared" si="1132"/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tr">
        <f t="shared" si="1129"/>
        <v>High impact</v>
      </c>
      <c r="Q10367" s="2" t="str">
        <f t="shared" si="1130"/>
        <v>Not Good</v>
      </c>
      <c r="R10367" s="2" t="str">
        <f t="shared" si="1131"/>
        <v>Not Good</v>
      </c>
      <c r="S10367">
        <f t="shared" si="1133"/>
        <v>2668.2424999999998</v>
      </c>
    </row>
    <row r="10368" spans="1:19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1127"/>
        <v>High</v>
      </c>
      <c r="F10368" s="2" t="str">
        <f t="shared" si="1128"/>
        <v>High</v>
      </c>
      <c r="G10368" s="2">
        <v>0.1</v>
      </c>
      <c r="H10368" s="2">
        <f t="shared" si="1132"/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tr">
        <f t="shared" si="1129"/>
        <v>High impact</v>
      </c>
      <c r="Q10368" s="2" t="str">
        <f t="shared" si="1130"/>
        <v>Good</v>
      </c>
      <c r="R10368" s="2" t="str">
        <f t="shared" si="1131"/>
        <v>Good</v>
      </c>
      <c r="S10368">
        <f t="shared" si="1133"/>
        <v>2502.828</v>
      </c>
    </row>
    <row r="10369" spans="1:19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1127"/>
        <v>High</v>
      </c>
      <c r="F10369" s="2" t="str">
        <f t="shared" si="1128"/>
        <v>High</v>
      </c>
      <c r="G10369" s="2">
        <v>0.35</v>
      </c>
      <c r="H10369" s="2">
        <f t="shared" si="1132"/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tr">
        <f t="shared" si="1129"/>
        <v>High impact</v>
      </c>
      <c r="Q10369" s="2" t="str">
        <f t="shared" si="1130"/>
        <v>Good</v>
      </c>
      <c r="R10369" s="2" t="str">
        <f t="shared" si="1131"/>
        <v>Good</v>
      </c>
      <c r="S10369">
        <f t="shared" si="1133"/>
        <v>2680.2880000000005</v>
      </c>
    </row>
    <row r="10370" spans="1:19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ref="E10370:E10433" si="1134">IF(D10370&gt;2000,"High",IF(D10370&gt;=1000,"Medium","Low"))</f>
        <v>High</v>
      </c>
      <c r="F10370" s="2" t="str">
        <f t="shared" ref="F10370:F10433" si="1135">IF(D10371&gt;2000,"High","Low")</f>
        <v>High</v>
      </c>
      <c r="G10370" s="2">
        <v>0.28000000000000003</v>
      </c>
      <c r="H10370" s="2">
        <f t="shared" si="1132"/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tr">
        <f t="shared" ref="P10370:P10433" si="1136">IF(OR(D10370&gt;2000,K10370&gt;0.2),"High impact","Normal")</f>
        <v>High impact</v>
      </c>
      <c r="Q10370" s="2" t="str">
        <f t="shared" ref="Q10370:Q10433" si="1137">IF(AND(D10370&gt;1000,N10370&gt;500),"Good","Not Good")</f>
        <v>Not Good</v>
      </c>
      <c r="R10370" s="2" t="str">
        <f t="shared" ref="R10370:R10433" si="1138">IF(NOT(AND(D10370&gt;2000,N10370&gt;500)),"Not Good","Good")</f>
        <v>Not Good</v>
      </c>
      <c r="S10370">
        <f t="shared" si="1133"/>
        <v>2961.0864000000001</v>
      </c>
    </row>
    <row r="10371" spans="1:19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si="1134"/>
        <v>High</v>
      </c>
      <c r="F10371" s="2" t="str">
        <f t="shared" si="1135"/>
        <v>Low</v>
      </c>
      <c r="G10371" s="2">
        <v>0.08</v>
      </c>
      <c r="H10371" s="2">
        <f t="shared" ref="H10371:H10434" si="1139">D10371*G10371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tr">
        <f t="shared" si="1136"/>
        <v>High impact</v>
      </c>
      <c r="Q10371" s="2" t="str">
        <f t="shared" si="1137"/>
        <v>Good</v>
      </c>
      <c r="R10371" s="2" t="str">
        <f t="shared" si="1138"/>
        <v>Good</v>
      </c>
      <c r="S10371">
        <f t="shared" ref="S10371:S10434" si="1140">D10371-H10371</f>
        <v>2790.8568</v>
      </c>
    </row>
    <row r="10372" spans="1:19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1134"/>
        <v>Low</v>
      </c>
      <c r="F10372" s="2" t="str">
        <f t="shared" si="1135"/>
        <v>Low</v>
      </c>
      <c r="G10372" s="2">
        <v>0.31</v>
      </c>
      <c r="H10372" s="2">
        <f t="shared" si="1139"/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tr">
        <f t="shared" si="1136"/>
        <v>High impact</v>
      </c>
      <c r="Q10372" s="2" t="str">
        <f t="shared" si="1137"/>
        <v>Not Good</v>
      </c>
      <c r="R10372" s="2" t="str">
        <f t="shared" si="1138"/>
        <v>Not Good</v>
      </c>
      <c r="S10372">
        <f t="shared" si="1140"/>
        <v>143.36130000000003</v>
      </c>
    </row>
    <row r="10373" spans="1:19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1134"/>
        <v>Medium</v>
      </c>
      <c r="F10373" s="2" t="str">
        <f t="shared" si="1135"/>
        <v>Low</v>
      </c>
      <c r="G10373" s="2">
        <v>0.25</v>
      </c>
      <c r="H10373" s="2">
        <f t="shared" si="1139"/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tr">
        <f t="shared" si="1136"/>
        <v>High impact</v>
      </c>
      <c r="Q10373" s="2" t="str">
        <f t="shared" si="1137"/>
        <v>Not Good</v>
      </c>
      <c r="R10373" s="2" t="str">
        <f t="shared" si="1138"/>
        <v>Not Good</v>
      </c>
      <c r="S10373">
        <f t="shared" si="1140"/>
        <v>1432.29</v>
      </c>
    </row>
    <row r="10374" spans="1:19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1134"/>
        <v>Medium</v>
      </c>
      <c r="F10374" s="2" t="str">
        <f t="shared" si="1135"/>
        <v>Low</v>
      </c>
      <c r="G10374" s="2">
        <v>0.05</v>
      </c>
      <c r="H10374" s="2">
        <f t="shared" si="1139"/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tr">
        <f t="shared" si="1136"/>
        <v>High impact</v>
      </c>
      <c r="Q10374" s="2" t="str">
        <f t="shared" si="1137"/>
        <v>Not Good</v>
      </c>
      <c r="R10374" s="2" t="str">
        <f t="shared" si="1138"/>
        <v>Not Good</v>
      </c>
      <c r="S10374">
        <f t="shared" si="1140"/>
        <v>1160.1400000000001</v>
      </c>
    </row>
    <row r="10375" spans="1:19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1134"/>
        <v>Medium</v>
      </c>
      <c r="F10375" s="2" t="str">
        <f t="shared" si="1135"/>
        <v>High</v>
      </c>
      <c r="G10375" s="2">
        <v>0.48</v>
      </c>
      <c r="H10375" s="2">
        <f t="shared" si="1139"/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tr">
        <f t="shared" si="1136"/>
        <v>High impact</v>
      </c>
      <c r="Q10375" s="2" t="str">
        <f t="shared" si="1137"/>
        <v>Not Good</v>
      </c>
      <c r="R10375" s="2" t="str">
        <f t="shared" si="1138"/>
        <v>Not Good</v>
      </c>
      <c r="S10375">
        <f t="shared" si="1140"/>
        <v>915.23120000000006</v>
      </c>
    </row>
    <row r="10376" spans="1:19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1134"/>
        <v>High</v>
      </c>
      <c r="F10376" s="2" t="str">
        <f t="shared" si="1135"/>
        <v>Low</v>
      </c>
      <c r="G10376" s="2">
        <v>0.42</v>
      </c>
      <c r="H10376" s="2">
        <f t="shared" si="1139"/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tr">
        <f t="shared" si="1136"/>
        <v>High impact</v>
      </c>
      <c r="Q10376" s="2" t="str">
        <f t="shared" si="1137"/>
        <v>Good</v>
      </c>
      <c r="R10376" s="2" t="str">
        <f t="shared" si="1138"/>
        <v>Good</v>
      </c>
      <c r="S10376">
        <f t="shared" si="1140"/>
        <v>1812.3434</v>
      </c>
    </row>
    <row r="10377" spans="1:19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1134"/>
        <v>Low</v>
      </c>
      <c r="F10377" s="2" t="str">
        <f t="shared" si="1135"/>
        <v>Low</v>
      </c>
      <c r="G10377" s="2">
        <v>0.04</v>
      </c>
      <c r="H10377" s="2">
        <f t="shared" si="1139"/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tr">
        <f t="shared" si="1136"/>
        <v>High impact</v>
      </c>
      <c r="Q10377" s="2" t="str">
        <f t="shared" si="1137"/>
        <v>Not Good</v>
      </c>
      <c r="R10377" s="2" t="str">
        <f t="shared" si="1138"/>
        <v>Not Good</v>
      </c>
      <c r="S10377">
        <f t="shared" si="1140"/>
        <v>408.6336</v>
      </c>
    </row>
    <row r="10378" spans="1:19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1134"/>
        <v>Low</v>
      </c>
      <c r="F10378" s="2" t="str">
        <f t="shared" si="1135"/>
        <v>High</v>
      </c>
      <c r="G10378" s="2">
        <v>0.47</v>
      </c>
      <c r="H10378" s="2">
        <f t="shared" si="1139"/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tr">
        <f t="shared" si="1136"/>
        <v>High impact</v>
      </c>
      <c r="Q10378" s="2" t="str">
        <f t="shared" si="1137"/>
        <v>Not Good</v>
      </c>
      <c r="R10378" s="2" t="str">
        <f t="shared" si="1138"/>
        <v>Not Good</v>
      </c>
      <c r="S10378">
        <f t="shared" si="1140"/>
        <v>110.7647</v>
      </c>
    </row>
    <row r="10379" spans="1:19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1134"/>
        <v>High</v>
      </c>
      <c r="F10379" s="2" t="str">
        <f t="shared" si="1135"/>
        <v>High</v>
      </c>
      <c r="G10379" s="2">
        <v>0.46</v>
      </c>
      <c r="H10379" s="2">
        <f t="shared" si="1139"/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tr">
        <f t="shared" si="1136"/>
        <v>High impact</v>
      </c>
      <c r="Q10379" s="2" t="str">
        <f t="shared" si="1137"/>
        <v>Not Good</v>
      </c>
      <c r="R10379" s="2" t="str">
        <f t="shared" si="1138"/>
        <v>Not Good</v>
      </c>
      <c r="S10379">
        <f t="shared" si="1140"/>
        <v>1209.9671999999998</v>
      </c>
    </row>
    <row r="10380" spans="1:19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1134"/>
        <v>High</v>
      </c>
      <c r="F10380" s="2" t="str">
        <f t="shared" si="1135"/>
        <v>Low</v>
      </c>
      <c r="G10380" s="2">
        <v>0.02</v>
      </c>
      <c r="H10380" s="2">
        <f t="shared" si="1139"/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tr">
        <f t="shared" si="1136"/>
        <v>High impact</v>
      </c>
      <c r="Q10380" s="2" t="str">
        <f t="shared" si="1137"/>
        <v>Not Good</v>
      </c>
      <c r="R10380" s="2" t="str">
        <f t="shared" si="1138"/>
        <v>Not Good</v>
      </c>
      <c r="S10380">
        <f t="shared" si="1140"/>
        <v>3908.7398000000003</v>
      </c>
    </row>
    <row r="10381" spans="1:19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1134"/>
        <v>Low</v>
      </c>
      <c r="F10381" s="2" t="str">
        <f t="shared" si="1135"/>
        <v>High</v>
      </c>
      <c r="G10381" s="2">
        <v>0.1</v>
      </c>
      <c r="H10381" s="2">
        <f t="shared" si="1139"/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tr">
        <f t="shared" si="1136"/>
        <v>High impact</v>
      </c>
      <c r="Q10381" s="2" t="str">
        <f t="shared" si="1137"/>
        <v>Not Good</v>
      </c>
      <c r="R10381" s="2" t="str">
        <f t="shared" si="1138"/>
        <v>Not Good</v>
      </c>
      <c r="S10381">
        <f t="shared" si="1140"/>
        <v>225.37799999999999</v>
      </c>
    </row>
    <row r="10382" spans="1:19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1134"/>
        <v>High</v>
      </c>
      <c r="F10382" s="2" t="str">
        <f t="shared" si="1135"/>
        <v>Low</v>
      </c>
      <c r="G10382" s="2">
        <v>0.35</v>
      </c>
      <c r="H10382" s="2">
        <f t="shared" si="1139"/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tr">
        <f t="shared" si="1136"/>
        <v>High impact</v>
      </c>
      <c r="Q10382" s="2" t="str">
        <f t="shared" si="1137"/>
        <v>Good</v>
      </c>
      <c r="R10382" s="2" t="str">
        <f t="shared" si="1138"/>
        <v>Good</v>
      </c>
      <c r="S10382">
        <f t="shared" si="1140"/>
        <v>2769.2210000000005</v>
      </c>
    </row>
    <row r="10383" spans="1:19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1134"/>
        <v>Medium</v>
      </c>
      <c r="F10383" s="2" t="str">
        <f t="shared" si="1135"/>
        <v>Low</v>
      </c>
      <c r="G10383" s="2">
        <v>0.47</v>
      </c>
      <c r="H10383" s="2">
        <f t="shared" si="1139"/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tr">
        <f t="shared" si="1136"/>
        <v>High impact</v>
      </c>
      <c r="Q10383" s="2" t="str">
        <f t="shared" si="1137"/>
        <v>Not Good</v>
      </c>
      <c r="R10383" s="2" t="str">
        <f t="shared" si="1138"/>
        <v>Not Good</v>
      </c>
      <c r="S10383">
        <f t="shared" si="1140"/>
        <v>1049.9353000000001</v>
      </c>
    </row>
    <row r="10384" spans="1:19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1134"/>
        <v>Low</v>
      </c>
      <c r="F10384" s="2" t="str">
        <f t="shared" si="1135"/>
        <v>High</v>
      </c>
      <c r="G10384" s="2">
        <v>0.41</v>
      </c>
      <c r="H10384" s="2">
        <f t="shared" si="1139"/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tr">
        <f t="shared" si="1136"/>
        <v>High impact</v>
      </c>
      <c r="Q10384" s="2" t="str">
        <f t="shared" si="1137"/>
        <v>Not Good</v>
      </c>
      <c r="R10384" s="2" t="str">
        <f t="shared" si="1138"/>
        <v>Not Good</v>
      </c>
      <c r="S10384">
        <f t="shared" si="1140"/>
        <v>400.81650000000002</v>
      </c>
    </row>
    <row r="10385" spans="1:19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1134"/>
        <v>High</v>
      </c>
      <c r="F10385" s="2" t="str">
        <f t="shared" si="1135"/>
        <v>High</v>
      </c>
      <c r="G10385" s="2">
        <v>0.14000000000000001</v>
      </c>
      <c r="H10385" s="2">
        <f t="shared" si="1139"/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tr">
        <f t="shared" si="1136"/>
        <v>High impact</v>
      </c>
      <c r="Q10385" s="2" t="str">
        <f t="shared" si="1137"/>
        <v>Not Good</v>
      </c>
      <c r="R10385" s="2" t="str">
        <f t="shared" si="1138"/>
        <v>Not Good</v>
      </c>
      <c r="S10385">
        <f t="shared" si="1140"/>
        <v>2477.4363999999996</v>
      </c>
    </row>
    <row r="10386" spans="1:19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1134"/>
        <v>High</v>
      </c>
      <c r="F10386" s="2" t="str">
        <f t="shared" si="1135"/>
        <v>High</v>
      </c>
      <c r="G10386" s="2">
        <v>0.02</v>
      </c>
      <c r="H10386" s="2">
        <f t="shared" si="1139"/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tr">
        <f t="shared" si="1136"/>
        <v>High impact</v>
      </c>
      <c r="Q10386" s="2" t="str">
        <f t="shared" si="1137"/>
        <v>Good</v>
      </c>
      <c r="R10386" s="2" t="str">
        <f t="shared" si="1138"/>
        <v>Good</v>
      </c>
      <c r="S10386">
        <f t="shared" si="1140"/>
        <v>4671.2385999999997</v>
      </c>
    </row>
    <row r="10387" spans="1:19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1134"/>
        <v>High</v>
      </c>
      <c r="F10387" s="2" t="str">
        <f t="shared" si="1135"/>
        <v>High</v>
      </c>
      <c r="G10387" s="2">
        <v>0.24</v>
      </c>
      <c r="H10387" s="2">
        <f t="shared" si="1139"/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tr">
        <f t="shared" si="1136"/>
        <v>High impact</v>
      </c>
      <c r="Q10387" s="2" t="str">
        <f t="shared" si="1137"/>
        <v>Good</v>
      </c>
      <c r="R10387" s="2" t="str">
        <f t="shared" si="1138"/>
        <v>Good</v>
      </c>
      <c r="S10387">
        <f t="shared" si="1140"/>
        <v>2096.3155999999999</v>
      </c>
    </row>
    <row r="10388" spans="1:19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1134"/>
        <v>High</v>
      </c>
      <c r="F10388" s="2" t="str">
        <f t="shared" si="1135"/>
        <v>High</v>
      </c>
      <c r="G10388" s="2">
        <v>0.05</v>
      </c>
      <c r="H10388" s="2">
        <f t="shared" si="1139"/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tr">
        <f t="shared" si="1136"/>
        <v>High impact</v>
      </c>
      <c r="Q10388" s="2" t="str">
        <f t="shared" si="1137"/>
        <v>Not Good</v>
      </c>
      <c r="R10388" s="2" t="str">
        <f t="shared" si="1138"/>
        <v>Not Good</v>
      </c>
      <c r="S10388">
        <f t="shared" si="1140"/>
        <v>3291.2845000000002</v>
      </c>
    </row>
    <row r="10389" spans="1:19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1134"/>
        <v>High</v>
      </c>
      <c r="F10389" s="2" t="str">
        <f t="shared" si="1135"/>
        <v>High</v>
      </c>
      <c r="G10389" s="2">
        <v>0.12</v>
      </c>
      <c r="H10389" s="2">
        <f t="shared" si="1139"/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tr">
        <f t="shared" si="1136"/>
        <v>High impact</v>
      </c>
      <c r="Q10389" s="2" t="str">
        <f t="shared" si="1137"/>
        <v>Good</v>
      </c>
      <c r="R10389" s="2" t="str">
        <f t="shared" si="1138"/>
        <v>Good</v>
      </c>
      <c r="S10389">
        <f t="shared" si="1140"/>
        <v>3608.4048000000003</v>
      </c>
    </row>
    <row r="10390" spans="1:19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1134"/>
        <v>High</v>
      </c>
      <c r="F10390" s="2" t="str">
        <f t="shared" si="1135"/>
        <v>Low</v>
      </c>
      <c r="G10390" s="2">
        <v>0.32</v>
      </c>
      <c r="H10390" s="2">
        <f t="shared" si="1139"/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tr">
        <f t="shared" si="1136"/>
        <v>High impact</v>
      </c>
      <c r="Q10390" s="2" t="str">
        <f t="shared" si="1137"/>
        <v>Good</v>
      </c>
      <c r="R10390" s="2" t="str">
        <f t="shared" si="1138"/>
        <v>Good</v>
      </c>
      <c r="S10390">
        <f t="shared" si="1140"/>
        <v>2731.4035999999996</v>
      </c>
    </row>
    <row r="10391" spans="1:19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1134"/>
        <v>Low</v>
      </c>
      <c r="F10391" s="2" t="str">
        <f t="shared" si="1135"/>
        <v>High</v>
      </c>
      <c r="G10391" s="2">
        <v>0.25</v>
      </c>
      <c r="H10391" s="2">
        <f t="shared" si="1139"/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tr">
        <f t="shared" si="1136"/>
        <v>High impact</v>
      </c>
      <c r="Q10391" s="2" t="str">
        <f t="shared" si="1137"/>
        <v>Not Good</v>
      </c>
      <c r="R10391" s="2" t="str">
        <f t="shared" si="1138"/>
        <v>Not Good</v>
      </c>
      <c r="S10391">
        <f t="shared" si="1140"/>
        <v>343.71</v>
      </c>
    </row>
    <row r="10392" spans="1:19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1134"/>
        <v>High</v>
      </c>
      <c r="F10392" s="2" t="str">
        <f t="shared" si="1135"/>
        <v>High</v>
      </c>
      <c r="G10392" s="2">
        <v>0.19</v>
      </c>
      <c r="H10392" s="2">
        <f t="shared" si="1139"/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tr">
        <f t="shared" si="1136"/>
        <v>High impact</v>
      </c>
      <c r="Q10392" s="2" t="str">
        <f t="shared" si="1137"/>
        <v>Good</v>
      </c>
      <c r="R10392" s="2" t="str">
        <f t="shared" si="1138"/>
        <v>Good</v>
      </c>
      <c r="S10392">
        <f t="shared" si="1140"/>
        <v>3022.0128</v>
      </c>
    </row>
    <row r="10393" spans="1:19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1134"/>
        <v>High</v>
      </c>
      <c r="F10393" s="2" t="str">
        <f t="shared" si="1135"/>
        <v>High</v>
      </c>
      <c r="G10393" s="2">
        <v>0.46</v>
      </c>
      <c r="H10393" s="2">
        <f t="shared" si="1139"/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tr">
        <f t="shared" si="1136"/>
        <v>High impact</v>
      </c>
      <c r="Q10393" s="2" t="str">
        <f t="shared" si="1137"/>
        <v>Good</v>
      </c>
      <c r="R10393" s="2" t="str">
        <f t="shared" si="1138"/>
        <v>Good</v>
      </c>
      <c r="S10393">
        <f t="shared" si="1140"/>
        <v>2566.2420000000002</v>
      </c>
    </row>
    <row r="10394" spans="1:19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1134"/>
        <v>High</v>
      </c>
      <c r="F10394" s="2" t="str">
        <f t="shared" si="1135"/>
        <v>High</v>
      </c>
      <c r="G10394" s="2">
        <v>0.1</v>
      </c>
      <c r="H10394" s="2">
        <f t="shared" si="1139"/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tr">
        <f t="shared" si="1136"/>
        <v>High impact</v>
      </c>
      <c r="Q10394" s="2" t="str">
        <f t="shared" si="1137"/>
        <v>Good</v>
      </c>
      <c r="R10394" s="2" t="str">
        <f t="shared" si="1138"/>
        <v>Good</v>
      </c>
      <c r="S10394">
        <f t="shared" si="1140"/>
        <v>3179.8799999999997</v>
      </c>
    </row>
    <row r="10395" spans="1:19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1134"/>
        <v>High</v>
      </c>
      <c r="F10395" s="2" t="str">
        <f t="shared" si="1135"/>
        <v>High</v>
      </c>
      <c r="G10395" s="2">
        <v>0.24</v>
      </c>
      <c r="H10395" s="2">
        <f t="shared" si="1139"/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tr">
        <f t="shared" si="1136"/>
        <v>High impact</v>
      </c>
      <c r="Q10395" s="2" t="str">
        <f t="shared" si="1137"/>
        <v>Good</v>
      </c>
      <c r="R10395" s="2" t="str">
        <f t="shared" si="1138"/>
        <v>Good</v>
      </c>
      <c r="S10395">
        <f t="shared" si="1140"/>
        <v>3190.9132</v>
      </c>
    </row>
    <row r="10396" spans="1:19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1134"/>
        <v>High</v>
      </c>
      <c r="F10396" s="2" t="str">
        <f t="shared" si="1135"/>
        <v>Low</v>
      </c>
      <c r="G10396" s="2">
        <v>0.28999999999999998</v>
      </c>
      <c r="H10396" s="2">
        <f t="shared" si="1139"/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tr">
        <f t="shared" si="1136"/>
        <v>High impact</v>
      </c>
      <c r="Q10396" s="2" t="str">
        <f t="shared" si="1137"/>
        <v>Good</v>
      </c>
      <c r="R10396" s="2" t="str">
        <f t="shared" si="1138"/>
        <v>Good</v>
      </c>
      <c r="S10396">
        <f t="shared" si="1140"/>
        <v>1760.2249000000002</v>
      </c>
    </row>
    <row r="10397" spans="1:19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1134"/>
        <v>Medium</v>
      </c>
      <c r="F10397" s="2" t="str">
        <f t="shared" si="1135"/>
        <v>High</v>
      </c>
      <c r="G10397" s="2">
        <v>0.16</v>
      </c>
      <c r="H10397" s="2">
        <f t="shared" si="1139"/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tr">
        <f t="shared" si="1136"/>
        <v>High impact</v>
      </c>
      <c r="Q10397" s="2" t="str">
        <f t="shared" si="1137"/>
        <v>Not Good</v>
      </c>
      <c r="R10397" s="2" t="str">
        <f t="shared" si="1138"/>
        <v>Not Good</v>
      </c>
      <c r="S10397">
        <f t="shared" si="1140"/>
        <v>1397.2896000000001</v>
      </c>
    </row>
    <row r="10398" spans="1:19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1134"/>
        <v>High</v>
      </c>
      <c r="F10398" s="2" t="str">
        <f t="shared" si="1135"/>
        <v>High</v>
      </c>
      <c r="G10398" s="2">
        <v>0.35</v>
      </c>
      <c r="H10398" s="2">
        <f t="shared" si="1139"/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tr">
        <f t="shared" si="1136"/>
        <v>High impact</v>
      </c>
      <c r="Q10398" s="2" t="str">
        <f t="shared" si="1137"/>
        <v>Not Good</v>
      </c>
      <c r="R10398" s="2" t="str">
        <f t="shared" si="1138"/>
        <v>Not Good</v>
      </c>
      <c r="S10398">
        <f t="shared" si="1140"/>
        <v>2218.8205000000003</v>
      </c>
    </row>
    <row r="10399" spans="1:19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1134"/>
        <v>High</v>
      </c>
      <c r="F10399" s="2" t="str">
        <f t="shared" si="1135"/>
        <v>High</v>
      </c>
      <c r="G10399" s="2">
        <v>0.43</v>
      </c>
      <c r="H10399" s="2">
        <f t="shared" si="1139"/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tr">
        <f t="shared" si="1136"/>
        <v>High impact</v>
      </c>
      <c r="Q10399" s="2" t="str">
        <f t="shared" si="1137"/>
        <v>Good</v>
      </c>
      <c r="R10399" s="2" t="str">
        <f t="shared" si="1138"/>
        <v>Good</v>
      </c>
      <c r="S10399">
        <f t="shared" si="1140"/>
        <v>1431.7146</v>
      </c>
    </row>
    <row r="10400" spans="1:19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1134"/>
        <v>High</v>
      </c>
      <c r="F10400" s="2" t="str">
        <f t="shared" si="1135"/>
        <v>High</v>
      </c>
      <c r="G10400" s="2">
        <v>0.27</v>
      </c>
      <c r="H10400" s="2">
        <f t="shared" si="1139"/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tr">
        <f t="shared" si="1136"/>
        <v>High impact</v>
      </c>
      <c r="Q10400" s="2" t="str">
        <f t="shared" si="1137"/>
        <v>Good</v>
      </c>
      <c r="R10400" s="2" t="str">
        <f t="shared" si="1138"/>
        <v>Good</v>
      </c>
      <c r="S10400">
        <f t="shared" si="1140"/>
        <v>3275.4515999999999</v>
      </c>
    </row>
    <row r="10401" spans="1:19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1134"/>
        <v>High</v>
      </c>
      <c r="F10401" s="2" t="str">
        <f t="shared" si="1135"/>
        <v>High</v>
      </c>
      <c r="G10401" s="2">
        <v>0.39</v>
      </c>
      <c r="H10401" s="2">
        <f t="shared" si="1139"/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tr">
        <f t="shared" si="1136"/>
        <v>High impact</v>
      </c>
      <c r="Q10401" s="2" t="str">
        <f t="shared" si="1137"/>
        <v>Good</v>
      </c>
      <c r="R10401" s="2" t="str">
        <f t="shared" si="1138"/>
        <v>Good</v>
      </c>
      <c r="S10401">
        <f t="shared" si="1140"/>
        <v>2973.4267</v>
      </c>
    </row>
    <row r="10402" spans="1:19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1134"/>
        <v>High</v>
      </c>
      <c r="F10402" s="2" t="str">
        <f t="shared" si="1135"/>
        <v>High</v>
      </c>
      <c r="G10402" s="2">
        <v>0.03</v>
      </c>
      <c r="H10402" s="2">
        <f t="shared" si="1139"/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tr">
        <f t="shared" si="1136"/>
        <v>High impact</v>
      </c>
      <c r="Q10402" s="2" t="str">
        <f t="shared" si="1137"/>
        <v>Good</v>
      </c>
      <c r="R10402" s="2" t="str">
        <f t="shared" si="1138"/>
        <v>Good</v>
      </c>
      <c r="S10402">
        <f t="shared" si="1140"/>
        <v>3993.5190999999995</v>
      </c>
    </row>
    <row r="10403" spans="1:19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1134"/>
        <v>High</v>
      </c>
      <c r="F10403" s="2" t="str">
        <f t="shared" si="1135"/>
        <v>Low</v>
      </c>
      <c r="G10403" s="2">
        <v>0.08</v>
      </c>
      <c r="H10403" s="2">
        <f t="shared" si="1139"/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tr">
        <f t="shared" si="1136"/>
        <v>High impact</v>
      </c>
      <c r="Q10403" s="2" t="str">
        <f t="shared" si="1137"/>
        <v>Good</v>
      </c>
      <c r="R10403" s="2" t="str">
        <f t="shared" si="1138"/>
        <v>Good</v>
      </c>
      <c r="S10403">
        <f t="shared" si="1140"/>
        <v>4566.9996000000001</v>
      </c>
    </row>
    <row r="10404" spans="1:19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1134"/>
        <v>Medium</v>
      </c>
      <c r="F10404" s="2" t="str">
        <f t="shared" si="1135"/>
        <v>High</v>
      </c>
      <c r="G10404" s="2">
        <v>0.23</v>
      </c>
      <c r="H10404" s="2">
        <f t="shared" si="1139"/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tr">
        <f t="shared" si="1136"/>
        <v>High impact</v>
      </c>
      <c r="Q10404" s="2" t="str">
        <f t="shared" si="1137"/>
        <v>Not Good</v>
      </c>
      <c r="R10404" s="2" t="str">
        <f t="shared" si="1138"/>
        <v>Not Good</v>
      </c>
      <c r="S10404">
        <f t="shared" si="1140"/>
        <v>1391.4054000000001</v>
      </c>
    </row>
    <row r="10405" spans="1:19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1134"/>
        <v>High</v>
      </c>
      <c r="F10405" s="2" t="str">
        <f t="shared" si="1135"/>
        <v>Low</v>
      </c>
      <c r="G10405" s="2">
        <v>0.46</v>
      </c>
      <c r="H10405" s="2">
        <f t="shared" si="1139"/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tr">
        <f t="shared" si="1136"/>
        <v>High impact</v>
      </c>
      <c r="Q10405" s="2" t="str">
        <f t="shared" si="1137"/>
        <v>Good</v>
      </c>
      <c r="R10405" s="2" t="str">
        <f t="shared" si="1138"/>
        <v>Good</v>
      </c>
      <c r="S10405">
        <f t="shared" si="1140"/>
        <v>2424.1679999999997</v>
      </c>
    </row>
    <row r="10406" spans="1:19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1134"/>
        <v>Medium</v>
      </c>
      <c r="F10406" s="2" t="str">
        <f t="shared" si="1135"/>
        <v>Low</v>
      </c>
      <c r="G10406" s="2">
        <v>0.27</v>
      </c>
      <c r="H10406" s="2">
        <f t="shared" si="1139"/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tr">
        <f t="shared" si="1136"/>
        <v>High impact</v>
      </c>
      <c r="Q10406" s="2" t="str">
        <f t="shared" si="1137"/>
        <v>Not Good</v>
      </c>
      <c r="R10406" s="2" t="str">
        <f t="shared" si="1138"/>
        <v>Not Good</v>
      </c>
      <c r="S10406">
        <f t="shared" si="1140"/>
        <v>1253.1691000000001</v>
      </c>
    </row>
    <row r="10407" spans="1:19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1134"/>
        <v>Low</v>
      </c>
      <c r="F10407" s="2" t="str">
        <f t="shared" si="1135"/>
        <v>High</v>
      </c>
      <c r="G10407" s="2">
        <v>0.22</v>
      </c>
      <c r="H10407" s="2">
        <f t="shared" si="1139"/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tr">
        <f t="shared" si="1136"/>
        <v>High impact</v>
      </c>
      <c r="Q10407" s="2" t="str">
        <f t="shared" si="1137"/>
        <v>Not Good</v>
      </c>
      <c r="R10407" s="2" t="str">
        <f t="shared" si="1138"/>
        <v>Not Good</v>
      </c>
      <c r="S10407">
        <f t="shared" si="1140"/>
        <v>529.14419999999996</v>
      </c>
    </row>
    <row r="10408" spans="1:19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1134"/>
        <v>High</v>
      </c>
      <c r="F10408" s="2" t="str">
        <f t="shared" si="1135"/>
        <v>High</v>
      </c>
      <c r="G10408" s="2">
        <v>0.3</v>
      </c>
      <c r="H10408" s="2">
        <f t="shared" si="1139"/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tr">
        <f t="shared" si="1136"/>
        <v>High impact</v>
      </c>
      <c r="Q10408" s="2" t="str">
        <f t="shared" si="1137"/>
        <v>Good</v>
      </c>
      <c r="R10408" s="2" t="str">
        <f t="shared" si="1138"/>
        <v>Good</v>
      </c>
      <c r="S10408">
        <f t="shared" si="1140"/>
        <v>2201.3110000000001</v>
      </c>
    </row>
    <row r="10409" spans="1:19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1134"/>
        <v>High</v>
      </c>
      <c r="F10409" s="2" t="str">
        <f t="shared" si="1135"/>
        <v>High</v>
      </c>
      <c r="G10409" s="2">
        <v>0.06</v>
      </c>
      <c r="H10409" s="2">
        <f t="shared" si="1139"/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tr">
        <f t="shared" si="1136"/>
        <v>High impact</v>
      </c>
      <c r="Q10409" s="2" t="str">
        <f t="shared" si="1137"/>
        <v>Not Good</v>
      </c>
      <c r="R10409" s="2" t="str">
        <f t="shared" si="1138"/>
        <v>Not Good</v>
      </c>
      <c r="S10409">
        <f t="shared" si="1140"/>
        <v>2189.6736000000001</v>
      </c>
    </row>
    <row r="10410" spans="1:19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1134"/>
        <v>High</v>
      </c>
      <c r="F10410" s="2" t="str">
        <f t="shared" si="1135"/>
        <v>High</v>
      </c>
      <c r="G10410" s="2">
        <v>0.33</v>
      </c>
      <c r="H10410" s="2">
        <f t="shared" si="1139"/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tr">
        <f t="shared" si="1136"/>
        <v>High impact</v>
      </c>
      <c r="Q10410" s="2" t="str">
        <f t="shared" si="1137"/>
        <v>Good</v>
      </c>
      <c r="R10410" s="2" t="str">
        <f t="shared" si="1138"/>
        <v>Good</v>
      </c>
      <c r="S10410">
        <f t="shared" si="1140"/>
        <v>3092.9411</v>
      </c>
    </row>
    <row r="10411" spans="1:19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1134"/>
        <v>High</v>
      </c>
      <c r="F10411" s="2" t="str">
        <f t="shared" si="1135"/>
        <v>High</v>
      </c>
      <c r="G10411" s="2">
        <v>0.05</v>
      </c>
      <c r="H10411" s="2">
        <f t="shared" si="1139"/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tr">
        <f t="shared" si="1136"/>
        <v>High impact</v>
      </c>
      <c r="Q10411" s="2" t="str">
        <f t="shared" si="1137"/>
        <v>Good</v>
      </c>
      <c r="R10411" s="2" t="str">
        <f t="shared" si="1138"/>
        <v>Good</v>
      </c>
      <c r="S10411">
        <f t="shared" si="1140"/>
        <v>2386.1624999999999</v>
      </c>
    </row>
    <row r="10412" spans="1:19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1134"/>
        <v>High</v>
      </c>
      <c r="F10412" s="2" t="str">
        <f t="shared" si="1135"/>
        <v>Low</v>
      </c>
      <c r="G10412" s="2">
        <v>0.28999999999999998</v>
      </c>
      <c r="H10412" s="2">
        <f t="shared" si="1139"/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tr">
        <f t="shared" si="1136"/>
        <v>High impact</v>
      </c>
      <c r="Q10412" s="2" t="str">
        <f t="shared" si="1137"/>
        <v>Good</v>
      </c>
      <c r="R10412" s="2" t="str">
        <f t="shared" si="1138"/>
        <v>Good</v>
      </c>
      <c r="S10412">
        <f t="shared" si="1140"/>
        <v>3298.2339999999999</v>
      </c>
    </row>
    <row r="10413" spans="1:19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1134"/>
        <v>Low</v>
      </c>
      <c r="F10413" s="2" t="str">
        <f t="shared" si="1135"/>
        <v>High</v>
      </c>
      <c r="G10413" s="2">
        <v>0.36</v>
      </c>
      <c r="H10413" s="2">
        <f t="shared" si="1139"/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tr">
        <f t="shared" si="1136"/>
        <v>High impact</v>
      </c>
      <c r="Q10413" s="2" t="str">
        <f t="shared" si="1137"/>
        <v>Not Good</v>
      </c>
      <c r="R10413" s="2" t="str">
        <f t="shared" si="1138"/>
        <v>Not Good</v>
      </c>
      <c r="S10413">
        <f t="shared" si="1140"/>
        <v>310.59839999999997</v>
      </c>
    </row>
    <row r="10414" spans="1:19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1134"/>
        <v>High</v>
      </c>
      <c r="F10414" s="2" t="str">
        <f t="shared" si="1135"/>
        <v>High</v>
      </c>
      <c r="G10414" s="2">
        <v>0.21</v>
      </c>
      <c r="H10414" s="2">
        <f t="shared" si="1139"/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tr">
        <f t="shared" si="1136"/>
        <v>High impact</v>
      </c>
      <c r="Q10414" s="2" t="str">
        <f t="shared" si="1137"/>
        <v>Not Good</v>
      </c>
      <c r="R10414" s="2" t="str">
        <f t="shared" si="1138"/>
        <v>Not Good</v>
      </c>
      <c r="S10414">
        <f t="shared" si="1140"/>
        <v>3293.9129000000003</v>
      </c>
    </row>
    <row r="10415" spans="1:19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1134"/>
        <v>High</v>
      </c>
      <c r="F10415" s="2" t="str">
        <f t="shared" si="1135"/>
        <v>High</v>
      </c>
      <c r="G10415" s="2">
        <v>0.46</v>
      </c>
      <c r="H10415" s="2">
        <f t="shared" si="1139"/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tr">
        <f t="shared" si="1136"/>
        <v>High impact</v>
      </c>
      <c r="Q10415" s="2" t="str">
        <f t="shared" si="1137"/>
        <v>Good</v>
      </c>
      <c r="R10415" s="2" t="str">
        <f t="shared" si="1138"/>
        <v>Good</v>
      </c>
      <c r="S10415">
        <f t="shared" si="1140"/>
        <v>2062.6163999999999</v>
      </c>
    </row>
    <row r="10416" spans="1:19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1134"/>
        <v>High</v>
      </c>
      <c r="F10416" s="2" t="str">
        <f t="shared" si="1135"/>
        <v>Low</v>
      </c>
      <c r="G10416" s="2">
        <v>0.08</v>
      </c>
      <c r="H10416" s="2">
        <f t="shared" si="1139"/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tr">
        <f t="shared" si="1136"/>
        <v>High impact</v>
      </c>
      <c r="Q10416" s="2" t="str">
        <f t="shared" si="1137"/>
        <v>Not Good</v>
      </c>
      <c r="R10416" s="2" t="str">
        <f t="shared" si="1138"/>
        <v>Not Good</v>
      </c>
      <c r="S10416">
        <f t="shared" si="1140"/>
        <v>3337.6587999999997</v>
      </c>
    </row>
    <row r="10417" spans="1:19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1134"/>
        <v>Medium</v>
      </c>
      <c r="F10417" s="2" t="str">
        <f t="shared" si="1135"/>
        <v>High</v>
      </c>
      <c r="G10417" s="2">
        <v>0.09</v>
      </c>
      <c r="H10417" s="2">
        <f t="shared" si="1139"/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tr">
        <f t="shared" si="1136"/>
        <v>High impact</v>
      </c>
      <c r="Q10417" s="2" t="str">
        <f t="shared" si="1137"/>
        <v>Not Good</v>
      </c>
      <c r="R10417" s="2" t="str">
        <f t="shared" si="1138"/>
        <v>Not Good</v>
      </c>
      <c r="S10417">
        <f t="shared" si="1140"/>
        <v>1674.5547000000001</v>
      </c>
    </row>
    <row r="10418" spans="1:19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1134"/>
        <v>High</v>
      </c>
      <c r="F10418" s="2" t="str">
        <f t="shared" si="1135"/>
        <v>High</v>
      </c>
      <c r="G10418" s="2">
        <v>0.26</v>
      </c>
      <c r="H10418" s="2">
        <f t="shared" si="1139"/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tr">
        <f t="shared" si="1136"/>
        <v>High impact</v>
      </c>
      <c r="Q10418" s="2" t="str">
        <f t="shared" si="1137"/>
        <v>Good</v>
      </c>
      <c r="R10418" s="2" t="str">
        <f t="shared" si="1138"/>
        <v>Good</v>
      </c>
      <c r="S10418">
        <f t="shared" si="1140"/>
        <v>2915.9108000000001</v>
      </c>
    </row>
    <row r="10419" spans="1:19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1134"/>
        <v>High</v>
      </c>
      <c r="F10419" s="2" t="str">
        <f t="shared" si="1135"/>
        <v>High</v>
      </c>
      <c r="G10419" s="2">
        <v>0.47</v>
      </c>
      <c r="H10419" s="2">
        <f t="shared" si="1139"/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tr">
        <f t="shared" si="1136"/>
        <v>High impact</v>
      </c>
      <c r="Q10419" s="2" t="str">
        <f t="shared" si="1137"/>
        <v>Not Good</v>
      </c>
      <c r="R10419" s="2" t="str">
        <f t="shared" si="1138"/>
        <v>Not Good</v>
      </c>
      <c r="S10419">
        <f t="shared" si="1140"/>
        <v>1308.1195</v>
      </c>
    </row>
    <row r="10420" spans="1:19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1134"/>
        <v>High</v>
      </c>
      <c r="F10420" s="2" t="str">
        <f t="shared" si="1135"/>
        <v>High</v>
      </c>
      <c r="G10420" s="2">
        <v>0.2</v>
      </c>
      <c r="H10420" s="2">
        <f t="shared" si="1139"/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tr">
        <f t="shared" si="1136"/>
        <v>High impact</v>
      </c>
      <c r="Q10420" s="2" t="str">
        <f t="shared" si="1137"/>
        <v>Good</v>
      </c>
      <c r="R10420" s="2" t="str">
        <f t="shared" si="1138"/>
        <v>Good</v>
      </c>
      <c r="S10420">
        <f t="shared" si="1140"/>
        <v>2883.6</v>
      </c>
    </row>
    <row r="10421" spans="1:19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1134"/>
        <v>High</v>
      </c>
      <c r="F10421" s="2" t="str">
        <f t="shared" si="1135"/>
        <v>Low</v>
      </c>
      <c r="G10421" s="2">
        <v>0.46</v>
      </c>
      <c r="H10421" s="2">
        <f t="shared" si="1139"/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tr">
        <f t="shared" si="1136"/>
        <v>High impact</v>
      </c>
      <c r="Q10421" s="2" t="str">
        <f t="shared" si="1137"/>
        <v>Not Good</v>
      </c>
      <c r="R10421" s="2" t="str">
        <f t="shared" si="1138"/>
        <v>Not Good</v>
      </c>
      <c r="S10421">
        <f t="shared" si="1140"/>
        <v>1515.1913999999999</v>
      </c>
    </row>
    <row r="10422" spans="1:19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1134"/>
        <v>Low</v>
      </c>
      <c r="F10422" s="2" t="str">
        <f t="shared" si="1135"/>
        <v>Low</v>
      </c>
      <c r="G10422" s="2">
        <v>0.35</v>
      </c>
      <c r="H10422" s="2">
        <f t="shared" si="1139"/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tr">
        <f t="shared" si="1136"/>
        <v>High impact</v>
      </c>
      <c r="Q10422" s="2" t="str">
        <f t="shared" si="1137"/>
        <v>Not Good</v>
      </c>
      <c r="R10422" s="2" t="str">
        <f t="shared" si="1138"/>
        <v>Not Good</v>
      </c>
      <c r="S10422">
        <f t="shared" si="1140"/>
        <v>566.44250000000011</v>
      </c>
    </row>
    <row r="10423" spans="1:19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1134"/>
        <v>Low</v>
      </c>
      <c r="F10423" s="2" t="str">
        <f t="shared" si="1135"/>
        <v>Low</v>
      </c>
      <c r="G10423" s="2">
        <v>0.39</v>
      </c>
      <c r="H10423" s="2">
        <f t="shared" si="1139"/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tr">
        <f t="shared" si="1136"/>
        <v>High impact</v>
      </c>
      <c r="Q10423" s="2" t="str">
        <f t="shared" si="1137"/>
        <v>Not Good</v>
      </c>
      <c r="R10423" s="2" t="str">
        <f t="shared" si="1138"/>
        <v>Not Good</v>
      </c>
      <c r="S10423">
        <f t="shared" si="1140"/>
        <v>253.96739999999997</v>
      </c>
    </row>
    <row r="10424" spans="1:19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1134"/>
        <v>Medium</v>
      </c>
      <c r="F10424" s="2" t="str">
        <f t="shared" si="1135"/>
        <v>High</v>
      </c>
      <c r="G10424" s="2">
        <v>0.47</v>
      </c>
      <c r="H10424" s="2">
        <f t="shared" si="1139"/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tr">
        <f t="shared" si="1136"/>
        <v>High impact</v>
      </c>
      <c r="Q10424" s="2" t="str">
        <f t="shared" si="1137"/>
        <v>Good</v>
      </c>
      <c r="R10424" s="2" t="str">
        <f t="shared" si="1138"/>
        <v>Not Good</v>
      </c>
      <c r="S10424">
        <f t="shared" si="1140"/>
        <v>1003.9843000000001</v>
      </c>
    </row>
    <row r="10425" spans="1:19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1134"/>
        <v>High</v>
      </c>
      <c r="F10425" s="2" t="str">
        <f t="shared" si="1135"/>
        <v>High</v>
      </c>
      <c r="G10425" s="2">
        <v>0.28999999999999998</v>
      </c>
      <c r="H10425" s="2">
        <f t="shared" si="1139"/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tr">
        <f t="shared" si="1136"/>
        <v>High impact</v>
      </c>
      <c r="Q10425" s="2" t="str">
        <f t="shared" si="1137"/>
        <v>Good</v>
      </c>
      <c r="R10425" s="2" t="str">
        <f t="shared" si="1138"/>
        <v>Good</v>
      </c>
      <c r="S10425">
        <f t="shared" si="1140"/>
        <v>3316.1757000000002</v>
      </c>
    </row>
    <row r="10426" spans="1:19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1134"/>
        <v>High</v>
      </c>
      <c r="F10426" s="2" t="str">
        <f t="shared" si="1135"/>
        <v>High</v>
      </c>
      <c r="G10426" s="2">
        <v>0.32</v>
      </c>
      <c r="H10426" s="2">
        <f t="shared" si="1139"/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tr">
        <f t="shared" si="1136"/>
        <v>High impact</v>
      </c>
      <c r="Q10426" s="2" t="str">
        <f t="shared" si="1137"/>
        <v>Not Good</v>
      </c>
      <c r="R10426" s="2" t="str">
        <f t="shared" si="1138"/>
        <v>Not Good</v>
      </c>
      <c r="S10426">
        <f t="shared" si="1140"/>
        <v>1833.076</v>
      </c>
    </row>
    <row r="10427" spans="1:19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1134"/>
        <v>High</v>
      </c>
      <c r="F10427" s="2" t="str">
        <f t="shared" si="1135"/>
        <v>High</v>
      </c>
      <c r="G10427" s="2">
        <v>0.28999999999999998</v>
      </c>
      <c r="H10427" s="2">
        <f t="shared" si="1139"/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tr">
        <f t="shared" si="1136"/>
        <v>High impact</v>
      </c>
      <c r="Q10427" s="2" t="str">
        <f t="shared" si="1137"/>
        <v>Good</v>
      </c>
      <c r="R10427" s="2" t="str">
        <f t="shared" si="1138"/>
        <v>Good</v>
      </c>
      <c r="S10427">
        <f t="shared" si="1140"/>
        <v>2861.8253999999997</v>
      </c>
    </row>
    <row r="10428" spans="1:19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1134"/>
        <v>High</v>
      </c>
      <c r="F10428" s="2" t="str">
        <f t="shared" si="1135"/>
        <v>High</v>
      </c>
      <c r="G10428" s="2">
        <v>0.39</v>
      </c>
      <c r="H10428" s="2">
        <f t="shared" si="1139"/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tr">
        <f t="shared" si="1136"/>
        <v>High impact</v>
      </c>
      <c r="Q10428" s="2" t="str">
        <f t="shared" si="1137"/>
        <v>Not Good</v>
      </c>
      <c r="R10428" s="2" t="str">
        <f t="shared" si="1138"/>
        <v>Not Good</v>
      </c>
      <c r="S10428">
        <f t="shared" si="1140"/>
        <v>1782.5237</v>
      </c>
    </row>
    <row r="10429" spans="1:19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1134"/>
        <v>High</v>
      </c>
      <c r="F10429" s="2" t="str">
        <f t="shared" si="1135"/>
        <v>Low</v>
      </c>
      <c r="G10429" s="2">
        <v>0.14000000000000001</v>
      </c>
      <c r="H10429" s="2">
        <f t="shared" si="1139"/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tr">
        <f t="shared" si="1136"/>
        <v>High impact</v>
      </c>
      <c r="Q10429" s="2" t="str">
        <f t="shared" si="1137"/>
        <v>Good</v>
      </c>
      <c r="R10429" s="2" t="str">
        <f t="shared" si="1138"/>
        <v>Good</v>
      </c>
      <c r="S10429">
        <f t="shared" si="1140"/>
        <v>4122.6163999999999</v>
      </c>
    </row>
    <row r="10430" spans="1:19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1134"/>
        <v>Medium</v>
      </c>
      <c r="F10430" s="2" t="str">
        <f t="shared" si="1135"/>
        <v>Low</v>
      </c>
      <c r="G10430" s="2">
        <v>0.39</v>
      </c>
      <c r="H10430" s="2">
        <f t="shared" si="1139"/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tr">
        <f t="shared" si="1136"/>
        <v>High impact</v>
      </c>
      <c r="Q10430" s="2" t="str">
        <f t="shared" si="1137"/>
        <v>Not Good</v>
      </c>
      <c r="R10430" s="2" t="str">
        <f t="shared" si="1138"/>
        <v>Not Good</v>
      </c>
      <c r="S10430">
        <f t="shared" si="1140"/>
        <v>1165.3013000000001</v>
      </c>
    </row>
    <row r="10431" spans="1:19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1134"/>
        <v>Low</v>
      </c>
      <c r="F10431" s="2" t="str">
        <f t="shared" si="1135"/>
        <v>High</v>
      </c>
      <c r="G10431" s="2">
        <v>0.36</v>
      </c>
      <c r="H10431" s="2">
        <f t="shared" si="1139"/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tr">
        <f t="shared" si="1136"/>
        <v>High impact</v>
      </c>
      <c r="Q10431" s="2" t="str">
        <f t="shared" si="1137"/>
        <v>Not Good</v>
      </c>
      <c r="R10431" s="2" t="str">
        <f t="shared" si="1138"/>
        <v>Not Good</v>
      </c>
      <c r="S10431">
        <f t="shared" si="1140"/>
        <v>242.91200000000001</v>
      </c>
    </row>
    <row r="10432" spans="1:19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1134"/>
        <v>High</v>
      </c>
      <c r="F10432" s="2" t="str">
        <f t="shared" si="1135"/>
        <v>High</v>
      </c>
      <c r="G10432" s="2">
        <v>0.3</v>
      </c>
      <c r="H10432" s="2">
        <f t="shared" si="1139"/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tr">
        <f t="shared" si="1136"/>
        <v>High impact</v>
      </c>
      <c r="Q10432" s="2" t="str">
        <f t="shared" si="1137"/>
        <v>Good</v>
      </c>
      <c r="R10432" s="2" t="str">
        <f t="shared" si="1138"/>
        <v>Good</v>
      </c>
      <c r="S10432">
        <f t="shared" si="1140"/>
        <v>2747.6959999999999</v>
      </c>
    </row>
    <row r="10433" spans="1:19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1134"/>
        <v>High</v>
      </c>
      <c r="F10433" s="2" t="str">
        <f t="shared" si="1135"/>
        <v>High</v>
      </c>
      <c r="G10433" s="2">
        <v>0.02</v>
      </c>
      <c r="H10433" s="2">
        <f t="shared" si="1139"/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tr">
        <f t="shared" si="1136"/>
        <v>High impact</v>
      </c>
      <c r="Q10433" s="2" t="str">
        <f t="shared" si="1137"/>
        <v>Good</v>
      </c>
      <c r="R10433" s="2" t="str">
        <f t="shared" si="1138"/>
        <v>Good</v>
      </c>
      <c r="S10433">
        <f t="shared" si="1140"/>
        <v>3485.6052</v>
      </c>
    </row>
    <row r="10434" spans="1:19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ref="E10434:E10497" si="1141">IF(D10434&gt;2000,"High",IF(D10434&gt;=1000,"Medium","Low"))</f>
        <v>High</v>
      </c>
      <c r="F10434" s="2" t="str">
        <f t="shared" ref="F10434:F10497" si="1142">IF(D10435&gt;2000,"High","Low")</f>
        <v>Low</v>
      </c>
      <c r="G10434" s="2">
        <v>0.39</v>
      </c>
      <c r="H10434" s="2">
        <f t="shared" si="1139"/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tr">
        <f t="shared" ref="P10434:P10497" si="1143">IF(OR(D10434&gt;2000,K10434&gt;0.2),"High impact","Normal")</f>
        <v>High impact</v>
      </c>
      <c r="Q10434" s="2" t="str">
        <f t="shared" ref="Q10434:Q10497" si="1144">IF(AND(D10434&gt;1000,N10434&gt;500),"Good","Not Good")</f>
        <v>Good</v>
      </c>
      <c r="R10434" s="2" t="str">
        <f t="shared" ref="R10434:R10497" si="1145">IF(NOT(AND(D10434&gt;2000,N10434&gt;500)),"Not Good","Good")</f>
        <v>Good</v>
      </c>
      <c r="S10434">
        <f t="shared" si="1140"/>
        <v>1637.8012000000001</v>
      </c>
    </row>
    <row r="10435" spans="1:19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si="1141"/>
        <v>Medium</v>
      </c>
      <c r="F10435" s="2" t="str">
        <f t="shared" si="1142"/>
        <v>Low</v>
      </c>
      <c r="G10435" s="2">
        <v>7.0000000000000007E-2</v>
      </c>
      <c r="H10435" s="2">
        <f t="shared" ref="H10435:H10498" si="1146">D10435*G10435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tr">
        <f t="shared" si="1143"/>
        <v>High impact</v>
      </c>
      <c r="Q10435" s="2" t="str">
        <f t="shared" si="1144"/>
        <v>Not Good</v>
      </c>
      <c r="R10435" s="2" t="str">
        <f t="shared" si="1145"/>
        <v>Not Good</v>
      </c>
      <c r="S10435">
        <f t="shared" ref="S10435:S10498" si="1147">D10435-H10435</f>
        <v>1580.3676</v>
      </c>
    </row>
    <row r="10436" spans="1:19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1141"/>
        <v>Medium</v>
      </c>
      <c r="F10436" s="2" t="str">
        <f t="shared" si="1142"/>
        <v>High</v>
      </c>
      <c r="G10436" s="2">
        <v>0.48</v>
      </c>
      <c r="H10436" s="2">
        <f t="shared" si="1146"/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tr">
        <f t="shared" si="1143"/>
        <v>High impact</v>
      </c>
      <c r="Q10436" s="2" t="str">
        <f t="shared" si="1144"/>
        <v>Not Good</v>
      </c>
      <c r="R10436" s="2" t="str">
        <f t="shared" si="1145"/>
        <v>Not Good</v>
      </c>
      <c r="S10436">
        <f t="shared" si="1147"/>
        <v>531.70000000000005</v>
      </c>
    </row>
    <row r="10437" spans="1:19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1141"/>
        <v>High</v>
      </c>
      <c r="F10437" s="2" t="str">
        <f t="shared" si="1142"/>
        <v>High</v>
      </c>
      <c r="G10437" s="2">
        <v>0.04</v>
      </c>
      <c r="H10437" s="2">
        <f t="shared" si="1146"/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tr">
        <f t="shared" si="1143"/>
        <v>High impact</v>
      </c>
      <c r="Q10437" s="2" t="str">
        <f t="shared" si="1144"/>
        <v>Not Good</v>
      </c>
      <c r="R10437" s="2" t="str">
        <f t="shared" si="1145"/>
        <v>Not Good</v>
      </c>
      <c r="S10437">
        <f t="shared" si="1147"/>
        <v>2364.6240000000003</v>
      </c>
    </row>
    <row r="10438" spans="1:19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1141"/>
        <v>High</v>
      </c>
      <c r="F10438" s="2" t="str">
        <f t="shared" si="1142"/>
        <v>High</v>
      </c>
      <c r="G10438" s="2">
        <v>0.36</v>
      </c>
      <c r="H10438" s="2">
        <f t="shared" si="1146"/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tr">
        <f t="shared" si="1143"/>
        <v>High impact</v>
      </c>
      <c r="Q10438" s="2" t="str">
        <f t="shared" si="1144"/>
        <v>Good</v>
      </c>
      <c r="R10438" s="2" t="str">
        <f t="shared" si="1145"/>
        <v>Good</v>
      </c>
      <c r="S10438">
        <f t="shared" si="1147"/>
        <v>2153.2096000000001</v>
      </c>
    </row>
    <row r="10439" spans="1:19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1141"/>
        <v>High</v>
      </c>
      <c r="F10439" s="2" t="str">
        <f t="shared" si="1142"/>
        <v>High</v>
      </c>
      <c r="G10439" s="2">
        <v>0.18</v>
      </c>
      <c r="H10439" s="2">
        <f t="shared" si="1146"/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tr">
        <f t="shared" si="1143"/>
        <v>High impact</v>
      </c>
      <c r="Q10439" s="2" t="str">
        <f t="shared" si="1144"/>
        <v>Good</v>
      </c>
      <c r="R10439" s="2" t="str">
        <f t="shared" si="1145"/>
        <v>Good</v>
      </c>
      <c r="S10439">
        <f t="shared" si="1147"/>
        <v>2407.9628000000002</v>
      </c>
    </row>
    <row r="10440" spans="1:19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1141"/>
        <v>High</v>
      </c>
      <c r="F10440" s="2" t="str">
        <f t="shared" si="1142"/>
        <v>High</v>
      </c>
      <c r="G10440" s="2">
        <v>0.37</v>
      </c>
      <c r="H10440" s="2">
        <f t="shared" si="1146"/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tr">
        <f t="shared" si="1143"/>
        <v>High impact</v>
      </c>
      <c r="Q10440" s="2" t="str">
        <f t="shared" si="1144"/>
        <v>Not Good</v>
      </c>
      <c r="R10440" s="2" t="str">
        <f t="shared" si="1145"/>
        <v>Not Good</v>
      </c>
      <c r="S10440">
        <f t="shared" si="1147"/>
        <v>1413.5309999999999</v>
      </c>
    </row>
    <row r="10441" spans="1:19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1141"/>
        <v>High</v>
      </c>
      <c r="F10441" s="2" t="str">
        <f t="shared" si="1142"/>
        <v>Low</v>
      </c>
      <c r="G10441" s="2">
        <v>0.26</v>
      </c>
      <c r="H10441" s="2">
        <f t="shared" si="1146"/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tr">
        <f t="shared" si="1143"/>
        <v>High impact</v>
      </c>
      <c r="Q10441" s="2" t="str">
        <f t="shared" si="1144"/>
        <v>Good</v>
      </c>
      <c r="R10441" s="2" t="str">
        <f t="shared" si="1145"/>
        <v>Good</v>
      </c>
      <c r="S10441">
        <f t="shared" si="1147"/>
        <v>2030.9299999999998</v>
      </c>
    </row>
    <row r="10442" spans="1:19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1141"/>
        <v>Low</v>
      </c>
      <c r="F10442" s="2" t="str">
        <f t="shared" si="1142"/>
        <v>High</v>
      </c>
      <c r="G10442" s="2">
        <v>0.31</v>
      </c>
      <c r="H10442" s="2">
        <f t="shared" si="1146"/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tr">
        <f t="shared" si="1143"/>
        <v>High impact</v>
      </c>
      <c r="Q10442" s="2" t="str">
        <f t="shared" si="1144"/>
        <v>Not Good</v>
      </c>
      <c r="R10442" s="2" t="str">
        <f t="shared" si="1145"/>
        <v>Not Good</v>
      </c>
      <c r="S10442">
        <f t="shared" si="1147"/>
        <v>433.99620000000004</v>
      </c>
    </row>
    <row r="10443" spans="1:19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1141"/>
        <v>High</v>
      </c>
      <c r="F10443" s="2" t="str">
        <f t="shared" si="1142"/>
        <v>High</v>
      </c>
      <c r="G10443" s="2">
        <v>0.04</v>
      </c>
      <c r="H10443" s="2">
        <f t="shared" si="1146"/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tr">
        <f t="shared" si="1143"/>
        <v>High impact</v>
      </c>
      <c r="Q10443" s="2" t="str">
        <f t="shared" si="1144"/>
        <v>Good</v>
      </c>
      <c r="R10443" s="2" t="str">
        <f t="shared" si="1145"/>
        <v>Good</v>
      </c>
      <c r="S10443">
        <f t="shared" si="1147"/>
        <v>3369.2352000000001</v>
      </c>
    </row>
    <row r="10444" spans="1:19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1141"/>
        <v>High</v>
      </c>
      <c r="F10444" s="2" t="str">
        <f t="shared" si="1142"/>
        <v>Low</v>
      </c>
      <c r="G10444" s="2">
        <v>0.48</v>
      </c>
      <c r="H10444" s="2">
        <f t="shared" si="1146"/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tr">
        <f t="shared" si="1143"/>
        <v>High impact</v>
      </c>
      <c r="Q10444" s="2" t="str">
        <f t="shared" si="1144"/>
        <v>Good</v>
      </c>
      <c r="R10444" s="2" t="str">
        <f t="shared" si="1145"/>
        <v>Good</v>
      </c>
      <c r="S10444">
        <f t="shared" si="1147"/>
        <v>1922.8820000000001</v>
      </c>
    </row>
    <row r="10445" spans="1:19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1141"/>
        <v>Low</v>
      </c>
      <c r="F10445" s="2" t="str">
        <f t="shared" si="1142"/>
        <v>Low</v>
      </c>
      <c r="G10445" s="2">
        <v>0</v>
      </c>
      <c r="H10445" s="2">
        <f t="shared" si="1146"/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tr">
        <f t="shared" si="1143"/>
        <v>High impact</v>
      </c>
      <c r="Q10445" s="2" t="str">
        <f t="shared" si="1144"/>
        <v>Not Good</v>
      </c>
      <c r="R10445" s="2" t="str">
        <f t="shared" si="1145"/>
        <v>Not Good</v>
      </c>
      <c r="S10445">
        <f t="shared" si="1147"/>
        <v>156.12</v>
      </c>
    </row>
    <row r="10446" spans="1:19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1141"/>
        <v>Medium</v>
      </c>
      <c r="F10446" s="2" t="str">
        <f t="shared" si="1142"/>
        <v>Low</v>
      </c>
      <c r="G10446" s="2">
        <v>0.47</v>
      </c>
      <c r="H10446" s="2">
        <f t="shared" si="1146"/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tr">
        <f t="shared" si="1143"/>
        <v>High impact</v>
      </c>
      <c r="Q10446" s="2" t="str">
        <f t="shared" si="1144"/>
        <v>Not Good</v>
      </c>
      <c r="R10446" s="2" t="str">
        <f t="shared" si="1145"/>
        <v>Not Good</v>
      </c>
      <c r="S10446">
        <f t="shared" si="1147"/>
        <v>755.54150000000004</v>
      </c>
    </row>
    <row r="10447" spans="1:19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1141"/>
        <v>Low</v>
      </c>
      <c r="F10447" s="2" t="str">
        <f t="shared" si="1142"/>
        <v>High</v>
      </c>
      <c r="G10447" s="2">
        <v>0.28000000000000003</v>
      </c>
      <c r="H10447" s="2">
        <f t="shared" si="1146"/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tr">
        <f t="shared" si="1143"/>
        <v>High impact</v>
      </c>
      <c r="Q10447" s="2" t="str">
        <f t="shared" si="1144"/>
        <v>Not Good</v>
      </c>
      <c r="R10447" s="2" t="str">
        <f t="shared" si="1145"/>
        <v>Not Good</v>
      </c>
      <c r="S10447">
        <f t="shared" si="1147"/>
        <v>396.9864</v>
      </c>
    </row>
    <row r="10448" spans="1:19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1141"/>
        <v>High</v>
      </c>
      <c r="F10448" s="2" t="str">
        <f t="shared" si="1142"/>
        <v>High</v>
      </c>
      <c r="G10448" s="2">
        <v>0.13</v>
      </c>
      <c r="H10448" s="2">
        <f t="shared" si="1146"/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tr">
        <f t="shared" si="1143"/>
        <v>High impact</v>
      </c>
      <c r="Q10448" s="2" t="str">
        <f t="shared" si="1144"/>
        <v>Good</v>
      </c>
      <c r="R10448" s="2" t="str">
        <f t="shared" si="1145"/>
        <v>Good</v>
      </c>
      <c r="S10448">
        <f t="shared" si="1147"/>
        <v>4342.4657999999999</v>
      </c>
    </row>
    <row r="10449" spans="1:19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1141"/>
        <v>High</v>
      </c>
      <c r="F10449" s="2" t="str">
        <f t="shared" si="1142"/>
        <v>High</v>
      </c>
      <c r="G10449" s="2">
        <v>0.32</v>
      </c>
      <c r="H10449" s="2">
        <f t="shared" si="1146"/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tr">
        <f t="shared" si="1143"/>
        <v>High impact</v>
      </c>
      <c r="Q10449" s="2" t="str">
        <f t="shared" si="1144"/>
        <v>Not Good</v>
      </c>
      <c r="R10449" s="2" t="str">
        <f t="shared" si="1145"/>
        <v>Not Good</v>
      </c>
      <c r="S10449">
        <f t="shared" si="1147"/>
        <v>2045.0183999999999</v>
      </c>
    </row>
    <row r="10450" spans="1:19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1141"/>
        <v>High</v>
      </c>
      <c r="F10450" s="2" t="str">
        <f t="shared" si="1142"/>
        <v>High</v>
      </c>
      <c r="G10450" s="2">
        <v>0.34</v>
      </c>
      <c r="H10450" s="2">
        <f t="shared" si="1146"/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tr">
        <f t="shared" si="1143"/>
        <v>High impact</v>
      </c>
      <c r="Q10450" s="2" t="str">
        <f t="shared" si="1144"/>
        <v>Good</v>
      </c>
      <c r="R10450" s="2" t="str">
        <f t="shared" si="1145"/>
        <v>Good</v>
      </c>
      <c r="S10450">
        <f t="shared" si="1147"/>
        <v>1572.1992</v>
      </c>
    </row>
    <row r="10451" spans="1:19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1141"/>
        <v>High</v>
      </c>
      <c r="F10451" s="2" t="str">
        <f t="shared" si="1142"/>
        <v>High</v>
      </c>
      <c r="G10451" s="2">
        <v>0.37</v>
      </c>
      <c r="H10451" s="2">
        <f t="shared" si="1146"/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tr">
        <f t="shared" si="1143"/>
        <v>High impact</v>
      </c>
      <c r="Q10451" s="2" t="str">
        <f t="shared" si="1144"/>
        <v>Not Good</v>
      </c>
      <c r="R10451" s="2" t="str">
        <f t="shared" si="1145"/>
        <v>Not Good</v>
      </c>
      <c r="S10451">
        <f t="shared" si="1147"/>
        <v>1492.2809999999999</v>
      </c>
    </row>
    <row r="10452" spans="1:19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1141"/>
        <v>High</v>
      </c>
      <c r="F10452" s="2" t="str">
        <f t="shared" si="1142"/>
        <v>High</v>
      </c>
      <c r="G10452" s="2">
        <v>0.01</v>
      </c>
      <c r="H10452" s="2">
        <f t="shared" si="1146"/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tr">
        <f t="shared" si="1143"/>
        <v>High impact</v>
      </c>
      <c r="Q10452" s="2" t="str">
        <f t="shared" si="1144"/>
        <v>Good</v>
      </c>
      <c r="R10452" s="2" t="str">
        <f t="shared" si="1145"/>
        <v>Good</v>
      </c>
      <c r="S10452">
        <f t="shared" si="1147"/>
        <v>4779.1161000000002</v>
      </c>
    </row>
    <row r="10453" spans="1:19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1141"/>
        <v>High</v>
      </c>
      <c r="F10453" s="2" t="str">
        <f t="shared" si="1142"/>
        <v>Low</v>
      </c>
      <c r="G10453" s="2">
        <v>0.49</v>
      </c>
      <c r="H10453" s="2">
        <f t="shared" si="1146"/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tr">
        <f t="shared" si="1143"/>
        <v>High impact</v>
      </c>
      <c r="Q10453" s="2" t="str">
        <f t="shared" si="1144"/>
        <v>Not Good</v>
      </c>
      <c r="R10453" s="2" t="str">
        <f t="shared" si="1145"/>
        <v>Not Good</v>
      </c>
      <c r="S10453">
        <f t="shared" si="1147"/>
        <v>1699.9779000000001</v>
      </c>
    </row>
    <row r="10454" spans="1:19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1141"/>
        <v>Low</v>
      </c>
      <c r="F10454" s="2" t="str">
        <f t="shared" si="1142"/>
        <v>High</v>
      </c>
      <c r="G10454" s="2">
        <v>0.31</v>
      </c>
      <c r="H10454" s="2">
        <f t="shared" si="1146"/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tr">
        <f t="shared" si="1143"/>
        <v>High impact</v>
      </c>
      <c r="Q10454" s="2" t="str">
        <f t="shared" si="1144"/>
        <v>Not Good</v>
      </c>
      <c r="R10454" s="2" t="str">
        <f t="shared" si="1145"/>
        <v>Not Good</v>
      </c>
      <c r="S10454">
        <f t="shared" si="1147"/>
        <v>639.23669999999993</v>
      </c>
    </row>
    <row r="10455" spans="1:19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1141"/>
        <v>High</v>
      </c>
      <c r="F10455" s="2" t="str">
        <f t="shared" si="1142"/>
        <v>High</v>
      </c>
      <c r="G10455" s="2">
        <v>0.19</v>
      </c>
      <c r="H10455" s="2">
        <f t="shared" si="1146"/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tr">
        <f t="shared" si="1143"/>
        <v>High impact</v>
      </c>
      <c r="Q10455" s="2" t="str">
        <f t="shared" si="1144"/>
        <v>Not Good</v>
      </c>
      <c r="R10455" s="2" t="str">
        <f t="shared" si="1145"/>
        <v>Not Good</v>
      </c>
      <c r="S10455">
        <f t="shared" si="1147"/>
        <v>1859.7438</v>
      </c>
    </row>
    <row r="10456" spans="1:19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1141"/>
        <v>High</v>
      </c>
      <c r="F10456" s="2" t="str">
        <f t="shared" si="1142"/>
        <v>High</v>
      </c>
      <c r="G10456" s="2">
        <v>0.28999999999999998</v>
      </c>
      <c r="H10456" s="2">
        <f t="shared" si="1146"/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tr">
        <f t="shared" si="1143"/>
        <v>High impact</v>
      </c>
      <c r="Q10456" s="2" t="str">
        <f t="shared" si="1144"/>
        <v>Good</v>
      </c>
      <c r="R10456" s="2" t="str">
        <f t="shared" si="1145"/>
        <v>Good</v>
      </c>
      <c r="S10456">
        <f t="shared" si="1147"/>
        <v>2764.4276</v>
      </c>
    </row>
    <row r="10457" spans="1:19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1141"/>
        <v>High</v>
      </c>
      <c r="F10457" s="2" t="str">
        <f t="shared" si="1142"/>
        <v>Low</v>
      </c>
      <c r="G10457" s="2">
        <v>0.09</v>
      </c>
      <c r="H10457" s="2">
        <f t="shared" si="1146"/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tr">
        <f t="shared" si="1143"/>
        <v>High impact</v>
      </c>
      <c r="Q10457" s="2" t="str">
        <f t="shared" si="1144"/>
        <v>Not Good</v>
      </c>
      <c r="R10457" s="2" t="str">
        <f t="shared" si="1145"/>
        <v>Not Good</v>
      </c>
      <c r="S10457">
        <f t="shared" si="1147"/>
        <v>1978.7222000000002</v>
      </c>
    </row>
    <row r="10458" spans="1:19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1141"/>
        <v>Medium</v>
      </c>
      <c r="F10458" s="2" t="str">
        <f t="shared" si="1142"/>
        <v>High</v>
      </c>
      <c r="G10458" s="2">
        <v>0.12</v>
      </c>
      <c r="H10458" s="2">
        <f t="shared" si="1146"/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tr">
        <f t="shared" si="1143"/>
        <v>High impact</v>
      </c>
      <c r="Q10458" s="2" t="str">
        <f t="shared" si="1144"/>
        <v>Not Good</v>
      </c>
      <c r="R10458" s="2" t="str">
        <f t="shared" si="1145"/>
        <v>Not Good</v>
      </c>
      <c r="S10458">
        <f t="shared" si="1147"/>
        <v>1422.7048</v>
      </c>
    </row>
    <row r="10459" spans="1:19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1141"/>
        <v>High</v>
      </c>
      <c r="F10459" s="2" t="str">
        <f t="shared" si="1142"/>
        <v>High</v>
      </c>
      <c r="G10459" s="2">
        <v>0.04</v>
      </c>
      <c r="H10459" s="2">
        <f t="shared" si="1146"/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tr">
        <f t="shared" si="1143"/>
        <v>High impact</v>
      </c>
      <c r="Q10459" s="2" t="str">
        <f t="shared" si="1144"/>
        <v>Good</v>
      </c>
      <c r="R10459" s="2" t="str">
        <f t="shared" si="1145"/>
        <v>Good</v>
      </c>
      <c r="S10459">
        <f t="shared" si="1147"/>
        <v>4758.6815999999999</v>
      </c>
    </row>
    <row r="10460" spans="1:19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1141"/>
        <v>High</v>
      </c>
      <c r="F10460" s="2" t="str">
        <f t="shared" si="1142"/>
        <v>High</v>
      </c>
      <c r="G10460" s="2">
        <v>0.44</v>
      </c>
      <c r="H10460" s="2">
        <f t="shared" si="1146"/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tr">
        <f t="shared" si="1143"/>
        <v>High impact</v>
      </c>
      <c r="Q10460" s="2" t="str">
        <f t="shared" si="1144"/>
        <v>Good</v>
      </c>
      <c r="R10460" s="2" t="str">
        <f t="shared" si="1145"/>
        <v>Good</v>
      </c>
      <c r="S10460">
        <f t="shared" si="1147"/>
        <v>2623.3872000000001</v>
      </c>
    </row>
    <row r="10461" spans="1:19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1141"/>
        <v>High</v>
      </c>
      <c r="F10461" s="2" t="str">
        <f t="shared" si="1142"/>
        <v>Low</v>
      </c>
      <c r="G10461" s="2">
        <v>0.13</v>
      </c>
      <c r="H10461" s="2">
        <f t="shared" si="1146"/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tr">
        <f t="shared" si="1143"/>
        <v>High impact</v>
      </c>
      <c r="Q10461" s="2" t="str">
        <f t="shared" si="1144"/>
        <v>Good</v>
      </c>
      <c r="R10461" s="2" t="str">
        <f t="shared" si="1145"/>
        <v>Good</v>
      </c>
      <c r="S10461">
        <f t="shared" si="1147"/>
        <v>4100.8755000000001</v>
      </c>
    </row>
    <row r="10462" spans="1:19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1141"/>
        <v>Low</v>
      </c>
      <c r="F10462" s="2" t="str">
        <f t="shared" si="1142"/>
        <v>Low</v>
      </c>
      <c r="G10462" s="2">
        <v>0.37</v>
      </c>
      <c r="H10462" s="2">
        <f t="shared" si="1146"/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tr">
        <f t="shared" si="1143"/>
        <v>High impact</v>
      </c>
      <c r="Q10462" s="2" t="str">
        <f t="shared" si="1144"/>
        <v>Not Good</v>
      </c>
      <c r="R10462" s="2" t="str">
        <f t="shared" si="1145"/>
        <v>Not Good</v>
      </c>
      <c r="S10462">
        <f t="shared" si="1147"/>
        <v>469.47600000000006</v>
      </c>
    </row>
    <row r="10463" spans="1:19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1141"/>
        <v>Medium</v>
      </c>
      <c r="F10463" s="2" t="str">
        <f t="shared" si="1142"/>
        <v>High</v>
      </c>
      <c r="G10463" s="2">
        <v>0.14000000000000001</v>
      </c>
      <c r="H10463" s="2">
        <f t="shared" si="1146"/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tr">
        <f t="shared" si="1143"/>
        <v>High impact</v>
      </c>
      <c r="Q10463" s="2" t="str">
        <f t="shared" si="1144"/>
        <v>Not Good</v>
      </c>
      <c r="R10463" s="2" t="str">
        <f t="shared" si="1145"/>
        <v>Not Good</v>
      </c>
      <c r="S10463">
        <f t="shared" si="1147"/>
        <v>1073.1509999999998</v>
      </c>
    </row>
    <row r="10464" spans="1:19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1141"/>
        <v>High</v>
      </c>
      <c r="F10464" s="2" t="str">
        <f t="shared" si="1142"/>
        <v>High</v>
      </c>
      <c r="G10464" s="2">
        <v>7.0000000000000007E-2</v>
      </c>
      <c r="H10464" s="2">
        <f t="shared" si="1146"/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tr">
        <f t="shared" si="1143"/>
        <v>High impact</v>
      </c>
      <c r="Q10464" s="2" t="str">
        <f t="shared" si="1144"/>
        <v>Not Good</v>
      </c>
      <c r="R10464" s="2" t="str">
        <f t="shared" si="1145"/>
        <v>Not Good</v>
      </c>
      <c r="S10464">
        <f t="shared" si="1147"/>
        <v>2107.5009</v>
      </c>
    </row>
    <row r="10465" spans="1:19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1141"/>
        <v>High</v>
      </c>
      <c r="F10465" s="2" t="str">
        <f t="shared" si="1142"/>
        <v>High</v>
      </c>
      <c r="G10465" s="2">
        <v>0.05</v>
      </c>
      <c r="H10465" s="2">
        <f t="shared" si="1146"/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tr">
        <f t="shared" si="1143"/>
        <v>High impact</v>
      </c>
      <c r="Q10465" s="2" t="str">
        <f t="shared" si="1144"/>
        <v>Good</v>
      </c>
      <c r="R10465" s="2" t="str">
        <f t="shared" si="1145"/>
        <v>Good</v>
      </c>
      <c r="S10465">
        <f t="shared" si="1147"/>
        <v>3968.5585000000001</v>
      </c>
    </row>
    <row r="10466" spans="1:19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1141"/>
        <v>High</v>
      </c>
      <c r="F10466" s="2" t="str">
        <f t="shared" si="1142"/>
        <v>High</v>
      </c>
      <c r="G10466" s="2">
        <v>0.43</v>
      </c>
      <c r="H10466" s="2">
        <f t="shared" si="1146"/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tr">
        <f t="shared" si="1143"/>
        <v>High impact</v>
      </c>
      <c r="Q10466" s="2" t="str">
        <f t="shared" si="1144"/>
        <v>Good</v>
      </c>
      <c r="R10466" s="2" t="str">
        <f t="shared" si="1145"/>
        <v>Good</v>
      </c>
      <c r="S10466">
        <f t="shared" si="1147"/>
        <v>2114.9565000000002</v>
      </c>
    </row>
    <row r="10467" spans="1:19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1141"/>
        <v>High</v>
      </c>
      <c r="F10467" s="2" t="str">
        <f t="shared" si="1142"/>
        <v>High</v>
      </c>
      <c r="G10467" s="2">
        <v>0.06</v>
      </c>
      <c r="H10467" s="2">
        <f t="shared" si="1146"/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tr">
        <f t="shared" si="1143"/>
        <v>High impact</v>
      </c>
      <c r="Q10467" s="2" t="str">
        <f t="shared" si="1144"/>
        <v>Good</v>
      </c>
      <c r="R10467" s="2" t="str">
        <f t="shared" si="1145"/>
        <v>Good</v>
      </c>
      <c r="S10467">
        <f t="shared" si="1147"/>
        <v>4007.5677999999998</v>
      </c>
    </row>
    <row r="10468" spans="1:19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1141"/>
        <v>High</v>
      </c>
      <c r="F10468" s="2" t="str">
        <f t="shared" si="1142"/>
        <v>High</v>
      </c>
      <c r="G10468" s="2">
        <v>0.04</v>
      </c>
      <c r="H10468" s="2">
        <f t="shared" si="1146"/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tr">
        <f t="shared" si="1143"/>
        <v>High impact</v>
      </c>
      <c r="Q10468" s="2" t="str">
        <f t="shared" si="1144"/>
        <v>Good</v>
      </c>
      <c r="R10468" s="2" t="str">
        <f t="shared" si="1145"/>
        <v>Good</v>
      </c>
      <c r="S10468">
        <f t="shared" si="1147"/>
        <v>4427.2703999999994</v>
      </c>
    </row>
    <row r="10469" spans="1:19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1141"/>
        <v>High</v>
      </c>
      <c r="F10469" s="2" t="str">
        <f t="shared" si="1142"/>
        <v>Low</v>
      </c>
      <c r="G10469" s="2">
        <v>0</v>
      </c>
      <c r="H10469" s="2">
        <f t="shared" si="1146"/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tr">
        <f t="shared" si="1143"/>
        <v>High impact</v>
      </c>
      <c r="Q10469" s="2" t="str">
        <f t="shared" si="1144"/>
        <v>Good</v>
      </c>
      <c r="R10469" s="2" t="str">
        <f t="shared" si="1145"/>
        <v>Good</v>
      </c>
      <c r="S10469">
        <f t="shared" si="1147"/>
        <v>3925.76</v>
      </c>
    </row>
    <row r="10470" spans="1:19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1141"/>
        <v>Medium</v>
      </c>
      <c r="F10470" s="2" t="str">
        <f t="shared" si="1142"/>
        <v>Low</v>
      </c>
      <c r="G10470" s="2">
        <v>0.18</v>
      </c>
      <c r="H10470" s="2">
        <f t="shared" si="1146"/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tr">
        <f t="shared" si="1143"/>
        <v>High impact</v>
      </c>
      <c r="Q10470" s="2" t="str">
        <f t="shared" si="1144"/>
        <v>Not Good</v>
      </c>
      <c r="R10470" s="2" t="str">
        <f t="shared" si="1145"/>
        <v>Not Good</v>
      </c>
      <c r="S10470">
        <f t="shared" si="1147"/>
        <v>1133.7894000000001</v>
      </c>
    </row>
    <row r="10471" spans="1:19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1141"/>
        <v>Medium</v>
      </c>
      <c r="F10471" s="2" t="str">
        <f t="shared" si="1142"/>
        <v>Low</v>
      </c>
      <c r="G10471" s="2">
        <v>0.47</v>
      </c>
      <c r="H10471" s="2">
        <f t="shared" si="1146"/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tr">
        <f t="shared" si="1143"/>
        <v>High impact</v>
      </c>
      <c r="Q10471" s="2" t="str">
        <f t="shared" si="1144"/>
        <v>Not Good</v>
      </c>
      <c r="R10471" s="2" t="str">
        <f t="shared" si="1145"/>
        <v>Not Good</v>
      </c>
      <c r="S10471">
        <f t="shared" si="1147"/>
        <v>794.30040000000008</v>
      </c>
    </row>
    <row r="10472" spans="1:19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1141"/>
        <v>Medium</v>
      </c>
      <c r="F10472" s="2" t="str">
        <f t="shared" si="1142"/>
        <v>Low</v>
      </c>
      <c r="G10472" s="2">
        <v>0.45</v>
      </c>
      <c r="H10472" s="2">
        <f t="shared" si="1146"/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tr">
        <f t="shared" si="1143"/>
        <v>High impact</v>
      </c>
      <c r="Q10472" s="2" t="str">
        <f t="shared" si="1144"/>
        <v>Not Good</v>
      </c>
      <c r="R10472" s="2" t="str">
        <f t="shared" si="1145"/>
        <v>Not Good</v>
      </c>
      <c r="S10472">
        <f t="shared" si="1147"/>
        <v>1004.9545000000001</v>
      </c>
    </row>
    <row r="10473" spans="1:19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1141"/>
        <v>Medium</v>
      </c>
      <c r="F10473" s="2" t="str">
        <f t="shared" si="1142"/>
        <v>Low</v>
      </c>
      <c r="G10473" s="2">
        <v>0.06</v>
      </c>
      <c r="H10473" s="2">
        <f t="shared" si="1146"/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tr">
        <f t="shared" si="1143"/>
        <v>High impact</v>
      </c>
      <c r="Q10473" s="2" t="str">
        <f t="shared" si="1144"/>
        <v>Not Good</v>
      </c>
      <c r="R10473" s="2" t="str">
        <f t="shared" si="1145"/>
        <v>Not Good</v>
      </c>
      <c r="S10473">
        <f t="shared" si="1147"/>
        <v>1489.9657999999999</v>
      </c>
    </row>
    <row r="10474" spans="1:19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1141"/>
        <v>Medium</v>
      </c>
      <c r="F10474" s="2" t="str">
        <f t="shared" si="1142"/>
        <v>High</v>
      </c>
      <c r="G10474" s="2">
        <v>0.01</v>
      </c>
      <c r="H10474" s="2">
        <f t="shared" si="1146"/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tr">
        <f t="shared" si="1143"/>
        <v>High impact</v>
      </c>
      <c r="Q10474" s="2" t="str">
        <f t="shared" si="1144"/>
        <v>Not Good</v>
      </c>
      <c r="R10474" s="2" t="str">
        <f t="shared" si="1145"/>
        <v>Not Good</v>
      </c>
      <c r="S10474">
        <f t="shared" si="1147"/>
        <v>1307.3742</v>
      </c>
    </row>
    <row r="10475" spans="1:19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1141"/>
        <v>High</v>
      </c>
      <c r="F10475" s="2" t="str">
        <f t="shared" si="1142"/>
        <v>Low</v>
      </c>
      <c r="G10475" s="2">
        <v>0.38</v>
      </c>
      <c r="H10475" s="2">
        <f t="shared" si="1146"/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tr">
        <f t="shared" si="1143"/>
        <v>High impact</v>
      </c>
      <c r="Q10475" s="2" t="str">
        <f t="shared" si="1144"/>
        <v>Good</v>
      </c>
      <c r="R10475" s="2" t="str">
        <f t="shared" si="1145"/>
        <v>Good</v>
      </c>
      <c r="S10475">
        <f t="shared" si="1147"/>
        <v>2348.0515999999998</v>
      </c>
    </row>
    <row r="10476" spans="1:19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1141"/>
        <v>Low</v>
      </c>
      <c r="F10476" s="2" t="str">
        <f t="shared" si="1142"/>
        <v>High</v>
      </c>
      <c r="G10476" s="2">
        <v>0.15</v>
      </c>
      <c r="H10476" s="2">
        <f t="shared" si="1146"/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tr">
        <f t="shared" si="1143"/>
        <v>High impact</v>
      </c>
      <c r="Q10476" s="2" t="str">
        <f t="shared" si="1144"/>
        <v>Not Good</v>
      </c>
      <c r="R10476" s="2" t="str">
        <f t="shared" si="1145"/>
        <v>Not Good</v>
      </c>
      <c r="S10476">
        <f t="shared" si="1147"/>
        <v>226.57599999999999</v>
      </c>
    </row>
    <row r="10477" spans="1:19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1141"/>
        <v>High</v>
      </c>
      <c r="F10477" s="2" t="str">
        <f t="shared" si="1142"/>
        <v>High</v>
      </c>
      <c r="G10477" s="2">
        <v>0.42</v>
      </c>
      <c r="H10477" s="2">
        <f t="shared" si="1146"/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tr">
        <f t="shared" si="1143"/>
        <v>High impact</v>
      </c>
      <c r="Q10477" s="2" t="str">
        <f t="shared" si="1144"/>
        <v>Not Good</v>
      </c>
      <c r="R10477" s="2" t="str">
        <f t="shared" si="1145"/>
        <v>Not Good</v>
      </c>
      <c r="S10477">
        <f t="shared" si="1147"/>
        <v>2128.0954000000002</v>
      </c>
    </row>
    <row r="10478" spans="1:19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1141"/>
        <v>High</v>
      </c>
      <c r="F10478" s="2" t="str">
        <f t="shared" si="1142"/>
        <v>Low</v>
      </c>
      <c r="G10478" s="2">
        <v>0.11</v>
      </c>
      <c r="H10478" s="2">
        <f t="shared" si="1146"/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tr">
        <f t="shared" si="1143"/>
        <v>High impact</v>
      </c>
      <c r="Q10478" s="2" t="str">
        <f t="shared" si="1144"/>
        <v>Good</v>
      </c>
      <c r="R10478" s="2" t="str">
        <f t="shared" si="1145"/>
        <v>Good</v>
      </c>
      <c r="S10478">
        <f t="shared" si="1147"/>
        <v>3680.5594000000001</v>
      </c>
    </row>
    <row r="10479" spans="1:19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1141"/>
        <v>Low</v>
      </c>
      <c r="F10479" s="2" t="str">
        <f t="shared" si="1142"/>
        <v>Low</v>
      </c>
      <c r="G10479" s="2">
        <v>0.25</v>
      </c>
      <c r="H10479" s="2">
        <f t="shared" si="1146"/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tr">
        <f t="shared" si="1143"/>
        <v>High impact</v>
      </c>
      <c r="Q10479" s="2" t="str">
        <f t="shared" si="1144"/>
        <v>Not Good</v>
      </c>
      <c r="R10479" s="2" t="str">
        <f t="shared" si="1145"/>
        <v>Not Good</v>
      </c>
      <c r="S10479">
        <f t="shared" si="1147"/>
        <v>317.71500000000003</v>
      </c>
    </row>
    <row r="10480" spans="1:19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1141"/>
        <v>Low</v>
      </c>
      <c r="F10480" s="2" t="str">
        <f t="shared" si="1142"/>
        <v>Low</v>
      </c>
      <c r="G10480" s="2">
        <v>0.02</v>
      </c>
      <c r="H10480" s="2">
        <f t="shared" si="1146"/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tr">
        <f t="shared" si="1143"/>
        <v>High impact</v>
      </c>
      <c r="Q10480" s="2" t="str">
        <f t="shared" si="1144"/>
        <v>Not Good</v>
      </c>
      <c r="R10480" s="2" t="str">
        <f t="shared" si="1145"/>
        <v>Not Good</v>
      </c>
      <c r="S10480">
        <f t="shared" si="1147"/>
        <v>394.98900000000003</v>
      </c>
    </row>
    <row r="10481" spans="1:19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1141"/>
        <v>Medium</v>
      </c>
      <c r="F10481" s="2" t="str">
        <f t="shared" si="1142"/>
        <v>Low</v>
      </c>
      <c r="G10481" s="2">
        <v>0.45</v>
      </c>
      <c r="H10481" s="2">
        <f t="shared" si="1146"/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tr">
        <f t="shared" si="1143"/>
        <v>High impact</v>
      </c>
      <c r="Q10481" s="2" t="str">
        <f t="shared" si="1144"/>
        <v>Not Good</v>
      </c>
      <c r="R10481" s="2" t="str">
        <f t="shared" si="1145"/>
        <v>Not Good</v>
      </c>
      <c r="S10481">
        <f t="shared" si="1147"/>
        <v>824.32349999999997</v>
      </c>
    </row>
    <row r="10482" spans="1:19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1141"/>
        <v>Medium</v>
      </c>
      <c r="F10482" s="2" t="str">
        <f t="shared" si="1142"/>
        <v>High</v>
      </c>
      <c r="G10482" s="2">
        <v>0.09</v>
      </c>
      <c r="H10482" s="2">
        <f t="shared" si="1146"/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tr">
        <f t="shared" si="1143"/>
        <v>High impact</v>
      </c>
      <c r="Q10482" s="2" t="str">
        <f t="shared" si="1144"/>
        <v>Not Good</v>
      </c>
      <c r="R10482" s="2" t="str">
        <f t="shared" si="1145"/>
        <v>Not Good</v>
      </c>
      <c r="S10482">
        <f t="shared" si="1147"/>
        <v>1019.837</v>
      </c>
    </row>
    <row r="10483" spans="1:19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1141"/>
        <v>High</v>
      </c>
      <c r="F10483" s="2" t="str">
        <f t="shared" si="1142"/>
        <v>High</v>
      </c>
      <c r="G10483" s="2">
        <v>0.15</v>
      </c>
      <c r="H10483" s="2">
        <f t="shared" si="1146"/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tr">
        <f t="shared" si="1143"/>
        <v>High impact</v>
      </c>
      <c r="Q10483" s="2" t="str">
        <f t="shared" si="1144"/>
        <v>Good</v>
      </c>
      <c r="R10483" s="2" t="str">
        <f t="shared" si="1145"/>
        <v>Good</v>
      </c>
      <c r="S10483">
        <f t="shared" si="1147"/>
        <v>2505.4259999999999</v>
      </c>
    </row>
    <row r="10484" spans="1:19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1141"/>
        <v>High</v>
      </c>
      <c r="F10484" s="2" t="str">
        <f t="shared" si="1142"/>
        <v>High</v>
      </c>
      <c r="G10484" s="2">
        <v>0.24</v>
      </c>
      <c r="H10484" s="2">
        <f t="shared" si="1146"/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tr">
        <f t="shared" si="1143"/>
        <v>High impact</v>
      </c>
      <c r="Q10484" s="2" t="str">
        <f t="shared" si="1144"/>
        <v>Good</v>
      </c>
      <c r="R10484" s="2" t="str">
        <f t="shared" si="1145"/>
        <v>Good</v>
      </c>
      <c r="S10484">
        <f t="shared" si="1147"/>
        <v>2591.3796000000002</v>
      </c>
    </row>
    <row r="10485" spans="1:19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1141"/>
        <v>High</v>
      </c>
      <c r="F10485" s="2" t="str">
        <f t="shared" si="1142"/>
        <v>Low</v>
      </c>
      <c r="G10485" s="2">
        <v>0.14000000000000001</v>
      </c>
      <c r="H10485" s="2">
        <f t="shared" si="1146"/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tr">
        <f t="shared" si="1143"/>
        <v>High impact</v>
      </c>
      <c r="Q10485" s="2" t="str">
        <f t="shared" si="1144"/>
        <v>Not Good</v>
      </c>
      <c r="R10485" s="2" t="str">
        <f t="shared" si="1145"/>
        <v>Not Good</v>
      </c>
      <c r="S10485">
        <f t="shared" si="1147"/>
        <v>2758.2780000000002</v>
      </c>
    </row>
    <row r="10486" spans="1:19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1141"/>
        <v>Medium</v>
      </c>
      <c r="F10486" s="2" t="str">
        <f t="shared" si="1142"/>
        <v>High</v>
      </c>
      <c r="G10486" s="2">
        <v>0.02</v>
      </c>
      <c r="H10486" s="2">
        <f t="shared" si="1146"/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tr">
        <f t="shared" si="1143"/>
        <v>High impact</v>
      </c>
      <c r="Q10486" s="2" t="str">
        <f t="shared" si="1144"/>
        <v>Not Good</v>
      </c>
      <c r="R10486" s="2" t="str">
        <f t="shared" si="1145"/>
        <v>Not Good</v>
      </c>
      <c r="S10486">
        <f t="shared" si="1147"/>
        <v>1813.98</v>
      </c>
    </row>
    <row r="10487" spans="1:19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1141"/>
        <v>High</v>
      </c>
      <c r="F10487" s="2" t="str">
        <f t="shared" si="1142"/>
        <v>High</v>
      </c>
      <c r="G10487" s="2">
        <v>0.01</v>
      </c>
      <c r="H10487" s="2">
        <f t="shared" si="1146"/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tr">
        <f t="shared" si="1143"/>
        <v>High impact</v>
      </c>
      <c r="Q10487" s="2" t="str">
        <f t="shared" si="1144"/>
        <v>Good</v>
      </c>
      <c r="R10487" s="2" t="str">
        <f t="shared" si="1145"/>
        <v>Good</v>
      </c>
      <c r="S10487">
        <f t="shared" si="1147"/>
        <v>2516.7285000000002</v>
      </c>
    </row>
    <row r="10488" spans="1:19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1141"/>
        <v>High</v>
      </c>
      <c r="F10488" s="2" t="str">
        <f t="shared" si="1142"/>
        <v>Low</v>
      </c>
      <c r="G10488" s="2">
        <v>0.48</v>
      </c>
      <c r="H10488" s="2">
        <f t="shared" si="1146"/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tr">
        <f t="shared" si="1143"/>
        <v>High impact</v>
      </c>
      <c r="Q10488" s="2" t="str">
        <f t="shared" si="1144"/>
        <v>Good</v>
      </c>
      <c r="R10488" s="2" t="str">
        <f t="shared" si="1145"/>
        <v>Good</v>
      </c>
      <c r="S10488">
        <f t="shared" si="1147"/>
        <v>1682.6992</v>
      </c>
    </row>
    <row r="10489" spans="1:19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1141"/>
        <v>Low</v>
      </c>
      <c r="F10489" s="2" t="str">
        <f t="shared" si="1142"/>
        <v>Low</v>
      </c>
      <c r="G10489" s="2">
        <v>0.16</v>
      </c>
      <c r="H10489" s="2">
        <f t="shared" si="1146"/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tr">
        <f t="shared" si="1143"/>
        <v>High impact</v>
      </c>
      <c r="Q10489" s="2" t="str">
        <f t="shared" si="1144"/>
        <v>Not Good</v>
      </c>
      <c r="R10489" s="2" t="str">
        <f t="shared" si="1145"/>
        <v>Not Good</v>
      </c>
      <c r="S10489">
        <f t="shared" si="1147"/>
        <v>575.55960000000005</v>
      </c>
    </row>
    <row r="10490" spans="1:19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1141"/>
        <v>Medium</v>
      </c>
      <c r="F10490" s="2" t="str">
        <f t="shared" si="1142"/>
        <v>High</v>
      </c>
      <c r="G10490" s="2">
        <v>0.17</v>
      </c>
      <c r="H10490" s="2">
        <f t="shared" si="1146"/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tr">
        <f t="shared" si="1143"/>
        <v>High impact</v>
      </c>
      <c r="Q10490" s="2" t="str">
        <f t="shared" si="1144"/>
        <v>Not Good</v>
      </c>
      <c r="R10490" s="2" t="str">
        <f t="shared" si="1145"/>
        <v>Not Good</v>
      </c>
      <c r="S10490">
        <f t="shared" si="1147"/>
        <v>1016.4262999999999</v>
      </c>
    </row>
    <row r="10491" spans="1:19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1141"/>
        <v>High</v>
      </c>
      <c r="F10491" s="2" t="str">
        <f t="shared" si="1142"/>
        <v>Low</v>
      </c>
      <c r="G10491" s="2">
        <v>0.46</v>
      </c>
      <c r="H10491" s="2">
        <f t="shared" si="1146"/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tr">
        <f t="shared" si="1143"/>
        <v>High impact</v>
      </c>
      <c r="Q10491" s="2" t="str">
        <f t="shared" si="1144"/>
        <v>Good</v>
      </c>
      <c r="R10491" s="2" t="str">
        <f t="shared" si="1145"/>
        <v>Good</v>
      </c>
      <c r="S10491">
        <f t="shared" si="1147"/>
        <v>2410.2521999999999</v>
      </c>
    </row>
    <row r="10492" spans="1:19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1141"/>
        <v>Medium</v>
      </c>
      <c r="F10492" s="2" t="str">
        <f t="shared" si="1142"/>
        <v>High</v>
      </c>
      <c r="G10492" s="2">
        <v>0.42</v>
      </c>
      <c r="H10492" s="2">
        <f t="shared" si="1146"/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tr">
        <f t="shared" si="1143"/>
        <v>High impact</v>
      </c>
      <c r="Q10492" s="2" t="str">
        <f t="shared" si="1144"/>
        <v>Not Good</v>
      </c>
      <c r="R10492" s="2" t="str">
        <f t="shared" si="1145"/>
        <v>Not Good</v>
      </c>
      <c r="S10492">
        <f t="shared" si="1147"/>
        <v>1030.8920000000001</v>
      </c>
    </row>
    <row r="10493" spans="1:19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1141"/>
        <v>High</v>
      </c>
      <c r="F10493" s="2" t="str">
        <f t="shared" si="1142"/>
        <v>Low</v>
      </c>
      <c r="G10493" s="2">
        <v>0.34</v>
      </c>
      <c r="H10493" s="2">
        <f t="shared" si="1146"/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tr">
        <f t="shared" si="1143"/>
        <v>High impact</v>
      </c>
      <c r="Q10493" s="2" t="str">
        <f t="shared" si="1144"/>
        <v>Good</v>
      </c>
      <c r="R10493" s="2" t="str">
        <f t="shared" si="1145"/>
        <v>Good</v>
      </c>
      <c r="S10493">
        <f t="shared" si="1147"/>
        <v>2656.9422</v>
      </c>
    </row>
    <row r="10494" spans="1:19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1141"/>
        <v>Medium</v>
      </c>
      <c r="F10494" s="2" t="str">
        <f t="shared" si="1142"/>
        <v>Low</v>
      </c>
      <c r="G10494" s="2">
        <v>0.33</v>
      </c>
      <c r="H10494" s="2">
        <f t="shared" si="1146"/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tr">
        <f t="shared" si="1143"/>
        <v>High impact</v>
      </c>
      <c r="Q10494" s="2" t="str">
        <f t="shared" si="1144"/>
        <v>Not Good</v>
      </c>
      <c r="R10494" s="2" t="str">
        <f t="shared" si="1145"/>
        <v>Not Good</v>
      </c>
      <c r="S10494">
        <f t="shared" si="1147"/>
        <v>890.9994999999999</v>
      </c>
    </row>
    <row r="10495" spans="1:19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1141"/>
        <v>Low</v>
      </c>
      <c r="F10495" s="2" t="str">
        <f t="shared" si="1142"/>
        <v>High</v>
      </c>
      <c r="G10495" s="2">
        <v>0.4</v>
      </c>
      <c r="H10495" s="2">
        <f t="shared" si="1146"/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tr">
        <f t="shared" si="1143"/>
        <v>High impact</v>
      </c>
      <c r="Q10495" s="2" t="str">
        <f t="shared" si="1144"/>
        <v>Not Good</v>
      </c>
      <c r="R10495" s="2" t="str">
        <f t="shared" si="1145"/>
        <v>Not Good</v>
      </c>
      <c r="S10495">
        <f t="shared" si="1147"/>
        <v>182.42400000000001</v>
      </c>
    </row>
    <row r="10496" spans="1:19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1141"/>
        <v>High</v>
      </c>
      <c r="F10496" s="2" t="str">
        <f t="shared" si="1142"/>
        <v>High</v>
      </c>
      <c r="G10496" s="2">
        <v>0.08</v>
      </c>
      <c r="H10496" s="2">
        <f t="shared" si="1146"/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tr">
        <f t="shared" si="1143"/>
        <v>High impact</v>
      </c>
      <c r="Q10496" s="2" t="str">
        <f t="shared" si="1144"/>
        <v>Good</v>
      </c>
      <c r="R10496" s="2" t="str">
        <f t="shared" si="1145"/>
        <v>Good</v>
      </c>
      <c r="S10496">
        <f t="shared" si="1147"/>
        <v>2347.8031999999998</v>
      </c>
    </row>
    <row r="10497" spans="1:19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1141"/>
        <v>High</v>
      </c>
      <c r="F10497" s="2" t="str">
        <f t="shared" si="1142"/>
        <v>High</v>
      </c>
      <c r="G10497" s="2">
        <v>0.33</v>
      </c>
      <c r="H10497" s="2">
        <f t="shared" si="1146"/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tr">
        <f t="shared" si="1143"/>
        <v>High impact</v>
      </c>
      <c r="Q10497" s="2" t="str">
        <f t="shared" si="1144"/>
        <v>Good</v>
      </c>
      <c r="R10497" s="2" t="str">
        <f t="shared" si="1145"/>
        <v>Good</v>
      </c>
      <c r="S10497">
        <f t="shared" si="1147"/>
        <v>2997.0171999999998</v>
      </c>
    </row>
    <row r="10498" spans="1:19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ref="E10498:E10561" si="1148">IF(D10498&gt;2000,"High",IF(D10498&gt;=1000,"Medium","Low"))</f>
        <v>High</v>
      </c>
      <c r="F10498" s="2" t="str">
        <f t="shared" ref="F10498:F10561" si="1149">IF(D10499&gt;2000,"High","Low")</f>
        <v>Low</v>
      </c>
      <c r="G10498" s="2">
        <v>0.05</v>
      </c>
      <c r="H10498" s="2">
        <f t="shared" si="1146"/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tr">
        <f t="shared" ref="P10498:P10561" si="1150">IF(OR(D10498&gt;2000,K10498&gt;0.2),"High impact","Normal")</f>
        <v>High impact</v>
      </c>
      <c r="Q10498" s="2" t="str">
        <f t="shared" ref="Q10498:Q10561" si="1151">IF(AND(D10498&gt;1000,N10498&gt;500),"Good","Not Good")</f>
        <v>Good</v>
      </c>
      <c r="R10498" s="2" t="str">
        <f t="shared" ref="R10498:R10561" si="1152">IF(NOT(AND(D10498&gt;2000,N10498&gt;500)),"Not Good","Good")</f>
        <v>Good</v>
      </c>
      <c r="S10498">
        <f t="shared" si="1147"/>
        <v>3908.7655</v>
      </c>
    </row>
    <row r="10499" spans="1:19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si="1148"/>
        <v>Medium</v>
      </c>
      <c r="F10499" s="2" t="str">
        <f t="shared" si="1149"/>
        <v>High</v>
      </c>
      <c r="G10499" s="2">
        <v>0.06</v>
      </c>
      <c r="H10499" s="2">
        <f t="shared" ref="H10499:H10562" si="1153">D10499*G10499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tr">
        <f t="shared" si="1150"/>
        <v>High impact</v>
      </c>
      <c r="Q10499" s="2" t="str">
        <f t="shared" si="1151"/>
        <v>Not Good</v>
      </c>
      <c r="R10499" s="2" t="str">
        <f t="shared" si="1152"/>
        <v>Not Good</v>
      </c>
      <c r="S10499">
        <f t="shared" ref="S10499:S10562" si="1154">D10499-H10499</f>
        <v>1259.0360000000001</v>
      </c>
    </row>
    <row r="10500" spans="1:19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1148"/>
        <v>High</v>
      </c>
      <c r="F10500" s="2" t="str">
        <f t="shared" si="1149"/>
        <v>High</v>
      </c>
      <c r="G10500" s="2">
        <v>0.12</v>
      </c>
      <c r="H10500" s="2">
        <f t="shared" si="1153"/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tr">
        <f t="shared" si="1150"/>
        <v>High impact</v>
      </c>
      <c r="Q10500" s="2" t="str">
        <f t="shared" si="1151"/>
        <v>Good</v>
      </c>
      <c r="R10500" s="2" t="str">
        <f t="shared" si="1152"/>
        <v>Good</v>
      </c>
      <c r="S10500">
        <f t="shared" si="1154"/>
        <v>4011.6471999999994</v>
      </c>
    </row>
    <row r="10501" spans="1:19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1148"/>
        <v>High</v>
      </c>
      <c r="F10501" s="2" t="str">
        <f t="shared" si="1149"/>
        <v>Low</v>
      </c>
      <c r="G10501" s="2">
        <v>0.35</v>
      </c>
      <c r="H10501" s="2">
        <f t="shared" si="1153"/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tr">
        <f t="shared" si="1150"/>
        <v>High impact</v>
      </c>
      <c r="Q10501" s="2" t="str">
        <f t="shared" si="1151"/>
        <v>Not Good</v>
      </c>
      <c r="R10501" s="2" t="str">
        <f t="shared" si="1152"/>
        <v>Not Good</v>
      </c>
      <c r="S10501">
        <f t="shared" si="1154"/>
        <v>1592.8965000000003</v>
      </c>
    </row>
    <row r="10502" spans="1:19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1148"/>
        <v>Low</v>
      </c>
      <c r="F10502" s="2" t="str">
        <f t="shared" si="1149"/>
        <v>Low</v>
      </c>
      <c r="G10502" s="2">
        <v>0.45</v>
      </c>
      <c r="H10502" s="2">
        <f t="shared" si="1153"/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tr">
        <f t="shared" si="1150"/>
        <v>High impact</v>
      </c>
      <c r="Q10502" s="2" t="str">
        <f t="shared" si="1151"/>
        <v>Not Good</v>
      </c>
      <c r="R10502" s="2" t="str">
        <f t="shared" si="1152"/>
        <v>Not Good</v>
      </c>
      <c r="S10502">
        <f t="shared" si="1154"/>
        <v>187.05500000000001</v>
      </c>
    </row>
    <row r="10503" spans="1:19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1148"/>
        <v>Low</v>
      </c>
      <c r="F10503" s="2" t="str">
        <f t="shared" si="1149"/>
        <v>High</v>
      </c>
      <c r="G10503" s="2">
        <v>0.35</v>
      </c>
      <c r="H10503" s="2">
        <f t="shared" si="1153"/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tr">
        <f t="shared" si="1150"/>
        <v>High impact</v>
      </c>
      <c r="Q10503" s="2" t="str">
        <f t="shared" si="1151"/>
        <v>Not Good</v>
      </c>
      <c r="R10503" s="2" t="str">
        <f t="shared" si="1152"/>
        <v>Not Good</v>
      </c>
      <c r="S10503">
        <f t="shared" si="1154"/>
        <v>153.93950000000001</v>
      </c>
    </row>
    <row r="10504" spans="1:19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1148"/>
        <v>High</v>
      </c>
      <c r="F10504" s="2" t="str">
        <f t="shared" si="1149"/>
        <v>High</v>
      </c>
      <c r="G10504" s="2">
        <v>0.21</v>
      </c>
      <c r="H10504" s="2">
        <f t="shared" si="1153"/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tr">
        <f t="shared" si="1150"/>
        <v>High impact</v>
      </c>
      <c r="Q10504" s="2" t="str">
        <f t="shared" si="1151"/>
        <v>Not Good</v>
      </c>
      <c r="R10504" s="2" t="str">
        <f t="shared" si="1152"/>
        <v>Not Good</v>
      </c>
      <c r="S10504">
        <f t="shared" si="1154"/>
        <v>1956.8773999999999</v>
      </c>
    </row>
    <row r="10505" spans="1:19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1148"/>
        <v>High</v>
      </c>
      <c r="F10505" s="2" t="str">
        <f t="shared" si="1149"/>
        <v>Low</v>
      </c>
      <c r="G10505" s="2">
        <v>0.26</v>
      </c>
      <c r="H10505" s="2">
        <f t="shared" si="1153"/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tr">
        <f t="shared" si="1150"/>
        <v>High impact</v>
      </c>
      <c r="Q10505" s="2" t="str">
        <f t="shared" si="1151"/>
        <v>Good</v>
      </c>
      <c r="R10505" s="2" t="str">
        <f t="shared" si="1152"/>
        <v>Good</v>
      </c>
      <c r="S10505">
        <f t="shared" si="1154"/>
        <v>2054.9652000000001</v>
      </c>
    </row>
    <row r="10506" spans="1:19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1148"/>
        <v>Low</v>
      </c>
      <c r="F10506" s="2" t="str">
        <f t="shared" si="1149"/>
        <v>High</v>
      </c>
      <c r="G10506" s="2">
        <v>0.36</v>
      </c>
      <c r="H10506" s="2">
        <f t="shared" si="1153"/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tr">
        <f t="shared" si="1150"/>
        <v>High impact</v>
      </c>
      <c r="Q10506" s="2" t="str">
        <f t="shared" si="1151"/>
        <v>Not Good</v>
      </c>
      <c r="R10506" s="2" t="str">
        <f t="shared" si="1152"/>
        <v>Not Good</v>
      </c>
      <c r="S10506">
        <f t="shared" si="1154"/>
        <v>314.60480000000001</v>
      </c>
    </row>
    <row r="10507" spans="1:19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1148"/>
        <v>High</v>
      </c>
      <c r="F10507" s="2" t="str">
        <f t="shared" si="1149"/>
        <v>High</v>
      </c>
      <c r="G10507" s="2">
        <v>0.31</v>
      </c>
      <c r="H10507" s="2">
        <f t="shared" si="1153"/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tr">
        <f t="shared" si="1150"/>
        <v>High impact</v>
      </c>
      <c r="Q10507" s="2" t="str">
        <f t="shared" si="1151"/>
        <v>Good</v>
      </c>
      <c r="R10507" s="2" t="str">
        <f t="shared" si="1152"/>
        <v>Good</v>
      </c>
      <c r="S10507">
        <f t="shared" si="1154"/>
        <v>3187.0962</v>
      </c>
    </row>
    <row r="10508" spans="1:19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1148"/>
        <v>High</v>
      </c>
      <c r="F10508" s="2" t="str">
        <f t="shared" si="1149"/>
        <v>High</v>
      </c>
      <c r="G10508" s="2">
        <v>0.26</v>
      </c>
      <c r="H10508" s="2">
        <f t="shared" si="1153"/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tr">
        <f t="shared" si="1150"/>
        <v>High impact</v>
      </c>
      <c r="Q10508" s="2" t="str">
        <f t="shared" si="1151"/>
        <v>Not Good</v>
      </c>
      <c r="R10508" s="2" t="str">
        <f t="shared" si="1152"/>
        <v>Not Good</v>
      </c>
      <c r="S10508">
        <f t="shared" si="1154"/>
        <v>2678.2524000000003</v>
      </c>
    </row>
    <row r="10509" spans="1:19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1148"/>
        <v>High</v>
      </c>
      <c r="F10509" s="2" t="str">
        <f t="shared" si="1149"/>
        <v>High</v>
      </c>
      <c r="G10509" s="2">
        <v>0.12</v>
      </c>
      <c r="H10509" s="2">
        <f t="shared" si="1153"/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tr">
        <f t="shared" si="1150"/>
        <v>High impact</v>
      </c>
      <c r="Q10509" s="2" t="str">
        <f t="shared" si="1151"/>
        <v>Not Good</v>
      </c>
      <c r="R10509" s="2" t="str">
        <f t="shared" si="1152"/>
        <v>Not Good</v>
      </c>
      <c r="S10509">
        <f t="shared" si="1154"/>
        <v>3543.1264000000001</v>
      </c>
    </row>
    <row r="10510" spans="1:19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1148"/>
        <v>High</v>
      </c>
      <c r="F10510" s="2" t="str">
        <f t="shared" si="1149"/>
        <v>High</v>
      </c>
      <c r="G10510" s="2">
        <v>0.31</v>
      </c>
      <c r="H10510" s="2">
        <f t="shared" si="1153"/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tr">
        <f t="shared" si="1150"/>
        <v>High impact</v>
      </c>
      <c r="Q10510" s="2" t="str">
        <f t="shared" si="1151"/>
        <v>Good</v>
      </c>
      <c r="R10510" s="2" t="str">
        <f t="shared" si="1152"/>
        <v>Good</v>
      </c>
      <c r="S10510">
        <f t="shared" si="1154"/>
        <v>2043.5799000000002</v>
      </c>
    </row>
    <row r="10511" spans="1:19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1148"/>
        <v>High</v>
      </c>
      <c r="F10511" s="2" t="str">
        <f t="shared" si="1149"/>
        <v>High</v>
      </c>
      <c r="G10511" s="2">
        <v>0.01</v>
      </c>
      <c r="H10511" s="2">
        <f t="shared" si="1153"/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tr">
        <f t="shared" si="1150"/>
        <v>High impact</v>
      </c>
      <c r="Q10511" s="2" t="str">
        <f t="shared" si="1151"/>
        <v>Good</v>
      </c>
      <c r="R10511" s="2" t="str">
        <f t="shared" si="1152"/>
        <v>Good</v>
      </c>
      <c r="S10511">
        <f t="shared" si="1154"/>
        <v>3317.8562999999999</v>
      </c>
    </row>
    <row r="10512" spans="1:19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1148"/>
        <v>High</v>
      </c>
      <c r="F10512" s="2" t="str">
        <f t="shared" si="1149"/>
        <v>High</v>
      </c>
      <c r="G10512" s="2">
        <v>0.28000000000000003</v>
      </c>
      <c r="H10512" s="2">
        <f t="shared" si="1153"/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tr">
        <f t="shared" si="1150"/>
        <v>High impact</v>
      </c>
      <c r="Q10512" s="2" t="str">
        <f t="shared" si="1151"/>
        <v>Not Good</v>
      </c>
      <c r="R10512" s="2" t="str">
        <f t="shared" si="1152"/>
        <v>Not Good</v>
      </c>
      <c r="S10512">
        <f t="shared" si="1154"/>
        <v>1440.3743999999999</v>
      </c>
    </row>
    <row r="10513" spans="1:19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1148"/>
        <v>High</v>
      </c>
      <c r="F10513" s="2" t="str">
        <f t="shared" si="1149"/>
        <v>High</v>
      </c>
      <c r="G10513" s="2">
        <v>0.41</v>
      </c>
      <c r="H10513" s="2">
        <f t="shared" si="1153"/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tr">
        <f t="shared" si="1150"/>
        <v>High impact</v>
      </c>
      <c r="Q10513" s="2" t="str">
        <f t="shared" si="1151"/>
        <v>Not Good</v>
      </c>
      <c r="R10513" s="2" t="str">
        <f t="shared" si="1152"/>
        <v>Not Good</v>
      </c>
      <c r="S10513">
        <f t="shared" si="1154"/>
        <v>2022.8504</v>
      </c>
    </row>
    <row r="10514" spans="1:19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1148"/>
        <v>High</v>
      </c>
      <c r="F10514" s="2" t="str">
        <f t="shared" si="1149"/>
        <v>High</v>
      </c>
      <c r="G10514" s="2">
        <v>0.09</v>
      </c>
      <c r="H10514" s="2">
        <f t="shared" si="1153"/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tr">
        <f t="shared" si="1150"/>
        <v>High impact</v>
      </c>
      <c r="Q10514" s="2" t="str">
        <f t="shared" si="1151"/>
        <v>Good</v>
      </c>
      <c r="R10514" s="2" t="str">
        <f t="shared" si="1152"/>
        <v>Good</v>
      </c>
      <c r="S10514">
        <f t="shared" si="1154"/>
        <v>4452.7210000000005</v>
      </c>
    </row>
    <row r="10515" spans="1:19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1148"/>
        <v>High</v>
      </c>
      <c r="F10515" s="2" t="str">
        <f t="shared" si="1149"/>
        <v>Low</v>
      </c>
      <c r="G10515" s="2">
        <v>0.06</v>
      </c>
      <c r="H10515" s="2">
        <f t="shared" si="1153"/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tr">
        <f t="shared" si="1150"/>
        <v>High impact</v>
      </c>
      <c r="Q10515" s="2" t="str">
        <f t="shared" si="1151"/>
        <v>Good</v>
      </c>
      <c r="R10515" s="2" t="str">
        <f t="shared" si="1152"/>
        <v>Good</v>
      </c>
      <c r="S10515">
        <f t="shared" si="1154"/>
        <v>3077.3813999999998</v>
      </c>
    </row>
    <row r="10516" spans="1:19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1148"/>
        <v>Medium</v>
      </c>
      <c r="F10516" s="2" t="str">
        <f t="shared" si="1149"/>
        <v>Low</v>
      </c>
      <c r="G10516" s="2">
        <v>0.49</v>
      </c>
      <c r="H10516" s="2">
        <f t="shared" si="1153"/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tr">
        <f t="shared" si="1150"/>
        <v>High impact</v>
      </c>
      <c r="Q10516" s="2" t="str">
        <f t="shared" si="1151"/>
        <v>Not Good</v>
      </c>
      <c r="R10516" s="2" t="str">
        <f t="shared" si="1152"/>
        <v>Not Good</v>
      </c>
      <c r="S10516">
        <f t="shared" si="1154"/>
        <v>904.74509999999998</v>
      </c>
    </row>
    <row r="10517" spans="1:19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1148"/>
        <v>Medium</v>
      </c>
      <c r="F10517" s="2" t="str">
        <f t="shared" si="1149"/>
        <v>High</v>
      </c>
      <c r="G10517" s="2">
        <v>0.42</v>
      </c>
      <c r="H10517" s="2">
        <f t="shared" si="1153"/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tr">
        <f t="shared" si="1150"/>
        <v>High impact</v>
      </c>
      <c r="Q10517" s="2" t="str">
        <f t="shared" si="1151"/>
        <v>Not Good</v>
      </c>
      <c r="R10517" s="2" t="str">
        <f t="shared" si="1152"/>
        <v>Not Good</v>
      </c>
      <c r="S10517">
        <f t="shared" si="1154"/>
        <v>868.6486000000001</v>
      </c>
    </row>
    <row r="10518" spans="1:19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1148"/>
        <v>High</v>
      </c>
      <c r="F10518" s="2" t="str">
        <f t="shared" si="1149"/>
        <v>Low</v>
      </c>
      <c r="G10518" s="2">
        <v>0.15</v>
      </c>
      <c r="H10518" s="2">
        <f t="shared" si="1153"/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tr">
        <f t="shared" si="1150"/>
        <v>High impact</v>
      </c>
      <c r="Q10518" s="2" t="str">
        <f t="shared" si="1151"/>
        <v>Good</v>
      </c>
      <c r="R10518" s="2" t="str">
        <f t="shared" si="1152"/>
        <v>Good</v>
      </c>
      <c r="S10518">
        <f t="shared" si="1154"/>
        <v>4097.34</v>
      </c>
    </row>
    <row r="10519" spans="1:19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1148"/>
        <v>Medium</v>
      </c>
      <c r="F10519" s="2" t="str">
        <f t="shared" si="1149"/>
        <v>High</v>
      </c>
      <c r="G10519" s="2">
        <v>0.1</v>
      </c>
      <c r="H10519" s="2">
        <f t="shared" si="1153"/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tr">
        <f t="shared" si="1150"/>
        <v>High impact</v>
      </c>
      <c r="Q10519" s="2" t="str">
        <f t="shared" si="1151"/>
        <v>Not Good</v>
      </c>
      <c r="R10519" s="2" t="str">
        <f t="shared" si="1152"/>
        <v>Not Good</v>
      </c>
      <c r="S10519">
        <f t="shared" si="1154"/>
        <v>905.85899999999992</v>
      </c>
    </row>
    <row r="10520" spans="1:19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1148"/>
        <v>High</v>
      </c>
      <c r="F10520" s="2" t="str">
        <f t="shared" si="1149"/>
        <v>High</v>
      </c>
      <c r="G10520" s="2">
        <v>0.17</v>
      </c>
      <c r="H10520" s="2">
        <f t="shared" si="1153"/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tr">
        <f t="shared" si="1150"/>
        <v>High impact</v>
      </c>
      <c r="Q10520" s="2" t="str">
        <f t="shared" si="1151"/>
        <v>Not Good</v>
      </c>
      <c r="R10520" s="2" t="str">
        <f t="shared" si="1152"/>
        <v>Not Good</v>
      </c>
      <c r="S10520">
        <f t="shared" si="1154"/>
        <v>3361.7988</v>
      </c>
    </row>
    <row r="10521" spans="1:19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1148"/>
        <v>High</v>
      </c>
      <c r="F10521" s="2" t="str">
        <f t="shared" si="1149"/>
        <v>High</v>
      </c>
      <c r="G10521" s="2">
        <v>0.22</v>
      </c>
      <c r="H10521" s="2">
        <f t="shared" si="1153"/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tr">
        <f t="shared" si="1150"/>
        <v>High impact</v>
      </c>
      <c r="Q10521" s="2" t="str">
        <f t="shared" si="1151"/>
        <v>Not Good</v>
      </c>
      <c r="R10521" s="2" t="str">
        <f t="shared" si="1152"/>
        <v>Not Good</v>
      </c>
      <c r="S10521">
        <f t="shared" si="1154"/>
        <v>1856.2361999999998</v>
      </c>
    </row>
    <row r="10522" spans="1:19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1148"/>
        <v>High</v>
      </c>
      <c r="F10522" s="2" t="str">
        <f t="shared" si="1149"/>
        <v>High</v>
      </c>
      <c r="G10522" s="2">
        <v>0.41</v>
      </c>
      <c r="H10522" s="2">
        <f t="shared" si="1153"/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tr">
        <f t="shared" si="1150"/>
        <v>High impact</v>
      </c>
      <c r="Q10522" s="2" t="str">
        <f t="shared" si="1151"/>
        <v>Not Good</v>
      </c>
      <c r="R10522" s="2" t="str">
        <f t="shared" si="1152"/>
        <v>Not Good</v>
      </c>
      <c r="S10522">
        <f t="shared" si="1154"/>
        <v>1341.9078</v>
      </c>
    </row>
    <row r="10523" spans="1:19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1148"/>
        <v>High</v>
      </c>
      <c r="F10523" s="2" t="str">
        <f t="shared" si="1149"/>
        <v>Low</v>
      </c>
      <c r="G10523" s="2">
        <v>0.12</v>
      </c>
      <c r="H10523" s="2">
        <f t="shared" si="1153"/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tr">
        <f t="shared" si="1150"/>
        <v>High impact</v>
      </c>
      <c r="Q10523" s="2" t="str">
        <f t="shared" si="1151"/>
        <v>Good</v>
      </c>
      <c r="R10523" s="2" t="str">
        <f t="shared" si="1152"/>
        <v>Good</v>
      </c>
      <c r="S10523">
        <f t="shared" si="1154"/>
        <v>3311.3872000000001</v>
      </c>
    </row>
    <row r="10524" spans="1:19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1148"/>
        <v>Low</v>
      </c>
      <c r="F10524" s="2" t="str">
        <f t="shared" si="1149"/>
        <v>High</v>
      </c>
      <c r="G10524" s="2">
        <v>0.36</v>
      </c>
      <c r="H10524" s="2">
        <f t="shared" si="1153"/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tr">
        <f t="shared" si="1150"/>
        <v>High impact</v>
      </c>
      <c r="Q10524" s="2" t="str">
        <f t="shared" si="1151"/>
        <v>Not Good</v>
      </c>
      <c r="R10524" s="2" t="str">
        <f t="shared" si="1152"/>
        <v>Not Good</v>
      </c>
      <c r="S10524">
        <f t="shared" si="1154"/>
        <v>528.24959999999999</v>
      </c>
    </row>
    <row r="10525" spans="1:19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1148"/>
        <v>High</v>
      </c>
      <c r="F10525" s="2" t="str">
        <f t="shared" si="1149"/>
        <v>Low</v>
      </c>
      <c r="G10525" s="2">
        <v>0.46</v>
      </c>
      <c r="H10525" s="2">
        <f t="shared" si="1153"/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tr">
        <f t="shared" si="1150"/>
        <v>High impact</v>
      </c>
      <c r="Q10525" s="2" t="str">
        <f t="shared" si="1151"/>
        <v>Good</v>
      </c>
      <c r="R10525" s="2" t="str">
        <f t="shared" si="1152"/>
        <v>Good</v>
      </c>
      <c r="S10525">
        <f t="shared" si="1154"/>
        <v>1287.819</v>
      </c>
    </row>
    <row r="10526" spans="1:19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1148"/>
        <v>Low</v>
      </c>
      <c r="F10526" s="2" t="str">
        <f t="shared" si="1149"/>
        <v>High</v>
      </c>
      <c r="G10526" s="2">
        <v>0.19</v>
      </c>
      <c r="H10526" s="2">
        <f t="shared" si="1153"/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tr">
        <f t="shared" si="1150"/>
        <v>High impact</v>
      </c>
      <c r="Q10526" s="2" t="str">
        <f t="shared" si="1151"/>
        <v>Not Good</v>
      </c>
      <c r="R10526" s="2" t="str">
        <f t="shared" si="1152"/>
        <v>Not Good</v>
      </c>
      <c r="S10526">
        <f t="shared" si="1154"/>
        <v>223.22789999999998</v>
      </c>
    </row>
    <row r="10527" spans="1:19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1148"/>
        <v>High</v>
      </c>
      <c r="F10527" s="2" t="str">
        <f t="shared" si="1149"/>
        <v>Low</v>
      </c>
      <c r="G10527" s="2">
        <v>0.01</v>
      </c>
      <c r="H10527" s="2">
        <f t="shared" si="1153"/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tr">
        <f t="shared" si="1150"/>
        <v>High impact</v>
      </c>
      <c r="Q10527" s="2" t="str">
        <f t="shared" si="1151"/>
        <v>Not Good</v>
      </c>
      <c r="R10527" s="2" t="str">
        <f t="shared" si="1152"/>
        <v>Not Good</v>
      </c>
      <c r="S10527">
        <f t="shared" si="1154"/>
        <v>3351.1400999999996</v>
      </c>
    </row>
    <row r="10528" spans="1:19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1148"/>
        <v>Low</v>
      </c>
      <c r="F10528" s="2" t="str">
        <f t="shared" si="1149"/>
        <v>Low</v>
      </c>
      <c r="G10528" s="2">
        <v>0.41</v>
      </c>
      <c r="H10528" s="2">
        <f t="shared" si="1153"/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tr">
        <f t="shared" si="1150"/>
        <v>High impact</v>
      </c>
      <c r="Q10528" s="2" t="str">
        <f t="shared" si="1151"/>
        <v>Not Good</v>
      </c>
      <c r="R10528" s="2" t="str">
        <f t="shared" si="1152"/>
        <v>Not Good</v>
      </c>
      <c r="S10528">
        <f t="shared" si="1154"/>
        <v>227.76950000000002</v>
      </c>
    </row>
    <row r="10529" spans="1:19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1148"/>
        <v>Low</v>
      </c>
      <c r="F10529" s="2" t="str">
        <f t="shared" si="1149"/>
        <v>High</v>
      </c>
      <c r="G10529" s="2">
        <v>0.35</v>
      </c>
      <c r="H10529" s="2">
        <f t="shared" si="1153"/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tr">
        <f t="shared" si="1150"/>
        <v>High impact</v>
      </c>
      <c r="Q10529" s="2" t="str">
        <f t="shared" si="1151"/>
        <v>Not Good</v>
      </c>
      <c r="R10529" s="2" t="str">
        <f t="shared" si="1152"/>
        <v>Not Good</v>
      </c>
      <c r="S10529">
        <f t="shared" si="1154"/>
        <v>343.01800000000003</v>
      </c>
    </row>
    <row r="10530" spans="1:19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1148"/>
        <v>High</v>
      </c>
      <c r="F10530" s="2" t="str">
        <f t="shared" si="1149"/>
        <v>High</v>
      </c>
      <c r="G10530" s="2">
        <v>7.0000000000000007E-2</v>
      </c>
      <c r="H10530" s="2">
        <f t="shared" si="1153"/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tr">
        <f t="shared" si="1150"/>
        <v>High impact</v>
      </c>
      <c r="Q10530" s="2" t="str">
        <f t="shared" si="1151"/>
        <v>Good</v>
      </c>
      <c r="R10530" s="2" t="str">
        <f t="shared" si="1152"/>
        <v>Good</v>
      </c>
      <c r="S10530">
        <f t="shared" si="1154"/>
        <v>3942.8744999999994</v>
      </c>
    </row>
    <row r="10531" spans="1:19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1148"/>
        <v>High</v>
      </c>
      <c r="F10531" s="2" t="str">
        <f t="shared" si="1149"/>
        <v>Low</v>
      </c>
      <c r="G10531" s="2">
        <v>0.3</v>
      </c>
      <c r="H10531" s="2">
        <f t="shared" si="1153"/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tr">
        <f t="shared" si="1150"/>
        <v>High impact</v>
      </c>
      <c r="Q10531" s="2" t="str">
        <f t="shared" si="1151"/>
        <v>Not Good</v>
      </c>
      <c r="R10531" s="2" t="str">
        <f t="shared" si="1152"/>
        <v>Not Good</v>
      </c>
      <c r="S10531">
        <f t="shared" si="1154"/>
        <v>1589.336</v>
      </c>
    </row>
    <row r="10532" spans="1:19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1148"/>
        <v>Medium</v>
      </c>
      <c r="F10532" s="2" t="str">
        <f t="shared" si="1149"/>
        <v>High</v>
      </c>
      <c r="G10532" s="2">
        <v>0.41</v>
      </c>
      <c r="H10532" s="2">
        <f t="shared" si="1153"/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tr">
        <f t="shared" si="1150"/>
        <v>High impact</v>
      </c>
      <c r="Q10532" s="2" t="str">
        <f t="shared" si="1151"/>
        <v>Not Good</v>
      </c>
      <c r="R10532" s="2" t="str">
        <f t="shared" si="1152"/>
        <v>Not Good</v>
      </c>
      <c r="S10532">
        <f t="shared" si="1154"/>
        <v>640.02019999999993</v>
      </c>
    </row>
    <row r="10533" spans="1:19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1148"/>
        <v>High</v>
      </c>
      <c r="F10533" s="2" t="str">
        <f t="shared" si="1149"/>
        <v>High</v>
      </c>
      <c r="G10533" s="2">
        <v>0.09</v>
      </c>
      <c r="H10533" s="2">
        <f t="shared" si="1153"/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tr">
        <f t="shared" si="1150"/>
        <v>High impact</v>
      </c>
      <c r="Q10533" s="2" t="str">
        <f t="shared" si="1151"/>
        <v>Good</v>
      </c>
      <c r="R10533" s="2" t="str">
        <f t="shared" si="1152"/>
        <v>Good</v>
      </c>
      <c r="S10533">
        <f t="shared" si="1154"/>
        <v>2733.3305999999998</v>
      </c>
    </row>
    <row r="10534" spans="1:19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1148"/>
        <v>High</v>
      </c>
      <c r="F10534" s="2" t="str">
        <f t="shared" si="1149"/>
        <v>High</v>
      </c>
      <c r="G10534" s="2">
        <v>0.11</v>
      </c>
      <c r="H10534" s="2">
        <f t="shared" si="1153"/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tr">
        <f t="shared" si="1150"/>
        <v>High impact</v>
      </c>
      <c r="Q10534" s="2" t="str">
        <f t="shared" si="1151"/>
        <v>Good</v>
      </c>
      <c r="R10534" s="2" t="str">
        <f t="shared" si="1152"/>
        <v>Good</v>
      </c>
      <c r="S10534">
        <f t="shared" si="1154"/>
        <v>2353.5960999999998</v>
      </c>
    </row>
    <row r="10535" spans="1:19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1148"/>
        <v>High</v>
      </c>
      <c r="F10535" s="2" t="str">
        <f t="shared" si="1149"/>
        <v>High</v>
      </c>
      <c r="G10535" s="2">
        <v>0.1</v>
      </c>
      <c r="H10535" s="2">
        <f t="shared" si="1153"/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tr">
        <f t="shared" si="1150"/>
        <v>High impact</v>
      </c>
      <c r="Q10535" s="2" t="str">
        <f t="shared" si="1151"/>
        <v>Not Good</v>
      </c>
      <c r="R10535" s="2" t="str">
        <f t="shared" si="1152"/>
        <v>Not Good</v>
      </c>
      <c r="S10535">
        <f t="shared" si="1154"/>
        <v>1902.1049999999998</v>
      </c>
    </row>
    <row r="10536" spans="1:19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1148"/>
        <v>High</v>
      </c>
      <c r="F10536" s="2" t="str">
        <f t="shared" si="1149"/>
        <v>High</v>
      </c>
      <c r="G10536" s="2">
        <v>0.5</v>
      </c>
      <c r="H10536" s="2">
        <f t="shared" si="1153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tr">
        <f t="shared" si="1150"/>
        <v>High impact</v>
      </c>
      <c r="Q10536" s="2" t="str">
        <f t="shared" si="1151"/>
        <v>Good</v>
      </c>
      <c r="R10536" s="2" t="str">
        <f t="shared" si="1152"/>
        <v>Good</v>
      </c>
      <c r="S10536">
        <f t="shared" si="1154"/>
        <v>2268.27</v>
      </c>
    </row>
    <row r="10537" spans="1:19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1148"/>
        <v>High</v>
      </c>
      <c r="F10537" s="2" t="str">
        <f t="shared" si="1149"/>
        <v>Low</v>
      </c>
      <c r="G10537" s="2">
        <v>0.11</v>
      </c>
      <c r="H10537" s="2">
        <f t="shared" si="1153"/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tr">
        <f t="shared" si="1150"/>
        <v>High impact</v>
      </c>
      <c r="Q10537" s="2" t="str">
        <f t="shared" si="1151"/>
        <v>Good</v>
      </c>
      <c r="R10537" s="2" t="str">
        <f t="shared" si="1152"/>
        <v>Good</v>
      </c>
      <c r="S10537">
        <f t="shared" si="1154"/>
        <v>3357.3825999999999</v>
      </c>
    </row>
    <row r="10538" spans="1:19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1148"/>
        <v>Low</v>
      </c>
      <c r="F10538" s="2" t="str">
        <f t="shared" si="1149"/>
        <v>High</v>
      </c>
      <c r="G10538" s="2">
        <v>0.13</v>
      </c>
      <c r="H10538" s="2">
        <f t="shared" si="1153"/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tr">
        <f t="shared" si="1150"/>
        <v>High impact</v>
      </c>
      <c r="Q10538" s="2" t="str">
        <f t="shared" si="1151"/>
        <v>Not Good</v>
      </c>
      <c r="R10538" s="2" t="str">
        <f t="shared" si="1152"/>
        <v>Not Good</v>
      </c>
      <c r="S10538">
        <f t="shared" si="1154"/>
        <v>733.24469999999997</v>
      </c>
    </row>
    <row r="10539" spans="1:19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1148"/>
        <v>High</v>
      </c>
      <c r="F10539" s="2" t="str">
        <f t="shared" si="1149"/>
        <v>Low</v>
      </c>
      <c r="G10539" s="2">
        <v>0.02</v>
      </c>
      <c r="H10539" s="2">
        <f t="shared" si="1153"/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tr">
        <f t="shared" si="1150"/>
        <v>High impact</v>
      </c>
      <c r="Q10539" s="2" t="str">
        <f t="shared" si="1151"/>
        <v>Not Good</v>
      </c>
      <c r="R10539" s="2" t="str">
        <f t="shared" si="1152"/>
        <v>Not Good</v>
      </c>
      <c r="S10539">
        <f t="shared" si="1154"/>
        <v>2838.864</v>
      </c>
    </row>
    <row r="10540" spans="1:19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1148"/>
        <v>Low</v>
      </c>
      <c r="F10540" s="2" t="str">
        <f t="shared" si="1149"/>
        <v>Low</v>
      </c>
      <c r="G10540" s="2">
        <v>0.49</v>
      </c>
      <c r="H10540" s="2">
        <f t="shared" si="1153"/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tr">
        <f t="shared" si="1150"/>
        <v>High impact</v>
      </c>
      <c r="Q10540" s="2" t="str">
        <f t="shared" si="1151"/>
        <v>Not Good</v>
      </c>
      <c r="R10540" s="2" t="str">
        <f t="shared" si="1152"/>
        <v>Not Good</v>
      </c>
      <c r="S10540">
        <f t="shared" si="1154"/>
        <v>272.77350000000001</v>
      </c>
    </row>
    <row r="10541" spans="1:19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1148"/>
        <v>Medium</v>
      </c>
      <c r="F10541" s="2" t="str">
        <f t="shared" si="1149"/>
        <v>High</v>
      </c>
      <c r="G10541" s="2">
        <v>0.12</v>
      </c>
      <c r="H10541" s="2">
        <f t="shared" si="1153"/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tr">
        <f t="shared" si="1150"/>
        <v>High impact</v>
      </c>
      <c r="Q10541" s="2" t="str">
        <f t="shared" si="1151"/>
        <v>Not Good</v>
      </c>
      <c r="R10541" s="2" t="str">
        <f t="shared" si="1152"/>
        <v>Not Good</v>
      </c>
      <c r="S10541">
        <f t="shared" si="1154"/>
        <v>1142.944</v>
      </c>
    </row>
    <row r="10542" spans="1:19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1148"/>
        <v>High</v>
      </c>
      <c r="F10542" s="2" t="str">
        <f t="shared" si="1149"/>
        <v>High</v>
      </c>
      <c r="G10542" s="2">
        <v>0.36</v>
      </c>
      <c r="H10542" s="2">
        <f t="shared" si="1153"/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tr">
        <f t="shared" si="1150"/>
        <v>High impact</v>
      </c>
      <c r="Q10542" s="2" t="str">
        <f t="shared" si="1151"/>
        <v>Good</v>
      </c>
      <c r="R10542" s="2" t="str">
        <f t="shared" si="1152"/>
        <v>Good</v>
      </c>
      <c r="S10542">
        <f t="shared" si="1154"/>
        <v>2917.3247999999999</v>
      </c>
    </row>
    <row r="10543" spans="1:19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1148"/>
        <v>High</v>
      </c>
      <c r="F10543" s="2" t="str">
        <f t="shared" si="1149"/>
        <v>High</v>
      </c>
      <c r="G10543" s="2">
        <v>0.01</v>
      </c>
      <c r="H10543" s="2">
        <f t="shared" si="1153"/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tr">
        <f t="shared" si="1150"/>
        <v>High impact</v>
      </c>
      <c r="Q10543" s="2" t="str">
        <f t="shared" si="1151"/>
        <v>Not Good</v>
      </c>
      <c r="R10543" s="2" t="str">
        <f t="shared" si="1152"/>
        <v>Not Good</v>
      </c>
      <c r="S10543">
        <f t="shared" si="1154"/>
        <v>2340.5481</v>
      </c>
    </row>
    <row r="10544" spans="1:19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1148"/>
        <v>High</v>
      </c>
      <c r="F10544" s="2" t="str">
        <f t="shared" si="1149"/>
        <v>Low</v>
      </c>
      <c r="G10544" s="2">
        <v>0.39</v>
      </c>
      <c r="H10544" s="2">
        <f t="shared" si="1153"/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tr">
        <f t="shared" si="1150"/>
        <v>High impact</v>
      </c>
      <c r="Q10544" s="2" t="str">
        <f t="shared" si="1151"/>
        <v>Good</v>
      </c>
      <c r="R10544" s="2" t="str">
        <f t="shared" si="1152"/>
        <v>Good</v>
      </c>
      <c r="S10544">
        <f t="shared" si="1154"/>
        <v>2727.5051999999996</v>
      </c>
    </row>
    <row r="10545" spans="1:19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1148"/>
        <v>Low</v>
      </c>
      <c r="F10545" s="2" t="str">
        <f t="shared" si="1149"/>
        <v>Low</v>
      </c>
      <c r="G10545" s="2">
        <v>0.38</v>
      </c>
      <c r="H10545" s="2">
        <f t="shared" si="1153"/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tr">
        <f t="shared" si="1150"/>
        <v>High impact</v>
      </c>
      <c r="Q10545" s="2" t="str">
        <f t="shared" si="1151"/>
        <v>Not Good</v>
      </c>
      <c r="R10545" s="2" t="str">
        <f t="shared" si="1152"/>
        <v>Not Good</v>
      </c>
      <c r="S10545">
        <f t="shared" si="1154"/>
        <v>566.30179999999996</v>
      </c>
    </row>
    <row r="10546" spans="1:19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1148"/>
        <v>Medium</v>
      </c>
      <c r="F10546" s="2" t="str">
        <f t="shared" si="1149"/>
        <v>Low</v>
      </c>
      <c r="G10546" s="2">
        <v>0.04</v>
      </c>
      <c r="H10546" s="2">
        <f t="shared" si="1153"/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tr">
        <f t="shared" si="1150"/>
        <v>High impact</v>
      </c>
      <c r="Q10546" s="2" t="str">
        <f t="shared" si="1151"/>
        <v>Not Good</v>
      </c>
      <c r="R10546" s="2" t="str">
        <f t="shared" si="1152"/>
        <v>Not Good</v>
      </c>
      <c r="S10546">
        <f t="shared" si="1154"/>
        <v>1061.9232000000002</v>
      </c>
    </row>
    <row r="10547" spans="1:19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1148"/>
        <v>Medium</v>
      </c>
      <c r="F10547" s="2" t="str">
        <f t="shared" si="1149"/>
        <v>Low</v>
      </c>
      <c r="G10547" s="2">
        <v>0.06</v>
      </c>
      <c r="H10547" s="2">
        <f t="shared" si="1153"/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tr">
        <f t="shared" si="1150"/>
        <v>High impact</v>
      </c>
      <c r="Q10547" s="2" t="str">
        <f t="shared" si="1151"/>
        <v>Not Good</v>
      </c>
      <c r="R10547" s="2" t="str">
        <f t="shared" si="1152"/>
        <v>Not Good</v>
      </c>
      <c r="S10547">
        <f t="shared" si="1154"/>
        <v>1719.1096</v>
      </c>
    </row>
    <row r="10548" spans="1:19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1148"/>
        <v>Medium</v>
      </c>
      <c r="F10548" s="2" t="str">
        <f t="shared" si="1149"/>
        <v>High</v>
      </c>
      <c r="G10548" s="2">
        <v>0.15</v>
      </c>
      <c r="H10548" s="2">
        <f t="shared" si="1153"/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tr">
        <f t="shared" si="1150"/>
        <v>High impact</v>
      </c>
      <c r="Q10548" s="2" t="str">
        <f t="shared" si="1151"/>
        <v>Not Good</v>
      </c>
      <c r="R10548" s="2" t="str">
        <f t="shared" si="1152"/>
        <v>Not Good</v>
      </c>
      <c r="S10548">
        <f t="shared" si="1154"/>
        <v>1610.75</v>
      </c>
    </row>
    <row r="10549" spans="1:19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1148"/>
        <v>High</v>
      </c>
      <c r="F10549" s="2" t="str">
        <f t="shared" si="1149"/>
        <v>High</v>
      </c>
      <c r="G10549" s="2">
        <v>0.18</v>
      </c>
      <c r="H10549" s="2">
        <f t="shared" si="1153"/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tr">
        <f t="shared" si="1150"/>
        <v>High impact</v>
      </c>
      <c r="Q10549" s="2" t="str">
        <f t="shared" si="1151"/>
        <v>Not Good</v>
      </c>
      <c r="R10549" s="2" t="str">
        <f t="shared" si="1152"/>
        <v>Not Good</v>
      </c>
      <c r="S10549">
        <f t="shared" si="1154"/>
        <v>3076.5252</v>
      </c>
    </row>
    <row r="10550" spans="1:19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1148"/>
        <v>High</v>
      </c>
      <c r="F10550" s="2" t="str">
        <f t="shared" si="1149"/>
        <v>High</v>
      </c>
      <c r="G10550" s="2">
        <v>0.39</v>
      </c>
      <c r="H10550" s="2">
        <f t="shared" si="1153"/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tr">
        <f t="shared" si="1150"/>
        <v>High impact</v>
      </c>
      <c r="Q10550" s="2" t="str">
        <f t="shared" si="1151"/>
        <v>Not Good</v>
      </c>
      <c r="R10550" s="2" t="str">
        <f t="shared" si="1152"/>
        <v>Not Good</v>
      </c>
      <c r="S10550">
        <f t="shared" si="1154"/>
        <v>1852.6371000000001</v>
      </c>
    </row>
    <row r="10551" spans="1:19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1148"/>
        <v>High</v>
      </c>
      <c r="F10551" s="2" t="str">
        <f t="shared" si="1149"/>
        <v>High</v>
      </c>
      <c r="G10551" s="2">
        <v>0.03</v>
      </c>
      <c r="H10551" s="2">
        <f t="shared" si="1153"/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tr">
        <f t="shared" si="1150"/>
        <v>High impact</v>
      </c>
      <c r="Q10551" s="2" t="str">
        <f t="shared" si="1151"/>
        <v>Not Good</v>
      </c>
      <c r="R10551" s="2" t="str">
        <f t="shared" si="1152"/>
        <v>Not Good</v>
      </c>
      <c r="S10551">
        <f t="shared" si="1154"/>
        <v>2726.5924</v>
      </c>
    </row>
    <row r="10552" spans="1:19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1148"/>
        <v>High</v>
      </c>
      <c r="F10552" s="2" t="str">
        <f t="shared" si="1149"/>
        <v>High</v>
      </c>
      <c r="G10552" s="2">
        <v>0.33</v>
      </c>
      <c r="H10552" s="2">
        <f t="shared" si="1153"/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tr">
        <f t="shared" si="1150"/>
        <v>High impact</v>
      </c>
      <c r="Q10552" s="2" t="str">
        <f t="shared" si="1151"/>
        <v>Not Good</v>
      </c>
      <c r="R10552" s="2" t="str">
        <f t="shared" si="1152"/>
        <v>Not Good</v>
      </c>
      <c r="S10552">
        <f t="shared" si="1154"/>
        <v>2044.5987999999998</v>
      </c>
    </row>
    <row r="10553" spans="1:19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1148"/>
        <v>High</v>
      </c>
      <c r="F10553" s="2" t="str">
        <f t="shared" si="1149"/>
        <v>High</v>
      </c>
      <c r="G10553" s="2">
        <v>0.11</v>
      </c>
      <c r="H10553" s="2">
        <f t="shared" si="1153"/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tr">
        <f t="shared" si="1150"/>
        <v>High impact</v>
      </c>
      <c r="Q10553" s="2" t="str">
        <f t="shared" si="1151"/>
        <v>Good</v>
      </c>
      <c r="R10553" s="2" t="str">
        <f t="shared" si="1152"/>
        <v>Good</v>
      </c>
      <c r="S10553">
        <f t="shared" si="1154"/>
        <v>3282.0886</v>
      </c>
    </row>
    <row r="10554" spans="1:19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1148"/>
        <v>High</v>
      </c>
      <c r="F10554" s="2" t="str">
        <f t="shared" si="1149"/>
        <v>High</v>
      </c>
      <c r="G10554" s="2">
        <v>0.19</v>
      </c>
      <c r="H10554" s="2">
        <f t="shared" si="1153"/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tr">
        <f t="shared" si="1150"/>
        <v>High impact</v>
      </c>
      <c r="Q10554" s="2" t="str">
        <f t="shared" si="1151"/>
        <v>Good</v>
      </c>
      <c r="R10554" s="2" t="str">
        <f t="shared" si="1152"/>
        <v>Good</v>
      </c>
      <c r="S10554">
        <f t="shared" si="1154"/>
        <v>3624.5880000000002</v>
      </c>
    </row>
    <row r="10555" spans="1:19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1148"/>
        <v>High</v>
      </c>
      <c r="F10555" s="2" t="str">
        <f t="shared" si="1149"/>
        <v>High</v>
      </c>
      <c r="G10555" s="2">
        <v>0</v>
      </c>
      <c r="H10555" s="2">
        <f t="shared" si="1153"/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tr">
        <f t="shared" si="1150"/>
        <v>High impact</v>
      </c>
      <c r="Q10555" s="2" t="str">
        <f t="shared" si="1151"/>
        <v>Not Good</v>
      </c>
      <c r="R10555" s="2" t="str">
        <f t="shared" si="1152"/>
        <v>Not Good</v>
      </c>
      <c r="S10555">
        <f t="shared" si="1154"/>
        <v>2132.23</v>
      </c>
    </row>
    <row r="10556" spans="1:19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1148"/>
        <v>High</v>
      </c>
      <c r="F10556" s="2" t="str">
        <f t="shared" si="1149"/>
        <v>High</v>
      </c>
      <c r="G10556" s="2">
        <v>0.15</v>
      </c>
      <c r="H10556" s="2">
        <f t="shared" si="1153"/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tr">
        <f t="shared" si="1150"/>
        <v>High impact</v>
      </c>
      <c r="Q10556" s="2" t="str">
        <f t="shared" si="1151"/>
        <v>Good</v>
      </c>
      <c r="R10556" s="2" t="str">
        <f t="shared" si="1152"/>
        <v>Good</v>
      </c>
      <c r="S10556">
        <f t="shared" si="1154"/>
        <v>3429.1890000000003</v>
      </c>
    </row>
    <row r="10557" spans="1:19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1148"/>
        <v>High</v>
      </c>
      <c r="F10557" s="2" t="str">
        <f t="shared" si="1149"/>
        <v>High</v>
      </c>
      <c r="G10557" s="2">
        <v>0.09</v>
      </c>
      <c r="H10557" s="2">
        <f t="shared" si="1153"/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tr">
        <f t="shared" si="1150"/>
        <v>High impact</v>
      </c>
      <c r="Q10557" s="2" t="str">
        <f t="shared" si="1151"/>
        <v>Good</v>
      </c>
      <c r="R10557" s="2" t="str">
        <f t="shared" si="1152"/>
        <v>Good</v>
      </c>
      <c r="S10557">
        <f t="shared" si="1154"/>
        <v>2298.6326999999997</v>
      </c>
    </row>
    <row r="10558" spans="1:19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1148"/>
        <v>High</v>
      </c>
      <c r="F10558" s="2" t="str">
        <f t="shared" si="1149"/>
        <v>High</v>
      </c>
      <c r="G10558" s="2">
        <v>0.25</v>
      </c>
      <c r="H10558" s="2">
        <f t="shared" si="1153"/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tr">
        <f t="shared" si="1150"/>
        <v>High impact</v>
      </c>
      <c r="Q10558" s="2" t="str">
        <f t="shared" si="1151"/>
        <v>Good</v>
      </c>
      <c r="R10558" s="2" t="str">
        <f t="shared" si="1152"/>
        <v>Good</v>
      </c>
      <c r="S10558">
        <f t="shared" si="1154"/>
        <v>2728.6349999999998</v>
      </c>
    </row>
    <row r="10559" spans="1:19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1148"/>
        <v>High</v>
      </c>
      <c r="F10559" s="2" t="str">
        <f t="shared" si="1149"/>
        <v>Low</v>
      </c>
      <c r="G10559" s="2">
        <v>0.08</v>
      </c>
      <c r="H10559" s="2">
        <f t="shared" si="1153"/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tr">
        <f t="shared" si="1150"/>
        <v>High impact</v>
      </c>
      <c r="Q10559" s="2" t="str">
        <f t="shared" si="1151"/>
        <v>Not Good</v>
      </c>
      <c r="R10559" s="2" t="str">
        <f t="shared" si="1152"/>
        <v>Not Good</v>
      </c>
      <c r="S10559">
        <f t="shared" si="1154"/>
        <v>4035.7088000000003</v>
      </c>
    </row>
    <row r="10560" spans="1:19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1148"/>
        <v>Low</v>
      </c>
      <c r="F10560" s="2" t="str">
        <f t="shared" si="1149"/>
        <v>High</v>
      </c>
      <c r="G10560" s="2">
        <v>0.42</v>
      </c>
      <c r="H10560" s="2">
        <f t="shared" si="1153"/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tr">
        <f t="shared" si="1150"/>
        <v>High impact</v>
      </c>
      <c r="Q10560" s="2" t="str">
        <f t="shared" si="1151"/>
        <v>Not Good</v>
      </c>
      <c r="R10560" s="2" t="str">
        <f t="shared" si="1152"/>
        <v>Not Good</v>
      </c>
      <c r="S10560">
        <f t="shared" si="1154"/>
        <v>149.553</v>
      </c>
    </row>
    <row r="10561" spans="1:19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1148"/>
        <v>High</v>
      </c>
      <c r="F10561" s="2" t="str">
        <f t="shared" si="1149"/>
        <v>High</v>
      </c>
      <c r="G10561" s="2">
        <v>0.44</v>
      </c>
      <c r="H10561" s="2">
        <f t="shared" si="1153"/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tr">
        <f t="shared" si="1150"/>
        <v>High impact</v>
      </c>
      <c r="Q10561" s="2" t="str">
        <f t="shared" si="1151"/>
        <v>Good</v>
      </c>
      <c r="R10561" s="2" t="str">
        <f t="shared" si="1152"/>
        <v>Good</v>
      </c>
      <c r="S10561">
        <f t="shared" si="1154"/>
        <v>1555.9543999999999</v>
      </c>
    </row>
    <row r="10562" spans="1:19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ref="E10562:E10625" si="1155">IF(D10562&gt;2000,"High",IF(D10562&gt;=1000,"Medium","Low"))</f>
        <v>High</v>
      </c>
      <c r="F10562" s="2" t="str">
        <f t="shared" ref="F10562:F10625" si="1156">IF(D10563&gt;2000,"High","Low")</f>
        <v>High</v>
      </c>
      <c r="G10562" s="2">
        <v>0.42</v>
      </c>
      <c r="H10562" s="2">
        <f t="shared" si="1153"/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tr">
        <f t="shared" ref="P10562:P10625" si="1157">IF(OR(D10562&gt;2000,K10562&gt;0.2),"High impact","Normal")</f>
        <v>High impact</v>
      </c>
      <c r="Q10562" s="2" t="str">
        <f t="shared" ref="Q10562:Q10625" si="1158">IF(AND(D10562&gt;1000,N10562&gt;500),"Good","Not Good")</f>
        <v>Good</v>
      </c>
      <c r="R10562" s="2" t="str">
        <f t="shared" ref="R10562:R10625" si="1159">IF(NOT(AND(D10562&gt;2000,N10562&gt;500)),"Not Good","Good")</f>
        <v>Good</v>
      </c>
      <c r="S10562">
        <f t="shared" si="1154"/>
        <v>2869.8226000000004</v>
      </c>
    </row>
    <row r="10563" spans="1:19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si="1155"/>
        <v>High</v>
      </c>
      <c r="F10563" s="2" t="str">
        <f t="shared" si="1156"/>
        <v>High</v>
      </c>
      <c r="G10563" s="2">
        <v>0.49</v>
      </c>
      <c r="H10563" s="2">
        <f t="shared" ref="H10563:H10626" si="1160">D10563*G10563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tr">
        <f t="shared" si="1157"/>
        <v>High impact</v>
      </c>
      <c r="Q10563" s="2" t="str">
        <f t="shared" si="1158"/>
        <v>Good</v>
      </c>
      <c r="R10563" s="2" t="str">
        <f t="shared" si="1159"/>
        <v>Good</v>
      </c>
      <c r="S10563">
        <f t="shared" ref="S10563:S10626" si="1161">D10563-H10563</f>
        <v>1291.0650000000001</v>
      </c>
    </row>
    <row r="10564" spans="1:19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1155"/>
        <v>High</v>
      </c>
      <c r="F10564" s="2" t="str">
        <f t="shared" si="1156"/>
        <v>Low</v>
      </c>
      <c r="G10564" s="2">
        <v>0.46</v>
      </c>
      <c r="H10564" s="2">
        <f t="shared" si="1160"/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tr">
        <f t="shared" si="1157"/>
        <v>High impact</v>
      </c>
      <c r="Q10564" s="2" t="str">
        <f t="shared" si="1158"/>
        <v>Good</v>
      </c>
      <c r="R10564" s="2" t="str">
        <f t="shared" si="1159"/>
        <v>Good</v>
      </c>
      <c r="S10564">
        <f t="shared" si="1161"/>
        <v>2340.9485999999997</v>
      </c>
    </row>
    <row r="10565" spans="1:19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1155"/>
        <v>Medium</v>
      </c>
      <c r="F10565" s="2" t="str">
        <f t="shared" si="1156"/>
        <v>High</v>
      </c>
      <c r="G10565" s="2">
        <v>0.14000000000000001</v>
      </c>
      <c r="H10565" s="2">
        <f t="shared" si="1160"/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tr">
        <f t="shared" si="1157"/>
        <v>High impact</v>
      </c>
      <c r="Q10565" s="2" t="str">
        <f t="shared" si="1158"/>
        <v>Not Good</v>
      </c>
      <c r="R10565" s="2" t="str">
        <f t="shared" si="1159"/>
        <v>Not Good</v>
      </c>
      <c r="S10565">
        <f t="shared" si="1161"/>
        <v>869.38259999999991</v>
      </c>
    </row>
    <row r="10566" spans="1:19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1155"/>
        <v>High</v>
      </c>
      <c r="F10566" s="2" t="str">
        <f t="shared" si="1156"/>
        <v>High</v>
      </c>
      <c r="G10566" s="2">
        <v>0.16</v>
      </c>
      <c r="H10566" s="2">
        <f t="shared" si="1160"/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tr">
        <f t="shared" si="1157"/>
        <v>High impact</v>
      </c>
      <c r="Q10566" s="2" t="str">
        <f t="shared" si="1158"/>
        <v>Good</v>
      </c>
      <c r="R10566" s="2" t="str">
        <f t="shared" si="1159"/>
        <v>Good</v>
      </c>
      <c r="S10566">
        <f t="shared" si="1161"/>
        <v>2571.2484000000004</v>
      </c>
    </row>
    <row r="10567" spans="1:19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1155"/>
        <v>High</v>
      </c>
      <c r="F10567" s="2" t="str">
        <f t="shared" si="1156"/>
        <v>High</v>
      </c>
      <c r="G10567" s="2">
        <v>0.27</v>
      </c>
      <c r="H10567" s="2">
        <f t="shared" si="1160"/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tr">
        <f t="shared" si="1157"/>
        <v>High impact</v>
      </c>
      <c r="Q10567" s="2" t="str">
        <f t="shared" si="1158"/>
        <v>Good</v>
      </c>
      <c r="R10567" s="2" t="str">
        <f t="shared" si="1159"/>
        <v>Good</v>
      </c>
      <c r="S10567">
        <f t="shared" si="1161"/>
        <v>3186.085</v>
      </c>
    </row>
    <row r="10568" spans="1:19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1155"/>
        <v>High</v>
      </c>
      <c r="F10568" s="2" t="str">
        <f t="shared" si="1156"/>
        <v>High</v>
      </c>
      <c r="G10568" s="2">
        <v>0.19</v>
      </c>
      <c r="H10568" s="2">
        <f t="shared" si="1160"/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tr">
        <f t="shared" si="1157"/>
        <v>High impact</v>
      </c>
      <c r="Q10568" s="2" t="str">
        <f t="shared" si="1158"/>
        <v>Good</v>
      </c>
      <c r="R10568" s="2" t="str">
        <f t="shared" si="1159"/>
        <v>Good</v>
      </c>
      <c r="S10568">
        <f t="shared" si="1161"/>
        <v>1793.7531000000001</v>
      </c>
    </row>
    <row r="10569" spans="1:19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1155"/>
        <v>High</v>
      </c>
      <c r="F10569" s="2" t="str">
        <f t="shared" si="1156"/>
        <v>Low</v>
      </c>
      <c r="G10569" s="2">
        <v>0.48</v>
      </c>
      <c r="H10569" s="2">
        <f t="shared" si="1160"/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tr">
        <f t="shared" si="1157"/>
        <v>High impact</v>
      </c>
      <c r="Q10569" s="2" t="str">
        <f t="shared" si="1158"/>
        <v>Good</v>
      </c>
      <c r="R10569" s="2" t="str">
        <f t="shared" si="1159"/>
        <v>Good</v>
      </c>
      <c r="S10569">
        <f t="shared" si="1161"/>
        <v>1292.1688000000001</v>
      </c>
    </row>
    <row r="10570" spans="1:19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1155"/>
        <v>Low</v>
      </c>
      <c r="F10570" s="2" t="str">
        <f t="shared" si="1156"/>
        <v>Low</v>
      </c>
      <c r="G10570" s="2">
        <v>0.17</v>
      </c>
      <c r="H10570" s="2">
        <f t="shared" si="1160"/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tr">
        <f t="shared" si="1157"/>
        <v>High impact</v>
      </c>
      <c r="Q10570" s="2" t="str">
        <f t="shared" si="1158"/>
        <v>Not Good</v>
      </c>
      <c r="R10570" s="2" t="str">
        <f t="shared" si="1159"/>
        <v>Not Good</v>
      </c>
      <c r="S10570">
        <f t="shared" si="1161"/>
        <v>416.56869999999998</v>
      </c>
    </row>
    <row r="10571" spans="1:19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1155"/>
        <v>Low</v>
      </c>
      <c r="F10571" s="2" t="str">
        <f t="shared" si="1156"/>
        <v>High</v>
      </c>
      <c r="G10571" s="2">
        <v>0.37</v>
      </c>
      <c r="H10571" s="2">
        <f t="shared" si="1160"/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tr">
        <f t="shared" si="1157"/>
        <v>High impact</v>
      </c>
      <c r="Q10571" s="2" t="str">
        <f t="shared" si="1158"/>
        <v>Not Good</v>
      </c>
      <c r="R10571" s="2" t="str">
        <f t="shared" si="1159"/>
        <v>Not Good</v>
      </c>
      <c r="S10571">
        <f t="shared" si="1161"/>
        <v>193.1832</v>
      </c>
    </row>
    <row r="10572" spans="1:19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1155"/>
        <v>High</v>
      </c>
      <c r="F10572" s="2" t="str">
        <f t="shared" si="1156"/>
        <v>High</v>
      </c>
      <c r="G10572" s="2">
        <v>0.28999999999999998</v>
      </c>
      <c r="H10572" s="2">
        <f t="shared" si="1160"/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tr">
        <f t="shared" si="1157"/>
        <v>High impact</v>
      </c>
      <c r="Q10572" s="2" t="str">
        <f t="shared" si="1158"/>
        <v>Good</v>
      </c>
      <c r="R10572" s="2" t="str">
        <f t="shared" si="1159"/>
        <v>Good</v>
      </c>
      <c r="S10572">
        <f t="shared" si="1161"/>
        <v>1701.6357000000003</v>
      </c>
    </row>
    <row r="10573" spans="1:19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1155"/>
        <v>High</v>
      </c>
      <c r="F10573" s="2" t="str">
        <f t="shared" si="1156"/>
        <v>High</v>
      </c>
      <c r="G10573" s="2">
        <v>0.48</v>
      </c>
      <c r="H10573" s="2">
        <f t="shared" si="1160"/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tr">
        <f t="shared" si="1157"/>
        <v>High impact</v>
      </c>
      <c r="Q10573" s="2" t="str">
        <f t="shared" si="1158"/>
        <v>Not Good</v>
      </c>
      <c r="R10573" s="2" t="str">
        <f t="shared" si="1159"/>
        <v>Not Good</v>
      </c>
      <c r="S10573">
        <f t="shared" si="1161"/>
        <v>2201.1756</v>
      </c>
    </row>
    <row r="10574" spans="1:19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1155"/>
        <v>High</v>
      </c>
      <c r="F10574" s="2" t="str">
        <f t="shared" si="1156"/>
        <v>High</v>
      </c>
      <c r="G10574" s="2">
        <v>0.37</v>
      </c>
      <c r="H10574" s="2">
        <f t="shared" si="1160"/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tr">
        <f t="shared" si="1157"/>
        <v>High impact</v>
      </c>
      <c r="Q10574" s="2" t="str">
        <f t="shared" si="1158"/>
        <v>Good</v>
      </c>
      <c r="R10574" s="2" t="str">
        <f t="shared" si="1159"/>
        <v>Good</v>
      </c>
      <c r="S10574">
        <f t="shared" si="1161"/>
        <v>2937.9987000000001</v>
      </c>
    </row>
    <row r="10575" spans="1:19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1155"/>
        <v>High</v>
      </c>
      <c r="F10575" s="2" t="str">
        <f t="shared" si="1156"/>
        <v>High</v>
      </c>
      <c r="G10575" s="2">
        <v>0.15</v>
      </c>
      <c r="H10575" s="2">
        <f t="shared" si="1160"/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tr">
        <f t="shared" si="1157"/>
        <v>High impact</v>
      </c>
      <c r="Q10575" s="2" t="str">
        <f t="shared" si="1158"/>
        <v>Good</v>
      </c>
      <c r="R10575" s="2" t="str">
        <f t="shared" si="1159"/>
        <v>Good</v>
      </c>
      <c r="S10575">
        <f t="shared" si="1161"/>
        <v>2828.29</v>
      </c>
    </row>
    <row r="10576" spans="1:19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1155"/>
        <v>High</v>
      </c>
      <c r="F10576" s="2" t="str">
        <f t="shared" si="1156"/>
        <v>High</v>
      </c>
      <c r="G10576" s="2">
        <v>0.1</v>
      </c>
      <c r="H10576" s="2">
        <f t="shared" si="1160"/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tr">
        <f t="shared" si="1157"/>
        <v>High impact</v>
      </c>
      <c r="Q10576" s="2" t="str">
        <f t="shared" si="1158"/>
        <v>Not Good</v>
      </c>
      <c r="R10576" s="2" t="str">
        <f t="shared" si="1159"/>
        <v>Not Good</v>
      </c>
      <c r="S10576">
        <f t="shared" si="1161"/>
        <v>3734.4150000000004</v>
      </c>
    </row>
    <row r="10577" spans="1:19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1155"/>
        <v>High</v>
      </c>
      <c r="F10577" s="2" t="str">
        <f t="shared" si="1156"/>
        <v>High</v>
      </c>
      <c r="G10577" s="2">
        <v>0.43</v>
      </c>
      <c r="H10577" s="2">
        <f t="shared" si="1160"/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tr">
        <f t="shared" si="1157"/>
        <v>High impact</v>
      </c>
      <c r="Q10577" s="2" t="str">
        <f t="shared" si="1158"/>
        <v>Good</v>
      </c>
      <c r="R10577" s="2" t="str">
        <f t="shared" si="1159"/>
        <v>Good</v>
      </c>
      <c r="S10577">
        <f t="shared" si="1161"/>
        <v>2109.4503</v>
      </c>
    </row>
    <row r="10578" spans="1:19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1155"/>
        <v>High</v>
      </c>
      <c r="F10578" s="2" t="str">
        <f t="shared" si="1156"/>
        <v>High</v>
      </c>
      <c r="G10578" s="2">
        <v>0.46</v>
      </c>
      <c r="H10578" s="2">
        <f t="shared" si="1160"/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tr">
        <f t="shared" si="1157"/>
        <v>High impact</v>
      </c>
      <c r="Q10578" s="2" t="str">
        <f t="shared" si="1158"/>
        <v>Not Good</v>
      </c>
      <c r="R10578" s="2" t="str">
        <f t="shared" si="1159"/>
        <v>Not Good</v>
      </c>
      <c r="S10578">
        <f t="shared" si="1161"/>
        <v>1910.1312</v>
      </c>
    </row>
    <row r="10579" spans="1:19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1155"/>
        <v>High</v>
      </c>
      <c r="F10579" s="2" t="str">
        <f t="shared" si="1156"/>
        <v>High</v>
      </c>
      <c r="G10579" s="2">
        <v>0.42</v>
      </c>
      <c r="H10579" s="2">
        <f t="shared" si="1160"/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tr">
        <f t="shared" si="1157"/>
        <v>High impact</v>
      </c>
      <c r="Q10579" s="2" t="str">
        <f t="shared" si="1158"/>
        <v>Good</v>
      </c>
      <c r="R10579" s="2" t="str">
        <f t="shared" si="1159"/>
        <v>Good</v>
      </c>
      <c r="S10579">
        <f t="shared" si="1161"/>
        <v>2243.5907999999999</v>
      </c>
    </row>
    <row r="10580" spans="1:19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1155"/>
        <v>High</v>
      </c>
      <c r="F10580" s="2" t="str">
        <f t="shared" si="1156"/>
        <v>High</v>
      </c>
      <c r="G10580" s="2">
        <v>0.37</v>
      </c>
      <c r="H10580" s="2">
        <f t="shared" si="1160"/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tr">
        <f t="shared" si="1157"/>
        <v>High impact</v>
      </c>
      <c r="Q10580" s="2" t="str">
        <f t="shared" si="1158"/>
        <v>Good</v>
      </c>
      <c r="R10580" s="2" t="str">
        <f t="shared" si="1159"/>
        <v>Good</v>
      </c>
      <c r="S10580">
        <f t="shared" si="1161"/>
        <v>1622.8674000000001</v>
      </c>
    </row>
    <row r="10581" spans="1:19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1155"/>
        <v>High</v>
      </c>
      <c r="F10581" s="2" t="str">
        <f t="shared" si="1156"/>
        <v>Low</v>
      </c>
      <c r="G10581" s="2">
        <v>0.16</v>
      </c>
      <c r="H10581" s="2">
        <f t="shared" si="1160"/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tr">
        <f t="shared" si="1157"/>
        <v>High impact</v>
      </c>
      <c r="Q10581" s="2" t="str">
        <f t="shared" si="1158"/>
        <v>Good</v>
      </c>
      <c r="R10581" s="2" t="str">
        <f t="shared" si="1159"/>
        <v>Good</v>
      </c>
      <c r="S10581">
        <f t="shared" si="1161"/>
        <v>1968.8760000000002</v>
      </c>
    </row>
    <row r="10582" spans="1:19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1155"/>
        <v>Low</v>
      </c>
      <c r="F10582" s="2" t="str">
        <f t="shared" si="1156"/>
        <v>High</v>
      </c>
      <c r="G10582" s="2">
        <v>0.25</v>
      </c>
      <c r="H10582" s="2">
        <f t="shared" si="1160"/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tr">
        <f t="shared" si="1157"/>
        <v>High impact</v>
      </c>
      <c r="Q10582" s="2" t="str">
        <f t="shared" si="1158"/>
        <v>Not Good</v>
      </c>
      <c r="R10582" s="2" t="str">
        <f t="shared" si="1159"/>
        <v>Not Good</v>
      </c>
      <c r="S10582">
        <f t="shared" si="1161"/>
        <v>659.84999999999991</v>
      </c>
    </row>
    <row r="10583" spans="1:19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1155"/>
        <v>High</v>
      </c>
      <c r="F10583" s="2" t="str">
        <f t="shared" si="1156"/>
        <v>Low</v>
      </c>
      <c r="G10583" s="2">
        <v>0.46</v>
      </c>
      <c r="H10583" s="2">
        <f t="shared" si="1160"/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tr">
        <f t="shared" si="1157"/>
        <v>High impact</v>
      </c>
      <c r="Q10583" s="2" t="str">
        <f t="shared" si="1158"/>
        <v>Good</v>
      </c>
      <c r="R10583" s="2" t="str">
        <f t="shared" si="1159"/>
        <v>Good</v>
      </c>
      <c r="S10583">
        <f t="shared" si="1161"/>
        <v>2286.7379999999998</v>
      </c>
    </row>
    <row r="10584" spans="1:19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1155"/>
        <v>Low</v>
      </c>
      <c r="F10584" s="2" t="str">
        <f t="shared" si="1156"/>
        <v>Low</v>
      </c>
      <c r="G10584" s="2">
        <v>7.0000000000000007E-2</v>
      </c>
      <c r="H10584" s="2">
        <f t="shared" si="1160"/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tr">
        <f t="shared" si="1157"/>
        <v>High impact</v>
      </c>
      <c r="Q10584" s="2" t="str">
        <f t="shared" si="1158"/>
        <v>Not Good</v>
      </c>
      <c r="R10584" s="2" t="str">
        <f t="shared" si="1159"/>
        <v>Not Good</v>
      </c>
      <c r="S10584">
        <f t="shared" si="1161"/>
        <v>296.3073</v>
      </c>
    </row>
    <row r="10585" spans="1:19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1155"/>
        <v>Medium</v>
      </c>
      <c r="F10585" s="2" t="str">
        <f t="shared" si="1156"/>
        <v>High</v>
      </c>
      <c r="G10585" s="2">
        <v>0.25</v>
      </c>
      <c r="H10585" s="2">
        <f t="shared" si="1160"/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tr">
        <f t="shared" si="1157"/>
        <v>High impact</v>
      </c>
      <c r="Q10585" s="2" t="str">
        <f t="shared" si="1158"/>
        <v>Not Good</v>
      </c>
      <c r="R10585" s="2" t="str">
        <f t="shared" si="1159"/>
        <v>Not Good</v>
      </c>
      <c r="S10585">
        <f t="shared" si="1161"/>
        <v>1057.8600000000001</v>
      </c>
    </row>
    <row r="10586" spans="1:19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1155"/>
        <v>High</v>
      </c>
      <c r="F10586" s="2" t="str">
        <f t="shared" si="1156"/>
        <v>High</v>
      </c>
      <c r="G10586" s="2">
        <v>0.18</v>
      </c>
      <c r="H10586" s="2">
        <f t="shared" si="1160"/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tr">
        <f t="shared" si="1157"/>
        <v>High impact</v>
      </c>
      <c r="Q10586" s="2" t="str">
        <f t="shared" si="1158"/>
        <v>Not Good</v>
      </c>
      <c r="R10586" s="2" t="str">
        <f t="shared" si="1159"/>
        <v>Not Good</v>
      </c>
      <c r="S10586">
        <f t="shared" si="1161"/>
        <v>2171.0237999999999</v>
      </c>
    </row>
    <row r="10587" spans="1:19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1155"/>
        <v>High</v>
      </c>
      <c r="F10587" s="2" t="str">
        <f t="shared" si="1156"/>
        <v>High</v>
      </c>
      <c r="G10587" s="2">
        <v>0.34</v>
      </c>
      <c r="H10587" s="2">
        <f t="shared" si="1160"/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tr">
        <f t="shared" si="1157"/>
        <v>High impact</v>
      </c>
      <c r="Q10587" s="2" t="str">
        <f t="shared" si="1158"/>
        <v>Not Good</v>
      </c>
      <c r="R10587" s="2" t="str">
        <f t="shared" si="1159"/>
        <v>Not Good</v>
      </c>
      <c r="S10587">
        <f t="shared" si="1161"/>
        <v>3208.1477999999997</v>
      </c>
    </row>
    <row r="10588" spans="1:19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1155"/>
        <v>High</v>
      </c>
      <c r="F10588" s="2" t="str">
        <f t="shared" si="1156"/>
        <v>Low</v>
      </c>
      <c r="G10588" s="2">
        <v>0.32</v>
      </c>
      <c r="H10588" s="2">
        <f t="shared" si="1160"/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tr">
        <f t="shared" si="1157"/>
        <v>High impact</v>
      </c>
      <c r="Q10588" s="2" t="str">
        <f t="shared" si="1158"/>
        <v>Good</v>
      </c>
      <c r="R10588" s="2" t="str">
        <f t="shared" si="1159"/>
        <v>Good</v>
      </c>
      <c r="S10588">
        <f t="shared" si="1161"/>
        <v>2686.8635999999997</v>
      </c>
    </row>
    <row r="10589" spans="1:19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1155"/>
        <v>Medium</v>
      </c>
      <c r="F10589" s="2" t="str">
        <f t="shared" si="1156"/>
        <v>High</v>
      </c>
      <c r="G10589" s="2">
        <v>0.28000000000000003</v>
      </c>
      <c r="H10589" s="2">
        <f t="shared" si="1160"/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tr">
        <f t="shared" si="1157"/>
        <v>High impact</v>
      </c>
      <c r="Q10589" s="2" t="str">
        <f t="shared" si="1158"/>
        <v>Not Good</v>
      </c>
      <c r="R10589" s="2" t="str">
        <f t="shared" si="1159"/>
        <v>Not Good</v>
      </c>
      <c r="S10589">
        <f t="shared" si="1161"/>
        <v>1372.6727999999998</v>
      </c>
    </row>
    <row r="10590" spans="1:19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1155"/>
        <v>High</v>
      </c>
      <c r="F10590" s="2" t="str">
        <f t="shared" si="1156"/>
        <v>High</v>
      </c>
      <c r="G10590" s="2">
        <v>0.14000000000000001</v>
      </c>
      <c r="H10590" s="2">
        <f t="shared" si="1160"/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tr">
        <f t="shared" si="1157"/>
        <v>High impact</v>
      </c>
      <c r="Q10590" s="2" t="str">
        <f t="shared" si="1158"/>
        <v>Good</v>
      </c>
      <c r="R10590" s="2" t="str">
        <f t="shared" si="1159"/>
        <v>Good</v>
      </c>
      <c r="S10590">
        <f t="shared" si="1161"/>
        <v>3094.5809999999997</v>
      </c>
    </row>
    <row r="10591" spans="1:19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1155"/>
        <v>High</v>
      </c>
      <c r="F10591" s="2" t="str">
        <f t="shared" si="1156"/>
        <v>High</v>
      </c>
      <c r="G10591" s="2">
        <v>0.08</v>
      </c>
      <c r="H10591" s="2">
        <f t="shared" si="1160"/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tr">
        <f t="shared" si="1157"/>
        <v>High impact</v>
      </c>
      <c r="Q10591" s="2" t="str">
        <f t="shared" si="1158"/>
        <v>Not Good</v>
      </c>
      <c r="R10591" s="2" t="str">
        <f t="shared" si="1159"/>
        <v>Not Good</v>
      </c>
      <c r="S10591">
        <f t="shared" si="1161"/>
        <v>4290.6131999999998</v>
      </c>
    </row>
    <row r="10592" spans="1:19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1155"/>
        <v>High</v>
      </c>
      <c r="F10592" s="2" t="str">
        <f t="shared" si="1156"/>
        <v>High</v>
      </c>
      <c r="G10592" s="2">
        <v>0.39</v>
      </c>
      <c r="H10592" s="2">
        <f t="shared" si="1160"/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tr">
        <f t="shared" si="1157"/>
        <v>High impact</v>
      </c>
      <c r="Q10592" s="2" t="str">
        <f t="shared" si="1158"/>
        <v>Good</v>
      </c>
      <c r="R10592" s="2" t="str">
        <f t="shared" si="1159"/>
        <v>Good</v>
      </c>
      <c r="S10592">
        <f t="shared" si="1161"/>
        <v>1671.7233000000001</v>
      </c>
    </row>
    <row r="10593" spans="1:19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1155"/>
        <v>High</v>
      </c>
      <c r="F10593" s="2" t="str">
        <f t="shared" si="1156"/>
        <v>High</v>
      </c>
      <c r="G10593" s="2">
        <v>0.5</v>
      </c>
      <c r="H10593" s="2">
        <f t="shared" si="1160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tr">
        <f t="shared" si="1157"/>
        <v>High impact</v>
      </c>
      <c r="Q10593" s="2" t="str">
        <f t="shared" si="1158"/>
        <v>Good</v>
      </c>
      <c r="R10593" s="2" t="str">
        <f t="shared" si="1159"/>
        <v>Good</v>
      </c>
      <c r="S10593">
        <f t="shared" si="1161"/>
        <v>1181.7550000000001</v>
      </c>
    </row>
    <row r="10594" spans="1:19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1155"/>
        <v>High</v>
      </c>
      <c r="F10594" s="2" t="str">
        <f t="shared" si="1156"/>
        <v>Low</v>
      </c>
      <c r="G10594" s="2">
        <v>0.08</v>
      </c>
      <c r="H10594" s="2">
        <f t="shared" si="1160"/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tr">
        <f t="shared" si="1157"/>
        <v>High impact</v>
      </c>
      <c r="Q10594" s="2" t="str">
        <f t="shared" si="1158"/>
        <v>Not Good</v>
      </c>
      <c r="R10594" s="2" t="str">
        <f t="shared" si="1159"/>
        <v>Not Good</v>
      </c>
      <c r="S10594">
        <f t="shared" si="1161"/>
        <v>2584.8964000000001</v>
      </c>
    </row>
    <row r="10595" spans="1:19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1155"/>
        <v>Medium</v>
      </c>
      <c r="F10595" s="2" t="str">
        <f t="shared" si="1156"/>
        <v>High</v>
      </c>
      <c r="G10595" s="2">
        <v>0.04</v>
      </c>
      <c r="H10595" s="2">
        <f t="shared" si="1160"/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tr">
        <f t="shared" si="1157"/>
        <v>High impact</v>
      </c>
      <c r="Q10595" s="2" t="str">
        <f t="shared" si="1158"/>
        <v>Not Good</v>
      </c>
      <c r="R10595" s="2" t="str">
        <f t="shared" si="1159"/>
        <v>Not Good</v>
      </c>
      <c r="S10595">
        <f t="shared" si="1161"/>
        <v>1561.44</v>
      </c>
    </row>
    <row r="10596" spans="1:19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1155"/>
        <v>High</v>
      </c>
      <c r="F10596" s="2" t="str">
        <f t="shared" si="1156"/>
        <v>High</v>
      </c>
      <c r="G10596" s="2">
        <v>0.37</v>
      </c>
      <c r="H10596" s="2">
        <f t="shared" si="1160"/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tr">
        <f t="shared" si="1157"/>
        <v>High impact</v>
      </c>
      <c r="Q10596" s="2" t="str">
        <f t="shared" si="1158"/>
        <v>Not Good</v>
      </c>
      <c r="R10596" s="2" t="str">
        <f t="shared" si="1159"/>
        <v>Not Good</v>
      </c>
      <c r="S10596">
        <f t="shared" si="1161"/>
        <v>2863.9863000000005</v>
      </c>
    </row>
    <row r="10597" spans="1:19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1155"/>
        <v>High</v>
      </c>
      <c r="F10597" s="2" t="str">
        <f t="shared" si="1156"/>
        <v>High</v>
      </c>
      <c r="G10597" s="2">
        <v>0.17</v>
      </c>
      <c r="H10597" s="2">
        <f t="shared" si="1160"/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tr">
        <f t="shared" si="1157"/>
        <v>High impact</v>
      </c>
      <c r="Q10597" s="2" t="str">
        <f t="shared" si="1158"/>
        <v>Good</v>
      </c>
      <c r="R10597" s="2" t="str">
        <f t="shared" si="1159"/>
        <v>Good</v>
      </c>
      <c r="S10597">
        <f t="shared" si="1161"/>
        <v>3325.5443999999998</v>
      </c>
    </row>
    <row r="10598" spans="1:19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1155"/>
        <v>High</v>
      </c>
      <c r="F10598" s="2" t="str">
        <f t="shared" si="1156"/>
        <v>High</v>
      </c>
      <c r="G10598" s="2">
        <v>0.11</v>
      </c>
      <c r="H10598" s="2">
        <f t="shared" si="1160"/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tr">
        <f t="shared" si="1157"/>
        <v>High impact</v>
      </c>
      <c r="Q10598" s="2" t="str">
        <f t="shared" si="1158"/>
        <v>Good</v>
      </c>
      <c r="R10598" s="2" t="str">
        <f t="shared" si="1159"/>
        <v>Good</v>
      </c>
      <c r="S10598">
        <f t="shared" si="1161"/>
        <v>3165.6142999999997</v>
      </c>
    </row>
    <row r="10599" spans="1:19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1155"/>
        <v>High</v>
      </c>
      <c r="F10599" s="2" t="str">
        <f t="shared" si="1156"/>
        <v>High</v>
      </c>
      <c r="G10599" s="2">
        <v>0.26</v>
      </c>
      <c r="H10599" s="2">
        <f t="shared" si="1160"/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tr">
        <f t="shared" si="1157"/>
        <v>High impact</v>
      </c>
      <c r="Q10599" s="2" t="str">
        <f t="shared" si="1158"/>
        <v>Good</v>
      </c>
      <c r="R10599" s="2" t="str">
        <f t="shared" si="1159"/>
        <v>Good</v>
      </c>
      <c r="S10599">
        <f t="shared" si="1161"/>
        <v>2210.047</v>
      </c>
    </row>
    <row r="10600" spans="1:19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1155"/>
        <v>High</v>
      </c>
      <c r="F10600" s="2" t="str">
        <f t="shared" si="1156"/>
        <v>Low</v>
      </c>
      <c r="G10600" s="2">
        <v>0.34</v>
      </c>
      <c r="H10600" s="2">
        <f t="shared" si="1160"/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tr">
        <f t="shared" si="1157"/>
        <v>High impact</v>
      </c>
      <c r="Q10600" s="2" t="str">
        <f t="shared" si="1158"/>
        <v>Good</v>
      </c>
      <c r="R10600" s="2" t="str">
        <f t="shared" si="1159"/>
        <v>Good</v>
      </c>
      <c r="S10600">
        <f t="shared" si="1161"/>
        <v>3201.2838000000002</v>
      </c>
    </row>
    <row r="10601" spans="1:19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1155"/>
        <v>Medium</v>
      </c>
      <c r="F10601" s="2" t="str">
        <f t="shared" si="1156"/>
        <v>Low</v>
      </c>
      <c r="G10601" s="2">
        <v>0.11</v>
      </c>
      <c r="H10601" s="2">
        <f t="shared" si="1160"/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tr">
        <f t="shared" si="1157"/>
        <v>High impact</v>
      </c>
      <c r="Q10601" s="2" t="str">
        <f t="shared" si="1158"/>
        <v>Not Good</v>
      </c>
      <c r="R10601" s="2" t="str">
        <f t="shared" si="1159"/>
        <v>Not Good</v>
      </c>
      <c r="S10601">
        <f t="shared" si="1161"/>
        <v>1387.2963999999999</v>
      </c>
    </row>
    <row r="10602" spans="1:19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1155"/>
        <v>Medium</v>
      </c>
      <c r="F10602" s="2" t="str">
        <f t="shared" si="1156"/>
        <v>Low</v>
      </c>
      <c r="G10602" s="2">
        <v>0.5</v>
      </c>
      <c r="H10602" s="2">
        <f t="shared" si="1160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tr">
        <f t="shared" si="1157"/>
        <v>High impact</v>
      </c>
      <c r="Q10602" s="2" t="str">
        <f t="shared" si="1158"/>
        <v>Not Good</v>
      </c>
      <c r="R10602" s="2" t="str">
        <f t="shared" si="1159"/>
        <v>Not Good</v>
      </c>
      <c r="S10602">
        <f t="shared" si="1161"/>
        <v>743.68</v>
      </c>
    </row>
    <row r="10603" spans="1:19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1155"/>
        <v>Medium</v>
      </c>
      <c r="F10603" s="2" t="str">
        <f t="shared" si="1156"/>
        <v>High</v>
      </c>
      <c r="G10603" s="2">
        <v>0.16</v>
      </c>
      <c r="H10603" s="2">
        <f t="shared" si="1160"/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tr">
        <f t="shared" si="1157"/>
        <v>High impact</v>
      </c>
      <c r="Q10603" s="2" t="str">
        <f t="shared" si="1158"/>
        <v>Not Good</v>
      </c>
      <c r="R10603" s="2" t="str">
        <f t="shared" si="1159"/>
        <v>Not Good</v>
      </c>
      <c r="S10603">
        <f t="shared" si="1161"/>
        <v>1080.6432</v>
      </c>
    </row>
    <row r="10604" spans="1:19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1155"/>
        <v>High</v>
      </c>
      <c r="F10604" s="2" t="str">
        <f t="shared" si="1156"/>
        <v>High</v>
      </c>
      <c r="G10604" s="2">
        <v>0.16</v>
      </c>
      <c r="H10604" s="2">
        <f t="shared" si="1160"/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tr">
        <f t="shared" si="1157"/>
        <v>High impact</v>
      </c>
      <c r="Q10604" s="2" t="str">
        <f t="shared" si="1158"/>
        <v>Good</v>
      </c>
      <c r="R10604" s="2" t="str">
        <f t="shared" si="1159"/>
        <v>Good</v>
      </c>
      <c r="S10604">
        <f t="shared" si="1161"/>
        <v>3137.1479999999997</v>
      </c>
    </row>
    <row r="10605" spans="1:19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1155"/>
        <v>High</v>
      </c>
      <c r="F10605" s="2" t="str">
        <f t="shared" si="1156"/>
        <v>High</v>
      </c>
      <c r="G10605" s="2">
        <v>0.21</v>
      </c>
      <c r="H10605" s="2">
        <f t="shared" si="1160"/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tr">
        <f t="shared" si="1157"/>
        <v>High impact</v>
      </c>
      <c r="Q10605" s="2" t="str">
        <f t="shared" si="1158"/>
        <v>Good</v>
      </c>
      <c r="R10605" s="2" t="str">
        <f t="shared" si="1159"/>
        <v>Good</v>
      </c>
      <c r="S10605">
        <f t="shared" si="1161"/>
        <v>3165.2929999999997</v>
      </c>
    </row>
    <row r="10606" spans="1:19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1155"/>
        <v>High</v>
      </c>
      <c r="F10606" s="2" t="str">
        <f t="shared" si="1156"/>
        <v>High</v>
      </c>
      <c r="G10606" s="2">
        <v>0.37</v>
      </c>
      <c r="H10606" s="2">
        <f t="shared" si="1160"/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tr">
        <f t="shared" si="1157"/>
        <v>High impact</v>
      </c>
      <c r="Q10606" s="2" t="str">
        <f t="shared" si="1158"/>
        <v>Good</v>
      </c>
      <c r="R10606" s="2" t="str">
        <f t="shared" si="1159"/>
        <v>Good</v>
      </c>
      <c r="S10606">
        <f t="shared" si="1161"/>
        <v>1906.2918000000002</v>
      </c>
    </row>
    <row r="10607" spans="1:19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1155"/>
        <v>High</v>
      </c>
      <c r="F10607" s="2" t="str">
        <f t="shared" si="1156"/>
        <v>Low</v>
      </c>
      <c r="G10607" s="2">
        <v>0.44</v>
      </c>
      <c r="H10607" s="2">
        <f t="shared" si="1160"/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tr">
        <f t="shared" si="1157"/>
        <v>High impact</v>
      </c>
      <c r="Q10607" s="2" t="str">
        <f t="shared" si="1158"/>
        <v>Good</v>
      </c>
      <c r="R10607" s="2" t="str">
        <f t="shared" si="1159"/>
        <v>Good</v>
      </c>
      <c r="S10607">
        <f t="shared" si="1161"/>
        <v>1845.0431999999998</v>
      </c>
    </row>
    <row r="10608" spans="1:19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1155"/>
        <v>Medium</v>
      </c>
      <c r="F10608" s="2" t="str">
        <f t="shared" si="1156"/>
        <v>Low</v>
      </c>
      <c r="G10608" s="2">
        <v>0.16</v>
      </c>
      <c r="H10608" s="2">
        <f t="shared" si="1160"/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tr">
        <f t="shared" si="1157"/>
        <v>High impact</v>
      </c>
      <c r="Q10608" s="2" t="str">
        <f t="shared" si="1158"/>
        <v>Not Good</v>
      </c>
      <c r="R10608" s="2" t="str">
        <f t="shared" si="1159"/>
        <v>Not Good</v>
      </c>
      <c r="S10608">
        <f t="shared" si="1161"/>
        <v>1520.3244</v>
      </c>
    </row>
    <row r="10609" spans="1:19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1155"/>
        <v>Low</v>
      </c>
      <c r="F10609" s="2" t="str">
        <f t="shared" si="1156"/>
        <v>Low</v>
      </c>
      <c r="G10609" s="2">
        <v>0.06</v>
      </c>
      <c r="H10609" s="2">
        <f t="shared" si="1160"/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tr">
        <f t="shared" si="1157"/>
        <v>High impact</v>
      </c>
      <c r="Q10609" s="2" t="str">
        <f t="shared" si="1158"/>
        <v>Not Good</v>
      </c>
      <c r="R10609" s="2" t="str">
        <f t="shared" si="1159"/>
        <v>Not Good</v>
      </c>
      <c r="S10609">
        <f t="shared" si="1161"/>
        <v>277.12139999999999</v>
      </c>
    </row>
    <row r="10610" spans="1:19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1155"/>
        <v>Medium</v>
      </c>
      <c r="F10610" s="2" t="str">
        <f t="shared" si="1156"/>
        <v>High</v>
      </c>
      <c r="G10610" s="2">
        <v>0.13</v>
      </c>
      <c r="H10610" s="2">
        <f t="shared" si="1160"/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tr">
        <f t="shared" si="1157"/>
        <v>High impact</v>
      </c>
      <c r="Q10610" s="2" t="str">
        <f t="shared" si="1158"/>
        <v>Not Good</v>
      </c>
      <c r="R10610" s="2" t="str">
        <f t="shared" si="1159"/>
        <v>Not Good</v>
      </c>
      <c r="S10610">
        <f t="shared" si="1161"/>
        <v>1168.2534000000001</v>
      </c>
    </row>
    <row r="10611" spans="1:19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1155"/>
        <v>High</v>
      </c>
      <c r="F10611" s="2" t="str">
        <f t="shared" si="1156"/>
        <v>High</v>
      </c>
      <c r="G10611" s="2">
        <v>0.04</v>
      </c>
      <c r="H10611" s="2">
        <f t="shared" si="1160"/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tr">
        <f t="shared" si="1157"/>
        <v>High impact</v>
      </c>
      <c r="Q10611" s="2" t="str">
        <f t="shared" si="1158"/>
        <v>Good</v>
      </c>
      <c r="R10611" s="2" t="str">
        <f t="shared" si="1159"/>
        <v>Good</v>
      </c>
      <c r="S10611">
        <f t="shared" si="1161"/>
        <v>2844.5664000000002</v>
      </c>
    </row>
    <row r="10612" spans="1:19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1155"/>
        <v>High</v>
      </c>
      <c r="F10612" s="2" t="str">
        <f t="shared" si="1156"/>
        <v>High</v>
      </c>
      <c r="G10612" s="2">
        <v>0.32</v>
      </c>
      <c r="H10612" s="2">
        <f t="shared" si="1160"/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tr">
        <f t="shared" si="1157"/>
        <v>High impact</v>
      </c>
      <c r="Q10612" s="2" t="str">
        <f t="shared" si="1158"/>
        <v>Good</v>
      </c>
      <c r="R10612" s="2" t="str">
        <f t="shared" si="1159"/>
        <v>Good</v>
      </c>
      <c r="S10612">
        <f t="shared" si="1161"/>
        <v>2776.6916000000001</v>
      </c>
    </row>
    <row r="10613" spans="1:19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1155"/>
        <v>High</v>
      </c>
      <c r="F10613" s="2" t="str">
        <f t="shared" si="1156"/>
        <v>Low</v>
      </c>
      <c r="G10613" s="2">
        <v>0.37</v>
      </c>
      <c r="H10613" s="2">
        <f t="shared" si="1160"/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tr">
        <f t="shared" si="1157"/>
        <v>High impact</v>
      </c>
      <c r="Q10613" s="2" t="str">
        <f t="shared" si="1158"/>
        <v>Good</v>
      </c>
      <c r="R10613" s="2" t="str">
        <f t="shared" si="1159"/>
        <v>Good</v>
      </c>
      <c r="S10613">
        <f t="shared" si="1161"/>
        <v>2462.2038000000002</v>
      </c>
    </row>
    <row r="10614" spans="1:19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1155"/>
        <v>Low</v>
      </c>
      <c r="F10614" s="2" t="str">
        <f t="shared" si="1156"/>
        <v>Low</v>
      </c>
      <c r="G10614" s="2">
        <v>0.21</v>
      </c>
      <c r="H10614" s="2">
        <f t="shared" si="1160"/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tr">
        <f t="shared" si="1157"/>
        <v>High impact</v>
      </c>
      <c r="Q10614" s="2" t="str">
        <f t="shared" si="1158"/>
        <v>Not Good</v>
      </c>
      <c r="R10614" s="2" t="str">
        <f t="shared" si="1159"/>
        <v>Not Good</v>
      </c>
      <c r="S10614">
        <f t="shared" si="1161"/>
        <v>773.7971</v>
      </c>
    </row>
    <row r="10615" spans="1:19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1155"/>
        <v>Low</v>
      </c>
      <c r="F10615" s="2" t="str">
        <f t="shared" si="1156"/>
        <v>High</v>
      </c>
      <c r="G10615" s="2">
        <v>0.48</v>
      </c>
      <c r="H10615" s="2">
        <f t="shared" si="1160"/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tr">
        <f t="shared" si="1157"/>
        <v>High impact</v>
      </c>
      <c r="Q10615" s="2" t="str">
        <f t="shared" si="1158"/>
        <v>Not Good</v>
      </c>
      <c r="R10615" s="2" t="str">
        <f t="shared" si="1159"/>
        <v>Not Good</v>
      </c>
      <c r="S10615">
        <f t="shared" si="1161"/>
        <v>183.08679999999998</v>
      </c>
    </row>
    <row r="10616" spans="1:19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1155"/>
        <v>High</v>
      </c>
      <c r="F10616" s="2" t="str">
        <f t="shared" si="1156"/>
        <v>Low</v>
      </c>
      <c r="G10616" s="2">
        <v>0.36</v>
      </c>
      <c r="H10616" s="2">
        <f t="shared" si="1160"/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tr">
        <f t="shared" si="1157"/>
        <v>High impact</v>
      </c>
      <c r="Q10616" s="2" t="str">
        <f t="shared" si="1158"/>
        <v>Not Good</v>
      </c>
      <c r="R10616" s="2" t="str">
        <f t="shared" si="1159"/>
        <v>Not Good</v>
      </c>
      <c r="S10616">
        <f t="shared" si="1161"/>
        <v>2731.3535999999999</v>
      </c>
    </row>
    <row r="10617" spans="1:19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1155"/>
        <v>Low</v>
      </c>
      <c r="F10617" s="2" t="str">
        <f t="shared" si="1156"/>
        <v>High</v>
      </c>
      <c r="G10617" s="2">
        <v>0.19</v>
      </c>
      <c r="H10617" s="2">
        <f t="shared" si="1160"/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tr">
        <f t="shared" si="1157"/>
        <v>High impact</v>
      </c>
      <c r="Q10617" s="2" t="str">
        <f t="shared" si="1158"/>
        <v>Not Good</v>
      </c>
      <c r="R10617" s="2" t="str">
        <f t="shared" si="1159"/>
        <v>Not Good</v>
      </c>
      <c r="S10617">
        <f t="shared" si="1161"/>
        <v>381.01589999999999</v>
      </c>
    </row>
    <row r="10618" spans="1:19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1155"/>
        <v>High</v>
      </c>
      <c r="F10618" s="2" t="str">
        <f t="shared" si="1156"/>
        <v>Low</v>
      </c>
      <c r="G10618" s="2">
        <v>0.05</v>
      </c>
      <c r="H10618" s="2">
        <f t="shared" si="1160"/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tr">
        <f t="shared" si="1157"/>
        <v>High impact</v>
      </c>
      <c r="Q10618" s="2" t="str">
        <f t="shared" si="1158"/>
        <v>Not Good</v>
      </c>
      <c r="R10618" s="2" t="str">
        <f t="shared" si="1159"/>
        <v>Not Good</v>
      </c>
      <c r="S10618">
        <f t="shared" si="1161"/>
        <v>1925.8685</v>
      </c>
    </row>
    <row r="10619" spans="1:19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1155"/>
        <v>Low</v>
      </c>
      <c r="F10619" s="2" t="str">
        <f t="shared" si="1156"/>
        <v>High</v>
      </c>
      <c r="G10619" s="2">
        <v>0.25</v>
      </c>
      <c r="H10619" s="2">
        <f t="shared" si="1160"/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tr">
        <f t="shared" si="1157"/>
        <v>High impact</v>
      </c>
      <c r="Q10619" s="2" t="str">
        <f t="shared" si="1158"/>
        <v>Not Good</v>
      </c>
      <c r="R10619" s="2" t="str">
        <f t="shared" si="1159"/>
        <v>Not Good</v>
      </c>
      <c r="S10619">
        <f t="shared" si="1161"/>
        <v>421.28250000000003</v>
      </c>
    </row>
    <row r="10620" spans="1:19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1155"/>
        <v>High</v>
      </c>
      <c r="F10620" s="2" t="str">
        <f t="shared" si="1156"/>
        <v>Low</v>
      </c>
      <c r="G10620" s="2">
        <v>0.25</v>
      </c>
      <c r="H10620" s="2">
        <f t="shared" si="1160"/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tr">
        <f t="shared" si="1157"/>
        <v>High impact</v>
      </c>
      <c r="Q10620" s="2" t="str">
        <f t="shared" si="1158"/>
        <v>Not Good</v>
      </c>
      <c r="R10620" s="2" t="str">
        <f t="shared" si="1159"/>
        <v>Not Good</v>
      </c>
      <c r="S10620">
        <f t="shared" si="1161"/>
        <v>2147.88</v>
      </c>
    </row>
    <row r="10621" spans="1:19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1155"/>
        <v>Medium</v>
      </c>
      <c r="F10621" s="2" t="str">
        <f t="shared" si="1156"/>
        <v>Low</v>
      </c>
      <c r="G10621" s="2">
        <v>0.28000000000000003</v>
      </c>
      <c r="H10621" s="2">
        <f t="shared" si="1160"/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tr">
        <f t="shared" si="1157"/>
        <v>High impact</v>
      </c>
      <c r="Q10621" s="2" t="str">
        <f t="shared" si="1158"/>
        <v>Not Good</v>
      </c>
      <c r="R10621" s="2" t="str">
        <f t="shared" si="1159"/>
        <v>Not Good</v>
      </c>
      <c r="S10621">
        <f t="shared" si="1161"/>
        <v>1353.8519999999999</v>
      </c>
    </row>
    <row r="10622" spans="1:19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1155"/>
        <v>Medium</v>
      </c>
      <c r="F10622" s="2" t="str">
        <f t="shared" si="1156"/>
        <v>High</v>
      </c>
      <c r="G10622" s="2">
        <v>0.34</v>
      </c>
      <c r="H10622" s="2">
        <f t="shared" si="1160"/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tr">
        <f t="shared" si="1157"/>
        <v>High impact</v>
      </c>
      <c r="Q10622" s="2" t="str">
        <f t="shared" si="1158"/>
        <v>Not Good</v>
      </c>
      <c r="R10622" s="2" t="str">
        <f t="shared" si="1159"/>
        <v>Not Good</v>
      </c>
      <c r="S10622">
        <f t="shared" si="1161"/>
        <v>720.86519999999996</v>
      </c>
    </row>
    <row r="10623" spans="1:19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1155"/>
        <v>High</v>
      </c>
      <c r="F10623" s="2" t="str">
        <f t="shared" si="1156"/>
        <v>Low</v>
      </c>
      <c r="G10623" s="2">
        <v>0.13</v>
      </c>
      <c r="H10623" s="2">
        <f t="shared" si="1160"/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tr">
        <f t="shared" si="1157"/>
        <v>High impact</v>
      </c>
      <c r="Q10623" s="2" t="str">
        <f t="shared" si="1158"/>
        <v>Good</v>
      </c>
      <c r="R10623" s="2" t="str">
        <f t="shared" si="1159"/>
        <v>Good</v>
      </c>
      <c r="S10623">
        <f t="shared" si="1161"/>
        <v>2624.1984000000002</v>
      </c>
    </row>
    <row r="10624" spans="1:19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1155"/>
        <v>Medium</v>
      </c>
      <c r="F10624" s="2" t="str">
        <f t="shared" si="1156"/>
        <v>Low</v>
      </c>
      <c r="G10624" s="2">
        <v>0</v>
      </c>
      <c r="H10624" s="2">
        <f t="shared" si="1160"/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tr">
        <f t="shared" si="1157"/>
        <v>High impact</v>
      </c>
      <c r="Q10624" s="2" t="str">
        <f t="shared" si="1158"/>
        <v>Not Good</v>
      </c>
      <c r="R10624" s="2" t="str">
        <f t="shared" si="1159"/>
        <v>Not Good</v>
      </c>
      <c r="S10624">
        <f t="shared" si="1161"/>
        <v>1880.62</v>
      </c>
    </row>
    <row r="10625" spans="1:19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1155"/>
        <v>Low</v>
      </c>
      <c r="F10625" s="2" t="str">
        <f t="shared" si="1156"/>
        <v>High</v>
      </c>
      <c r="G10625" s="2">
        <v>0.41</v>
      </c>
      <c r="H10625" s="2">
        <f t="shared" si="1160"/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tr">
        <f t="shared" si="1157"/>
        <v>High impact</v>
      </c>
      <c r="Q10625" s="2" t="str">
        <f t="shared" si="1158"/>
        <v>Not Good</v>
      </c>
      <c r="R10625" s="2" t="str">
        <f t="shared" si="1159"/>
        <v>Not Good</v>
      </c>
      <c r="S10625">
        <f t="shared" si="1161"/>
        <v>541.18340000000001</v>
      </c>
    </row>
    <row r="10626" spans="1:19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ref="E10626:E10689" si="1162">IF(D10626&gt;2000,"High",IF(D10626&gt;=1000,"Medium","Low"))</f>
        <v>High</v>
      </c>
      <c r="F10626" s="2" t="str">
        <f t="shared" ref="F10626:F10689" si="1163">IF(D10627&gt;2000,"High","Low")</f>
        <v>High</v>
      </c>
      <c r="G10626" s="2">
        <v>0.41</v>
      </c>
      <c r="H10626" s="2">
        <f t="shared" si="1160"/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tr">
        <f t="shared" ref="P10626:P10689" si="1164">IF(OR(D10626&gt;2000,K10626&gt;0.2),"High impact","Normal")</f>
        <v>High impact</v>
      </c>
      <c r="Q10626" s="2" t="str">
        <f t="shared" ref="Q10626:Q10689" si="1165">IF(AND(D10626&gt;1000,N10626&gt;500),"Good","Not Good")</f>
        <v>Not Good</v>
      </c>
      <c r="R10626" s="2" t="str">
        <f t="shared" ref="R10626:R10689" si="1166">IF(NOT(AND(D10626&gt;2000,N10626&gt;500)),"Not Good","Good")</f>
        <v>Not Good</v>
      </c>
      <c r="S10626">
        <f t="shared" si="1161"/>
        <v>2082.9477999999999</v>
      </c>
    </row>
    <row r="10627" spans="1:19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si="1162"/>
        <v>High</v>
      </c>
      <c r="F10627" s="2" t="str">
        <f t="shared" si="1163"/>
        <v>Low</v>
      </c>
      <c r="G10627" s="2">
        <v>0.46</v>
      </c>
      <c r="H10627" s="2">
        <f t="shared" ref="H10627:H10690" si="1167">D10627*G10627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tr">
        <f t="shared" si="1164"/>
        <v>High impact</v>
      </c>
      <c r="Q10627" s="2" t="str">
        <f t="shared" si="1165"/>
        <v>Not Good</v>
      </c>
      <c r="R10627" s="2" t="str">
        <f t="shared" si="1166"/>
        <v>Not Good</v>
      </c>
      <c r="S10627">
        <f t="shared" ref="S10627:S10690" si="1168">D10627-H10627</f>
        <v>2268.1943999999994</v>
      </c>
    </row>
    <row r="10628" spans="1:19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1162"/>
        <v>Medium</v>
      </c>
      <c r="F10628" s="2" t="str">
        <f t="shared" si="1163"/>
        <v>Low</v>
      </c>
      <c r="G10628" s="2">
        <v>0.48</v>
      </c>
      <c r="H10628" s="2">
        <f t="shared" si="1167"/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tr">
        <f t="shared" si="1164"/>
        <v>High impact</v>
      </c>
      <c r="Q10628" s="2" t="str">
        <f t="shared" si="1165"/>
        <v>Not Good</v>
      </c>
      <c r="R10628" s="2" t="str">
        <f t="shared" si="1166"/>
        <v>Not Good</v>
      </c>
      <c r="S10628">
        <f t="shared" si="1168"/>
        <v>749.49680000000001</v>
      </c>
    </row>
    <row r="10629" spans="1:19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1162"/>
        <v>Medium</v>
      </c>
      <c r="F10629" s="2" t="str">
        <f t="shared" si="1163"/>
        <v>Low</v>
      </c>
      <c r="G10629" s="2">
        <v>0.08</v>
      </c>
      <c r="H10629" s="2">
        <f t="shared" si="1167"/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tr">
        <f t="shared" si="1164"/>
        <v>High impact</v>
      </c>
      <c r="Q10629" s="2" t="str">
        <f t="shared" si="1165"/>
        <v>Not Good</v>
      </c>
      <c r="R10629" s="2" t="str">
        <f t="shared" si="1166"/>
        <v>Not Good</v>
      </c>
      <c r="S10629">
        <f t="shared" si="1168"/>
        <v>932.40160000000003</v>
      </c>
    </row>
    <row r="10630" spans="1:19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1162"/>
        <v>Low</v>
      </c>
      <c r="F10630" s="2" t="str">
        <f t="shared" si="1163"/>
        <v>High</v>
      </c>
      <c r="G10630" s="2">
        <v>0.18</v>
      </c>
      <c r="H10630" s="2">
        <f t="shared" si="1167"/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tr">
        <f t="shared" si="1164"/>
        <v>High impact</v>
      </c>
      <c r="Q10630" s="2" t="str">
        <f t="shared" si="1165"/>
        <v>Not Good</v>
      </c>
      <c r="R10630" s="2" t="str">
        <f t="shared" si="1166"/>
        <v>Not Good</v>
      </c>
      <c r="S10630">
        <f t="shared" si="1168"/>
        <v>384.35860000000002</v>
      </c>
    </row>
    <row r="10631" spans="1:19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1162"/>
        <v>High</v>
      </c>
      <c r="F10631" s="2" t="str">
        <f t="shared" si="1163"/>
        <v>High</v>
      </c>
      <c r="G10631" s="2">
        <v>0.43</v>
      </c>
      <c r="H10631" s="2">
        <f t="shared" si="1167"/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tr">
        <f t="shared" si="1164"/>
        <v>High impact</v>
      </c>
      <c r="Q10631" s="2" t="str">
        <f t="shared" si="1165"/>
        <v>Good</v>
      </c>
      <c r="R10631" s="2" t="str">
        <f t="shared" si="1166"/>
        <v>Good</v>
      </c>
      <c r="S10631">
        <f t="shared" si="1168"/>
        <v>1531.4304</v>
      </c>
    </row>
    <row r="10632" spans="1:19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1162"/>
        <v>High</v>
      </c>
      <c r="F10632" s="2" t="str">
        <f t="shared" si="1163"/>
        <v>Low</v>
      </c>
      <c r="G10632" s="2">
        <v>0.47</v>
      </c>
      <c r="H10632" s="2">
        <f t="shared" si="1167"/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tr">
        <f t="shared" si="1164"/>
        <v>High impact</v>
      </c>
      <c r="Q10632" s="2" t="str">
        <f t="shared" si="1165"/>
        <v>Good</v>
      </c>
      <c r="R10632" s="2" t="str">
        <f t="shared" si="1166"/>
        <v>Good</v>
      </c>
      <c r="S10632">
        <f t="shared" si="1168"/>
        <v>2211.8702000000003</v>
      </c>
    </row>
    <row r="10633" spans="1:19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1162"/>
        <v>Medium</v>
      </c>
      <c r="F10633" s="2" t="str">
        <f t="shared" si="1163"/>
        <v>High</v>
      </c>
      <c r="G10633" s="2">
        <v>0.01</v>
      </c>
      <c r="H10633" s="2">
        <f t="shared" si="1167"/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tr">
        <f t="shared" si="1164"/>
        <v>High impact</v>
      </c>
      <c r="Q10633" s="2" t="str">
        <f t="shared" si="1165"/>
        <v>Not Good</v>
      </c>
      <c r="R10633" s="2" t="str">
        <f t="shared" si="1166"/>
        <v>Not Good</v>
      </c>
      <c r="S10633">
        <f t="shared" si="1168"/>
        <v>1315.5812999999998</v>
      </c>
    </row>
    <row r="10634" spans="1:19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1162"/>
        <v>High</v>
      </c>
      <c r="F10634" s="2" t="str">
        <f t="shared" si="1163"/>
        <v>Low</v>
      </c>
      <c r="G10634" s="2">
        <v>0.19</v>
      </c>
      <c r="H10634" s="2">
        <f t="shared" si="1167"/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tr">
        <f t="shared" si="1164"/>
        <v>High impact</v>
      </c>
      <c r="Q10634" s="2" t="str">
        <f t="shared" si="1165"/>
        <v>Good</v>
      </c>
      <c r="R10634" s="2" t="str">
        <f t="shared" si="1166"/>
        <v>Good</v>
      </c>
      <c r="S10634">
        <f t="shared" si="1168"/>
        <v>1909.2753</v>
      </c>
    </row>
    <row r="10635" spans="1:19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1162"/>
        <v>Low</v>
      </c>
      <c r="F10635" s="2" t="str">
        <f t="shared" si="1163"/>
        <v>High</v>
      </c>
      <c r="G10635" s="2">
        <v>0.06</v>
      </c>
      <c r="H10635" s="2">
        <f t="shared" si="1167"/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tr">
        <f t="shared" si="1164"/>
        <v>High impact</v>
      </c>
      <c r="Q10635" s="2" t="str">
        <f t="shared" si="1165"/>
        <v>Not Good</v>
      </c>
      <c r="R10635" s="2" t="str">
        <f t="shared" si="1166"/>
        <v>Not Good</v>
      </c>
      <c r="S10635">
        <f t="shared" si="1168"/>
        <v>834.66360000000009</v>
      </c>
    </row>
    <row r="10636" spans="1:19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1162"/>
        <v>High</v>
      </c>
      <c r="F10636" s="2" t="str">
        <f t="shared" si="1163"/>
        <v>Low</v>
      </c>
      <c r="G10636" s="2">
        <v>0.39</v>
      </c>
      <c r="H10636" s="2">
        <f t="shared" si="1167"/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tr">
        <f t="shared" si="1164"/>
        <v>High impact</v>
      </c>
      <c r="Q10636" s="2" t="str">
        <f t="shared" si="1165"/>
        <v>Not Good</v>
      </c>
      <c r="R10636" s="2" t="str">
        <f t="shared" si="1166"/>
        <v>Not Good</v>
      </c>
      <c r="S10636">
        <f t="shared" si="1168"/>
        <v>1269.1538</v>
      </c>
    </row>
    <row r="10637" spans="1:19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1162"/>
        <v>Low</v>
      </c>
      <c r="F10637" s="2" t="str">
        <f t="shared" si="1163"/>
        <v>High</v>
      </c>
      <c r="G10637" s="2">
        <v>0.37</v>
      </c>
      <c r="H10637" s="2">
        <f t="shared" si="1167"/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tr">
        <f t="shared" si="1164"/>
        <v>High impact</v>
      </c>
      <c r="Q10637" s="2" t="str">
        <f t="shared" si="1165"/>
        <v>Not Good</v>
      </c>
      <c r="R10637" s="2" t="str">
        <f t="shared" si="1166"/>
        <v>Not Good</v>
      </c>
      <c r="S10637">
        <f t="shared" si="1168"/>
        <v>110.67840000000001</v>
      </c>
    </row>
    <row r="10638" spans="1:19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1162"/>
        <v>High</v>
      </c>
      <c r="F10638" s="2" t="str">
        <f t="shared" si="1163"/>
        <v>High</v>
      </c>
      <c r="G10638" s="2">
        <v>0.38</v>
      </c>
      <c r="H10638" s="2">
        <f t="shared" si="1167"/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tr">
        <f t="shared" si="1164"/>
        <v>High impact</v>
      </c>
      <c r="Q10638" s="2" t="str">
        <f t="shared" si="1165"/>
        <v>Good</v>
      </c>
      <c r="R10638" s="2" t="str">
        <f t="shared" si="1166"/>
        <v>Good</v>
      </c>
      <c r="S10638">
        <f t="shared" si="1168"/>
        <v>2828.7933999999996</v>
      </c>
    </row>
    <row r="10639" spans="1:19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1162"/>
        <v>High</v>
      </c>
      <c r="F10639" s="2" t="str">
        <f t="shared" si="1163"/>
        <v>Low</v>
      </c>
      <c r="G10639" s="2">
        <v>0.2</v>
      </c>
      <c r="H10639" s="2">
        <f t="shared" si="1167"/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tr">
        <f t="shared" si="1164"/>
        <v>High impact</v>
      </c>
      <c r="Q10639" s="2" t="str">
        <f t="shared" si="1165"/>
        <v>Good</v>
      </c>
      <c r="R10639" s="2" t="str">
        <f t="shared" si="1166"/>
        <v>Good</v>
      </c>
      <c r="S10639">
        <f t="shared" si="1168"/>
        <v>2732.16</v>
      </c>
    </row>
    <row r="10640" spans="1:19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1162"/>
        <v>Medium</v>
      </c>
      <c r="F10640" s="2" t="str">
        <f t="shared" si="1163"/>
        <v>High</v>
      </c>
      <c r="G10640" s="2">
        <v>0.2</v>
      </c>
      <c r="H10640" s="2">
        <f t="shared" si="1167"/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tr">
        <f t="shared" si="1164"/>
        <v>High impact</v>
      </c>
      <c r="Q10640" s="2" t="str">
        <f t="shared" si="1165"/>
        <v>Not Good</v>
      </c>
      <c r="R10640" s="2" t="str">
        <f t="shared" si="1166"/>
        <v>Not Good</v>
      </c>
      <c r="S10640">
        <f t="shared" si="1168"/>
        <v>1384.6320000000001</v>
      </c>
    </row>
    <row r="10641" spans="1:19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1162"/>
        <v>High</v>
      </c>
      <c r="F10641" s="2" t="str">
        <f t="shared" si="1163"/>
        <v>Low</v>
      </c>
      <c r="G10641" s="2">
        <v>0.13</v>
      </c>
      <c r="H10641" s="2">
        <f t="shared" si="1167"/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tr">
        <f t="shared" si="1164"/>
        <v>High impact</v>
      </c>
      <c r="Q10641" s="2" t="str">
        <f t="shared" si="1165"/>
        <v>Good</v>
      </c>
      <c r="R10641" s="2" t="str">
        <f t="shared" si="1166"/>
        <v>Good</v>
      </c>
      <c r="S10641">
        <f t="shared" si="1168"/>
        <v>3843.5468999999998</v>
      </c>
    </row>
    <row r="10642" spans="1:19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1162"/>
        <v>Low</v>
      </c>
      <c r="F10642" s="2" t="str">
        <f t="shared" si="1163"/>
        <v>Low</v>
      </c>
      <c r="G10642" s="2">
        <v>0.18</v>
      </c>
      <c r="H10642" s="2">
        <f t="shared" si="1167"/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tr">
        <f t="shared" si="1164"/>
        <v>High impact</v>
      </c>
      <c r="Q10642" s="2" t="str">
        <f t="shared" si="1165"/>
        <v>Not Good</v>
      </c>
      <c r="R10642" s="2" t="str">
        <f t="shared" si="1166"/>
        <v>Not Good</v>
      </c>
      <c r="S10642">
        <f t="shared" si="1168"/>
        <v>817.01520000000005</v>
      </c>
    </row>
    <row r="10643" spans="1:19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1162"/>
        <v>Low</v>
      </c>
      <c r="F10643" s="2" t="str">
        <f t="shared" si="1163"/>
        <v>High</v>
      </c>
      <c r="G10643" s="2">
        <v>0.49</v>
      </c>
      <c r="H10643" s="2">
        <f t="shared" si="1167"/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tr">
        <f t="shared" si="1164"/>
        <v>High impact</v>
      </c>
      <c r="Q10643" s="2" t="str">
        <f t="shared" si="1165"/>
        <v>Not Good</v>
      </c>
      <c r="R10643" s="2" t="str">
        <f t="shared" si="1166"/>
        <v>Not Good</v>
      </c>
      <c r="S10643">
        <f t="shared" si="1168"/>
        <v>247.75800000000001</v>
      </c>
    </row>
    <row r="10644" spans="1:19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1162"/>
        <v>High</v>
      </c>
      <c r="F10644" s="2" t="str">
        <f t="shared" si="1163"/>
        <v>Low</v>
      </c>
      <c r="G10644" s="2">
        <v>0.02</v>
      </c>
      <c r="H10644" s="2">
        <f t="shared" si="1167"/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tr">
        <f t="shared" si="1164"/>
        <v>High impact</v>
      </c>
      <c r="Q10644" s="2" t="str">
        <f t="shared" si="1165"/>
        <v>Not Good</v>
      </c>
      <c r="R10644" s="2" t="str">
        <f t="shared" si="1166"/>
        <v>Not Good</v>
      </c>
      <c r="S10644">
        <f t="shared" si="1168"/>
        <v>4624.473</v>
      </c>
    </row>
    <row r="10645" spans="1:19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1162"/>
        <v>Medium</v>
      </c>
      <c r="F10645" s="2" t="str">
        <f t="shared" si="1163"/>
        <v>High</v>
      </c>
      <c r="G10645" s="2">
        <v>0.16</v>
      </c>
      <c r="H10645" s="2">
        <f t="shared" si="1167"/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tr">
        <f t="shared" si="1164"/>
        <v>High impact</v>
      </c>
      <c r="Q10645" s="2" t="str">
        <f t="shared" si="1165"/>
        <v>Not Good</v>
      </c>
      <c r="R10645" s="2" t="str">
        <f t="shared" si="1166"/>
        <v>Not Good</v>
      </c>
      <c r="S10645">
        <f t="shared" si="1168"/>
        <v>1355.9112</v>
      </c>
    </row>
    <row r="10646" spans="1:19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1162"/>
        <v>High</v>
      </c>
      <c r="F10646" s="2" t="str">
        <f t="shared" si="1163"/>
        <v>High</v>
      </c>
      <c r="G10646" s="2">
        <v>0.39</v>
      </c>
      <c r="H10646" s="2">
        <f t="shared" si="1167"/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tr">
        <f t="shared" si="1164"/>
        <v>High impact</v>
      </c>
      <c r="Q10646" s="2" t="str">
        <f t="shared" si="1165"/>
        <v>Good</v>
      </c>
      <c r="R10646" s="2" t="str">
        <f t="shared" si="1166"/>
        <v>Good</v>
      </c>
      <c r="S10646">
        <f t="shared" si="1168"/>
        <v>2858.6247000000003</v>
      </c>
    </row>
    <row r="10647" spans="1:19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1162"/>
        <v>High</v>
      </c>
      <c r="F10647" s="2" t="str">
        <f t="shared" si="1163"/>
        <v>High</v>
      </c>
      <c r="G10647" s="2">
        <v>0.19</v>
      </c>
      <c r="H10647" s="2">
        <f t="shared" si="1167"/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tr">
        <f t="shared" si="1164"/>
        <v>High impact</v>
      </c>
      <c r="Q10647" s="2" t="str">
        <f t="shared" si="1165"/>
        <v>Good</v>
      </c>
      <c r="R10647" s="2" t="str">
        <f t="shared" si="1166"/>
        <v>Good</v>
      </c>
      <c r="S10647">
        <f t="shared" si="1168"/>
        <v>2611.683</v>
      </c>
    </row>
    <row r="10648" spans="1:19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1162"/>
        <v>High</v>
      </c>
      <c r="F10648" s="2" t="str">
        <f t="shared" si="1163"/>
        <v>High</v>
      </c>
      <c r="G10648" s="2">
        <v>0.47</v>
      </c>
      <c r="H10648" s="2">
        <f t="shared" si="1167"/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tr">
        <f t="shared" si="1164"/>
        <v>High impact</v>
      </c>
      <c r="Q10648" s="2" t="str">
        <f t="shared" si="1165"/>
        <v>Good</v>
      </c>
      <c r="R10648" s="2" t="str">
        <f t="shared" si="1166"/>
        <v>Good</v>
      </c>
      <c r="S10648">
        <f t="shared" si="1168"/>
        <v>2598.1713</v>
      </c>
    </row>
    <row r="10649" spans="1:19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1162"/>
        <v>High</v>
      </c>
      <c r="F10649" s="2" t="str">
        <f t="shared" si="1163"/>
        <v>Low</v>
      </c>
      <c r="G10649" s="2">
        <v>0.17</v>
      </c>
      <c r="H10649" s="2">
        <f t="shared" si="1167"/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tr">
        <f t="shared" si="1164"/>
        <v>High impact</v>
      </c>
      <c r="Q10649" s="2" t="str">
        <f t="shared" si="1165"/>
        <v>Good</v>
      </c>
      <c r="R10649" s="2" t="str">
        <f t="shared" si="1166"/>
        <v>Good</v>
      </c>
      <c r="S10649">
        <f t="shared" si="1168"/>
        <v>3147.194</v>
      </c>
    </row>
    <row r="10650" spans="1:19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1162"/>
        <v>Low</v>
      </c>
      <c r="F10650" s="2" t="str">
        <f t="shared" si="1163"/>
        <v>High</v>
      </c>
      <c r="G10650" s="2">
        <v>0.42</v>
      </c>
      <c r="H10650" s="2">
        <f t="shared" si="1167"/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tr">
        <f t="shared" si="1164"/>
        <v>High impact</v>
      </c>
      <c r="Q10650" s="2" t="str">
        <f t="shared" si="1165"/>
        <v>Not Good</v>
      </c>
      <c r="R10650" s="2" t="str">
        <f t="shared" si="1166"/>
        <v>Not Good</v>
      </c>
      <c r="S10650">
        <f t="shared" si="1168"/>
        <v>357.78460000000001</v>
      </c>
    </row>
    <row r="10651" spans="1:19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1162"/>
        <v>High</v>
      </c>
      <c r="F10651" s="2" t="str">
        <f t="shared" si="1163"/>
        <v>Low</v>
      </c>
      <c r="G10651" s="2">
        <v>0.41</v>
      </c>
      <c r="H10651" s="2">
        <f t="shared" si="1167"/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tr">
        <f t="shared" si="1164"/>
        <v>High impact</v>
      </c>
      <c r="Q10651" s="2" t="str">
        <f t="shared" si="1165"/>
        <v>Not Good</v>
      </c>
      <c r="R10651" s="2" t="str">
        <f t="shared" si="1166"/>
        <v>Not Good</v>
      </c>
      <c r="S10651">
        <f t="shared" si="1168"/>
        <v>2522.7928000000002</v>
      </c>
    </row>
    <row r="10652" spans="1:19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1162"/>
        <v>Low</v>
      </c>
      <c r="F10652" s="2" t="str">
        <f t="shared" si="1163"/>
        <v>High</v>
      </c>
      <c r="G10652" s="2">
        <v>0</v>
      </c>
      <c r="H10652" s="2">
        <f t="shared" si="1167"/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tr">
        <f t="shared" si="1164"/>
        <v>High impact</v>
      </c>
      <c r="Q10652" s="2" t="str">
        <f t="shared" si="1165"/>
        <v>Not Good</v>
      </c>
      <c r="R10652" s="2" t="str">
        <f t="shared" si="1166"/>
        <v>Not Good</v>
      </c>
      <c r="S10652">
        <f t="shared" si="1168"/>
        <v>824.6</v>
      </c>
    </row>
    <row r="10653" spans="1:19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1162"/>
        <v>High</v>
      </c>
      <c r="F10653" s="2" t="str">
        <f t="shared" si="1163"/>
        <v>High</v>
      </c>
      <c r="G10653" s="2">
        <v>0.2</v>
      </c>
      <c r="H10653" s="2">
        <f t="shared" si="1167"/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tr">
        <f t="shared" si="1164"/>
        <v>High impact</v>
      </c>
      <c r="Q10653" s="2" t="str">
        <f t="shared" si="1165"/>
        <v>Good</v>
      </c>
      <c r="R10653" s="2" t="str">
        <f t="shared" si="1166"/>
        <v>Good</v>
      </c>
      <c r="S10653">
        <f t="shared" si="1168"/>
        <v>2793.4160000000002</v>
      </c>
    </row>
    <row r="10654" spans="1:19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1162"/>
        <v>High</v>
      </c>
      <c r="F10654" s="2" t="str">
        <f t="shared" si="1163"/>
        <v>High</v>
      </c>
      <c r="G10654" s="2">
        <v>0.14000000000000001</v>
      </c>
      <c r="H10654" s="2">
        <f t="shared" si="1167"/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tr">
        <f t="shared" si="1164"/>
        <v>High impact</v>
      </c>
      <c r="Q10654" s="2" t="str">
        <f t="shared" si="1165"/>
        <v>Not Good</v>
      </c>
      <c r="R10654" s="2" t="str">
        <f t="shared" si="1166"/>
        <v>Not Good</v>
      </c>
      <c r="S10654">
        <f t="shared" si="1168"/>
        <v>2194.7199999999998</v>
      </c>
    </row>
    <row r="10655" spans="1:19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1162"/>
        <v>High</v>
      </c>
      <c r="F10655" s="2" t="str">
        <f t="shared" si="1163"/>
        <v>High</v>
      </c>
      <c r="G10655" s="2">
        <v>0.24</v>
      </c>
      <c r="H10655" s="2">
        <f t="shared" si="1167"/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tr">
        <f t="shared" si="1164"/>
        <v>High impact</v>
      </c>
      <c r="Q10655" s="2" t="str">
        <f t="shared" si="1165"/>
        <v>Not Good</v>
      </c>
      <c r="R10655" s="2" t="str">
        <f t="shared" si="1166"/>
        <v>Not Good</v>
      </c>
      <c r="S10655">
        <f t="shared" si="1168"/>
        <v>2711.5659999999998</v>
      </c>
    </row>
    <row r="10656" spans="1:19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1162"/>
        <v>High</v>
      </c>
      <c r="F10656" s="2" t="str">
        <f t="shared" si="1163"/>
        <v>High</v>
      </c>
      <c r="G10656" s="2">
        <v>0.23</v>
      </c>
      <c r="H10656" s="2">
        <f t="shared" si="1167"/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tr">
        <f t="shared" si="1164"/>
        <v>High impact</v>
      </c>
      <c r="Q10656" s="2" t="str">
        <f t="shared" si="1165"/>
        <v>Good</v>
      </c>
      <c r="R10656" s="2" t="str">
        <f t="shared" si="1166"/>
        <v>Good</v>
      </c>
      <c r="S10656">
        <f t="shared" si="1168"/>
        <v>2963.3064999999997</v>
      </c>
    </row>
    <row r="10657" spans="1:19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1162"/>
        <v>High</v>
      </c>
      <c r="F10657" s="2" t="str">
        <f t="shared" si="1163"/>
        <v>High</v>
      </c>
      <c r="G10657" s="2">
        <v>0.45</v>
      </c>
      <c r="H10657" s="2">
        <f t="shared" si="1167"/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tr">
        <f t="shared" si="1164"/>
        <v>High impact</v>
      </c>
      <c r="Q10657" s="2" t="str">
        <f t="shared" si="1165"/>
        <v>Good</v>
      </c>
      <c r="R10657" s="2" t="str">
        <f t="shared" si="1166"/>
        <v>Good</v>
      </c>
      <c r="S10657">
        <f t="shared" si="1168"/>
        <v>2220.8779999999997</v>
      </c>
    </row>
    <row r="10658" spans="1:19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1162"/>
        <v>High</v>
      </c>
      <c r="F10658" s="2" t="str">
        <f t="shared" si="1163"/>
        <v>High</v>
      </c>
      <c r="G10658" s="2">
        <v>0.09</v>
      </c>
      <c r="H10658" s="2">
        <f t="shared" si="1167"/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tr">
        <f t="shared" si="1164"/>
        <v>High impact</v>
      </c>
      <c r="Q10658" s="2" t="str">
        <f t="shared" si="1165"/>
        <v>Not Good</v>
      </c>
      <c r="R10658" s="2" t="str">
        <f t="shared" si="1166"/>
        <v>Not Good</v>
      </c>
      <c r="S10658">
        <f t="shared" si="1168"/>
        <v>3814.1739999999995</v>
      </c>
    </row>
    <row r="10659" spans="1:19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1162"/>
        <v>High</v>
      </c>
      <c r="F10659" s="2" t="str">
        <f t="shared" si="1163"/>
        <v>High</v>
      </c>
      <c r="G10659" s="2">
        <v>0.09</v>
      </c>
      <c r="H10659" s="2">
        <f t="shared" si="1167"/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tr">
        <f t="shared" si="1164"/>
        <v>High impact</v>
      </c>
      <c r="Q10659" s="2" t="str">
        <f t="shared" si="1165"/>
        <v>Good</v>
      </c>
      <c r="R10659" s="2" t="str">
        <f t="shared" si="1166"/>
        <v>Good</v>
      </c>
      <c r="S10659">
        <f t="shared" si="1168"/>
        <v>3868.7739999999994</v>
      </c>
    </row>
    <row r="10660" spans="1:19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1162"/>
        <v>High</v>
      </c>
      <c r="F10660" s="2" t="str">
        <f t="shared" si="1163"/>
        <v>High</v>
      </c>
      <c r="G10660" s="2">
        <v>0.05</v>
      </c>
      <c r="H10660" s="2">
        <f t="shared" si="1167"/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tr">
        <f t="shared" si="1164"/>
        <v>High impact</v>
      </c>
      <c r="Q10660" s="2" t="str">
        <f t="shared" si="1165"/>
        <v>Not Good</v>
      </c>
      <c r="R10660" s="2" t="str">
        <f t="shared" si="1166"/>
        <v>Not Good</v>
      </c>
      <c r="S10660">
        <f t="shared" si="1168"/>
        <v>2015.5295000000001</v>
      </c>
    </row>
    <row r="10661" spans="1:19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1162"/>
        <v>High</v>
      </c>
      <c r="F10661" s="2" t="str">
        <f t="shared" si="1163"/>
        <v>High</v>
      </c>
      <c r="G10661" s="2">
        <v>0.37</v>
      </c>
      <c r="H10661" s="2">
        <f t="shared" si="1167"/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tr">
        <f t="shared" si="1164"/>
        <v>High impact</v>
      </c>
      <c r="Q10661" s="2" t="str">
        <f t="shared" si="1165"/>
        <v>Good</v>
      </c>
      <c r="R10661" s="2" t="str">
        <f t="shared" si="1166"/>
        <v>Good</v>
      </c>
      <c r="S10661">
        <f t="shared" si="1168"/>
        <v>2808.0486000000001</v>
      </c>
    </row>
    <row r="10662" spans="1:19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1162"/>
        <v>High</v>
      </c>
      <c r="F10662" s="2" t="str">
        <f t="shared" si="1163"/>
        <v>High</v>
      </c>
      <c r="G10662" s="2">
        <v>0.46</v>
      </c>
      <c r="H10662" s="2">
        <f t="shared" si="1167"/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tr">
        <f t="shared" si="1164"/>
        <v>High impact</v>
      </c>
      <c r="Q10662" s="2" t="str">
        <f t="shared" si="1165"/>
        <v>Good</v>
      </c>
      <c r="R10662" s="2" t="str">
        <f t="shared" si="1166"/>
        <v>Good</v>
      </c>
      <c r="S10662">
        <f t="shared" si="1168"/>
        <v>1958.0075999999999</v>
      </c>
    </row>
    <row r="10663" spans="1:19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1162"/>
        <v>High</v>
      </c>
      <c r="F10663" s="2" t="str">
        <f t="shared" si="1163"/>
        <v>High</v>
      </c>
      <c r="G10663" s="2">
        <v>0.18</v>
      </c>
      <c r="H10663" s="2">
        <f t="shared" si="1167"/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tr">
        <f t="shared" si="1164"/>
        <v>High impact</v>
      </c>
      <c r="Q10663" s="2" t="str">
        <f t="shared" si="1165"/>
        <v>Not Good</v>
      </c>
      <c r="R10663" s="2" t="str">
        <f t="shared" si="1166"/>
        <v>Not Good</v>
      </c>
      <c r="S10663">
        <f t="shared" si="1168"/>
        <v>3452.9872</v>
      </c>
    </row>
    <row r="10664" spans="1:19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1162"/>
        <v>High</v>
      </c>
      <c r="F10664" s="2" t="str">
        <f t="shared" si="1163"/>
        <v>Low</v>
      </c>
      <c r="G10664" s="2">
        <v>0.03</v>
      </c>
      <c r="H10664" s="2">
        <f t="shared" si="1167"/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tr">
        <f t="shared" si="1164"/>
        <v>High impact</v>
      </c>
      <c r="Q10664" s="2" t="str">
        <f t="shared" si="1165"/>
        <v>Good</v>
      </c>
      <c r="R10664" s="2" t="str">
        <f t="shared" si="1166"/>
        <v>Good</v>
      </c>
      <c r="S10664">
        <f t="shared" si="1168"/>
        <v>4798.6288000000004</v>
      </c>
    </row>
    <row r="10665" spans="1:19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1162"/>
        <v>Low</v>
      </c>
      <c r="F10665" s="2" t="str">
        <f t="shared" si="1163"/>
        <v>Low</v>
      </c>
      <c r="G10665" s="2">
        <v>0.08</v>
      </c>
      <c r="H10665" s="2">
        <f t="shared" si="1167"/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tr">
        <f t="shared" si="1164"/>
        <v>High impact</v>
      </c>
      <c r="Q10665" s="2" t="str">
        <f t="shared" si="1165"/>
        <v>Not Good</v>
      </c>
      <c r="R10665" s="2" t="str">
        <f t="shared" si="1166"/>
        <v>Not Good</v>
      </c>
      <c r="S10665">
        <f t="shared" si="1168"/>
        <v>616.79559999999992</v>
      </c>
    </row>
    <row r="10666" spans="1:19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1162"/>
        <v>Medium</v>
      </c>
      <c r="F10666" s="2" t="str">
        <f t="shared" si="1163"/>
        <v>High</v>
      </c>
      <c r="G10666" s="2">
        <v>0.05</v>
      </c>
      <c r="H10666" s="2">
        <f t="shared" si="1167"/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tr">
        <f t="shared" si="1164"/>
        <v>High impact</v>
      </c>
      <c r="Q10666" s="2" t="str">
        <f t="shared" si="1165"/>
        <v>Not Good</v>
      </c>
      <c r="R10666" s="2" t="str">
        <f t="shared" si="1166"/>
        <v>Not Good</v>
      </c>
      <c r="S10666">
        <f t="shared" si="1168"/>
        <v>1820.048</v>
      </c>
    </row>
    <row r="10667" spans="1:19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1162"/>
        <v>High</v>
      </c>
      <c r="F10667" s="2" t="str">
        <f t="shared" si="1163"/>
        <v>Low</v>
      </c>
      <c r="G10667" s="2">
        <v>0.3</v>
      </c>
      <c r="H10667" s="2">
        <f t="shared" si="1167"/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tr">
        <f t="shared" si="1164"/>
        <v>High impact</v>
      </c>
      <c r="Q10667" s="2" t="str">
        <f t="shared" si="1165"/>
        <v>Not Good</v>
      </c>
      <c r="R10667" s="2" t="str">
        <f t="shared" si="1166"/>
        <v>Not Good</v>
      </c>
      <c r="S10667">
        <f t="shared" si="1168"/>
        <v>2836.4560000000001</v>
      </c>
    </row>
    <row r="10668" spans="1:19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1162"/>
        <v>Low</v>
      </c>
      <c r="F10668" s="2" t="str">
        <f t="shared" si="1163"/>
        <v>High</v>
      </c>
      <c r="G10668" s="2">
        <v>0.14000000000000001</v>
      </c>
      <c r="H10668" s="2">
        <f t="shared" si="1167"/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tr">
        <f t="shared" si="1164"/>
        <v>High impact</v>
      </c>
      <c r="Q10668" s="2" t="str">
        <f t="shared" si="1165"/>
        <v>Not Good</v>
      </c>
      <c r="R10668" s="2" t="str">
        <f t="shared" si="1166"/>
        <v>Not Good</v>
      </c>
      <c r="S10668">
        <f t="shared" si="1168"/>
        <v>449.68539999999996</v>
      </c>
    </row>
    <row r="10669" spans="1:19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1162"/>
        <v>High</v>
      </c>
      <c r="F10669" s="2" t="str">
        <f t="shared" si="1163"/>
        <v>High</v>
      </c>
      <c r="G10669" s="2">
        <v>0.45</v>
      </c>
      <c r="H10669" s="2">
        <f t="shared" si="1167"/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tr">
        <f t="shared" si="1164"/>
        <v>High impact</v>
      </c>
      <c r="Q10669" s="2" t="str">
        <f t="shared" si="1165"/>
        <v>Not Good</v>
      </c>
      <c r="R10669" s="2" t="str">
        <f t="shared" si="1166"/>
        <v>Not Good</v>
      </c>
      <c r="S10669">
        <f t="shared" si="1168"/>
        <v>1512.4064999999998</v>
      </c>
    </row>
    <row r="10670" spans="1:19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1162"/>
        <v>High</v>
      </c>
      <c r="F10670" s="2" t="str">
        <f t="shared" si="1163"/>
        <v>Low</v>
      </c>
      <c r="G10670" s="2">
        <v>0.08</v>
      </c>
      <c r="H10670" s="2">
        <f t="shared" si="1167"/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tr">
        <f t="shared" si="1164"/>
        <v>High impact</v>
      </c>
      <c r="Q10670" s="2" t="str">
        <f t="shared" si="1165"/>
        <v>Good</v>
      </c>
      <c r="R10670" s="2" t="str">
        <f t="shared" si="1166"/>
        <v>Good</v>
      </c>
      <c r="S10670">
        <f t="shared" si="1168"/>
        <v>3961.6579999999994</v>
      </c>
    </row>
    <row r="10671" spans="1:19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1162"/>
        <v>Low</v>
      </c>
      <c r="F10671" s="2" t="str">
        <f t="shared" si="1163"/>
        <v>High</v>
      </c>
      <c r="G10671" s="2">
        <v>0.47</v>
      </c>
      <c r="H10671" s="2">
        <f t="shared" si="1167"/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tr">
        <f t="shared" si="1164"/>
        <v>High impact</v>
      </c>
      <c r="Q10671" s="2" t="str">
        <f t="shared" si="1165"/>
        <v>Not Good</v>
      </c>
      <c r="R10671" s="2" t="str">
        <f t="shared" si="1166"/>
        <v>Not Good</v>
      </c>
      <c r="S10671">
        <f t="shared" si="1168"/>
        <v>102.32180000000001</v>
      </c>
    </row>
    <row r="10672" spans="1:19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1162"/>
        <v>High</v>
      </c>
      <c r="F10672" s="2" t="str">
        <f t="shared" si="1163"/>
        <v>High</v>
      </c>
      <c r="G10672" s="2">
        <v>0.17</v>
      </c>
      <c r="H10672" s="2">
        <f t="shared" si="1167"/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tr">
        <f t="shared" si="1164"/>
        <v>High impact</v>
      </c>
      <c r="Q10672" s="2" t="str">
        <f t="shared" si="1165"/>
        <v>Good</v>
      </c>
      <c r="R10672" s="2" t="str">
        <f t="shared" si="1166"/>
        <v>Good</v>
      </c>
      <c r="S10672">
        <f t="shared" si="1168"/>
        <v>3904.0212000000001</v>
      </c>
    </row>
    <row r="10673" spans="1:19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1162"/>
        <v>High</v>
      </c>
      <c r="F10673" s="2" t="str">
        <f t="shared" si="1163"/>
        <v>Low</v>
      </c>
      <c r="G10673" s="2">
        <v>0.43</v>
      </c>
      <c r="H10673" s="2">
        <f t="shared" si="1167"/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tr">
        <f t="shared" si="1164"/>
        <v>High impact</v>
      </c>
      <c r="Q10673" s="2" t="str">
        <f t="shared" si="1165"/>
        <v>Good</v>
      </c>
      <c r="R10673" s="2" t="str">
        <f t="shared" si="1166"/>
        <v>Good</v>
      </c>
      <c r="S10673">
        <f t="shared" si="1168"/>
        <v>2788.9587000000001</v>
      </c>
    </row>
    <row r="10674" spans="1:19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1162"/>
        <v>Medium</v>
      </c>
      <c r="F10674" s="2" t="str">
        <f t="shared" si="1163"/>
        <v>High</v>
      </c>
      <c r="G10674" s="2">
        <v>0.47</v>
      </c>
      <c r="H10674" s="2">
        <f t="shared" si="1167"/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tr">
        <f t="shared" si="1164"/>
        <v>High impact</v>
      </c>
      <c r="Q10674" s="2" t="str">
        <f t="shared" si="1165"/>
        <v>Not Good</v>
      </c>
      <c r="R10674" s="2" t="str">
        <f t="shared" si="1166"/>
        <v>Not Good</v>
      </c>
      <c r="S10674">
        <f t="shared" si="1168"/>
        <v>889.96540000000005</v>
      </c>
    </row>
    <row r="10675" spans="1:19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1162"/>
        <v>High</v>
      </c>
      <c r="F10675" s="2" t="str">
        <f t="shared" si="1163"/>
        <v>Low</v>
      </c>
      <c r="G10675" s="2">
        <v>0.49</v>
      </c>
      <c r="H10675" s="2">
        <f t="shared" si="1167"/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tr">
        <f t="shared" si="1164"/>
        <v>High impact</v>
      </c>
      <c r="Q10675" s="2" t="str">
        <f t="shared" si="1165"/>
        <v>Good</v>
      </c>
      <c r="R10675" s="2" t="str">
        <f t="shared" si="1166"/>
        <v>Good</v>
      </c>
      <c r="S10675">
        <f t="shared" si="1168"/>
        <v>1967.2128000000002</v>
      </c>
    </row>
    <row r="10676" spans="1:19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1162"/>
        <v>Low</v>
      </c>
      <c r="F10676" s="2" t="str">
        <f t="shared" si="1163"/>
        <v>High</v>
      </c>
      <c r="G10676" s="2">
        <v>0.4</v>
      </c>
      <c r="H10676" s="2">
        <f t="shared" si="1167"/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tr">
        <f t="shared" si="1164"/>
        <v>High impact</v>
      </c>
      <c r="Q10676" s="2" t="str">
        <f t="shared" si="1165"/>
        <v>Not Good</v>
      </c>
      <c r="R10676" s="2" t="str">
        <f t="shared" si="1166"/>
        <v>Not Good</v>
      </c>
      <c r="S10676">
        <f t="shared" si="1168"/>
        <v>433.89599999999996</v>
      </c>
    </row>
    <row r="10677" spans="1:19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1162"/>
        <v>High</v>
      </c>
      <c r="F10677" s="2" t="str">
        <f t="shared" si="1163"/>
        <v>High</v>
      </c>
      <c r="G10677" s="2">
        <v>0.05</v>
      </c>
      <c r="H10677" s="2">
        <f t="shared" si="1167"/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tr">
        <f t="shared" si="1164"/>
        <v>High impact</v>
      </c>
      <c r="Q10677" s="2" t="str">
        <f t="shared" si="1165"/>
        <v>Good</v>
      </c>
      <c r="R10677" s="2" t="str">
        <f t="shared" si="1166"/>
        <v>Good</v>
      </c>
      <c r="S10677">
        <f t="shared" si="1168"/>
        <v>3692.6785</v>
      </c>
    </row>
    <row r="10678" spans="1:19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1162"/>
        <v>High</v>
      </c>
      <c r="F10678" s="2" t="str">
        <f t="shared" si="1163"/>
        <v>High</v>
      </c>
      <c r="G10678" s="2">
        <v>0.03</v>
      </c>
      <c r="H10678" s="2">
        <f t="shared" si="1167"/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tr">
        <f t="shared" si="1164"/>
        <v>High impact</v>
      </c>
      <c r="Q10678" s="2" t="str">
        <f t="shared" si="1165"/>
        <v>Not Good</v>
      </c>
      <c r="R10678" s="2" t="str">
        <f t="shared" si="1166"/>
        <v>Not Good</v>
      </c>
      <c r="S10678">
        <f t="shared" si="1168"/>
        <v>2385.6761999999999</v>
      </c>
    </row>
    <row r="10679" spans="1:19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1162"/>
        <v>High</v>
      </c>
      <c r="F10679" s="2" t="str">
        <f t="shared" si="1163"/>
        <v>Low</v>
      </c>
      <c r="G10679" s="2">
        <v>0.37</v>
      </c>
      <c r="H10679" s="2">
        <f t="shared" si="1167"/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tr">
        <f t="shared" si="1164"/>
        <v>High impact</v>
      </c>
      <c r="Q10679" s="2" t="str">
        <f t="shared" si="1165"/>
        <v>Good</v>
      </c>
      <c r="R10679" s="2" t="str">
        <f t="shared" si="1166"/>
        <v>Good</v>
      </c>
      <c r="S10679">
        <f t="shared" si="1168"/>
        <v>2718.6642000000002</v>
      </c>
    </row>
    <row r="10680" spans="1:19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1162"/>
        <v>Medium</v>
      </c>
      <c r="F10680" s="2" t="str">
        <f t="shared" si="1163"/>
        <v>High</v>
      </c>
      <c r="G10680" s="2">
        <v>0.45</v>
      </c>
      <c r="H10680" s="2">
        <f t="shared" si="1167"/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tr">
        <f t="shared" si="1164"/>
        <v>High impact</v>
      </c>
      <c r="Q10680" s="2" t="str">
        <f t="shared" si="1165"/>
        <v>Not Good</v>
      </c>
      <c r="R10680" s="2" t="str">
        <f t="shared" si="1166"/>
        <v>Not Good</v>
      </c>
      <c r="S10680">
        <f t="shared" si="1168"/>
        <v>627.97349999999994</v>
      </c>
    </row>
    <row r="10681" spans="1:19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1162"/>
        <v>High</v>
      </c>
      <c r="F10681" s="2" t="str">
        <f t="shared" si="1163"/>
        <v>High</v>
      </c>
      <c r="G10681" s="2">
        <v>0.08</v>
      </c>
      <c r="H10681" s="2">
        <f t="shared" si="1167"/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tr">
        <f t="shared" si="1164"/>
        <v>High impact</v>
      </c>
      <c r="Q10681" s="2" t="str">
        <f t="shared" si="1165"/>
        <v>Good</v>
      </c>
      <c r="R10681" s="2" t="str">
        <f t="shared" si="1166"/>
        <v>Good</v>
      </c>
      <c r="S10681">
        <f t="shared" si="1168"/>
        <v>3124.3384000000001</v>
      </c>
    </row>
    <row r="10682" spans="1:19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1162"/>
        <v>High</v>
      </c>
      <c r="F10682" s="2" t="str">
        <f t="shared" si="1163"/>
        <v>Low</v>
      </c>
      <c r="G10682" s="2">
        <v>0.47</v>
      </c>
      <c r="H10682" s="2">
        <f t="shared" si="1167"/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tr">
        <f t="shared" si="1164"/>
        <v>High impact</v>
      </c>
      <c r="Q10682" s="2" t="str">
        <f t="shared" si="1165"/>
        <v>Good</v>
      </c>
      <c r="R10682" s="2" t="str">
        <f t="shared" si="1166"/>
        <v>Good</v>
      </c>
      <c r="S10682">
        <f t="shared" si="1168"/>
        <v>2094.5493999999999</v>
      </c>
    </row>
    <row r="10683" spans="1:19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1162"/>
        <v>Medium</v>
      </c>
      <c r="F10683" s="2" t="str">
        <f t="shared" si="1163"/>
        <v>High</v>
      </c>
      <c r="G10683" s="2">
        <v>0.31</v>
      </c>
      <c r="H10683" s="2">
        <f t="shared" si="1167"/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tr">
        <f t="shared" si="1164"/>
        <v>High impact</v>
      </c>
      <c r="Q10683" s="2" t="str">
        <f t="shared" si="1165"/>
        <v>Not Good</v>
      </c>
      <c r="R10683" s="2" t="str">
        <f t="shared" si="1166"/>
        <v>Not Good</v>
      </c>
      <c r="S10683">
        <f t="shared" si="1168"/>
        <v>753.62490000000003</v>
      </c>
    </row>
    <row r="10684" spans="1:19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1162"/>
        <v>High</v>
      </c>
      <c r="F10684" s="2" t="str">
        <f t="shared" si="1163"/>
        <v>High</v>
      </c>
      <c r="G10684" s="2">
        <v>0.06</v>
      </c>
      <c r="H10684" s="2">
        <f t="shared" si="1167"/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tr">
        <f t="shared" si="1164"/>
        <v>High impact</v>
      </c>
      <c r="Q10684" s="2" t="str">
        <f t="shared" si="1165"/>
        <v>Good</v>
      </c>
      <c r="R10684" s="2" t="str">
        <f t="shared" si="1166"/>
        <v>Good</v>
      </c>
      <c r="S10684">
        <f t="shared" si="1168"/>
        <v>3863.0333999999998</v>
      </c>
    </row>
    <row r="10685" spans="1:19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1162"/>
        <v>High</v>
      </c>
      <c r="F10685" s="2" t="str">
        <f t="shared" si="1163"/>
        <v>High</v>
      </c>
      <c r="G10685" s="2">
        <v>0.08</v>
      </c>
      <c r="H10685" s="2">
        <f t="shared" si="1167"/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tr">
        <f t="shared" si="1164"/>
        <v>High impact</v>
      </c>
      <c r="Q10685" s="2" t="str">
        <f t="shared" si="1165"/>
        <v>Good</v>
      </c>
      <c r="R10685" s="2" t="str">
        <f t="shared" si="1166"/>
        <v>Good</v>
      </c>
      <c r="S10685">
        <f t="shared" si="1168"/>
        <v>4410.5996000000005</v>
      </c>
    </row>
    <row r="10686" spans="1:19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1162"/>
        <v>High</v>
      </c>
      <c r="F10686" s="2" t="str">
        <f t="shared" si="1163"/>
        <v>High</v>
      </c>
      <c r="G10686" s="2">
        <v>0.03</v>
      </c>
      <c r="H10686" s="2">
        <f t="shared" si="1167"/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tr">
        <f t="shared" si="1164"/>
        <v>High impact</v>
      </c>
      <c r="Q10686" s="2" t="str">
        <f t="shared" si="1165"/>
        <v>Not Good</v>
      </c>
      <c r="R10686" s="2" t="str">
        <f t="shared" si="1166"/>
        <v>Not Good</v>
      </c>
      <c r="S10686">
        <f t="shared" si="1168"/>
        <v>3025.2262999999998</v>
      </c>
    </row>
    <row r="10687" spans="1:19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1162"/>
        <v>High</v>
      </c>
      <c r="F10687" s="2" t="str">
        <f t="shared" si="1163"/>
        <v>High</v>
      </c>
      <c r="G10687" s="2">
        <v>7.0000000000000007E-2</v>
      </c>
      <c r="H10687" s="2">
        <f t="shared" si="1167"/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tr">
        <f t="shared" si="1164"/>
        <v>High impact</v>
      </c>
      <c r="Q10687" s="2" t="str">
        <f t="shared" si="1165"/>
        <v>Good</v>
      </c>
      <c r="R10687" s="2" t="str">
        <f t="shared" si="1166"/>
        <v>Good</v>
      </c>
      <c r="S10687">
        <f t="shared" si="1168"/>
        <v>3669.5661</v>
      </c>
    </row>
    <row r="10688" spans="1:19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1162"/>
        <v>High</v>
      </c>
      <c r="F10688" s="2" t="str">
        <f t="shared" si="1163"/>
        <v>High</v>
      </c>
      <c r="G10688" s="2">
        <v>0.37</v>
      </c>
      <c r="H10688" s="2">
        <f t="shared" si="1167"/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tr">
        <f t="shared" si="1164"/>
        <v>High impact</v>
      </c>
      <c r="Q10688" s="2" t="str">
        <f t="shared" si="1165"/>
        <v>Good</v>
      </c>
      <c r="R10688" s="2" t="str">
        <f t="shared" si="1166"/>
        <v>Good</v>
      </c>
      <c r="S10688">
        <f t="shared" si="1168"/>
        <v>1707.0857999999998</v>
      </c>
    </row>
    <row r="10689" spans="1:19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1162"/>
        <v>High</v>
      </c>
      <c r="F10689" s="2" t="str">
        <f t="shared" si="1163"/>
        <v>Low</v>
      </c>
      <c r="G10689" s="2">
        <v>0.11</v>
      </c>
      <c r="H10689" s="2">
        <f t="shared" si="1167"/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tr">
        <f t="shared" si="1164"/>
        <v>High impact</v>
      </c>
      <c r="Q10689" s="2" t="str">
        <f t="shared" si="1165"/>
        <v>Good</v>
      </c>
      <c r="R10689" s="2" t="str">
        <f t="shared" si="1166"/>
        <v>Good</v>
      </c>
      <c r="S10689">
        <f t="shared" si="1168"/>
        <v>2697.3319000000001</v>
      </c>
    </row>
    <row r="10690" spans="1:19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ref="E10690:E10753" si="1169">IF(D10690&gt;2000,"High",IF(D10690&gt;=1000,"Medium","Low"))</f>
        <v>Low</v>
      </c>
      <c r="F10690" s="2" t="str">
        <f t="shared" ref="F10690:F10753" si="1170">IF(D10691&gt;2000,"High","Low")</f>
        <v>High</v>
      </c>
      <c r="G10690" s="2">
        <v>0.28000000000000003</v>
      </c>
      <c r="H10690" s="2">
        <f t="shared" si="1167"/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tr">
        <f t="shared" ref="P10690:P10753" si="1171">IF(OR(D10690&gt;2000,K10690&gt;0.2),"High impact","Normal")</f>
        <v>High impact</v>
      </c>
      <c r="Q10690" s="2" t="str">
        <f t="shared" ref="Q10690:Q10753" si="1172">IF(AND(D10690&gt;1000,N10690&gt;500),"Good","Not Good")</f>
        <v>Not Good</v>
      </c>
      <c r="R10690" s="2" t="str">
        <f t="shared" ref="R10690:R10753" si="1173">IF(NOT(AND(D10690&gt;2000,N10690&gt;500)),"Not Good","Good")</f>
        <v>Not Good</v>
      </c>
      <c r="S10690">
        <f t="shared" si="1168"/>
        <v>119.1096</v>
      </c>
    </row>
    <row r="10691" spans="1:19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si="1169"/>
        <v>High</v>
      </c>
      <c r="F10691" s="2" t="str">
        <f t="shared" si="1170"/>
        <v>High</v>
      </c>
      <c r="G10691" s="2">
        <v>0.36</v>
      </c>
      <c r="H10691" s="2">
        <f t="shared" ref="H10691:H10754" si="1174">D10691*G10691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tr">
        <f t="shared" si="1171"/>
        <v>High impact</v>
      </c>
      <c r="Q10691" s="2" t="str">
        <f t="shared" si="1172"/>
        <v>Good</v>
      </c>
      <c r="R10691" s="2" t="str">
        <f t="shared" si="1173"/>
        <v>Good</v>
      </c>
      <c r="S10691">
        <f t="shared" ref="S10691:S10754" si="1175">D10691-H10691</f>
        <v>1708.1664000000001</v>
      </c>
    </row>
    <row r="10692" spans="1:19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1169"/>
        <v>High</v>
      </c>
      <c r="F10692" s="2" t="str">
        <f t="shared" si="1170"/>
        <v>High</v>
      </c>
      <c r="G10692" s="2">
        <v>0.45</v>
      </c>
      <c r="H10692" s="2">
        <f t="shared" si="1174"/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tr">
        <f t="shared" si="1171"/>
        <v>High impact</v>
      </c>
      <c r="Q10692" s="2" t="str">
        <f t="shared" si="1172"/>
        <v>Good</v>
      </c>
      <c r="R10692" s="2" t="str">
        <f t="shared" si="1173"/>
        <v>Good</v>
      </c>
      <c r="S10692">
        <f t="shared" si="1175"/>
        <v>1606.143</v>
      </c>
    </row>
    <row r="10693" spans="1:19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1169"/>
        <v>High</v>
      </c>
      <c r="F10693" s="2" t="str">
        <f t="shared" si="1170"/>
        <v>Low</v>
      </c>
      <c r="G10693" s="2">
        <v>0.28999999999999998</v>
      </c>
      <c r="H10693" s="2">
        <f t="shared" si="1174"/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tr">
        <f t="shared" si="1171"/>
        <v>High impact</v>
      </c>
      <c r="Q10693" s="2" t="str">
        <f t="shared" si="1172"/>
        <v>Not Good</v>
      </c>
      <c r="R10693" s="2" t="str">
        <f t="shared" si="1173"/>
        <v>Not Good</v>
      </c>
      <c r="S10693">
        <f t="shared" si="1175"/>
        <v>2402.0933</v>
      </c>
    </row>
    <row r="10694" spans="1:19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1169"/>
        <v>Low</v>
      </c>
      <c r="F10694" s="2" t="str">
        <f t="shared" si="1170"/>
        <v>Low</v>
      </c>
      <c r="G10694" s="2">
        <v>0.28000000000000003</v>
      </c>
      <c r="H10694" s="2">
        <f t="shared" si="1174"/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tr">
        <f t="shared" si="1171"/>
        <v>High impact</v>
      </c>
      <c r="Q10694" s="2" t="str">
        <f t="shared" si="1172"/>
        <v>Not Good</v>
      </c>
      <c r="R10694" s="2" t="str">
        <f t="shared" si="1173"/>
        <v>Not Good</v>
      </c>
      <c r="S10694">
        <f t="shared" si="1175"/>
        <v>669.60719999999992</v>
      </c>
    </row>
    <row r="10695" spans="1:19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1169"/>
        <v>Medium</v>
      </c>
      <c r="F10695" s="2" t="str">
        <f t="shared" si="1170"/>
        <v>High</v>
      </c>
      <c r="G10695" s="2">
        <v>0.46</v>
      </c>
      <c r="H10695" s="2">
        <f t="shared" si="1174"/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tr">
        <f t="shared" si="1171"/>
        <v>High impact</v>
      </c>
      <c r="Q10695" s="2" t="str">
        <f t="shared" si="1172"/>
        <v>Not Good</v>
      </c>
      <c r="R10695" s="2" t="str">
        <f t="shared" si="1173"/>
        <v>Not Good</v>
      </c>
      <c r="S10695">
        <f t="shared" si="1175"/>
        <v>692.67419999999993</v>
      </c>
    </row>
    <row r="10696" spans="1:19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1169"/>
        <v>High</v>
      </c>
      <c r="F10696" s="2" t="str">
        <f t="shared" si="1170"/>
        <v>Low</v>
      </c>
      <c r="G10696" s="2">
        <v>0.15</v>
      </c>
      <c r="H10696" s="2">
        <f t="shared" si="1174"/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tr">
        <f t="shared" si="1171"/>
        <v>High impact</v>
      </c>
      <c r="Q10696" s="2" t="str">
        <f t="shared" si="1172"/>
        <v>Good</v>
      </c>
      <c r="R10696" s="2" t="str">
        <f t="shared" si="1173"/>
        <v>Good</v>
      </c>
      <c r="S10696">
        <f t="shared" si="1175"/>
        <v>3233.7570000000001</v>
      </c>
    </row>
    <row r="10697" spans="1:19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1169"/>
        <v>Low</v>
      </c>
      <c r="F10697" s="2" t="str">
        <f t="shared" si="1170"/>
        <v>High</v>
      </c>
      <c r="G10697" s="2">
        <v>0.1</v>
      </c>
      <c r="H10697" s="2">
        <f t="shared" si="1174"/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tr">
        <f t="shared" si="1171"/>
        <v>High impact</v>
      </c>
      <c r="Q10697" s="2" t="str">
        <f t="shared" si="1172"/>
        <v>Not Good</v>
      </c>
      <c r="R10697" s="2" t="str">
        <f t="shared" si="1173"/>
        <v>Not Good</v>
      </c>
      <c r="S10697">
        <f t="shared" si="1175"/>
        <v>829.28699999999992</v>
      </c>
    </row>
    <row r="10698" spans="1:19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1169"/>
        <v>High</v>
      </c>
      <c r="F10698" s="2" t="str">
        <f t="shared" si="1170"/>
        <v>Low</v>
      </c>
      <c r="G10698" s="2">
        <v>0.44</v>
      </c>
      <c r="H10698" s="2">
        <f t="shared" si="1174"/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tr">
        <f t="shared" si="1171"/>
        <v>High impact</v>
      </c>
      <c r="Q10698" s="2" t="str">
        <f t="shared" si="1172"/>
        <v>Not Good</v>
      </c>
      <c r="R10698" s="2" t="str">
        <f t="shared" si="1173"/>
        <v>Not Good</v>
      </c>
      <c r="S10698">
        <f t="shared" si="1175"/>
        <v>1197.5768000000003</v>
      </c>
    </row>
    <row r="10699" spans="1:19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1169"/>
        <v>Medium</v>
      </c>
      <c r="F10699" s="2" t="str">
        <f t="shared" si="1170"/>
        <v>High</v>
      </c>
      <c r="G10699" s="2">
        <v>0.04</v>
      </c>
      <c r="H10699" s="2">
        <f t="shared" si="1174"/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tr">
        <f t="shared" si="1171"/>
        <v>High impact</v>
      </c>
      <c r="Q10699" s="2" t="str">
        <f t="shared" si="1172"/>
        <v>Not Good</v>
      </c>
      <c r="R10699" s="2" t="str">
        <f t="shared" si="1173"/>
        <v>Not Good</v>
      </c>
      <c r="S10699">
        <f t="shared" si="1175"/>
        <v>1274.3040000000001</v>
      </c>
    </row>
    <row r="10700" spans="1:19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1169"/>
        <v>High</v>
      </c>
      <c r="F10700" s="2" t="str">
        <f t="shared" si="1170"/>
        <v>High</v>
      </c>
      <c r="G10700" s="2">
        <v>0.09</v>
      </c>
      <c r="H10700" s="2">
        <f t="shared" si="1174"/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tr">
        <f t="shared" si="1171"/>
        <v>High impact</v>
      </c>
      <c r="Q10700" s="2" t="str">
        <f t="shared" si="1172"/>
        <v>Not Good</v>
      </c>
      <c r="R10700" s="2" t="str">
        <f t="shared" si="1173"/>
        <v>Not Good</v>
      </c>
      <c r="S10700">
        <f t="shared" si="1175"/>
        <v>2521.9740000000002</v>
      </c>
    </row>
    <row r="10701" spans="1:19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1169"/>
        <v>High</v>
      </c>
      <c r="F10701" s="2" t="str">
        <f t="shared" si="1170"/>
        <v>High</v>
      </c>
      <c r="G10701" s="2">
        <v>0.21</v>
      </c>
      <c r="H10701" s="2">
        <f t="shared" si="1174"/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tr">
        <f t="shared" si="1171"/>
        <v>High impact</v>
      </c>
      <c r="Q10701" s="2" t="str">
        <f t="shared" si="1172"/>
        <v>Good</v>
      </c>
      <c r="R10701" s="2" t="str">
        <f t="shared" si="1173"/>
        <v>Good</v>
      </c>
      <c r="S10701">
        <f t="shared" si="1175"/>
        <v>3899.1792999999998</v>
      </c>
    </row>
    <row r="10702" spans="1:19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1169"/>
        <v>High</v>
      </c>
      <c r="F10702" s="2" t="str">
        <f t="shared" si="1170"/>
        <v>Low</v>
      </c>
      <c r="G10702" s="2">
        <v>0.18</v>
      </c>
      <c r="H10702" s="2">
        <f t="shared" si="1174"/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tr">
        <f t="shared" si="1171"/>
        <v>High impact</v>
      </c>
      <c r="Q10702" s="2" t="str">
        <f t="shared" si="1172"/>
        <v>Not Good</v>
      </c>
      <c r="R10702" s="2" t="str">
        <f t="shared" si="1173"/>
        <v>Not Good</v>
      </c>
      <c r="S10702">
        <f t="shared" si="1175"/>
        <v>3505.4917999999998</v>
      </c>
    </row>
    <row r="10703" spans="1:19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1169"/>
        <v>Medium</v>
      </c>
      <c r="F10703" s="2" t="str">
        <f t="shared" si="1170"/>
        <v>Low</v>
      </c>
      <c r="G10703" s="2">
        <v>0.35</v>
      </c>
      <c r="H10703" s="2">
        <f t="shared" si="1174"/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tr">
        <f t="shared" si="1171"/>
        <v>High impact</v>
      </c>
      <c r="Q10703" s="2" t="str">
        <f t="shared" si="1172"/>
        <v>Not Good</v>
      </c>
      <c r="R10703" s="2" t="str">
        <f t="shared" si="1173"/>
        <v>Not Good</v>
      </c>
      <c r="S10703">
        <f t="shared" si="1175"/>
        <v>923.27300000000014</v>
      </c>
    </row>
    <row r="10704" spans="1:19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1169"/>
        <v>Medium</v>
      </c>
      <c r="F10704" s="2" t="str">
        <f t="shared" si="1170"/>
        <v>High</v>
      </c>
      <c r="G10704" s="2">
        <v>0.05</v>
      </c>
      <c r="H10704" s="2">
        <f t="shared" si="1174"/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tr">
        <f t="shared" si="1171"/>
        <v>High impact</v>
      </c>
      <c r="Q10704" s="2" t="str">
        <f t="shared" si="1172"/>
        <v>Not Good</v>
      </c>
      <c r="R10704" s="2" t="str">
        <f t="shared" si="1173"/>
        <v>Not Good</v>
      </c>
      <c r="S10704">
        <f t="shared" si="1175"/>
        <v>1810.89</v>
      </c>
    </row>
    <row r="10705" spans="1:19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1169"/>
        <v>High</v>
      </c>
      <c r="F10705" s="2" t="str">
        <f t="shared" si="1170"/>
        <v>High</v>
      </c>
      <c r="G10705" s="2">
        <v>0.24</v>
      </c>
      <c r="H10705" s="2">
        <f t="shared" si="1174"/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tr">
        <f t="shared" si="1171"/>
        <v>High impact</v>
      </c>
      <c r="Q10705" s="2" t="str">
        <f t="shared" si="1172"/>
        <v>Good</v>
      </c>
      <c r="R10705" s="2" t="str">
        <f t="shared" si="1173"/>
        <v>Good</v>
      </c>
      <c r="S10705">
        <f t="shared" si="1175"/>
        <v>3496.9880000000003</v>
      </c>
    </row>
    <row r="10706" spans="1:19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1169"/>
        <v>High</v>
      </c>
      <c r="F10706" s="2" t="str">
        <f t="shared" si="1170"/>
        <v>Low</v>
      </c>
      <c r="G10706" s="2">
        <v>0.4</v>
      </c>
      <c r="H10706" s="2">
        <f t="shared" si="1174"/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tr">
        <f t="shared" si="1171"/>
        <v>High impact</v>
      </c>
      <c r="Q10706" s="2" t="str">
        <f t="shared" si="1172"/>
        <v>Not Good</v>
      </c>
      <c r="R10706" s="2" t="str">
        <f t="shared" si="1173"/>
        <v>Not Good</v>
      </c>
      <c r="S10706">
        <f t="shared" si="1175"/>
        <v>2700.99</v>
      </c>
    </row>
    <row r="10707" spans="1:19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1169"/>
        <v>Low</v>
      </c>
      <c r="F10707" s="2" t="str">
        <f t="shared" si="1170"/>
        <v>High</v>
      </c>
      <c r="G10707" s="2">
        <v>0.34</v>
      </c>
      <c r="H10707" s="2">
        <f t="shared" si="1174"/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tr">
        <f t="shared" si="1171"/>
        <v>High impact</v>
      </c>
      <c r="Q10707" s="2" t="str">
        <f t="shared" si="1172"/>
        <v>Not Good</v>
      </c>
      <c r="R10707" s="2" t="str">
        <f t="shared" si="1173"/>
        <v>Not Good</v>
      </c>
      <c r="S10707">
        <f t="shared" si="1175"/>
        <v>585.14940000000001</v>
      </c>
    </row>
    <row r="10708" spans="1:19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1169"/>
        <v>High</v>
      </c>
      <c r="F10708" s="2" t="str">
        <f t="shared" si="1170"/>
        <v>Low</v>
      </c>
      <c r="G10708" s="2">
        <v>0.32</v>
      </c>
      <c r="H10708" s="2">
        <f t="shared" si="1174"/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tr">
        <f t="shared" si="1171"/>
        <v>High impact</v>
      </c>
      <c r="Q10708" s="2" t="str">
        <f t="shared" si="1172"/>
        <v>Good</v>
      </c>
      <c r="R10708" s="2" t="str">
        <f t="shared" si="1173"/>
        <v>Good</v>
      </c>
      <c r="S10708">
        <f t="shared" si="1175"/>
        <v>2831.1324000000004</v>
      </c>
    </row>
    <row r="10709" spans="1:19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1169"/>
        <v>Medium</v>
      </c>
      <c r="F10709" s="2" t="str">
        <f t="shared" si="1170"/>
        <v>High</v>
      </c>
      <c r="G10709" s="2">
        <v>0.12</v>
      </c>
      <c r="H10709" s="2">
        <f t="shared" si="1174"/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tr">
        <f t="shared" si="1171"/>
        <v>High impact</v>
      </c>
      <c r="Q10709" s="2" t="str">
        <f t="shared" si="1172"/>
        <v>Not Good</v>
      </c>
      <c r="R10709" s="2" t="str">
        <f t="shared" si="1173"/>
        <v>Not Good</v>
      </c>
      <c r="S10709">
        <f t="shared" si="1175"/>
        <v>1371.2864</v>
      </c>
    </row>
    <row r="10710" spans="1:19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1169"/>
        <v>High</v>
      </c>
      <c r="F10710" s="2" t="str">
        <f t="shared" si="1170"/>
        <v>Low</v>
      </c>
      <c r="G10710" s="2">
        <v>0.2</v>
      </c>
      <c r="H10710" s="2">
        <f t="shared" si="1174"/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tr">
        <f t="shared" si="1171"/>
        <v>High impact</v>
      </c>
      <c r="Q10710" s="2" t="str">
        <f t="shared" si="1172"/>
        <v>Good</v>
      </c>
      <c r="R10710" s="2" t="str">
        <f t="shared" si="1173"/>
        <v>Good</v>
      </c>
      <c r="S10710">
        <f t="shared" si="1175"/>
        <v>2211.712</v>
      </c>
    </row>
    <row r="10711" spans="1:19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1169"/>
        <v>Low</v>
      </c>
      <c r="F10711" s="2" t="str">
        <f t="shared" si="1170"/>
        <v>High</v>
      </c>
      <c r="G10711" s="2">
        <v>0.09</v>
      </c>
      <c r="H10711" s="2">
        <f t="shared" si="1174"/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tr">
        <f t="shared" si="1171"/>
        <v>High impact</v>
      </c>
      <c r="Q10711" s="2" t="str">
        <f t="shared" si="1172"/>
        <v>Not Good</v>
      </c>
      <c r="R10711" s="2" t="str">
        <f t="shared" si="1173"/>
        <v>Not Good</v>
      </c>
      <c r="S10711">
        <f t="shared" si="1175"/>
        <v>113.73180000000001</v>
      </c>
    </row>
    <row r="10712" spans="1:19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1169"/>
        <v>High</v>
      </c>
      <c r="F10712" s="2" t="str">
        <f t="shared" si="1170"/>
        <v>High</v>
      </c>
      <c r="G10712" s="2">
        <v>0.25</v>
      </c>
      <c r="H10712" s="2">
        <f t="shared" si="1174"/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tr">
        <f t="shared" si="1171"/>
        <v>High impact</v>
      </c>
      <c r="Q10712" s="2" t="str">
        <f t="shared" si="1172"/>
        <v>Good</v>
      </c>
      <c r="R10712" s="2" t="str">
        <f t="shared" si="1173"/>
        <v>Good</v>
      </c>
      <c r="S10712">
        <f t="shared" si="1175"/>
        <v>3744.8175000000001</v>
      </c>
    </row>
    <row r="10713" spans="1:19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1169"/>
        <v>High</v>
      </c>
      <c r="F10713" s="2" t="str">
        <f t="shared" si="1170"/>
        <v>Low</v>
      </c>
      <c r="G10713" s="2">
        <v>0.28999999999999998</v>
      </c>
      <c r="H10713" s="2">
        <f t="shared" si="1174"/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tr">
        <f t="shared" si="1171"/>
        <v>High impact</v>
      </c>
      <c r="Q10713" s="2" t="str">
        <f t="shared" si="1172"/>
        <v>Good</v>
      </c>
      <c r="R10713" s="2" t="str">
        <f t="shared" si="1173"/>
        <v>Good</v>
      </c>
      <c r="S10713">
        <f t="shared" si="1175"/>
        <v>2718.8526999999999</v>
      </c>
    </row>
    <row r="10714" spans="1:19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1169"/>
        <v>Medium</v>
      </c>
      <c r="F10714" s="2" t="str">
        <f t="shared" si="1170"/>
        <v>High</v>
      </c>
      <c r="G10714" s="2">
        <v>0.32</v>
      </c>
      <c r="H10714" s="2">
        <f t="shared" si="1174"/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tr">
        <f t="shared" si="1171"/>
        <v>High impact</v>
      </c>
      <c r="Q10714" s="2" t="str">
        <f t="shared" si="1172"/>
        <v>Not Good</v>
      </c>
      <c r="R10714" s="2" t="str">
        <f t="shared" si="1173"/>
        <v>Not Good</v>
      </c>
      <c r="S10714">
        <f t="shared" si="1175"/>
        <v>873.45319999999992</v>
      </c>
    </row>
    <row r="10715" spans="1:19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1169"/>
        <v>High</v>
      </c>
      <c r="F10715" s="2" t="str">
        <f t="shared" si="1170"/>
        <v>Low</v>
      </c>
      <c r="G10715" s="2">
        <v>0.44</v>
      </c>
      <c r="H10715" s="2">
        <f t="shared" si="1174"/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tr">
        <f t="shared" si="1171"/>
        <v>High impact</v>
      </c>
      <c r="Q10715" s="2" t="str">
        <f t="shared" si="1172"/>
        <v>Not Good</v>
      </c>
      <c r="R10715" s="2" t="str">
        <f t="shared" si="1173"/>
        <v>Not Good</v>
      </c>
      <c r="S10715">
        <f t="shared" si="1175"/>
        <v>1932.3304000000001</v>
      </c>
    </row>
    <row r="10716" spans="1:19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1169"/>
        <v>Medium</v>
      </c>
      <c r="F10716" s="2" t="str">
        <f t="shared" si="1170"/>
        <v>Low</v>
      </c>
      <c r="G10716" s="2">
        <v>0.03</v>
      </c>
      <c r="H10716" s="2">
        <f t="shared" si="1174"/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tr">
        <f t="shared" si="1171"/>
        <v>High impact</v>
      </c>
      <c r="Q10716" s="2" t="str">
        <f t="shared" si="1172"/>
        <v>Not Good</v>
      </c>
      <c r="R10716" s="2" t="str">
        <f t="shared" si="1173"/>
        <v>Not Good</v>
      </c>
      <c r="S10716">
        <f t="shared" si="1175"/>
        <v>1491.0937000000001</v>
      </c>
    </row>
    <row r="10717" spans="1:19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1169"/>
        <v>Low</v>
      </c>
      <c r="F10717" s="2" t="str">
        <f t="shared" si="1170"/>
        <v>High</v>
      </c>
      <c r="G10717" s="2">
        <v>0.19</v>
      </c>
      <c r="H10717" s="2">
        <f t="shared" si="1174"/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tr">
        <f t="shared" si="1171"/>
        <v>High impact</v>
      </c>
      <c r="Q10717" s="2" t="str">
        <f t="shared" si="1172"/>
        <v>Not Good</v>
      </c>
      <c r="R10717" s="2" t="str">
        <f t="shared" si="1173"/>
        <v>Not Good</v>
      </c>
      <c r="S10717">
        <f t="shared" si="1175"/>
        <v>436.04730000000006</v>
      </c>
    </row>
    <row r="10718" spans="1:19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1169"/>
        <v>High</v>
      </c>
      <c r="F10718" s="2" t="str">
        <f t="shared" si="1170"/>
        <v>High</v>
      </c>
      <c r="G10718" s="2">
        <v>0.3</v>
      </c>
      <c r="H10718" s="2">
        <f t="shared" si="1174"/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tr">
        <f t="shared" si="1171"/>
        <v>High impact</v>
      </c>
      <c r="Q10718" s="2" t="str">
        <f t="shared" si="1172"/>
        <v>Good</v>
      </c>
      <c r="R10718" s="2" t="str">
        <f t="shared" si="1173"/>
        <v>Good</v>
      </c>
      <c r="S10718">
        <f t="shared" si="1175"/>
        <v>1528.8139999999999</v>
      </c>
    </row>
    <row r="10719" spans="1:19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1169"/>
        <v>High</v>
      </c>
      <c r="F10719" s="2" t="str">
        <f t="shared" si="1170"/>
        <v>Low</v>
      </c>
      <c r="G10719" s="2">
        <v>0.28999999999999998</v>
      </c>
      <c r="H10719" s="2">
        <f t="shared" si="1174"/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tr">
        <f t="shared" si="1171"/>
        <v>High impact</v>
      </c>
      <c r="Q10719" s="2" t="str">
        <f t="shared" si="1172"/>
        <v>Good</v>
      </c>
      <c r="R10719" s="2" t="str">
        <f t="shared" si="1173"/>
        <v>Good</v>
      </c>
      <c r="S10719">
        <f t="shared" si="1175"/>
        <v>2206.1261999999997</v>
      </c>
    </row>
    <row r="10720" spans="1:19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1169"/>
        <v>Low</v>
      </c>
      <c r="F10720" s="2" t="str">
        <f t="shared" si="1170"/>
        <v>High</v>
      </c>
      <c r="G10720" s="2">
        <v>0.01</v>
      </c>
      <c r="H10720" s="2">
        <f t="shared" si="1174"/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tr">
        <f t="shared" si="1171"/>
        <v>High impact</v>
      </c>
      <c r="Q10720" s="2" t="str">
        <f t="shared" si="1172"/>
        <v>Not Good</v>
      </c>
      <c r="R10720" s="2" t="str">
        <f t="shared" si="1173"/>
        <v>Not Good</v>
      </c>
      <c r="S10720">
        <f t="shared" si="1175"/>
        <v>534.51089999999999</v>
      </c>
    </row>
    <row r="10721" spans="1:19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1169"/>
        <v>High</v>
      </c>
      <c r="F10721" s="2" t="str">
        <f t="shared" si="1170"/>
        <v>High</v>
      </c>
      <c r="G10721" s="2">
        <v>0.09</v>
      </c>
      <c r="H10721" s="2">
        <f t="shared" si="1174"/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tr">
        <f t="shared" si="1171"/>
        <v>High impact</v>
      </c>
      <c r="Q10721" s="2" t="str">
        <f t="shared" si="1172"/>
        <v>Not Good</v>
      </c>
      <c r="R10721" s="2" t="str">
        <f t="shared" si="1173"/>
        <v>Not Good</v>
      </c>
      <c r="S10721">
        <f t="shared" si="1175"/>
        <v>2402.5729000000001</v>
      </c>
    </row>
    <row r="10722" spans="1:19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1169"/>
        <v>High</v>
      </c>
      <c r="F10722" s="2" t="str">
        <f t="shared" si="1170"/>
        <v>High</v>
      </c>
      <c r="G10722" s="2">
        <v>0.42</v>
      </c>
      <c r="H10722" s="2">
        <f t="shared" si="1174"/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tr">
        <f t="shared" si="1171"/>
        <v>High impact</v>
      </c>
      <c r="Q10722" s="2" t="str">
        <f t="shared" si="1172"/>
        <v>Good</v>
      </c>
      <c r="R10722" s="2" t="str">
        <f t="shared" si="1173"/>
        <v>Good</v>
      </c>
      <c r="S10722">
        <f t="shared" si="1175"/>
        <v>1521.2413999999999</v>
      </c>
    </row>
    <row r="10723" spans="1:19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1169"/>
        <v>High</v>
      </c>
      <c r="F10723" s="2" t="str">
        <f t="shared" si="1170"/>
        <v>Low</v>
      </c>
      <c r="G10723" s="2">
        <v>0.26</v>
      </c>
      <c r="H10723" s="2">
        <f t="shared" si="1174"/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tr">
        <f t="shared" si="1171"/>
        <v>High impact</v>
      </c>
      <c r="Q10723" s="2" t="str">
        <f t="shared" si="1172"/>
        <v>Not Good</v>
      </c>
      <c r="R10723" s="2" t="str">
        <f t="shared" si="1173"/>
        <v>Not Good</v>
      </c>
      <c r="S10723">
        <f t="shared" si="1175"/>
        <v>2353.4664000000002</v>
      </c>
    </row>
    <row r="10724" spans="1:19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1169"/>
        <v>Medium</v>
      </c>
      <c r="F10724" s="2" t="str">
        <f t="shared" si="1170"/>
        <v>Low</v>
      </c>
      <c r="G10724" s="2">
        <v>0.21</v>
      </c>
      <c r="H10724" s="2">
        <f t="shared" si="1174"/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tr">
        <f t="shared" si="1171"/>
        <v>High impact</v>
      </c>
      <c r="Q10724" s="2" t="str">
        <f t="shared" si="1172"/>
        <v>Not Good</v>
      </c>
      <c r="R10724" s="2" t="str">
        <f t="shared" si="1173"/>
        <v>Not Good</v>
      </c>
      <c r="S10724">
        <f t="shared" si="1175"/>
        <v>1026.0203999999999</v>
      </c>
    </row>
    <row r="10725" spans="1:19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1169"/>
        <v>Low</v>
      </c>
      <c r="F10725" s="2" t="str">
        <f t="shared" si="1170"/>
        <v>Low</v>
      </c>
      <c r="G10725" s="2">
        <v>0.45</v>
      </c>
      <c r="H10725" s="2">
        <f t="shared" si="1174"/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tr">
        <f t="shared" si="1171"/>
        <v>High impact</v>
      </c>
      <c r="Q10725" s="2" t="str">
        <f t="shared" si="1172"/>
        <v>Not Good</v>
      </c>
      <c r="R10725" s="2" t="str">
        <f t="shared" si="1173"/>
        <v>Not Good</v>
      </c>
      <c r="S10725">
        <f t="shared" si="1175"/>
        <v>110.627</v>
      </c>
    </row>
    <row r="10726" spans="1:19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1169"/>
        <v>Medium</v>
      </c>
      <c r="F10726" s="2" t="str">
        <f t="shared" si="1170"/>
        <v>High</v>
      </c>
      <c r="G10726" s="2">
        <v>0.04</v>
      </c>
      <c r="H10726" s="2">
        <f t="shared" si="1174"/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tr">
        <f t="shared" si="1171"/>
        <v>High impact</v>
      </c>
      <c r="Q10726" s="2" t="str">
        <f t="shared" si="1172"/>
        <v>Not Good</v>
      </c>
      <c r="R10726" s="2" t="str">
        <f t="shared" si="1173"/>
        <v>Not Good</v>
      </c>
      <c r="S10726">
        <f t="shared" si="1175"/>
        <v>1624.1279999999999</v>
      </c>
    </row>
    <row r="10727" spans="1:19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1169"/>
        <v>High</v>
      </c>
      <c r="F10727" s="2" t="str">
        <f t="shared" si="1170"/>
        <v>High</v>
      </c>
      <c r="G10727" s="2">
        <v>0.46</v>
      </c>
      <c r="H10727" s="2">
        <f t="shared" si="1174"/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tr">
        <f t="shared" si="1171"/>
        <v>High impact</v>
      </c>
      <c r="Q10727" s="2" t="str">
        <f t="shared" si="1172"/>
        <v>Not Good</v>
      </c>
      <c r="R10727" s="2" t="str">
        <f t="shared" si="1173"/>
        <v>Not Good</v>
      </c>
      <c r="S10727">
        <f t="shared" si="1175"/>
        <v>1108.6469999999999</v>
      </c>
    </row>
    <row r="10728" spans="1:19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1169"/>
        <v>High</v>
      </c>
      <c r="F10728" s="2" t="str">
        <f t="shared" si="1170"/>
        <v>High</v>
      </c>
      <c r="G10728" s="2">
        <v>0.01</v>
      </c>
      <c r="H10728" s="2">
        <f t="shared" si="1174"/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tr">
        <f t="shared" si="1171"/>
        <v>High impact</v>
      </c>
      <c r="Q10728" s="2" t="str">
        <f t="shared" si="1172"/>
        <v>Not Good</v>
      </c>
      <c r="R10728" s="2" t="str">
        <f t="shared" si="1173"/>
        <v>Not Good</v>
      </c>
      <c r="S10728">
        <f t="shared" si="1175"/>
        <v>3182.9787000000001</v>
      </c>
    </row>
    <row r="10729" spans="1:19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1169"/>
        <v>High</v>
      </c>
      <c r="F10729" s="2" t="str">
        <f t="shared" si="1170"/>
        <v>Low</v>
      </c>
      <c r="G10729" s="2">
        <v>0.28000000000000003</v>
      </c>
      <c r="H10729" s="2">
        <f t="shared" si="1174"/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tr">
        <f t="shared" si="1171"/>
        <v>High impact</v>
      </c>
      <c r="Q10729" s="2" t="str">
        <f t="shared" si="1172"/>
        <v>Good</v>
      </c>
      <c r="R10729" s="2" t="str">
        <f t="shared" si="1173"/>
        <v>Good</v>
      </c>
      <c r="S10729">
        <f t="shared" si="1175"/>
        <v>3353.6448</v>
      </c>
    </row>
    <row r="10730" spans="1:19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1169"/>
        <v>Medium</v>
      </c>
      <c r="F10730" s="2" t="str">
        <f t="shared" si="1170"/>
        <v>High</v>
      </c>
      <c r="G10730" s="2">
        <v>0.28000000000000003</v>
      </c>
      <c r="H10730" s="2">
        <f t="shared" si="1174"/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tr">
        <f t="shared" si="1171"/>
        <v>High impact</v>
      </c>
      <c r="Q10730" s="2" t="str">
        <f t="shared" si="1172"/>
        <v>Not Good</v>
      </c>
      <c r="R10730" s="2" t="str">
        <f t="shared" si="1173"/>
        <v>Not Good</v>
      </c>
      <c r="S10730">
        <f t="shared" si="1175"/>
        <v>789.5447999999999</v>
      </c>
    </row>
    <row r="10731" spans="1:19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1169"/>
        <v>High</v>
      </c>
      <c r="F10731" s="2" t="str">
        <f t="shared" si="1170"/>
        <v>Low</v>
      </c>
      <c r="G10731" s="2">
        <v>0.32</v>
      </c>
      <c r="H10731" s="2">
        <f t="shared" si="1174"/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tr">
        <f t="shared" si="1171"/>
        <v>High impact</v>
      </c>
      <c r="Q10731" s="2" t="str">
        <f t="shared" si="1172"/>
        <v>Good</v>
      </c>
      <c r="R10731" s="2" t="str">
        <f t="shared" si="1173"/>
        <v>Good</v>
      </c>
      <c r="S10731">
        <f t="shared" si="1175"/>
        <v>2358.1923999999999</v>
      </c>
    </row>
    <row r="10732" spans="1:19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1169"/>
        <v>Low</v>
      </c>
      <c r="F10732" s="2" t="str">
        <f t="shared" si="1170"/>
        <v>Low</v>
      </c>
      <c r="G10732" s="2">
        <v>0.01</v>
      </c>
      <c r="H10732" s="2">
        <f t="shared" si="1174"/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tr">
        <f t="shared" si="1171"/>
        <v>High impact</v>
      </c>
      <c r="Q10732" s="2" t="str">
        <f t="shared" si="1172"/>
        <v>Not Good</v>
      </c>
      <c r="R10732" s="2" t="str">
        <f t="shared" si="1173"/>
        <v>Not Good</v>
      </c>
      <c r="S10732">
        <f t="shared" si="1175"/>
        <v>571.48739999999998</v>
      </c>
    </row>
    <row r="10733" spans="1:19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1169"/>
        <v>Medium</v>
      </c>
      <c r="F10733" s="2" t="str">
        <f t="shared" si="1170"/>
        <v>High</v>
      </c>
      <c r="G10733" s="2">
        <v>0.27</v>
      </c>
      <c r="H10733" s="2">
        <f t="shared" si="1174"/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tr">
        <f t="shared" si="1171"/>
        <v>High impact</v>
      </c>
      <c r="Q10733" s="2" t="str">
        <f t="shared" si="1172"/>
        <v>Not Good</v>
      </c>
      <c r="R10733" s="2" t="str">
        <f t="shared" si="1173"/>
        <v>Not Good</v>
      </c>
      <c r="S10733">
        <f t="shared" si="1175"/>
        <v>754.85649999999987</v>
      </c>
    </row>
    <row r="10734" spans="1:19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1169"/>
        <v>High</v>
      </c>
      <c r="F10734" s="2" t="str">
        <f t="shared" si="1170"/>
        <v>High</v>
      </c>
      <c r="G10734" s="2">
        <v>0.06</v>
      </c>
      <c r="H10734" s="2">
        <f t="shared" si="1174"/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tr">
        <f t="shared" si="1171"/>
        <v>High impact</v>
      </c>
      <c r="Q10734" s="2" t="str">
        <f t="shared" si="1172"/>
        <v>Not Good</v>
      </c>
      <c r="R10734" s="2" t="str">
        <f t="shared" si="1173"/>
        <v>Not Good</v>
      </c>
      <c r="S10734">
        <f t="shared" si="1175"/>
        <v>2439.0744000000004</v>
      </c>
    </row>
    <row r="10735" spans="1:19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1169"/>
        <v>High</v>
      </c>
      <c r="F10735" s="2" t="str">
        <f t="shared" si="1170"/>
        <v>High</v>
      </c>
      <c r="G10735" s="2">
        <v>0.08</v>
      </c>
      <c r="H10735" s="2">
        <f t="shared" si="1174"/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tr">
        <f t="shared" si="1171"/>
        <v>High impact</v>
      </c>
      <c r="Q10735" s="2" t="str">
        <f t="shared" si="1172"/>
        <v>Good</v>
      </c>
      <c r="R10735" s="2" t="str">
        <f t="shared" si="1173"/>
        <v>Good</v>
      </c>
      <c r="S10735">
        <f t="shared" si="1175"/>
        <v>3285.366</v>
      </c>
    </row>
    <row r="10736" spans="1:19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1169"/>
        <v>High</v>
      </c>
      <c r="F10736" s="2" t="str">
        <f t="shared" si="1170"/>
        <v>High</v>
      </c>
      <c r="G10736" s="2">
        <v>0.11</v>
      </c>
      <c r="H10736" s="2">
        <f t="shared" si="1174"/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tr">
        <f t="shared" si="1171"/>
        <v>High impact</v>
      </c>
      <c r="Q10736" s="2" t="str">
        <f t="shared" si="1172"/>
        <v>Good</v>
      </c>
      <c r="R10736" s="2" t="str">
        <f t="shared" si="1173"/>
        <v>Good</v>
      </c>
      <c r="S10736">
        <f t="shared" si="1175"/>
        <v>3833.2210999999998</v>
      </c>
    </row>
    <row r="10737" spans="1:19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1169"/>
        <v>High</v>
      </c>
      <c r="F10737" s="2" t="str">
        <f t="shared" si="1170"/>
        <v>Low</v>
      </c>
      <c r="G10737" s="2">
        <v>0.31</v>
      </c>
      <c r="H10737" s="2">
        <f t="shared" si="1174"/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tr">
        <f t="shared" si="1171"/>
        <v>High impact</v>
      </c>
      <c r="Q10737" s="2" t="str">
        <f t="shared" si="1172"/>
        <v>Good</v>
      </c>
      <c r="R10737" s="2" t="str">
        <f t="shared" si="1173"/>
        <v>Good</v>
      </c>
      <c r="S10737">
        <f t="shared" si="1175"/>
        <v>2584.1397000000002</v>
      </c>
    </row>
    <row r="10738" spans="1:19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1169"/>
        <v>Low</v>
      </c>
      <c r="F10738" s="2" t="str">
        <f t="shared" si="1170"/>
        <v>High</v>
      </c>
      <c r="G10738" s="2">
        <v>0.2</v>
      </c>
      <c r="H10738" s="2">
        <f t="shared" si="1174"/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tr">
        <f t="shared" si="1171"/>
        <v>High impact</v>
      </c>
      <c r="Q10738" s="2" t="str">
        <f t="shared" si="1172"/>
        <v>Not Good</v>
      </c>
      <c r="R10738" s="2" t="str">
        <f t="shared" si="1173"/>
        <v>Not Good</v>
      </c>
      <c r="S10738">
        <f t="shared" si="1175"/>
        <v>140.184</v>
      </c>
    </row>
    <row r="10739" spans="1:19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1169"/>
        <v>High</v>
      </c>
      <c r="F10739" s="2" t="str">
        <f t="shared" si="1170"/>
        <v>High</v>
      </c>
      <c r="G10739" s="2">
        <v>0.04</v>
      </c>
      <c r="H10739" s="2">
        <f t="shared" si="1174"/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tr">
        <f t="shared" si="1171"/>
        <v>High impact</v>
      </c>
      <c r="Q10739" s="2" t="str">
        <f t="shared" si="1172"/>
        <v>Good</v>
      </c>
      <c r="R10739" s="2" t="str">
        <f t="shared" si="1173"/>
        <v>Good</v>
      </c>
      <c r="S10739">
        <f t="shared" si="1175"/>
        <v>3313.2096000000001</v>
      </c>
    </row>
    <row r="10740" spans="1:19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1169"/>
        <v>High</v>
      </c>
      <c r="F10740" s="2" t="str">
        <f t="shared" si="1170"/>
        <v>High</v>
      </c>
      <c r="G10740" s="2">
        <v>0.14000000000000001</v>
      </c>
      <c r="H10740" s="2">
        <f t="shared" si="1174"/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tr">
        <f t="shared" si="1171"/>
        <v>High impact</v>
      </c>
      <c r="Q10740" s="2" t="str">
        <f t="shared" si="1172"/>
        <v>Good</v>
      </c>
      <c r="R10740" s="2" t="str">
        <f t="shared" si="1173"/>
        <v>Good</v>
      </c>
      <c r="S10740">
        <f t="shared" si="1175"/>
        <v>3561.1052</v>
      </c>
    </row>
    <row r="10741" spans="1:19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1169"/>
        <v>High</v>
      </c>
      <c r="F10741" s="2" t="str">
        <f t="shared" si="1170"/>
        <v>High</v>
      </c>
      <c r="G10741" s="2">
        <v>0.04</v>
      </c>
      <c r="H10741" s="2">
        <f t="shared" si="1174"/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tr">
        <f t="shared" si="1171"/>
        <v>High impact</v>
      </c>
      <c r="Q10741" s="2" t="str">
        <f t="shared" si="1172"/>
        <v>Good</v>
      </c>
      <c r="R10741" s="2" t="str">
        <f t="shared" si="1173"/>
        <v>Good</v>
      </c>
      <c r="S10741">
        <f t="shared" si="1175"/>
        <v>2568.1056000000003</v>
      </c>
    </row>
    <row r="10742" spans="1:19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1169"/>
        <v>High</v>
      </c>
      <c r="F10742" s="2" t="str">
        <f t="shared" si="1170"/>
        <v>Low</v>
      </c>
      <c r="G10742" s="2">
        <v>0.33</v>
      </c>
      <c r="H10742" s="2">
        <f t="shared" si="1174"/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tr">
        <f t="shared" si="1171"/>
        <v>High impact</v>
      </c>
      <c r="Q10742" s="2" t="str">
        <f t="shared" si="1172"/>
        <v>Good</v>
      </c>
      <c r="R10742" s="2" t="str">
        <f t="shared" si="1173"/>
        <v>Good</v>
      </c>
      <c r="S10742">
        <f t="shared" si="1175"/>
        <v>3237.0581000000002</v>
      </c>
    </row>
    <row r="10743" spans="1:19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1169"/>
        <v>Low</v>
      </c>
      <c r="F10743" s="2" t="str">
        <f t="shared" si="1170"/>
        <v>High</v>
      </c>
      <c r="G10743" s="2">
        <v>0.28000000000000003</v>
      </c>
      <c r="H10743" s="2">
        <f t="shared" si="1174"/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tr">
        <f t="shared" si="1171"/>
        <v>High impact</v>
      </c>
      <c r="Q10743" s="2" t="str">
        <f t="shared" si="1172"/>
        <v>Not Good</v>
      </c>
      <c r="R10743" s="2" t="str">
        <f t="shared" si="1173"/>
        <v>Not Good</v>
      </c>
      <c r="S10743">
        <f t="shared" si="1175"/>
        <v>87.213599999999985</v>
      </c>
    </row>
    <row r="10744" spans="1:19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1169"/>
        <v>High</v>
      </c>
      <c r="F10744" s="2" t="str">
        <f t="shared" si="1170"/>
        <v>Low</v>
      </c>
      <c r="G10744" s="2">
        <v>0.2</v>
      </c>
      <c r="H10744" s="2">
        <f t="shared" si="1174"/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tr">
        <f t="shared" si="1171"/>
        <v>High impact</v>
      </c>
      <c r="Q10744" s="2" t="str">
        <f t="shared" si="1172"/>
        <v>Good</v>
      </c>
      <c r="R10744" s="2" t="str">
        <f t="shared" si="1173"/>
        <v>Good</v>
      </c>
      <c r="S10744">
        <f t="shared" si="1175"/>
        <v>3289.136</v>
      </c>
    </row>
    <row r="10745" spans="1:19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1169"/>
        <v>Medium</v>
      </c>
      <c r="F10745" s="2" t="str">
        <f t="shared" si="1170"/>
        <v>High</v>
      </c>
      <c r="G10745" s="2">
        <v>0.46</v>
      </c>
      <c r="H10745" s="2">
        <f t="shared" si="1174"/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tr">
        <f t="shared" si="1171"/>
        <v>High impact</v>
      </c>
      <c r="Q10745" s="2" t="str">
        <f t="shared" si="1172"/>
        <v>Not Good</v>
      </c>
      <c r="R10745" s="2" t="str">
        <f t="shared" si="1173"/>
        <v>Not Good</v>
      </c>
      <c r="S10745">
        <f t="shared" si="1175"/>
        <v>939.93479999999988</v>
      </c>
    </row>
    <row r="10746" spans="1:19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1169"/>
        <v>High</v>
      </c>
      <c r="F10746" s="2" t="str">
        <f t="shared" si="1170"/>
        <v>High</v>
      </c>
      <c r="G10746" s="2">
        <v>0.26</v>
      </c>
      <c r="H10746" s="2">
        <f t="shared" si="1174"/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tr">
        <f t="shared" si="1171"/>
        <v>High impact</v>
      </c>
      <c r="Q10746" s="2" t="str">
        <f t="shared" si="1172"/>
        <v>Not Good</v>
      </c>
      <c r="R10746" s="2" t="str">
        <f t="shared" si="1173"/>
        <v>Not Good</v>
      </c>
      <c r="S10746">
        <f t="shared" si="1175"/>
        <v>2432.5279999999998</v>
      </c>
    </row>
    <row r="10747" spans="1:19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1169"/>
        <v>High</v>
      </c>
      <c r="F10747" s="2" t="str">
        <f t="shared" si="1170"/>
        <v>Low</v>
      </c>
      <c r="G10747" s="2">
        <v>0.44</v>
      </c>
      <c r="H10747" s="2">
        <f t="shared" si="1174"/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tr">
        <f t="shared" si="1171"/>
        <v>High impact</v>
      </c>
      <c r="Q10747" s="2" t="str">
        <f t="shared" si="1172"/>
        <v>Good</v>
      </c>
      <c r="R10747" s="2" t="str">
        <f t="shared" si="1173"/>
        <v>Good</v>
      </c>
      <c r="S10747">
        <f t="shared" si="1175"/>
        <v>1958.9135999999999</v>
      </c>
    </row>
    <row r="10748" spans="1:19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1169"/>
        <v>Medium</v>
      </c>
      <c r="F10748" s="2" t="str">
        <f t="shared" si="1170"/>
        <v>High</v>
      </c>
      <c r="G10748" s="2">
        <v>0.28999999999999998</v>
      </c>
      <c r="H10748" s="2">
        <f t="shared" si="1174"/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tr">
        <f t="shared" si="1171"/>
        <v>High impact</v>
      </c>
      <c r="Q10748" s="2" t="str">
        <f t="shared" si="1172"/>
        <v>Not Good</v>
      </c>
      <c r="R10748" s="2" t="str">
        <f t="shared" si="1173"/>
        <v>Not Good</v>
      </c>
      <c r="S10748">
        <f t="shared" si="1175"/>
        <v>1136.4402</v>
      </c>
    </row>
    <row r="10749" spans="1:19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1169"/>
        <v>High</v>
      </c>
      <c r="F10749" s="2" t="str">
        <f t="shared" si="1170"/>
        <v>Low</v>
      </c>
      <c r="G10749" s="2">
        <v>0.19</v>
      </c>
      <c r="H10749" s="2">
        <f t="shared" si="1174"/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tr">
        <f t="shared" si="1171"/>
        <v>High impact</v>
      </c>
      <c r="Q10749" s="2" t="str">
        <f t="shared" si="1172"/>
        <v>Good</v>
      </c>
      <c r="R10749" s="2" t="str">
        <f t="shared" si="1173"/>
        <v>Good</v>
      </c>
      <c r="S10749">
        <f t="shared" si="1175"/>
        <v>4031.8397999999997</v>
      </c>
    </row>
    <row r="10750" spans="1:19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1169"/>
        <v>Low</v>
      </c>
      <c r="F10750" s="2" t="str">
        <f t="shared" si="1170"/>
        <v>Low</v>
      </c>
      <c r="G10750" s="2">
        <v>0.27</v>
      </c>
      <c r="H10750" s="2">
        <f t="shared" si="1174"/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tr">
        <f t="shared" si="1171"/>
        <v>High impact</v>
      </c>
      <c r="Q10750" s="2" t="str">
        <f t="shared" si="1172"/>
        <v>Not Good</v>
      </c>
      <c r="R10750" s="2" t="str">
        <f t="shared" si="1173"/>
        <v>Not Good</v>
      </c>
      <c r="S10750">
        <f t="shared" si="1175"/>
        <v>442.32889999999998</v>
      </c>
    </row>
    <row r="10751" spans="1:19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1169"/>
        <v>Low</v>
      </c>
      <c r="F10751" s="2" t="str">
        <f t="shared" si="1170"/>
        <v>High</v>
      </c>
      <c r="G10751" s="2">
        <v>0.08</v>
      </c>
      <c r="H10751" s="2">
        <f t="shared" si="1174"/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tr">
        <f t="shared" si="1171"/>
        <v>High impact</v>
      </c>
      <c r="Q10751" s="2" t="str">
        <f t="shared" si="1172"/>
        <v>Not Good</v>
      </c>
      <c r="R10751" s="2" t="str">
        <f t="shared" si="1173"/>
        <v>Not Good</v>
      </c>
      <c r="S10751">
        <f t="shared" si="1175"/>
        <v>799.88480000000004</v>
      </c>
    </row>
    <row r="10752" spans="1:19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1169"/>
        <v>High</v>
      </c>
      <c r="F10752" s="2" t="str">
        <f t="shared" si="1170"/>
        <v>Low</v>
      </c>
      <c r="G10752" s="2">
        <v>0.34</v>
      </c>
      <c r="H10752" s="2">
        <f t="shared" si="1174"/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tr">
        <f t="shared" si="1171"/>
        <v>High impact</v>
      </c>
      <c r="Q10752" s="2" t="str">
        <f t="shared" si="1172"/>
        <v>Not Good</v>
      </c>
      <c r="R10752" s="2" t="str">
        <f t="shared" si="1173"/>
        <v>Not Good</v>
      </c>
      <c r="S10752">
        <f t="shared" si="1175"/>
        <v>2951.3483999999999</v>
      </c>
    </row>
    <row r="10753" spans="1:19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1169"/>
        <v>Low</v>
      </c>
      <c r="F10753" s="2" t="str">
        <f t="shared" si="1170"/>
        <v>Low</v>
      </c>
      <c r="G10753" s="2">
        <v>0.49</v>
      </c>
      <c r="H10753" s="2">
        <f t="shared" si="1174"/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tr">
        <f t="shared" si="1171"/>
        <v>High impact</v>
      </c>
      <c r="Q10753" s="2" t="str">
        <f t="shared" si="1172"/>
        <v>Not Good</v>
      </c>
      <c r="R10753" s="2" t="str">
        <f t="shared" si="1173"/>
        <v>Not Good</v>
      </c>
      <c r="S10753">
        <f t="shared" si="1175"/>
        <v>348.82980000000003</v>
      </c>
    </row>
    <row r="10754" spans="1:19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ref="E10754:E10817" si="1176">IF(D10754&gt;2000,"High",IF(D10754&gt;=1000,"Medium","Low"))</f>
        <v>Medium</v>
      </c>
      <c r="F10754" s="2" t="str">
        <f t="shared" ref="F10754:F10817" si="1177">IF(D10755&gt;2000,"High","Low")</f>
        <v>High</v>
      </c>
      <c r="G10754" s="2">
        <v>0.12</v>
      </c>
      <c r="H10754" s="2">
        <f t="shared" si="1174"/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tr">
        <f t="shared" ref="P10754:P10817" si="1178">IF(OR(D10754&gt;2000,K10754&gt;0.2),"High impact","Normal")</f>
        <v>High impact</v>
      </c>
      <c r="Q10754" s="2" t="str">
        <f t="shared" ref="Q10754:Q10817" si="1179">IF(AND(D10754&gt;1000,N10754&gt;500),"Good","Not Good")</f>
        <v>Not Good</v>
      </c>
      <c r="R10754" s="2" t="str">
        <f t="shared" ref="R10754:R10817" si="1180">IF(NOT(AND(D10754&gt;2000,N10754&gt;500)),"Not Good","Good")</f>
        <v>Not Good</v>
      </c>
      <c r="S10754">
        <f t="shared" si="1175"/>
        <v>1732.104</v>
      </c>
    </row>
    <row r="10755" spans="1:19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si="1176"/>
        <v>High</v>
      </c>
      <c r="F10755" s="2" t="str">
        <f t="shared" si="1177"/>
        <v>High</v>
      </c>
      <c r="G10755" s="2">
        <v>0.16</v>
      </c>
      <c r="H10755" s="2">
        <f t="shared" ref="H10755:H10818" si="1181">D10755*G10755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tr">
        <f t="shared" si="1178"/>
        <v>High impact</v>
      </c>
      <c r="Q10755" s="2" t="str">
        <f t="shared" si="1179"/>
        <v>Good</v>
      </c>
      <c r="R10755" s="2" t="str">
        <f t="shared" si="1180"/>
        <v>Good</v>
      </c>
      <c r="S10755">
        <f t="shared" ref="S10755:S10818" si="1182">D10755-H10755</f>
        <v>3101.616</v>
      </c>
    </row>
    <row r="10756" spans="1:19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1176"/>
        <v>High</v>
      </c>
      <c r="F10756" s="2" t="str">
        <f t="shared" si="1177"/>
        <v>High</v>
      </c>
      <c r="G10756" s="2">
        <v>0.2</v>
      </c>
      <c r="H10756" s="2">
        <f t="shared" si="1181"/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tr">
        <f t="shared" si="1178"/>
        <v>High impact</v>
      </c>
      <c r="Q10756" s="2" t="str">
        <f t="shared" si="1179"/>
        <v>Good</v>
      </c>
      <c r="R10756" s="2" t="str">
        <f t="shared" si="1180"/>
        <v>Good</v>
      </c>
      <c r="S10756">
        <f t="shared" si="1182"/>
        <v>3182.6480000000001</v>
      </c>
    </row>
    <row r="10757" spans="1:19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1176"/>
        <v>High</v>
      </c>
      <c r="F10757" s="2" t="str">
        <f t="shared" si="1177"/>
        <v>High</v>
      </c>
      <c r="G10757" s="2">
        <v>0.24</v>
      </c>
      <c r="H10757" s="2">
        <f t="shared" si="1181"/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tr">
        <f t="shared" si="1178"/>
        <v>High impact</v>
      </c>
      <c r="Q10757" s="2" t="str">
        <f t="shared" si="1179"/>
        <v>Good</v>
      </c>
      <c r="R10757" s="2" t="str">
        <f t="shared" si="1180"/>
        <v>Good</v>
      </c>
      <c r="S10757">
        <f t="shared" si="1182"/>
        <v>3631.1887999999999</v>
      </c>
    </row>
    <row r="10758" spans="1:19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1176"/>
        <v>High</v>
      </c>
      <c r="F10758" s="2" t="str">
        <f t="shared" si="1177"/>
        <v>High</v>
      </c>
      <c r="G10758" s="2">
        <v>0.36</v>
      </c>
      <c r="H10758" s="2">
        <f t="shared" si="1181"/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tr">
        <f t="shared" si="1178"/>
        <v>High impact</v>
      </c>
      <c r="Q10758" s="2" t="str">
        <f t="shared" si="1179"/>
        <v>Good</v>
      </c>
      <c r="R10758" s="2" t="str">
        <f t="shared" si="1180"/>
        <v>Good</v>
      </c>
      <c r="S10758">
        <f t="shared" si="1182"/>
        <v>2540.1023999999998</v>
      </c>
    </row>
    <row r="10759" spans="1:19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1176"/>
        <v>High</v>
      </c>
      <c r="F10759" s="2" t="str">
        <f t="shared" si="1177"/>
        <v>High</v>
      </c>
      <c r="G10759" s="2">
        <v>7.0000000000000007E-2</v>
      </c>
      <c r="H10759" s="2">
        <f t="shared" si="1181"/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tr">
        <f t="shared" si="1178"/>
        <v>High impact</v>
      </c>
      <c r="Q10759" s="2" t="str">
        <f t="shared" si="1179"/>
        <v>Not Good</v>
      </c>
      <c r="R10759" s="2" t="str">
        <f t="shared" si="1180"/>
        <v>Not Good</v>
      </c>
      <c r="S10759">
        <f t="shared" si="1182"/>
        <v>3941.5353</v>
      </c>
    </row>
    <row r="10760" spans="1:19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1176"/>
        <v>High</v>
      </c>
      <c r="F10760" s="2" t="str">
        <f t="shared" si="1177"/>
        <v>High</v>
      </c>
      <c r="G10760" s="2">
        <v>0.15</v>
      </c>
      <c r="H10760" s="2">
        <f t="shared" si="1181"/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tr">
        <f t="shared" si="1178"/>
        <v>High impact</v>
      </c>
      <c r="Q10760" s="2" t="str">
        <f t="shared" si="1179"/>
        <v>Good</v>
      </c>
      <c r="R10760" s="2" t="str">
        <f t="shared" si="1180"/>
        <v>Good</v>
      </c>
      <c r="S10760">
        <f t="shared" si="1182"/>
        <v>4039.1489999999994</v>
      </c>
    </row>
    <row r="10761" spans="1:19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1176"/>
        <v>High</v>
      </c>
      <c r="F10761" s="2" t="str">
        <f t="shared" si="1177"/>
        <v>Low</v>
      </c>
      <c r="G10761" s="2">
        <v>0.27</v>
      </c>
      <c r="H10761" s="2">
        <f t="shared" si="1181"/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tr">
        <f t="shared" si="1178"/>
        <v>High impact</v>
      </c>
      <c r="Q10761" s="2" t="str">
        <f t="shared" si="1179"/>
        <v>Good</v>
      </c>
      <c r="R10761" s="2" t="str">
        <f t="shared" si="1180"/>
        <v>Good</v>
      </c>
      <c r="S10761">
        <f t="shared" si="1182"/>
        <v>2053.5410999999999</v>
      </c>
    </row>
    <row r="10762" spans="1:19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1176"/>
        <v>Medium</v>
      </c>
      <c r="F10762" s="2" t="str">
        <f t="shared" si="1177"/>
        <v>High</v>
      </c>
      <c r="G10762" s="2">
        <v>0.28999999999999998</v>
      </c>
      <c r="H10762" s="2">
        <f t="shared" si="1181"/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tr">
        <f t="shared" si="1178"/>
        <v>High impact</v>
      </c>
      <c r="Q10762" s="2" t="str">
        <f t="shared" si="1179"/>
        <v>Not Good</v>
      </c>
      <c r="R10762" s="2" t="str">
        <f t="shared" si="1180"/>
        <v>Not Good</v>
      </c>
      <c r="S10762">
        <f t="shared" si="1182"/>
        <v>1265.8022000000001</v>
      </c>
    </row>
    <row r="10763" spans="1:19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1176"/>
        <v>High</v>
      </c>
      <c r="F10763" s="2" t="str">
        <f t="shared" si="1177"/>
        <v>Low</v>
      </c>
      <c r="G10763" s="2">
        <v>0.27</v>
      </c>
      <c r="H10763" s="2">
        <f t="shared" si="1181"/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tr">
        <f t="shared" si="1178"/>
        <v>High impact</v>
      </c>
      <c r="Q10763" s="2" t="str">
        <f t="shared" si="1179"/>
        <v>Good</v>
      </c>
      <c r="R10763" s="2" t="str">
        <f t="shared" si="1180"/>
        <v>Good</v>
      </c>
      <c r="S10763">
        <f t="shared" si="1182"/>
        <v>2797.2870000000003</v>
      </c>
    </row>
    <row r="10764" spans="1:19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1176"/>
        <v>Low</v>
      </c>
      <c r="F10764" s="2" t="str">
        <f t="shared" si="1177"/>
        <v>Low</v>
      </c>
      <c r="G10764" s="2">
        <v>0.22</v>
      </c>
      <c r="H10764" s="2">
        <f t="shared" si="1181"/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tr">
        <f t="shared" si="1178"/>
        <v>High impact</v>
      </c>
      <c r="Q10764" s="2" t="str">
        <f t="shared" si="1179"/>
        <v>Not Good</v>
      </c>
      <c r="R10764" s="2" t="str">
        <f t="shared" si="1180"/>
        <v>Not Good</v>
      </c>
      <c r="S10764">
        <f t="shared" si="1182"/>
        <v>703.053</v>
      </c>
    </row>
    <row r="10765" spans="1:19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1176"/>
        <v>Low</v>
      </c>
      <c r="F10765" s="2" t="str">
        <f t="shared" si="1177"/>
        <v>High</v>
      </c>
      <c r="G10765" s="2">
        <v>0.36</v>
      </c>
      <c r="H10765" s="2">
        <f t="shared" si="1181"/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tr">
        <f t="shared" si="1178"/>
        <v>High impact</v>
      </c>
      <c r="Q10765" s="2" t="str">
        <f t="shared" si="1179"/>
        <v>Not Good</v>
      </c>
      <c r="R10765" s="2" t="str">
        <f t="shared" si="1180"/>
        <v>Not Good</v>
      </c>
      <c r="S10765">
        <f t="shared" si="1182"/>
        <v>277.9776</v>
      </c>
    </row>
    <row r="10766" spans="1:19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1176"/>
        <v>High</v>
      </c>
      <c r="F10766" s="2" t="str">
        <f t="shared" si="1177"/>
        <v>High</v>
      </c>
      <c r="G10766" s="2">
        <v>0.1</v>
      </c>
      <c r="H10766" s="2">
        <f t="shared" si="1181"/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tr">
        <f t="shared" si="1178"/>
        <v>High impact</v>
      </c>
      <c r="Q10766" s="2" t="str">
        <f t="shared" si="1179"/>
        <v>Good</v>
      </c>
      <c r="R10766" s="2" t="str">
        <f t="shared" si="1180"/>
        <v>Good</v>
      </c>
      <c r="S10766">
        <f t="shared" si="1182"/>
        <v>3553.308</v>
      </c>
    </row>
    <row r="10767" spans="1:19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1176"/>
        <v>High</v>
      </c>
      <c r="F10767" s="2" t="str">
        <f t="shared" si="1177"/>
        <v>High</v>
      </c>
      <c r="G10767" s="2">
        <v>0.14000000000000001</v>
      </c>
      <c r="H10767" s="2">
        <f t="shared" si="1181"/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tr">
        <f t="shared" si="1178"/>
        <v>High impact</v>
      </c>
      <c r="Q10767" s="2" t="str">
        <f t="shared" si="1179"/>
        <v>Good</v>
      </c>
      <c r="R10767" s="2" t="str">
        <f t="shared" si="1180"/>
        <v>Good</v>
      </c>
      <c r="S10767">
        <f t="shared" si="1182"/>
        <v>4092.1293999999998</v>
      </c>
    </row>
    <row r="10768" spans="1:19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1176"/>
        <v>High</v>
      </c>
      <c r="F10768" s="2" t="str">
        <f t="shared" si="1177"/>
        <v>Low</v>
      </c>
      <c r="G10768" s="2">
        <v>0.22</v>
      </c>
      <c r="H10768" s="2">
        <f t="shared" si="1181"/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tr">
        <f t="shared" si="1178"/>
        <v>High impact</v>
      </c>
      <c r="Q10768" s="2" t="str">
        <f t="shared" si="1179"/>
        <v>Not Good</v>
      </c>
      <c r="R10768" s="2" t="str">
        <f t="shared" si="1180"/>
        <v>Not Good</v>
      </c>
      <c r="S10768">
        <f t="shared" si="1182"/>
        <v>1769.0321999999999</v>
      </c>
    </row>
    <row r="10769" spans="1:19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1176"/>
        <v>Low</v>
      </c>
      <c r="F10769" s="2" t="str">
        <f t="shared" si="1177"/>
        <v>High</v>
      </c>
      <c r="G10769" s="2">
        <v>0.35</v>
      </c>
      <c r="H10769" s="2">
        <f t="shared" si="1181"/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tr">
        <f t="shared" si="1178"/>
        <v>High impact</v>
      </c>
      <c r="Q10769" s="2" t="str">
        <f t="shared" si="1179"/>
        <v>Not Good</v>
      </c>
      <c r="R10769" s="2" t="str">
        <f t="shared" si="1180"/>
        <v>Not Good</v>
      </c>
      <c r="S10769">
        <f t="shared" si="1182"/>
        <v>578.20749999999998</v>
      </c>
    </row>
    <row r="10770" spans="1:19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1176"/>
        <v>High</v>
      </c>
      <c r="F10770" s="2" t="str">
        <f t="shared" si="1177"/>
        <v>High</v>
      </c>
      <c r="G10770" s="2">
        <v>0.04</v>
      </c>
      <c r="H10770" s="2">
        <f t="shared" si="1181"/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tr">
        <f t="shared" si="1178"/>
        <v>High impact</v>
      </c>
      <c r="Q10770" s="2" t="str">
        <f t="shared" si="1179"/>
        <v>Not Good</v>
      </c>
      <c r="R10770" s="2" t="str">
        <f t="shared" si="1180"/>
        <v>Not Good</v>
      </c>
      <c r="S10770">
        <f t="shared" si="1182"/>
        <v>2433.9839999999999</v>
      </c>
    </row>
    <row r="10771" spans="1:19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1176"/>
        <v>High</v>
      </c>
      <c r="F10771" s="2" t="str">
        <f t="shared" si="1177"/>
        <v>Low</v>
      </c>
      <c r="G10771" s="2">
        <v>0.06</v>
      </c>
      <c r="H10771" s="2">
        <f t="shared" si="1181"/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tr">
        <f t="shared" si="1178"/>
        <v>High impact</v>
      </c>
      <c r="Q10771" s="2" t="str">
        <f t="shared" si="1179"/>
        <v>Not Good</v>
      </c>
      <c r="R10771" s="2" t="str">
        <f t="shared" si="1180"/>
        <v>Not Good</v>
      </c>
      <c r="S10771">
        <f t="shared" si="1182"/>
        <v>1905.6243999999999</v>
      </c>
    </row>
    <row r="10772" spans="1:19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1176"/>
        <v>Medium</v>
      </c>
      <c r="F10772" s="2" t="str">
        <f t="shared" si="1177"/>
        <v>High</v>
      </c>
      <c r="G10772" s="2">
        <v>0.39</v>
      </c>
      <c r="H10772" s="2">
        <f t="shared" si="1181"/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tr">
        <f t="shared" si="1178"/>
        <v>High impact</v>
      </c>
      <c r="Q10772" s="2" t="str">
        <f t="shared" si="1179"/>
        <v>Not Good</v>
      </c>
      <c r="R10772" s="2" t="str">
        <f t="shared" si="1180"/>
        <v>Not Good</v>
      </c>
      <c r="S10772">
        <f t="shared" si="1182"/>
        <v>1174.3231999999998</v>
      </c>
    </row>
    <row r="10773" spans="1:19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1176"/>
        <v>High</v>
      </c>
      <c r="F10773" s="2" t="str">
        <f t="shared" si="1177"/>
        <v>Low</v>
      </c>
      <c r="G10773" s="2">
        <v>0.13</v>
      </c>
      <c r="H10773" s="2">
        <f t="shared" si="1181"/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tr">
        <f t="shared" si="1178"/>
        <v>High impact</v>
      </c>
      <c r="Q10773" s="2" t="str">
        <f t="shared" si="1179"/>
        <v>Good</v>
      </c>
      <c r="R10773" s="2" t="str">
        <f t="shared" si="1180"/>
        <v>Good</v>
      </c>
      <c r="S10773">
        <f t="shared" si="1182"/>
        <v>2764.5119999999997</v>
      </c>
    </row>
    <row r="10774" spans="1:19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1176"/>
        <v>Low</v>
      </c>
      <c r="F10774" s="2" t="str">
        <f t="shared" si="1177"/>
        <v>Low</v>
      </c>
      <c r="G10774" s="2">
        <v>0.48</v>
      </c>
      <c r="H10774" s="2">
        <f t="shared" si="1181"/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tr">
        <f t="shared" si="1178"/>
        <v>High impact</v>
      </c>
      <c r="Q10774" s="2" t="str">
        <f t="shared" si="1179"/>
        <v>Not Good</v>
      </c>
      <c r="R10774" s="2" t="str">
        <f t="shared" si="1180"/>
        <v>Not Good</v>
      </c>
      <c r="S10774">
        <f t="shared" si="1182"/>
        <v>497.22920000000005</v>
      </c>
    </row>
    <row r="10775" spans="1:19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1176"/>
        <v>Medium</v>
      </c>
      <c r="F10775" s="2" t="str">
        <f t="shared" si="1177"/>
        <v>High</v>
      </c>
      <c r="G10775" s="2">
        <v>0.48</v>
      </c>
      <c r="H10775" s="2">
        <f t="shared" si="1181"/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tr">
        <f t="shared" si="1178"/>
        <v>High impact</v>
      </c>
      <c r="Q10775" s="2" t="str">
        <f t="shared" si="1179"/>
        <v>Not Good</v>
      </c>
      <c r="R10775" s="2" t="str">
        <f t="shared" si="1180"/>
        <v>Not Good</v>
      </c>
      <c r="S10775">
        <f t="shared" si="1182"/>
        <v>1021.4671999999999</v>
      </c>
    </row>
    <row r="10776" spans="1:19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1176"/>
        <v>High</v>
      </c>
      <c r="F10776" s="2" t="str">
        <f t="shared" si="1177"/>
        <v>High</v>
      </c>
      <c r="G10776" s="2">
        <v>0.34</v>
      </c>
      <c r="H10776" s="2">
        <f t="shared" si="1181"/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tr">
        <f t="shared" si="1178"/>
        <v>High impact</v>
      </c>
      <c r="Q10776" s="2" t="str">
        <f t="shared" si="1179"/>
        <v>Good</v>
      </c>
      <c r="R10776" s="2" t="str">
        <f t="shared" si="1180"/>
        <v>Good</v>
      </c>
      <c r="S10776">
        <f t="shared" si="1182"/>
        <v>2875.3032000000003</v>
      </c>
    </row>
    <row r="10777" spans="1:19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1176"/>
        <v>High</v>
      </c>
      <c r="F10777" s="2" t="str">
        <f t="shared" si="1177"/>
        <v>Low</v>
      </c>
      <c r="G10777" s="2">
        <v>0.36</v>
      </c>
      <c r="H10777" s="2">
        <f t="shared" si="1181"/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tr">
        <f t="shared" si="1178"/>
        <v>High impact</v>
      </c>
      <c r="Q10777" s="2" t="str">
        <f t="shared" si="1179"/>
        <v>Good</v>
      </c>
      <c r="R10777" s="2" t="str">
        <f t="shared" si="1180"/>
        <v>Good</v>
      </c>
      <c r="S10777">
        <f t="shared" si="1182"/>
        <v>2352.2304000000004</v>
      </c>
    </row>
    <row r="10778" spans="1:19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1176"/>
        <v>Low</v>
      </c>
      <c r="F10778" s="2" t="str">
        <f t="shared" si="1177"/>
        <v>High</v>
      </c>
      <c r="G10778" s="2">
        <v>0.33</v>
      </c>
      <c r="H10778" s="2">
        <f t="shared" si="1181"/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tr">
        <f t="shared" si="1178"/>
        <v>High impact</v>
      </c>
      <c r="Q10778" s="2" t="str">
        <f t="shared" si="1179"/>
        <v>Not Good</v>
      </c>
      <c r="R10778" s="2" t="str">
        <f t="shared" si="1180"/>
        <v>Not Good</v>
      </c>
      <c r="S10778">
        <f t="shared" si="1182"/>
        <v>249.49459999999999</v>
      </c>
    </row>
    <row r="10779" spans="1:19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1176"/>
        <v>High</v>
      </c>
      <c r="F10779" s="2" t="str">
        <f t="shared" si="1177"/>
        <v>Low</v>
      </c>
      <c r="G10779" s="2">
        <v>0.09</v>
      </c>
      <c r="H10779" s="2">
        <f t="shared" si="1181"/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tr">
        <f t="shared" si="1178"/>
        <v>High impact</v>
      </c>
      <c r="Q10779" s="2" t="str">
        <f t="shared" si="1179"/>
        <v>Not Good</v>
      </c>
      <c r="R10779" s="2" t="str">
        <f t="shared" si="1180"/>
        <v>Not Good</v>
      </c>
      <c r="S10779">
        <f t="shared" si="1182"/>
        <v>2382.4983000000002</v>
      </c>
    </row>
    <row r="10780" spans="1:19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1176"/>
        <v>Low</v>
      </c>
      <c r="F10780" s="2" t="str">
        <f t="shared" si="1177"/>
        <v>High</v>
      </c>
      <c r="G10780" s="2">
        <v>0.25</v>
      </c>
      <c r="H10780" s="2">
        <f t="shared" si="1181"/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tr">
        <f t="shared" si="1178"/>
        <v>High impact</v>
      </c>
      <c r="Q10780" s="2" t="str">
        <f t="shared" si="1179"/>
        <v>Not Good</v>
      </c>
      <c r="R10780" s="2" t="str">
        <f t="shared" si="1180"/>
        <v>Not Good</v>
      </c>
      <c r="S10780">
        <f t="shared" si="1182"/>
        <v>410.51250000000005</v>
      </c>
    </row>
    <row r="10781" spans="1:19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1176"/>
        <v>High</v>
      </c>
      <c r="F10781" s="2" t="str">
        <f t="shared" si="1177"/>
        <v>Low</v>
      </c>
      <c r="G10781" s="2">
        <v>0.4</v>
      </c>
      <c r="H10781" s="2">
        <f t="shared" si="1181"/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tr">
        <f t="shared" si="1178"/>
        <v>High impact</v>
      </c>
      <c r="Q10781" s="2" t="str">
        <f t="shared" si="1179"/>
        <v>Not Good</v>
      </c>
      <c r="R10781" s="2" t="str">
        <f t="shared" si="1180"/>
        <v>Not Good</v>
      </c>
      <c r="S10781">
        <f t="shared" si="1182"/>
        <v>2875.0379999999996</v>
      </c>
    </row>
    <row r="10782" spans="1:19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1176"/>
        <v>Medium</v>
      </c>
      <c r="F10782" s="2" t="str">
        <f t="shared" si="1177"/>
        <v>High</v>
      </c>
      <c r="G10782" s="2">
        <v>0.39</v>
      </c>
      <c r="H10782" s="2">
        <f t="shared" si="1181"/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tr">
        <f t="shared" si="1178"/>
        <v>High impact</v>
      </c>
      <c r="Q10782" s="2" t="str">
        <f t="shared" si="1179"/>
        <v>Not Good</v>
      </c>
      <c r="R10782" s="2" t="str">
        <f t="shared" si="1180"/>
        <v>Not Good</v>
      </c>
      <c r="S10782">
        <f t="shared" si="1182"/>
        <v>792.23140000000001</v>
      </c>
    </row>
    <row r="10783" spans="1:19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1176"/>
        <v>High</v>
      </c>
      <c r="F10783" s="2" t="str">
        <f t="shared" si="1177"/>
        <v>High</v>
      </c>
      <c r="G10783" s="2">
        <v>0.45</v>
      </c>
      <c r="H10783" s="2">
        <f t="shared" si="1181"/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tr">
        <f t="shared" si="1178"/>
        <v>High impact</v>
      </c>
      <c r="Q10783" s="2" t="str">
        <f t="shared" si="1179"/>
        <v>Good</v>
      </c>
      <c r="R10783" s="2" t="str">
        <f t="shared" si="1180"/>
        <v>Good</v>
      </c>
      <c r="S10783">
        <f t="shared" si="1182"/>
        <v>2568.4119999999998</v>
      </c>
    </row>
    <row r="10784" spans="1:19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1176"/>
        <v>High</v>
      </c>
      <c r="F10784" s="2" t="str">
        <f t="shared" si="1177"/>
        <v>High</v>
      </c>
      <c r="G10784" s="2">
        <v>0.45</v>
      </c>
      <c r="H10784" s="2">
        <f t="shared" si="1181"/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tr">
        <f t="shared" si="1178"/>
        <v>High impact</v>
      </c>
      <c r="Q10784" s="2" t="str">
        <f t="shared" si="1179"/>
        <v>Good</v>
      </c>
      <c r="R10784" s="2" t="str">
        <f t="shared" si="1180"/>
        <v>Good</v>
      </c>
      <c r="S10784">
        <f t="shared" si="1182"/>
        <v>2302.652</v>
      </c>
    </row>
    <row r="10785" spans="1:19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1176"/>
        <v>High</v>
      </c>
      <c r="F10785" s="2" t="str">
        <f t="shared" si="1177"/>
        <v>Low</v>
      </c>
      <c r="G10785" s="2">
        <v>0.13</v>
      </c>
      <c r="H10785" s="2">
        <f t="shared" si="1181"/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tr">
        <f t="shared" si="1178"/>
        <v>High impact</v>
      </c>
      <c r="Q10785" s="2" t="str">
        <f t="shared" si="1179"/>
        <v>Good</v>
      </c>
      <c r="R10785" s="2" t="str">
        <f t="shared" si="1180"/>
        <v>Good</v>
      </c>
      <c r="S10785">
        <f t="shared" si="1182"/>
        <v>2437.4703</v>
      </c>
    </row>
    <row r="10786" spans="1:19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1176"/>
        <v>Medium</v>
      </c>
      <c r="F10786" s="2" t="str">
        <f t="shared" si="1177"/>
        <v>High</v>
      </c>
      <c r="G10786" s="2">
        <v>0.36</v>
      </c>
      <c r="H10786" s="2">
        <f t="shared" si="1181"/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tr">
        <f t="shared" si="1178"/>
        <v>High impact</v>
      </c>
      <c r="Q10786" s="2" t="str">
        <f t="shared" si="1179"/>
        <v>Not Good</v>
      </c>
      <c r="R10786" s="2" t="str">
        <f t="shared" si="1180"/>
        <v>Not Good</v>
      </c>
      <c r="S10786">
        <f t="shared" si="1182"/>
        <v>1118.6496000000002</v>
      </c>
    </row>
    <row r="10787" spans="1:19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1176"/>
        <v>High</v>
      </c>
      <c r="F10787" s="2" t="str">
        <f t="shared" si="1177"/>
        <v>Low</v>
      </c>
      <c r="G10787" s="2">
        <v>0.33</v>
      </c>
      <c r="H10787" s="2">
        <f t="shared" si="1181"/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tr">
        <f t="shared" si="1178"/>
        <v>High impact</v>
      </c>
      <c r="Q10787" s="2" t="str">
        <f t="shared" si="1179"/>
        <v>Not Good</v>
      </c>
      <c r="R10787" s="2" t="str">
        <f t="shared" si="1180"/>
        <v>Not Good</v>
      </c>
      <c r="S10787">
        <f t="shared" si="1182"/>
        <v>2883.6397999999999</v>
      </c>
    </row>
    <row r="10788" spans="1:19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1176"/>
        <v>Low</v>
      </c>
      <c r="F10788" s="2" t="str">
        <f t="shared" si="1177"/>
        <v>Low</v>
      </c>
      <c r="G10788" s="2">
        <v>0.44</v>
      </c>
      <c r="H10788" s="2">
        <f t="shared" si="1181"/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tr">
        <f t="shared" si="1178"/>
        <v>High impact</v>
      </c>
      <c r="Q10788" s="2" t="str">
        <f t="shared" si="1179"/>
        <v>Not Good</v>
      </c>
      <c r="R10788" s="2" t="str">
        <f t="shared" si="1180"/>
        <v>Not Good</v>
      </c>
      <c r="S10788">
        <f t="shared" si="1182"/>
        <v>475.23840000000001</v>
      </c>
    </row>
    <row r="10789" spans="1:19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1176"/>
        <v>Low</v>
      </c>
      <c r="F10789" s="2" t="str">
        <f t="shared" si="1177"/>
        <v>Low</v>
      </c>
      <c r="G10789" s="2">
        <v>0.09</v>
      </c>
      <c r="H10789" s="2">
        <f t="shared" si="1181"/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tr">
        <f t="shared" si="1178"/>
        <v>High impact</v>
      </c>
      <c r="Q10789" s="2" t="str">
        <f t="shared" si="1179"/>
        <v>Not Good</v>
      </c>
      <c r="R10789" s="2" t="str">
        <f t="shared" si="1180"/>
        <v>Not Good</v>
      </c>
      <c r="S10789">
        <f t="shared" si="1182"/>
        <v>893.50170000000003</v>
      </c>
    </row>
    <row r="10790" spans="1:19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1176"/>
        <v>Medium</v>
      </c>
      <c r="F10790" s="2" t="str">
        <f t="shared" si="1177"/>
        <v>High</v>
      </c>
      <c r="G10790" s="2">
        <v>0.37</v>
      </c>
      <c r="H10790" s="2">
        <f t="shared" si="1181"/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tr">
        <f t="shared" si="1178"/>
        <v>High impact</v>
      </c>
      <c r="Q10790" s="2" t="str">
        <f t="shared" si="1179"/>
        <v>Not Good</v>
      </c>
      <c r="R10790" s="2" t="str">
        <f t="shared" si="1180"/>
        <v>Not Good</v>
      </c>
      <c r="S10790">
        <f t="shared" si="1182"/>
        <v>756.71820000000002</v>
      </c>
    </row>
    <row r="10791" spans="1:19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1176"/>
        <v>High</v>
      </c>
      <c r="F10791" s="2" t="str">
        <f t="shared" si="1177"/>
        <v>Low</v>
      </c>
      <c r="G10791" s="2">
        <v>0.21</v>
      </c>
      <c r="H10791" s="2">
        <f t="shared" si="1181"/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tr">
        <f t="shared" si="1178"/>
        <v>High impact</v>
      </c>
      <c r="Q10791" s="2" t="str">
        <f t="shared" si="1179"/>
        <v>Good</v>
      </c>
      <c r="R10791" s="2" t="str">
        <f t="shared" si="1180"/>
        <v>Good</v>
      </c>
      <c r="S10791">
        <f t="shared" si="1182"/>
        <v>2392.6809000000003</v>
      </c>
    </row>
    <row r="10792" spans="1:19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1176"/>
        <v>Medium</v>
      </c>
      <c r="F10792" s="2" t="str">
        <f t="shared" si="1177"/>
        <v>High</v>
      </c>
      <c r="G10792" s="2">
        <v>0.2</v>
      </c>
      <c r="H10792" s="2">
        <f t="shared" si="1181"/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tr">
        <f t="shared" si="1178"/>
        <v>High impact</v>
      </c>
      <c r="Q10792" s="2" t="str">
        <f t="shared" si="1179"/>
        <v>Not Good</v>
      </c>
      <c r="R10792" s="2" t="str">
        <f t="shared" si="1180"/>
        <v>Not Good</v>
      </c>
      <c r="S10792">
        <f t="shared" si="1182"/>
        <v>1312.152</v>
      </c>
    </row>
    <row r="10793" spans="1:19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1176"/>
        <v>High</v>
      </c>
      <c r="F10793" s="2" t="str">
        <f t="shared" si="1177"/>
        <v>Low</v>
      </c>
      <c r="G10793" s="2">
        <v>0.02</v>
      </c>
      <c r="H10793" s="2">
        <f t="shared" si="1181"/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tr">
        <f t="shared" si="1178"/>
        <v>High impact</v>
      </c>
      <c r="Q10793" s="2" t="str">
        <f t="shared" si="1179"/>
        <v>Good</v>
      </c>
      <c r="R10793" s="2" t="str">
        <f t="shared" si="1180"/>
        <v>Good</v>
      </c>
      <c r="S10793">
        <f t="shared" si="1182"/>
        <v>4848.0501999999997</v>
      </c>
    </row>
    <row r="10794" spans="1:19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1176"/>
        <v>Medium</v>
      </c>
      <c r="F10794" s="2" t="str">
        <f t="shared" si="1177"/>
        <v>High</v>
      </c>
      <c r="G10794" s="2">
        <v>0.48</v>
      </c>
      <c r="H10794" s="2">
        <f t="shared" si="1181"/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tr">
        <f t="shared" si="1178"/>
        <v>High impact</v>
      </c>
      <c r="Q10794" s="2" t="str">
        <f t="shared" si="1179"/>
        <v>Not Good</v>
      </c>
      <c r="R10794" s="2" t="str">
        <f t="shared" si="1180"/>
        <v>Not Good</v>
      </c>
      <c r="S10794">
        <f t="shared" si="1182"/>
        <v>549.14599999999996</v>
      </c>
    </row>
    <row r="10795" spans="1:19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1176"/>
        <v>High</v>
      </c>
      <c r="F10795" s="2" t="str">
        <f t="shared" si="1177"/>
        <v>Low</v>
      </c>
      <c r="G10795" s="2">
        <v>0.34</v>
      </c>
      <c r="H10795" s="2">
        <f t="shared" si="1181"/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tr">
        <f t="shared" si="1178"/>
        <v>High impact</v>
      </c>
      <c r="Q10795" s="2" t="str">
        <f t="shared" si="1179"/>
        <v>Good</v>
      </c>
      <c r="R10795" s="2" t="str">
        <f t="shared" si="1180"/>
        <v>Good</v>
      </c>
      <c r="S10795">
        <f t="shared" si="1182"/>
        <v>2671.3433999999997</v>
      </c>
    </row>
    <row r="10796" spans="1:19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1176"/>
        <v>Low</v>
      </c>
      <c r="F10796" s="2" t="str">
        <f t="shared" si="1177"/>
        <v>Low</v>
      </c>
      <c r="G10796" s="2">
        <v>0.3</v>
      </c>
      <c r="H10796" s="2">
        <f t="shared" si="1181"/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tr">
        <f t="shared" si="1178"/>
        <v>High impact</v>
      </c>
      <c r="Q10796" s="2" t="str">
        <f t="shared" si="1179"/>
        <v>Not Good</v>
      </c>
      <c r="R10796" s="2" t="str">
        <f t="shared" si="1180"/>
        <v>Not Good</v>
      </c>
      <c r="S10796">
        <f t="shared" si="1182"/>
        <v>398.72</v>
      </c>
    </row>
    <row r="10797" spans="1:19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1176"/>
        <v>Medium</v>
      </c>
      <c r="F10797" s="2" t="str">
        <f t="shared" si="1177"/>
        <v>Low</v>
      </c>
      <c r="G10797" s="2">
        <v>0.13</v>
      </c>
      <c r="H10797" s="2">
        <f t="shared" si="1181"/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tr">
        <f t="shared" si="1178"/>
        <v>High impact</v>
      </c>
      <c r="Q10797" s="2" t="str">
        <f t="shared" si="1179"/>
        <v>Not Good</v>
      </c>
      <c r="R10797" s="2" t="str">
        <f t="shared" si="1180"/>
        <v>Not Good</v>
      </c>
      <c r="S10797">
        <f t="shared" si="1182"/>
        <v>1593.7443000000001</v>
      </c>
    </row>
    <row r="10798" spans="1:19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1176"/>
        <v>Medium</v>
      </c>
      <c r="F10798" s="2" t="str">
        <f t="shared" si="1177"/>
        <v>High</v>
      </c>
      <c r="G10798" s="2">
        <v>0.33</v>
      </c>
      <c r="H10798" s="2">
        <f t="shared" si="1181"/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tr">
        <f t="shared" si="1178"/>
        <v>High impact</v>
      </c>
      <c r="Q10798" s="2" t="str">
        <f t="shared" si="1179"/>
        <v>Not Good</v>
      </c>
      <c r="R10798" s="2" t="str">
        <f t="shared" si="1180"/>
        <v>Not Good</v>
      </c>
      <c r="S10798">
        <f t="shared" si="1182"/>
        <v>867.27480000000003</v>
      </c>
    </row>
    <row r="10799" spans="1:19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1176"/>
        <v>High</v>
      </c>
      <c r="F10799" s="2" t="str">
        <f t="shared" si="1177"/>
        <v>Low</v>
      </c>
      <c r="G10799" s="2">
        <v>0.47</v>
      </c>
      <c r="H10799" s="2">
        <f t="shared" si="1181"/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tr">
        <f t="shared" si="1178"/>
        <v>High impact</v>
      </c>
      <c r="Q10799" s="2" t="str">
        <f t="shared" si="1179"/>
        <v>Good</v>
      </c>
      <c r="R10799" s="2" t="str">
        <f t="shared" si="1180"/>
        <v>Good</v>
      </c>
      <c r="S10799">
        <f t="shared" si="1182"/>
        <v>2589.8450000000003</v>
      </c>
    </row>
    <row r="10800" spans="1:19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1176"/>
        <v>Low</v>
      </c>
      <c r="F10800" s="2" t="str">
        <f t="shared" si="1177"/>
        <v>High</v>
      </c>
      <c r="G10800" s="2">
        <v>0.08</v>
      </c>
      <c r="H10800" s="2">
        <f t="shared" si="1181"/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tr">
        <f t="shared" si="1178"/>
        <v>High impact</v>
      </c>
      <c r="Q10800" s="2" t="str">
        <f t="shared" si="1179"/>
        <v>Not Good</v>
      </c>
      <c r="R10800" s="2" t="str">
        <f t="shared" si="1180"/>
        <v>Not Good</v>
      </c>
      <c r="S10800">
        <f t="shared" si="1182"/>
        <v>207.99360000000001</v>
      </c>
    </row>
    <row r="10801" spans="1:19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1176"/>
        <v>High</v>
      </c>
      <c r="F10801" s="2" t="str">
        <f t="shared" si="1177"/>
        <v>Low</v>
      </c>
      <c r="G10801" s="2">
        <v>0.49</v>
      </c>
      <c r="H10801" s="2">
        <f t="shared" si="1181"/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tr">
        <f t="shared" si="1178"/>
        <v>High impact</v>
      </c>
      <c r="Q10801" s="2" t="str">
        <f t="shared" si="1179"/>
        <v>Not Good</v>
      </c>
      <c r="R10801" s="2" t="str">
        <f t="shared" si="1180"/>
        <v>Not Good</v>
      </c>
      <c r="S10801">
        <f t="shared" si="1182"/>
        <v>1854.4518</v>
      </c>
    </row>
    <row r="10802" spans="1:19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1176"/>
        <v>Medium</v>
      </c>
      <c r="F10802" s="2" t="str">
        <f t="shared" si="1177"/>
        <v>High</v>
      </c>
      <c r="G10802" s="2">
        <v>0.21</v>
      </c>
      <c r="H10802" s="2">
        <f t="shared" si="1181"/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tr">
        <f t="shared" si="1178"/>
        <v>High impact</v>
      </c>
      <c r="Q10802" s="2" t="str">
        <f t="shared" si="1179"/>
        <v>Not Good</v>
      </c>
      <c r="R10802" s="2" t="str">
        <f t="shared" si="1180"/>
        <v>Not Good</v>
      </c>
      <c r="S10802">
        <f t="shared" si="1182"/>
        <v>1037.9335999999998</v>
      </c>
    </row>
    <row r="10803" spans="1:19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1176"/>
        <v>High</v>
      </c>
      <c r="F10803" s="2" t="str">
        <f t="shared" si="1177"/>
        <v>Low</v>
      </c>
      <c r="G10803" s="2">
        <v>0.49</v>
      </c>
      <c r="H10803" s="2">
        <f t="shared" si="1181"/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tr">
        <f t="shared" si="1178"/>
        <v>High impact</v>
      </c>
      <c r="Q10803" s="2" t="str">
        <f t="shared" si="1179"/>
        <v>Not Good</v>
      </c>
      <c r="R10803" s="2" t="str">
        <f t="shared" si="1180"/>
        <v>Not Good</v>
      </c>
      <c r="S10803">
        <f t="shared" si="1182"/>
        <v>2078.3112000000001</v>
      </c>
    </row>
    <row r="10804" spans="1:19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1176"/>
        <v>Medium</v>
      </c>
      <c r="F10804" s="2" t="str">
        <f t="shared" si="1177"/>
        <v>Low</v>
      </c>
      <c r="G10804" s="2">
        <v>0.32</v>
      </c>
      <c r="H10804" s="2">
        <f t="shared" si="1181"/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tr">
        <f t="shared" si="1178"/>
        <v>High impact</v>
      </c>
      <c r="Q10804" s="2" t="str">
        <f t="shared" si="1179"/>
        <v>Not Good</v>
      </c>
      <c r="R10804" s="2" t="str">
        <f t="shared" si="1180"/>
        <v>Not Good</v>
      </c>
      <c r="S10804">
        <f t="shared" si="1182"/>
        <v>1105</v>
      </c>
    </row>
    <row r="10805" spans="1:19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1176"/>
        <v>Medium</v>
      </c>
      <c r="F10805" s="2" t="str">
        <f t="shared" si="1177"/>
        <v>High</v>
      </c>
      <c r="G10805" s="2">
        <v>0.16</v>
      </c>
      <c r="H10805" s="2">
        <f t="shared" si="1181"/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tr">
        <f t="shared" si="1178"/>
        <v>High impact</v>
      </c>
      <c r="Q10805" s="2" t="str">
        <f t="shared" si="1179"/>
        <v>Not Good</v>
      </c>
      <c r="R10805" s="2" t="str">
        <f t="shared" si="1180"/>
        <v>Not Good</v>
      </c>
      <c r="S10805">
        <f t="shared" si="1182"/>
        <v>854.8596</v>
      </c>
    </row>
    <row r="10806" spans="1:19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1176"/>
        <v>High</v>
      </c>
      <c r="F10806" s="2" t="str">
        <f t="shared" si="1177"/>
        <v>Low</v>
      </c>
      <c r="G10806" s="2">
        <v>0.19</v>
      </c>
      <c r="H10806" s="2">
        <f t="shared" si="1181"/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tr">
        <f t="shared" si="1178"/>
        <v>High impact</v>
      </c>
      <c r="Q10806" s="2" t="str">
        <f t="shared" si="1179"/>
        <v>Good</v>
      </c>
      <c r="R10806" s="2" t="str">
        <f t="shared" si="1180"/>
        <v>Good</v>
      </c>
      <c r="S10806">
        <f t="shared" si="1182"/>
        <v>2831.6790000000001</v>
      </c>
    </row>
    <row r="10807" spans="1:19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1176"/>
        <v>Medium</v>
      </c>
      <c r="F10807" s="2" t="str">
        <f t="shared" si="1177"/>
        <v>High</v>
      </c>
      <c r="G10807" s="2">
        <v>0.15</v>
      </c>
      <c r="H10807" s="2">
        <f t="shared" si="1181"/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tr">
        <f t="shared" si="1178"/>
        <v>High impact</v>
      </c>
      <c r="Q10807" s="2" t="str">
        <f t="shared" si="1179"/>
        <v>Not Good</v>
      </c>
      <c r="R10807" s="2" t="str">
        <f t="shared" si="1180"/>
        <v>Not Good</v>
      </c>
      <c r="S10807">
        <f t="shared" si="1182"/>
        <v>1157.8105</v>
      </c>
    </row>
    <row r="10808" spans="1:19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1176"/>
        <v>High</v>
      </c>
      <c r="F10808" s="2" t="str">
        <f t="shared" si="1177"/>
        <v>Low</v>
      </c>
      <c r="G10808" s="2">
        <v>0.17</v>
      </c>
      <c r="H10808" s="2">
        <f t="shared" si="1181"/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tr">
        <f t="shared" si="1178"/>
        <v>High impact</v>
      </c>
      <c r="Q10808" s="2" t="str">
        <f t="shared" si="1179"/>
        <v>Not Good</v>
      </c>
      <c r="R10808" s="2" t="str">
        <f t="shared" si="1180"/>
        <v>Not Good</v>
      </c>
      <c r="S10808">
        <f t="shared" si="1182"/>
        <v>2057.7194</v>
      </c>
    </row>
    <row r="10809" spans="1:19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1176"/>
        <v>Low</v>
      </c>
      <c r="F10809" s="2" t="str">
        <f t="shared" si="1177"/>
        <v>High</v>
      </c>
      <c r="G10809" s="2">
        <v>0.32</v>
      </c>
      <c r="H10809" s="2">
        <f t="shared" si="1181"/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tr">
        <f t="shared" si="1178"/>
        <v>High impact</v>
      </c>
      <c r="Q10809" s="2" t="str">
        <f t="shared" si="1179"/>
        <v>Not Good</v>
      </c>
      <c r="R10809" s="2" t="str">
        <f t="shared" si="1180"/>
        <v>Not Good</v>
      </c>
      <c r="S10809">
        <f t="shared" si="1182"/>
        <v>506.26679999999999</v>
      </c>
    </row>
    <row r="10810" spans="1:19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1176"/>
        <v>High</v>
      </c>
      <c r="F10810" s="2" t="str">
        <f t="shared" si="1177"/>
        <v>High</v>
      </c>
      <c r="G10810" s="2">
        <v>0.01</v>
      </c>
      <c r="H10810" s="2">
        <f t="shared" si="1181"/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tr">
        <f t="shared" si="1178"/>
        <v>High impact</v>
      </c>
      <c r="Q10810" s="2" t="str">
        <f t="shared" si="1179"/>
        <v>Good</v>
      </c>
      <c r="R10810" s="2" t="str">
        <f t="shared" si="1180"/>
        <v>Good</v>
      </c>
      <c r="S10810">
        <f t="shared" si="1182"/>
        <v>3614.0247000000004</v>
      </c>
    </row>
    <row r="10811" spans="1:19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1176"/>
        <v>High</v>
      </c>
      <c r="F10811" s="2" t="str">
        <f t="shared" si="1177"/>
        <v>Low</v>
      </c>
      <c r="G10811" s="2">
        <v>0.48</v>
      </c>
      <c r="H10811" s="2">
        <f t="shared" si="1181"/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tr">
        <f t="shared" si="1178"/>
        <v>High impact</v>
      </c>
      <c r="Q10811" s="2" t="str">
        <f t="shared" si="1179"/>
        <v>Good</v>
      </c>
      <c r="R10811" s="2" t="str">
        <f t="shared" si="1180"/>
        <v>Good</v>
      </c>
      <c r="S10811">
        <f t="shared" si="1182"/>
        <v>1088.6199999999999</v>
      </c>
    </row>
    <row r="10812" spans="1:19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1176"/>
        <v>Low</v>
      </c>
      <c r="F10812" s="2" t="str">
        <f t="shared" si="1177"/>
        <v>High</v>
      </c>
      <c r="G10812" s="2">
        <v>0.38</v>
      </c>
      <c r="H10812" s="2">
        <f t="shared" si="1181"/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tr">
        <f t="shared" si="1178"/>
        <v>High impact</v>
      </c>
      <c r="Q10812" s="2" t="str">
        <f t="shared" si="1179"/>
        <v>Not Good</v>
      </c>
      <c r="R10812" s="2" t="str">
        <f t="shared" si="1180"/>
        <v>Not Good</v>
      </c>
      <c r="S10812">
        <f t="shared" si="1182"/>
        <v>489.08080000000001</v>
      </c>
    </row>
    <row r="10813" spans="1:19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1176"/>
        <v>High</v>
      </c>
      <c r="F10813" s="2" t="str">
        <f t="shared" si="1177"/>
        <v>Low</v>
      </c>
      <c r="G10813" s="2">
        <v>0.47</v>
      </c>
      <c r="H10813" s="2">
        <f t="shared" si="1181"/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tr">
        <f t="shared" si="1178"/>
        <v>High impact</v>
      </c>
      <c r="Q10813" s="2" t="str">
        <f t="shared" si="1179"/>
        <v>Good</v>
      </c>
      <c r="R10813" s="2" t="str">
        <f t="shared" si="1180"/>
        <v>Good</v>
      </c>
      <c r="S10813">
        <f t="shared" si="1182"/>
        <v>1978.9246000000003</v>
      </c>
    </row>
    <row r="10814" spans="1:19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1176"/>
        <v>Low</v>
      </c>
      <c r="F10814" s="2" t="str">
        <f t="shared" si="1177"/>
        <v>High</v>
      </c>
      <c r="G10814" s="2">
        <v>0.36</v>
      </c>
      <c r="H10814" s="2">
        <f t="shared" si="1181"/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tr">
        <f t="shared" si="1178"/>
        <v>High impact</v>
      </c>
      <c r="Q10814" s="2" t="str">
        <f t="shared" si="1179"/>
        <v>Not Good</v>
      </c>
      <c r="R10814" s="2" t="str">
        <f t="shared" si="1180"/>
        <v>Not Good</v>
      </c>
      <c r="S10814">
        <f t="shared" si="1182"/>
        <v>388.14080000000001</v>
      </c>
    </row>
    <row r="10815" spans="1:19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1176"/>
        <v>High</v>
      </c>
      <c r="F10815" s="2" t="str">
        <f t="shared" si="1177"/>
        <v>High</v>
      </c>
      <c r="G10815" s="2">
        <v>0.24</v>
      </c>
      <c r="H10815" s="2">
        <f t="shared" si="1181"/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tr">
        <f t="shared" si="1178"/>
        <v>High impact</v>
      </c>
      <c r="Q10815" s="2" t="str">
        <f t="shared" si="1179"/>
        <v>Good</v>
      </c>
      <c r="R10815" s="2" t="str">
        <f t="shared" si="1180"/>
        <v>Good</v>
      </c>
      <c r="S10815">
        <f t="shared" si="1182"/>
        <v>2216.6311999999998</v>
      </c>
    </row>
    <row r="10816" spans="1:19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1176"/>
        <v>High</v>
      </c>
      <c r="F10816" s="2" t="str">
        <f t="shared" si="1177"/>
        <v>High</v>
      </c>
      <c r="G10816" s="2">
        <v>0.09</v>
      </c>
      <c r="H10816" s="2">
        <f t="shared" si="1181"/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tr">
        <f t="shared" si="1178"/>
        <v>High impact</v>
      </c>
      <c r="Q10816" s="2" t="str">
        <f t="shared" si="1179"/>
        <v>Not Good</v>
      </c>
      <c r="R10816" s="2" t="str">
        <f t="shared" si="1180"/>
        <v>Not Good</v>
      </c>
      <c r="S10816">
        <f t="shared" si="1182"/>
        <v>2799.7788</v>
      </c>
    </row>
    <row r="10817" spans="1:19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1176"/>
        <v>High</v>
      </c>
      <c r="F10817" s="2" t="str">
        <f t="shared" si="1177"/>
        <v>Low</v>
      </c>
      <c r="G10817" s="2">
        <v>0.26</v>
      </c>
      <c r="H10817" s="2">
        <f t="shared" si="1181"/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tr">
        <f t="shared" si="1178"/>
        <v>High impact</v>
      </c>
      <c r="Q10817" s="2" t="str">
        <f t="shared" si="1179"/>
        <v>Good</v>
      </c>
      <c r="R10817" s="2" t="str">
        <f t="shared" si="1180"/>
        <v>Good</v>
      </c>
      <c r="S10817">
        <f t="shared" si="1182"/>
        <v>3447.4528</v>
      </c>
    </row>
    <row r="10818" spans="1:19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ref="E10818:E10881" si="1183">IF(D10818&gt;2000,"High",IF(D10818&gt;=1000,"Medium","Low"))</f>
        <v>Low</v>
      </c>
      <c r="F10818" s="2" t="str">
        <f t="shared" ref="F10818:F10881" si="1184">IF(D10819&gt;2000,"High","Low")</f>
        <v>High</v>
      </c>
      <c r="G10818" s="2">
        <v>0.36</v>
      </c>
      <c r="H10818" s="2">
        <f t="shared" si="1181"/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tr">
        <f t="shared" ref="P10818:P10881" si="1185">IF(OR(D10818&gt;2000,K10818&gt;0.2),"High impact","Normal")</f>
        <v>High impact</v>
      </c>
      <c r="Q10818" s="2" t="str">
        <f t="shared" ref="Q10818:Q10881" si="1186">IF(AND(D10818&gt;1000,N10818&gt;500),"Good","Not Good")</f>
        <v>Not Good</v>
      </c>
      <c r="R10818" s="2" t="str">
        <f t="shared" ref="R10818:R10881" si="1187">IF(NOT(AND(D10818&gt;2000,N10818&gt;500)),"Not Good","Good")</f>
        <v>Not Good</v>
      </c>
      <c r="S10818">
        <f t="shared" si="1182"/>
        <v>537.47199999999998</v>
      </c>
    </row>
    <row r="10819" spans="1:19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si="1183"/>
        <v>High</v>
      </c>
      <c r="F10819" s="2" t="str">
        <f t="shared" si="1184"/>
        <v>Low</v>
      </c>
      <c r="G10819" s="2">
        <v>0.43</v>
      </c>
      <c r="H10819" s="2">
        <f t="shared" ref="H10819:H10882" si="1188">D10819*G10819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tr">
        <f t="shared" si="1185"/>
        <v>High impact</v>
      </c>
      <c r="Q10819" s="2" t="str">
        <f t="shared" si="1186"/>
        <v>Good</v>
      </c>
      <c r="R10819" s="2" t="str">
        <f t="shared" si="1187"/>
        <v>Good</v>
      </c>
      <c r="S10819">
        <f t="shared" ref="S10819:S10882" si="1189">D10819-H10819</f>
        <v>1881.798</v>
      </c>
    </row>
    <row r="10820" spans="1:19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1183"/>
        <v>Medium</v>
      </c>
      <c r="F10820" s="2" t="str">
        <f t="shared" si="1184"/>
        <v>High</v>
      </c>
      <c r="G10820" s="2">
        <v>0.16</v>
      </c>
      <c r="H10820" s="2">
        <f t="shared" si="1188"/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tr">
        <f t="shared" si="1185"/>
        <v>High impact</v>
      </c>
      <c r="Q10820" s="2" t="str">
        <f t="shared" si="1186"/>
        <v>Not Good</v>
      </c>
      <c r="R10820" s="2" t="str">
        <f t="shared" si="1187"/>
        <v>Not Good</v>
      </c>
      <c r="S10820">
        <f t="shared" si="1189"/>
        <v>1651.2467999999999</v>
      </c>
    </row>
    <row r="10821" spans="1:19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1183"/>
        <v>High</v>
      </c>
      <c r="F10821" s="2" t="str">
        <f t="shared" si="1184"/>
        <v>High</v>
      </c>
      <c r="G10821" s="2">
        <v>0.26</v>
      </c>
      <c r="H10821" s="2">
        <f t="shared" si="1188"/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tr">
        <f t="shared" si="1185"/>
        <v>High impact</v>
      </c>
      <c r="Q10821" s="2" t="str">
        <f t="shared" si="1186"/>
        <v>Not Good</v>
      </c>
      <c r="R10821" s="2" t="str">
        <f t="shared" si="1187"/>
        <v>Not Good</v>
      </c>
      <c r="S10821">
        <f t="shared" si="1189"/>
        <v>1527.3525999999997</v>
      </c>
    </row>
    <row r="10822" spans="1:19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1183"/>
        <v>High</v>
      </c>
      <c r="F10822" s="2" t="str">
        <f t="shared" si="1184"/>
        <v>Low</v>
      </c>
      <c r="G10822" s="2">
        <v>0.31</v>
      </c>
      <c r="H10822" s="2">
        <f t="shared" si="1188"/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tr">
        <f t="shared" si="1185"/>
        <v>High impact</v>
      </c>
      <c r="Q10822" s="2" t="str">
        <f t="shared" si="1186"/>
        <v>Good</v>
      </c>
      <c r="R10822" s="2" t="str">
        <f t="shared" si="1187"/>
        <v>Good</v>
      </c>
      <c r="S10822">
        <f t="shared" si="1189"/>
        <v>1765.6686</v>
      </c>
    </row>
    <row r="10823" spans="1:19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1183"/>
        <v>Medium</v>
      </c>
      <c r="F10823" s="2" t="str">
        <f t="shared" si="1184"/>
        <v>High</v>
      </c>
      <c r="G10823" s="2">
        <v>0.28999999999999998</v>
      </c>
      <c r="H10823" s="2">
        <f t="shared" si="1188"/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tr">
        <f t="shared" si="1185"/>
        <v>High impact</v>
      </c>
      <c r="Q10823" s="2" t="str">
        <f t="shared" si="1186"/>
        <v>Not Good</v>
      </c>
      <c r="R10823" s="2" t="str">
        <f t="shared" si="1187"/>
        <v>Not Good</v>
      </c>
      <c r="S10823">
        <f t="shared" si="1189"/>
        <v>884.33339999999998</v>
      </c>
    </row>
    <row r="10824" spans="1:19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1183"/>
        <v>High</v>
      </c>
      <c r="F10824" s="2" t="str">
        <f t="shared" si="1184"/>
        <v>High</v>
      </c>
      <c r="G10824" s="2">
        <v>0.03</v>
      </c>
      <c r="H10824" s="2">
        <f t="shared" si="1188"/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tr">
        <f t="shared" si="1185"/>
        <v>High impact</v>
      </c>
      <c r="Q10824" s="2" t="str">
        <f t="shared" si="1186"/>
        <v>Good</v>
      </c>
      <c r="R10824" s="2" t="str">
        <f t="shared" si="1187"/>
        <v>Good</v>
      </c>
      <c r="S10824">
        <f t="shared" si="1189"/>
        <v>2289.0060000000003</v>
      </c>
    </row>
    <row r="10825" spans="1:19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1183"/>
        <v>High</v>
      </c>
      <c r="F10825" s="2" t="str">
        <f t="shared" si="1184"/>
        <v>High</v>
      </c>
      <c r="G10825" s="2">
        <v>0.24</v>
      </c>
      <c r="H10825" s="2">
        <f t="shared" si="1188"/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tr">
        <f t="shared" si="1185"/>
        <v>High impact</v>
      </c>
      <c r="Q10825" s="2" t="str">
        <f t="shared" si="1186"/>
        <v>Good</v>
      </c>
      <c r="R10825" s="2" t="str">
        <f t="shared" si="1187"/>
        <v>Good</v>
      </c>
      <c r="S10825">
        <f t="shared" si="1189"/>
        <v>2633.8180000000002</v>
      </c>
    </row>
    <row r="10826" spans="1:19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1183"/>
        <v>High</v>
      </c>
      <c r="F10826" s="2" t="str">
        <f t="shared" si="1184"/>
        <v>Low</v>
      </c>
      <c r="G10826" s="2">
        <v>0.4</v>
      </c>
      <c r="H10826" s="2">
        <f t="shared" si="1188"/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tr">
        <f t="shared" si="1185"/>
        <v>High impact</v>
      </c>
      <c r="Q10826" s="2" t="str">
        <f t="shared" si="1186"/>
        <v>Not Good</v>
      </c>
      <c r="R10826" s="2" t="str">
        <f t="shared" si="1187"/>
        <v>Not Good</v>
      </c>
      <c r="S10826">
        <f t="shared" si="1189"/>
        <v>1403.9099999999999</v>
      </c>
    </row>
    <row r="10827" spans="1:19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1183"/>
        <v>Low</v>
      </c>
      <c r="F10827" s="2" t="str">
        <f t="shared" si="1184"/>
        <v>Low</v>
      </c>
      <c r="G10827" s="2">
        <v>0.4</v>
      </c>
      <c r="H10827" s="2">
        <f t="shared" si="1188"/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tr">
        <f t="shared" si="1185"/>
        <v>High impact</v>
      </c>
      <c r="Q10827" s="2" t="str">
        <f t="shared" si="1186"/>
        <v>Not Good</v>
      </c>
      <c r="R10827" s="2" t="str">
        <f t="shared" si="1187"/>
        <v>Not Good</v>
      </c>
      <c r="S10827">
        <f t="shared" si="1189"/>
        <v>184.97399999999999</v>
      </c>
    </row>
    <row r="10828" spans="1:19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1183"/>
        <v>Medium</v>
      </c>
      <c r="F10828" s="2" t="str">
        <f t="shared" si="1184"/>
        <v>Low</v>
      </c>
      <c r="G10828" s="2">
        <v>0.25</v>
      </c>
      <c r="H10828" s="2">
        <f t="shared" si="1188"/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tr">
        <f t="shared" si="1185"/>
        <v>High impact</v>
      </c>
      <c r="Q10828" s="2" t="str">
        <f t="shared" si="1186"/>
        <v>Not Good</v>
      </c>
      <c r="R10828" s="2" t="str">
        <f t="shared" si="1187"/>
        <v>Not Good</v>
      </c>
      <c r="S10828">
        <f t="shared" si="1189"/>
        <v>1022.5124999999999</v>
      </c>
    </row>
    <row r="10829" spans="1:19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1183"/>
        <v>Medium</v>
      </c>
      <c r="F10829" s="2" t="str">
        <f t="shared" si="1184"/>
        <v>Low</v>
      </c>
      <c r="G10829" s="2">
        <v>0.48</v>
      </c>
      <c r="H10829" s="2">
        <f t="shared" si="1188"/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tr">
        <f t="shared" si="1185"/>
        <v>High impact</v>
      </c>
      <c r="Q10829" s="2" t="str">
        <f t="shared" si="1186"/>
        <v>Not Good</v>
      </c>
      <c r="R10829" s="2" t="str">
        <f t="shared" si="1187"/>
        <v>Not Good</v>
      </c>
      <c r="S10829">
        <f t="shared" si="1189"/>
        <v>947.52320000000009</v>
      </c>
    </row>
    <row r="10830" spans="1:19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1183"/>
        <v>Medium</v>
      </c>
      <c r="F10830" s="2" t="str">
        <f t="shared" si="1184"/>
        <v>Low</v>
      </c>
      <c r="G10830" s="2">
        <v>0.41</v>
      </c>
      <c r="H10830" s="2">
        <f t="shared" si="1188"/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tr">
        <f t="shared" si="1185"/>
        <v>High impact</v>
      </c>
      <c r="Q10830" s="2" t="str">
        <f t="shared" si="1186"/>
        <v>Not Good</v>
      </c>
      <c r="R10830" s="2" t="str">
        <f t="shared" si="1187"/>
        <v>Not Good</v>
      </c>
      <c r="S10830">
        <f t="shared" si="1189"/>
        <v>1084.4967000000001</v>
      </c>
    </row>
    <row r="10831" spans="1:19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1183"/>
        <v>Low</v>
      </c>
      <c r="F10831" s="2" t="str">
        <f t="shared" si="1184"/>
        <v>High</v>
      </c>
      <c r="G10831" s="2">
        <v>0.37</v>
      </c>
      <c r="H10831" s="2">
        <f t="shared" si="1188"/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tr">
        <f t="shared" si="1185"/>
        <v>High impact</v>
      </c>
      <c r="Q10831" s="2" t="str">
        <f t="shared" si="1186"/>
        <v>Not Good</v>
      </c>
      <c r="R10831" s="2" t="str">
        <f t="shared" si="1187"/>
        <v>Not Good</v>
      </c>
      <c r="S10831">
        <f t="shared" si="1189"/>
        <v>313.0659</v>
      </c>
    </row>
    <row r="10832" spans="1:19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1183"/>
        <v>High</v>
      </c>
      <c r="F10832" s="2" t="str">
        <f t="shared" si="1184"/>
        <v>High</v>
      </c>
      <c r="G10832" s="2">
        <v>0.26</v>
      </c>
      <c r="H10832" s="2">
        <f t="shared" si="1188"/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tr">
        <f t="shared" si="1185"/>
        <v>High impact</v>
      </c>
      <c r="Q10832" s="2" t="str">
        <f t="shared" si="1186"/>
        <v>Not Good</v>
      </c>
      <c r="R10832" s="2" t="str">
        <f t="shared" si="1187"/>
        <v>Not Good</v>
      </c>
      <c r="S10832">
        <f t="shared" si="1189"/>
        <v>1704.1460000000002</v>
      </c>
    </row>
    <row r="10833" spans="1:19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1183"/>
        <v>High</v>
      </c>
      <c r="F10833" s="2" t="str">
        <f t="shared" si="1184"/>
        <v>Low</v>
      </c>
      <c r="G10833" s="2">
        <v>0.3</v>
      </c>
      <c r="H10833" s="2">
        <f t="shared" si="1188"/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tr">
        <f t="shared" si="1185"/>
        <v>High impact</v>
      </c>
      <c r="Q10833" s="2" t="str">
        <f t="shared" si="1186"/>
        <v>Good</v>
      </c>
      <c r="R10833" s="2" t="str">
        <f t="shared" si="1187"/>
        <v>Good</v>
      </c>
      <c r="S10833">
        <f t="shared" si="1189"/>
        <v>2443.3850000000002</v>
      </c>
    </row>
    <row r="10834" spans="1:19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1183"/>
        <v>Low</v>
      </c>
      <c r="F10834" s="2" t="str">
        <f t="shared" si="1184"/>
        <v>High</v>
      </c>
      <c r="G10834" s="2">
        <v>0.11</v>
      </c>
      <c r="H10834" s="2">
        <f t="shared" si="1188"/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tr">
        <f t="shared" si="1185"/>
        <v>High impact</v>
      </c>
      <c r="Q10834" s="2" t="str">
        <f t="shared" si="1186"/>
        <v>Not Good</v>
      </c>
      <c r="R10834" s="2" t="str">
        <f t="shared" si="1187"/>
        <v>Not Good</v>
      </c>
      <c r="S10834">
        <f t="shared" si="1189"/>
        <v>301.2561</v>
      </c>
    </row>
    <row r="10835" spans="1:19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1183"/>
        <v>High</v>
      </c>
      <c r="F10835" s="2" t="str">
        <f t="shared" si="1184"/>
        <v>High</v>
      </c>
      <c r="G10835" s="2">
        <v>0.27</v>
      </c>
      <c r="H10835" s="2">
        <f t="shared" si="1188"/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tr">
        <f t="shared" si="1185"/>
        <v>High impact</v>
      </c>
      <c r="Q10835" s="2" t="str">
        <f t="shared" si="1186"/>
        <v>Good</v>
      </c>
      <c r="R10835" s="2" t="str">
        <f t="shared" si="1187"/>
        <v>Good</v>
      </c>
      <c r="S10835">
        <f t="shared" si="1189"/>
        <v>2759.0569</v>
      </c>
    </row>
    <row r="10836" spans="1:19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1183"/>
        <v>High</v>
      </c>
      <c r="F10836" s="2" t="str">
        <f t="shared" si="1184"/>
        <v>Low</v>
      </c>
      <c r="G10836" s="2">
        <v>0.26</v>
      </c>
      <c r="H10836" s="2">
        <f t="shared" si="1188"/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tr">
        <f t="shared" si="1185"/>
        <v>High impact</v>
      </c>
      <c r="Q10836" s="2" t="str">
        <f t="shared" si="1186"/>
        <v>Good</v>
      </c>
      <c r="R10836" s="2" t="str">
        <f t="shared" si="1187"/>
        <v>Good</v>
      </c>
      <c r="S10836">
        <f t="shared" si="1189"/>
        <v>3537.2148000000002</v>
      </c>
    </row>
    <row r="10837" spans="1:19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1183"/>
        <v>Low</v>
      </c>
      <c r="F10837" s="2" t="str">
        <f t="shared" si="1184"/>
        <v>Low</v>
      </c>
      <c r="G10837" s="2">
        <v>0.1</v>
      </c>
      <c r="H10837" s="2">
        <f t="shared" si="1188"/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tr">
        <f t="shared" si="1185"/>
        <v>High impact</v>
      </c>
      <c r="Q10837" s="2" t="str">
        <f t="shared" si="1186"/>
        <v>Not Good</v>
      </c>
      <c r="R10837" s="2" t="str">
        <f t="shared" si="1187"/>
        <v>Not Good</v>
      </c>
      <c r="S10837">
        <f t="shared" si="1189"/>
        <v>131.184</v>
      </c>
    </row>
    <row r="10838" spans="1:19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1183"/>
        <v>Medium</v>
      </c>
      <c r="F10838" s="2" t="str">
        <f t="shared" si="1184"/>
        <v>High</v>
      </c>
      <c r="G10838" s="2">
        <v>0.48</v>
      </c>
      <c r="H10838" s="2">
        <f t="shared" si="1188"/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tr">
        <f t="shared" si="1185"/>
        <v>High impact</v>
      </c>
      <c r="Q10838" s="2" t="str">
        <f t="shared" si="1186"/>
        <v>Not Good</v>
      </c>
      <c r="R10838" s="2" t="str">
        <f t="shared" si="1187"/>
        <v>Not Good</v>
      </c>
      <c r="S10838">
        <f t="shared" si="1189"/>
        <v>545.52679999999998</v>
      </c>
    </row>
    <row r="10839" spans="1:19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1183"/>
        <v>High</v>
      </c>
      <c r="F10839" s="2" t="str">
        <f t="shared" si="1184"/>
        <v>Low</v>
      </c>
      <c r="G10839" s="2">
        <v>0.12</v>
      </c>
      <c r="H10839" s="2">
        <f t="shared" si="1188"/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tr">
        <f t="shared" si="1185"/>
        <v>High impact</v>
      </c>
      <c r="Q10839" s="2" t="str">
        <f t="shared" si="1186"/>
        <v>Not Good</v>
      </c>
      <c r="R10839" s="2" t="str">
        <f t="shared" si="1187"/>
        <v>Not Good</v>
      </c>
      <c r="S10839">
        <f t="shared" si="1189"/>
        <v>2431.5192000000002</v>
      </c>
    </row>
    <row r="10840" spans="1:19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1183"/>
        <v>Medium</v>
      </c>
      <c r="F10840" s="2" t="str">
        <f t="shared" si="1184"/>
        <v>High</v>
      </c>
      <c r="G10840" s="2">
        <v>0.05</v>
      </c>
      <c r="H10840" s="2">
        <f t="shared" si="1188"/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tr">
        <f t="shared" si="1185"/>
        <v>High impact</v>
      </c>
      <c r="Q10840" s="2" t="str">
        <f t="shared" si="1186"/>
        <v>Not Good</v>
      </c>
      <c r="R10840" s="2" t="str">
        <f t="shared" si="1187"/>
        <v>Not Good</v>
      </c>
      <c r="S10840">
        <f t="shared" si="1189"/>
        <v>1110.018</v>
      </c>
    </row>
    <row r="10841" spans="1:19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1183"/>
        <v>High</v>
      </c>
      <c r="F10841" s="2" t="str">
        <f t="shared" si="1184"/>
        <v>Low</v>
      </c>
      <c r="G10841" s="2">
        <v>0.23</v>
      </c>
      <c r="H10841" s="2">
        <f t="shared" si="1188"/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tr">
        <f t="shared" si="1185"/>
        <v>High impact</v>
      </c>
      <c r="Q10841" s="2" t="str">
        <f t="shared" si="1186"/>
        <v>Good</v>
      </c>
      <c r="R10841" s="2" t="str">
        <f t="shared" si="1187"/>
        <v>Good</v>
      </c>
      <c r="S10841">
        <f t="shared" si="1189"/>
        <v>2961.9358999999999</v>
      </c>
    </row>
    <row r="10842" spans="1:19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1183"/>
        <v>Medium</v>
      </c>
      <c r="F10842" s="2" t="str">
        <f t="shared" si="1184"/>
        <v>Low</v>
      </c>
      <c r="G10842" s="2">
        <v>0.34</v>
      </c>
      <c r="H10842" s="2">
        <f t="shared" si="1188"/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tr">
        <f t="shared" si="1185"/>
        <v>High impact</v>
      </c>
      <c r="Q10842" s="2" t="str">
        <f t="shared" si="1186"/>
        <v>Not Good</v>
      </c>
      <c r="R10842" s="2" t="str">
        <f t="shared" si="1187"/>
        <v>Not Good</v>
      </c>
      <c r="S10842">
        <f t="shared" si="1189"/>
        <v>1075.4436000000001</v>
      </c>
    </row>
    <row r="10843" spans="1:19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1183"/>
        <v>Medium</v>
      </c>
      <c r="F10843" s="2" t="str">
        <f t="shared" si="1184"/>
        <v>Low</v>
      </c>
      <c r="G10843" s="2">
        <v>0.1</v>
      </c>
      <c r="H10843" s="2">
        <f t="shared" si="1188"/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tr">
        <f t="shared" si="1185"/>
        <v>High impact</v>
      </c>
      <c r="Q10843" s="2" t="str">
        <f t="shared" si="1186"/>
        <v>Not Good</v>
      </c>
      <c r="R10843" s="2" t="str">
        <f t="shared" si="1187"/>
        <v>Not Good</v>
      </c>
      <c r="S10843">
        <f t="shared" si="1189"/>
        <v>1384.884</v>
      </c>
    </row>
    <row r="10844" spans="1:19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1183"/>
        <v>Low</v>
      </c>
      <c r="F10844" s="2" t="str">
        <f t="shared" si="1184"/>
        <v>Low</v>
      </c>
      <c r="G10844" s="2">
        <v>0.09</v>
      </c>
      <c r="H10844" s="2">
        <f t="shared" si="1188"/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tr">
        <f t="shared" si="1185"/>
        <v>High impact</v>
      </c>
      <c r="Q10844" s="2" t="str">
        <f t="shared" si="1186"/>
        <v>Not Good</v>
      </c>
      <c r="R10844" s="2" t="str">
        <f t="shared" si="1187"/>
        <v>Not Good</v>
      </c>
      <c r="S10844">
        <f t="shared" si="1189"/>
        <v>95.122299999999996</v>
      </c>
    </row>
    <row r="10845" spans="1:19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1183"/>
        <v>Medium</v>
      </c>
      <c r="F10845" s="2" t="str">
        <f t="shared" si="1184"/>
        <v>Low</v>
      </c>
      <c r="G10845" s="2">
        <v>0.13</v>
      </c>
      <c r="H10845" s="2">
        <f t="shared" si="1188"/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tr">
        <f t="shared" si="1185"/>
        <v>High impact</v>
      </c>
      <c r="Q10845" s="2" t="str">
        <f t="shared" si="1186"/>
        <v>Not Good</v>
      </c>
      <c r="R10845" s="2" t="str">
        <f t="shared" si="1187"/>
        <v>Not Good</v>
      </c>
      <c r="S10845">
        <f t="shared" si="1189"/>
        <v>1238.5493999999999</v>
      </c>
    </row>
    <row r="10846" spans="1:19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1183"/>
        <v>Medium</v>
      </c>
      <c r="F10846" s="2" t="str">
        <f t="shared" si="1184"/>
        <v>Low</v>
      </c>
      <c r="G10846" s="2">
        <v>0.15</v>
      </c>
      <c r="H10846" s="2">
        <f t="shared" si="1188"/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tr">
        <f t="shared" si="1185"/>
        <v>High impact</v>
      </c>
      <c r="Q10846" s="2" t="str">
        <f t="shared" si="1186"/>
        <v>Not Good</v>
      </c>
      <c r="R10846" s="2" t="str">
        <f t="shared" si="1187"/>
        <v>Not Good</v>
      </c>
      <c r="S10846">
        <f t="shared" si="1189"/>
        <v>991.60149999999999</v>
      </c>
    </row>
    <row r="10847" spans="1:19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1183"/>
        <v>Medium</v>
      </c>
      <c r="F10847" s="2" t="str">
        <f t="shared" si="1184"/>
        <v>Low</v>
      </c>
      <c r="G10847" s="2">
        <v>0.12</v>
      </c>
      <c r="H10847" s="2">
        <f t="shared" si="1188"/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tr">
        <f t="shared" si="1185"/>
        <v>High impact</v>
      </c>
      <c r="Q10847" s="2" t="str">
        <f t="shared" si="1186"/>
        <v>Not Good</v>
      </c>
      <c r="R10847" s="2" t="str">
        <f t="shared" si="1187"/>
        <v>Not Good</v>
      </c>
      <c r="S10847">
        <f t="shared" si="1189"/>
        <v>1568.0544</v>
      </c>
    </row>
    <row r="10848" spans="1:19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1183"/>
        <v>Low</v>
      </c>
      <c r="F10848" s="2" t="str">
        <f t="shared" si="1184"/>
        <v>High</v>
      </c>
      <c r="G10848" s="2">
        <v>0.24</v>
      </c>
      <c r="H10848" s="2">
        <f t="shared" si="1188"/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tr">
        <f t="shared" si="1185"/>
        <v>High impact</v>
      </c>
      <c r="Q10848" s="2" t="str">
        <f t="shared" si="1186"/>
        <v>Not Good</v>
      </c>
      <c r="R10848" s="2" t="str">
        <f t="shared" si="1187"/>
        <v>Not Good</v>
      </c>
      <c r="S10848">
        <f t="shared" si="1189"/>
        <v>625.87519999999995</v>
      </c>
    </row>
    <row r="10849" spans="1:19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1183"/>
        <v>High</v>
      </c>
      <c r="F10849" s="2" t="str">
        <f t="shared" si="1184"/>
        <v>Low</v>
      </c>
      <c r="G10849" s="2">
        <v>0.01</v>
      </c>
      <c r="H10849" s="2">
        <f t="shared" si="1188"/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tr">
        <f t="shared" si="1185"/>
        <v>High impact</v>
      </c>
      <c r="Q10849" s="2" t="str">
        <f t="shared" si="1186"/>
        <v>Not Good</v>
      </c>
      <c r="R10849" s="2" t="str">
        <f t="shared" si="1187"/>
        <v>Not Good</v>
      </c>
      <c r="S10849">
        <f t="shared" si="1189"/>
        <v>2983.6422000000002</v>
      </c>
    </row>
    <row r="10850" spans="1:19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1183"/>
        <v>Medium</v>
      </c>
      <c r="F10850" s="2" t="str">
        <f t="shared" si="1184"/>
        <v>High</v>
      </c>
      <c r="G10850" s="2">
        <v>0.04</v>
      </c>
      <c r="H10850" s="2">
        <f t="shared" si="1188"/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tr">
        <f t="shared" si="1185"/>
        <v>High impact</v>
      </c>
      <c r="Q10850" s="2" t="str">
        <f t="shared" si="1186"/>
        <v>Not Good</v>
      </c>
      <c r="R10850" s="2" t="str">
        <f t="shared" si="1187"/>
        <v>Not Good</v>
      </c>
      <c r="S10850">
        <f t="shared" si="1189"/>
        <v>1219.0367999999999</v>
      </c>
    </row>
    <row r="10851" spans="1:19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1183"/>
        <v>High</v>
      </c>
      <c r="F10851" s="2" t="str">
        <f t="shared" si="1184"/>
        <v>Low</v>
      </c>
      <c r="G10851" s="2">
        <v>0.36</v>
      </c>
      <c r="H10851" s="2">
        <f t="shared" si="1188"/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tr">
        <f t="shared" si="1185"/>
        <v>High impact</v>
      </c>
      <c r="Q10851" s="2" t="str">
        <f t="shared" si="1186"/>
        <v>Good</v>
      </c>
      <c r="R10851" s="2" t="str">
        <f t="shared" si="1187"/>
        <v>Good</v>
      </c>
      <c r="S10851">
        <f t="shared" si="1189"/>
        <v>2672.3712</v>
      </c>
    </row>
    <row r="10852" spans="1:19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1183"/>
        <v>Medium</v>
      </c>
      <c r="F10852" s="2" t="str">
        <f t="shared" si="1184"/>
        <v>Low</v>
      </c>
      <c r="G10852" s="2">
        <v>0.21</v>
      </c>
      <c r="H10852" s="2">
        <f t="shared" si="1188"/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tr">
        <f t="shared" si="1185"/>
        <v>High impact</v>
      </c>
      <c r="Q10852" s="2" t="str">
        <f t="shared" si="1186"/>
        <v>Not Good</v>
      </c>
      <c r="R10852" s="2" t="str">
        <f t="shared" si="1187"/>
        <v>Not Good</v>
      </c>
      <c r="S10852">
        <f t="shared" si="1189"/>
        <v>1180.5207</v>
      </c>
    </row>
    <row r="10853" spans="1:19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1183"/>
        <v>Medium</v>
      </c>
      <c r="F10853" s="2" t="str">
        <f t="shared" si="1184"/>
        <v>Low</v>
      </c>
      <c r="G10853" s="2">
        <v>0.18</v>
      </c>
      <c r="H10853" s="2">
        <f t="shared" si="1188"/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tr">
        <f t="shared" si="1185"/>
        <v>High impact</v>
      </c>
      <c r="Q10853" s="2" t="str">
        <f t="shared" si="1186"/>
        <v>Not Good</v>
      </c>
      <c r="R10853" s="2" t="str">
        <f t="shared" si="1187"/>
        <v>Not Good</v>
      </c>
      <c r="S10853">
        <f t="shared" si="1189"/>
        <v>929.27319999999997</v>
      </c>
    </row>
    <row r="10854" spans="1:19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1183"/>
        <v>Low</v>
      </c>
      <c r="F10854" s="2" t="str">
        <f t="shared" si="1184"/>
        <v>High</v>
      </c>
      <c r="G10854" s="2">
        <v>0.01</v>
      </c>
      <c r="H10854" s="2">
        <f t="shared" si="1188"/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tr">
        <f t="shared" si="1185"/>
        <v>High impact</v>
      </c>
      <c r="Q10854" s="2" t="str">
        <f t="shared" si="1186"/>
        <v>Not Good</v>
      </c>
      <c r="R10854" s="2" t="str">
        <f t="shared" si="1187"/>
        <v>Not Good</v>
      </c>
      <c r="S10854">
        <f t="shared" si="1189"/>
        <v>374.29919999999998</v>
      </c>
    </row>
    <row r="10855" spans="1:19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1183"/>
        <v>High</v>
      </c>
      <c r="F10855" s="2" t="str">
        <f t="shared" si="1184"/>
        <v>High</v>
      </c>
      <c r="G10855" s="2">
        <v>0.15</v>
      </c>
      <c r="H10855" s="2">
        <f t="shared" si="1188"/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tr">
        <f t="shared" si="1185"/>
        <v>High impact</v>
      </c>
      <c r="Q10855" s="2" t="str">
        <f t="shared" si="1186"/>
        <v>Good</v>
      </c>
      <c r="R10855" s="2" t="str">
        <f t="shared" si="1187"/>
        <v>Good</v>
      </c>
      <c r="S10855">
        <f t="shared" si="1189"/>
        <v>3166.7089999999998</v>
      </c>
    </row>
    <row r="10856" spans="1:19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1183"/>
        <v>High</v>
      </c>
      <c r="F10856" s="2" t="str">
        <f t="shared" si="1184"/>
        <v>Low</v>
      </c>
      <c r="G10856" s="2">
        <v>0.41</v>
      </c>
      <c r="H10856" s="2">
        <f t="shared" si="1188"/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tr">
        <f t="shared" si="1185"/>
        <v>High impact</v>
      </c>
      <c r="Q10856" s="2" t="str">
        <f t="shared" si="1186"/>
        <v>Good</v>
      </c>
      <c r="R10856" s="2" t="str">
        <f t="shared" si="1187"/>
        <v>Good</v>
      </c>
      <c r="S10856">
        <f t="shared" si="1189"/>
        <v>1528.2297999999998</v>
      </c>
    </row>
    <row r="10857" spans="1:19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1183"/>
        <v>Low</v>
      </c>
      <c r="F10857" s="2" t="str">
        <f t="shared" si="1184"/>
        <v>Low</v>
      </c>
      <c r="G10857" s="2">
        <v>0.17</v>
      </c>
      <c r="H10857" s="2">
        <f t="shared" si="1188"/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tr">
        <f t="shared" si="1185"/>
        <v>High impact</v>
      </c>
      <c r="Q10857" s="2" t="str">
        <f t="shared" si="1186"/>
        <v>Not Good</v>
      </c>
      <c r="R10857" s="2" t="str">
        <f t="shared" si="1187"/>
        <v>Not Good</v>
      </c>
      <c r="S10857">
        <f t="shared" si="1189"/>
        <v>545.75819999999999</v>
      </c>
    </row>
    <row r="10858" spans="1:19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1183"/>
        <v>Medium</v>
      </c>
      <c r="F10858" s="2" t="str">
        <f t="shared" si="1184"/>
        <v>High</v>
      </c>
      <c r="G10858" s="2">
        <v>0.48</v>
      </c>
      <c r="H10858" s="2">
        <f t="shared" si="1188"/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tr">
        <f t="shared" si="1185"/>
        <v>High impact</v>
      </c>
      <c r="Q10858" s="2" t="str">
        <f t="shared" si="1186"/>
        <v>Not Good</v>
      </c>
      <c r="R10858" s="2" t="str">
        <f t="shared" si="1187"/>
        <v>Not Good</v>
      </c>
      <c r="S10858">
        <f t="shared" si="1189"/>
        <v>615.96079999999995</v>
      </c>
    </row>
    <row r="10859" spans="1:19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1183"/>
        <v>High</v>
      </c>
      <c r="F10859" s="2" t="str">
        <f t="shared" si="1184"/>
        <v>High</v>
      </c>
      <c r="G10859" s="2">
        <v>0.19</v>
      </c>
      <c r="H10859" s="2">
        <f t="shared" si="1188"/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tr">
        <f t="shared" si="1185"/>
        <v>High impact</v>
      </c>
      <c r="Q10859" s="2" t="str">
        <f t="shared" si="1186"/>
        <v>Good</v>
      </c>
      <c r="R10859" s="2" t="str">
        <f t="shared" si="1187"/>
        <v>Good</v>
      </c>
      <c r="S10859">
        <f t="shared" si="1189"/>
        <v>4044.9132</v>
      </c>
    </row>
    <row r="10860" spans="1:19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1183"/>
        <v>High</v>
      </c>
      <c r="F10860" s="2" t="str">
        <f t="shared" si="1184"/>
        <v>Low</v>
      </c>
      <c r="G10860" s="2">
        <v>0.23</v>
      </c>
      <c r="H10860" s="2">
        <f t="shared" si="1188"/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tr">
        <f t="shared" si="1185"/>
        <v>High impact</v>
      </c>
      <c r="Q10860" s="2" t="str">
        <f t="shared" si="1186"/>
        <v>Good</v>
      </c>
      <c r="R10860" s="2" t="str">
        <f t="shared" si="1187"/>
        <v>Good</v>
      </c>
      <c r="S10860">
        <f t="shared" si="1189"/>
        <v>3118.1457999999998</v>
      </c>
    </row>
    <row r="10861" spans="1:19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1183"/>
        <v>Medium</v>
      </c>
      <c r="F10861" s="2" t="str">
        <f t="shared" si="1184"/>
        <v>High</v>
      </c>
      <c r="G10861" s="2">
        <v>0.4</v>
      </c>
      <c r="H10861" s="2">
        <f t="shared" si="1188"/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tr">
        <f t="shared" si="1185"/>
        <v>High impact</v>
      </c>
      <c r="Q10861" s="2" t="str">
        <f t="shared" si="1186"/>
        <v>Good</v>
      </c>
      <c r="R10861" s="2" t="str">
        <f t="shared" si="1187"/>
        <v>Not Good</v>
      </c>
      <c r="S10861">
        <f t="shared" si="1189"/>
        <v>1088.616</v>
      </c>
    </row>
    <row r="10862" spans="1:19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1183"/>
        <v>High</v>
      </c>
      <c r="F10862" s="2" t="str">
        <f t="shared" si="1184"/>
        <v>High</v>
      </c>
      <c r="G10862" s="2">
        <v>0.49</v>
      </c>
      <c r="H10862" s="2">
        <f t="shared" si="1188"/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tr">
        <f t="shared" si="1185"/>
        <v>High impact</v>
      </c>
      <c r="Q10862" s="2" t="str">
        <f t="shared" si="1186"/>
        <v>Not Good</v>
      </c>
      <c r="R10862" s="2" t="str">
        <f t="shared" si="1187"/>
        <v>Not Good</v>
      </c>
      <c r="S10862">
        <f t="shared" si="1189"/>
        <v>1406.8452</v>
      </c>
    </row>
    <row r="10863" spans="1:19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1183"/>
        <v>High</v>
      </c>
      <c r="F10863" s="2" t="str">
        <f t="shared" si="1184"/>
        <v>Low</v>
      </c>
      <c r="G10863" s="2">
        <v>0.19</v>
      </c>
      <c r="H10863" s="2">
        <f t="shared" si="1188"/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tr">
        <f t="shared" si="1185"/>
        <v>High impact</v>
      </c>
      <c r="Q10863" s="2" t="str">
        <f t="shared" si="1186"/>
        <v>Good</v>
      </c>
      <c r="R10863" s="2" t="str">
        <f t="shared" si="1187"/>
        <v>Good</v>
      </c>
      <c r="S10863">
        <f t="shared" si="1189"/>
        <v>1732.1687999999999</v>
      </c>
    </row>
    <row r="10864" spans="1:19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1183"/>
        <v>Low</v>
      </c>
      <c r="F10864" s="2" t="str">
        <f t="shared" si="1184"/>
        <v>High</v>
      </c>
      <c r="G10864" s="2">
        <v>0.06</v>
      </c>
      <c r="H10864" s="2">
        <f t="shared" si="1188"/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tr">
        <f t="shared" si="1185"/>
        <v>High impact</v>
      </c>
      <c r="Q10864" s="2" t="str">
        <f t="shared" si="1186"/>
        <v>Not Good</v>
      </c>
      <c r="R10864" s="2" t="str">
        <f t="shared" si="1187"/>
        <v>Not Good</v>
      </c>
      <c r="S10864">
        <f t="shared" si="1189"/>
        <v>261.6114</v>
      </c>
    </row>
    <row r="10865" spans="1:19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1183"/>
        <v>High</v>
      </c>
      <c r="F10865" s="2" t="str">
        <f t="shared" si="1184"/>
        <v>High</v>
      </c>
      <c r="G10865" s="2">
        <v>0.26</v>
      </c>
      <c r="H10865" s="2">
        <f t="shared" si="1188"/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tr">
        <f t="shared" si="1185"/>
        <v>High impact</v>
      </c>
      <c r="Q10865" s="2" t="str">
        <f t="shared" si="1186"/>
        <v>Good</v>
      </c>
      <c r="R10865" s="2" t="str">
        <f t="shared" si="1187"/>
        <v>Good</v>
      </c>
      <c r="S10865">
        <f t="shared" si="1189"/>
        <v>2897.4848000000002</v>
      </c>
    </row>
    <row r="10866" spans="1:19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1183"/>
        <v>High</v>
      </c>
      <c r="F10866" s="2" t="str">
        <f t="shared" si="1184"/>
        <v>High</v>
      </c>
      <c r="G10866" s="2">
        <v>0.3</v>
      </c>
      <c r="H10866" s="2">
        <f t="shared" si="1188"/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tr">
        <f t="shared" si="1185"/>
        <v>High impact</v>
      </c>
      <c r="Q10866" s="2" t="str">
        <f t="shared" si="1186"/>
        <v>Good</v>
      </c>
      <c r="R10866" s="2" t="str">
        <f t="shared" si="1187"/>
        <v>Good</v>
      </c>
      <c r="S10866">
        <f t="shared" si="1189"/>
        <v>2529.261</v>
      </c>
    </row>
    <row r="10867" spans="1:19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1183"/>
        <v>High</v>
      </c>
      <c r="F10867" s="2" t="str">
        <f t="shared" si="1184"/>
        <v>High</v>
      </c>
      <c r="G10867" s="2">
        <v>0.48</v>
      </c>
      <c r="H10867" s="2">
        <f t="shared" si="1188"/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tr">
        <f t="shared" si="1185"/>
        <v>High impact</v>
      </c>
      <c r="Q10867" s="2" t="str">
        <f t="shared" si="1186"/>
        <v>Good</v>
      </c>
      <c r="R10867" s="2" t="str">
        <f t="shared" si="1187"/>
        <v>Good</v>
      </c>
      <c r="S10867">
        <f t="shared" si="1189"/>
        <v>1093.6276000000003</v>
      </c>
    </row>
    <row r="10868" spans="1:19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1183"/>
        <v>High</v>
      </c>
      <c r="F10868" s="2" t="str">
        <f t="shared" si="1184"/>
        <v>High</v>
      </c>
      <c r="G10868" s="2">
        <v>0.21</v>
      </c>
      <c r="H10868" s="2">
        <f t="shared" si="1188"/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tr">
        <f t="shared" si="1185"/>
        <v>High impact</v>
      </c>
      <c r="Q10868" s="2" t="str">
        <f t="shared" si="1186"/>
        <v>Good</v>
      </c>
      <c r="R10868" s="2" t="str">
        <f t="shared" si="1187"/>
        <v>Good</v>
      </c>
      <c r="S10868">
        <f t="shared" si="1189"/>
        <v>3353.4709999999995</v>
      </c>
    </row>
    <row r="10869" spans="1:19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1183"/>
        <v>High</v>
      </c>
      <c r="F10869" s="2" t="str">
        <f t="shared" si="1184"/>
        <v>Low</v>
      </c>
      <c r="G10869" s="2">
        <v>0.05</v>
      </c>
      <c r="H10869" s="2">
        <f t="shared" si="1188"/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tr">
        <f t="shared" si="1185"/>
        <v>High impact</v>
      </c>
      <c r="Q10869" s="2" t="str">
        <f t="shared" si="1186"/>
        <v>Not Good</v>
      </c>
      <c r="R10869" s="2" t="str">
        <f t="shared" si="1187"/>
        <v>Not Good</v>
      </c>
      <c r="S10869">
        <f t="shared" si="1189"/>
        <v>2584.2089999999998</v>
      </c>
    </row>
    <row r="10870" spans="1:19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1183"/>
        <v>Low</v>
      </c>
      <c r="F10870" s="2" t="str">
        <f t="shared" si="1184"/>
        <v>Low</v>
      </c>
      <c r="G10870" s="2">
        <v>0.33</v>
      </c>
      <c r="H10870" s="2">
        <f t="shared" si="1188"/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tr">
        <f t="shared" si="1185"/>
        <v>High impact</v>
      </c>
      <c r="Q10870" s="2" t="str">
        <f t="shared" si="1186"/>
        <v>Not Good</v>
      </c>
      <c r="R10870" s="2" t="str">
        <f t="shared" si="1187"/>
        <v>Not Good</v>
      </c>
      <c r="S10870">
        <f t="shared" si="1189"/>
        <v>281.07839999999999</v>
      </c>
    </row>
    <row r="10871" spans="1:19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1183"/>
        <v>Medium</v>
      </c>
      <c r="F10871" s="2" t="str">
        <f t="shared" si="1184"/>
        <v>High</v>
      </c>
      <c r="G10871" s="2">
        <v>0.01</v>
      </c>
      <c r="H10871" s="2">
        <f t="shared" si="1188"/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tr">
        <f t="shared" si="1185"/>
        <v>High impact</v>
      </c>
      <c r="Q10871" s="2" t="str">
        <f t="shared" si="1186"/>
        <v>Not Good</v>
      </c>
      <c r="R10871" s="2" t="str">
        <f t="shared" si="1187"/>
        <v>Not Good</v>
      </c>
      <c r="S10871">
        <f t="shared" si="1189"/>
        <v>1357.3790999999999</v>
      </c>
    </row>
    <row r="10872" spans="1:19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1183"/>
        <v>High</v>
      </c>
      <c r="F10872" s="2" t="str">
        <f t="shared" si="1184"/>
        <v>Low</v>
      </c>
      <c r="G10872" s="2">
        <v>0.21</v>
      </c>
      <c r="H10872" s="2">
        <f t="shared" si="1188"/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tr">
        <f t="shared" si="1185"/>
        <v>High impact</v>
      </c>
      <c r="Q10872" s="2" t="str">
        <f t="shared" si="1186"/>
        <v>Not Good</v>
      </c>
      <c r="R10872" s="2" t="str">
        <f t="shared" si="1187"/>
        <v>Not Good</v>
      </c>
      <c r="S10872">
        <f t="shared" si="1189"/>
        <v>1866.5251000000001</v>
      </c>
    </row>
    <row r="10873" spans="1:19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1183"/>
        <v>Low</v>
      </c>
      <c r="F10873" s="2" t="str">
        <f t="shared" si="1184"/>
        <v>High</v>
      </c>
      <c r="G10873" s="2">
        <v>0.2</v>
      </c>
      <c r="H10873" s="2">
        <f t="shared" si="1188"/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tr">
        <f t="shared" si="1185"/>
        <v>High impact</v>
      </c>
      <c r="Q10873" s="2" t="str">
        <f t="shared" si="1186"/>
        <v>Not Good</v>
      </c>
      <c r="R10873" s="2" t="str">
        <f t="shared" si="1187"/>
        <v>Not Good</v>
      </c>
      <c r="S10873">
        <f t="shared" si="1189"/>
        <v>485.52</v>
      </c>
    </row>
    <row r="10874" spans="1:19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1183"/>
        <v>High</v>
      </c>
      <c r="F10874" s="2" t="str">
        <f t="shared" si="1184"/>
        <v>Low</v>
      </c>
      <c r="G10874" s="2">
        <v>0.13</v>
      </c>
      <c r="H10874" s="2">
        <f t="shared" si="1188"/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tr">
        <f t="shared" si="1185"/>
        <v>High impact</v>
      </c>
      <c r="Q10874" s="2" t="str">
        <f t="shared" si="1186"/>
        <v>Good</v>
      </c>
      <c r="R10874" s="2" t="str">
        <f t="shared" si="1187"/>
        <v>Good</v>
      </c>
      <c r="S10874">
        <f t="shared" si="1189"/>
        <v>2521.5210000000002</v>
      </c>
    </row>
    <row r="10875" spans="1:19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1183"/>
        <v>Low</v>
      </c>
      <c r="F10875" s="2" t="str">
        <f t="shared" si="1184"/>
        <v>Low</v>
      </c>
      <c r="G10875" s="2">
        <v>0.48</v>
      </c>
      <c r="H10875" s="2">
        <f t="shared" si="1188"/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tr">
        <f t="shared" si="1185"/>
        <v>High impact</v>
      </c>
      <c r="Q10875" s="2" t="str">
        <f t="shared" si="1186"/>
        <v>Not Good</v>
      </c>
      <c r="R10875" s="2" t="str">
        <f t="shared" si="1187"/>
        <v>Not Good</v>
      </c>
      <c r="S10875">
        <f t="shared" si="1189"/>
        <v>359.2056</v>
      </c>
    </row>
    <row r="10876" spans="1:19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1183"/>
        <v>Medium</v>
      </c>
      <c r="F10876" s="2" t="str">
        <f t="shared" si="1184"/>
        <v>High</v>
      </c>
      <c r="G10876" s="2">
        <v>0.2</v>
      </c>
      <c r="H10876" s="2">
        <f t="shared" si="1188"/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tr">
        <f t="shared" si="1185"/>
        <v>High impact</v>
      </c>
      <c r="Q10876" s="2" t="str">
        <f t="shared" si="1186"/>
        <v>Not Good</v>
      </c>
      <c r="R10876" s="2" t="str">
        <f t="shared" si="1187"/>
        <v>Not Good</v>
      </c>
      <c r="S10876">
        <f t="shared" si="1189"/>
        <v>865.99199999999996</v>
      </c>
    </row>
    <row r="10877" spans="1:19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1183"/>
        <v>High</v>
      </c>
      <c r="F10877" s="2" t="str">
        <f t="shared" si="1184"/>
        <v>High</v>
      </c>
      <c r="G10877" s="2">
        <v>0.45</v>
      </c>
      <c r="H10877" s="2">
        <f t="shared" si="1188"/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tr">
        <f t="shared" si="1185"/>
        <v>High impact</v>
      </c>
      <c r="Q10877" s="2" t="str">
        <f t="shared" si="1186"/>
        <v>Good</v>
      </c>
      <c r="R10877" s="2" t="str">
        <f t="shared" si="1187"/>
        <v>Good</v>
      </c>
      <c r="S10877">
        <f t="shared" si="1189"/>
        <v>2464.2860000000001</v>
      </c>
    </row>
    <row r="10878" spans="1:19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1183"/>
        <v>High</v>
      </c>
      <c r="F10878" s="2" t="str">
        <f t="shared" si="1184"/>
        <v>High</v>
      </c>
      <c r="G10878" s="2">
        <v>0.26</v>
      </c>
      <c r="H10878" s="2">
        <f t="shared" si="1188"/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tr">
        <f t="shared" si="1185"/>
        <v>High impact</v>
      </c>
      <c r="Q10878" s="2" t="str">
        <f t="shared" si="1186"/>
        <v>Good</v>
      </c>
      <c r="R10878" s="2" t="str">
        <f t="shared" si="1187"/>
        <v>Good</v>
      </c>
      <c r="S10878">
        <f t="shared" si="1189"/>
        <v>3699.3191999999999</v>
      </c>
    </row>
    <row r="10879" spans="1:19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1183"/>
        <v>High</v>
      </c>
      <c r="F10879" s="2" t="str">
        <f t="shared" si="1184"/>
        <v>High</v>
      </c>
      <c r="G10879" s="2">
        <v>0.41</v>
      </c>
      <c r="H10879" s="2">
        <f t="shared" si="1188"/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tr">
        <f t="shared" si="1185"/>
        <v>High impact</v>
      </c>
      <c r="Q10879" s="2" t="str">
        <f t="shared" si="1186"/>
        <v>Good</v>
      </c>
      <c r="R10879" s="2" t="str">
        <f t="shared" si="1187"/>
        <v>Good</v>
      </c>
      <c r="S10879">
        <f t="shared" si="1189"/>
        <v>1649.7816</v>
      </c>
    </row>
    <row r="10880" spans="1:19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1183"/>
        <v>High</v>
      </c>
      <c r="F10880" s="2" t="str">
        <f t="shared" si="1184"/>
        <v>High</v>
      </c>
      <c r="G10880" s="2">
        <v>0.23</v>
      </c>
      <c r="H10880" s="2">
        <f t="shared" si="1188"/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tr">
        <f t="shared" si="1185"/>
        <v>High impact</v>
      </c>
      <c r="Q10880" s="2" t="str">
        <f t="shared" si="1186"/>
        <v>Good</v>
      </c>
      <c r="R10880" s="2" t="str">
        <f t="shared" si="1187"/>
        <v>Good</v>
      </c>
      <c r="S10880">
        <f t="shared" si="1189"/>
        <v>2414.9356000000002</v>
      </c>
    </row>
    <row r="10881" spans="1:19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1183"/>
        <v>High</v>
      </c>
      <c r="F10881" s="2" t="str">
        <f t="shared" si="1184"/>
        <v>High</v>
      </c>
      <c r="G10881" s="2">
        <v>0.5</v>
      </c>
      <c r="H10881" s="2">
        <f t="shared" si="1188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tr">
        <f t="shared" si="1185"/>
        <v>High impact</v>
      </c>
      <c r="Q10881" s="2" t="str">
        <f t="shared" si="1186"/>
        <v>Good</v>
      </c>
      <c r="R10881" s="2" t="str">
        <f t="shared" si="1187"/>
        <v>Good</v>
      </c>
      <c r="S10881">
        <f t="shared" si="1189"/>
        <v>2003.7049999999999</v>
      </c>
    </row>
    <row r="10882" spans="1:19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ref="E10882:E10945" si="1190">IF(D10882&gt;2000,"High",IF(D10882&gt;=1000,"Medium","Low"))</f>
        <v>High</v>
      </c>
      <c r="F10882" s="2" t="str">
        <f t="shared" ref="F10882:F10945" si="1191">IF(D10883&gt;2000,"High","Low")</f>
        <v>Low</v>
      </c>
      <c r="G10882" s="2">
        <v>0.32</v>
      </c>
      <c r="H10882" s="2">
        <f t="shared" si="1188"/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tr">
        <f t="shared" ref="P10882:P10945" si="1192">IF(OR(D10882&gt;2000,K10882&gt;0.2),"High impact","Normal")</f>
        <v>High impact</v>
      </c>
      <c r="Q10882" s="2" t="str">
        <f t="shared" ref="Q10882:Q10945" si="1193">IF(AND(D10882&gt;1000,N10882&gt;500),"Good","Not Good")</f>
        <v>Good</v>
      </c>
      <c r="R10882" s="2" t="str">
        <f t="shared" ref="R10882:R10945" si="1194">IF(NOT(AND(D10882&gt;2000,N10882&gt;500)),"Not Good","Good")</f>
        <v>Good</v>
      </c>
      <c r="S10882">
        <f t="shared" si="1189"/>
        <v>2387.5344</v>
      </c>
    </row>
    <row r="10883" spans="1:19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si="1190"/>
        <v>Low</v>
      </c>
      <c r="F10883" s="2" t="str">
        <f t="shared" si="1191"/>
        <v>High</v>
      </c>
      <c r="G10883" s="2">
        <v>0.08</v>
      </c>
      <c r="H10883" s="2">
        <f t="shared" ref="H10883:H10946" si="1195">D10883*G10883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tr">
        <f t="shared" si="1192"/>
        <v>High impact</v>
      </c>
      <c r="Q10883" s="2" t="str">
        <f t="shared" si="1193"/>
        <v>Not Good</v>
      </c>
      <c r="R10883" s="2" t="str">
        <f t="shared" si="1194"/>
        <v>Not Good</v>
      </c>
      <c r="S10883">
        <f t="shared" ref="S10883:S10946" si="1196">D10883-H10883</f>
        <v>914.56280000000004</v>
      </c>
    </row>
    <row r="10884" spans="1:19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1190"/>
        <v>High</v>
      </c>
      <c r="F10884" s="2" t="str">
        <f t="shared" si="1191"/>
        <v>High</v>
      </c>
      <c r="G10884" s="2">
        <v>0</v>
      </c>
      <c r="H10884" s="2">
        <f t="shared" si="1195"/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tr">
        <f t="shared" si="1192"/>
        <v>High impact</v>
      </c>
      <c r="Q10884" s="2" t="str">
        <f t="shared" si="1193"/>
        <v>Not Good</v>
      </c>
      <c r="R10884" s="2" t="str">
        <f t="shared" si="1194"/>
        <v>Not Good</v>
      </c>
      <c r="S10884">
        <f t="shared" si="1196"/>
        <v>2117.19</v>
      </c>
    </row>
    <row r="10885" spans="1:19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1190"/>
        <v>High</v>
      </c>
      <c r="F10885" s="2" t="str">
        <f t="shared" si="1191"/>
        <v>Low</v>
      </c>
      <c r="G10885" s="2">
        <v>0.46</v>
      </c>
      <c r="H10885" s="2">
        <f t="shared" si="1195"/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tr">
        <f t="shared" si="1192"/>
        <v>High impact</v>
      </c>
      <c r="Q10885" s="2" t="str">
        <f t="shared" si="1193"/>
        <v>Not Good</v>
      </c>
      <c r="R10885" s="2" t="str">
        <f t="shared" si="1194"/>
        <v>Not Good</v>
      </c>
      <c r="S10885">
        <f t="shared" si="1196"/>
        <v>1469.9177999999999</v>
      </c>
    </row>
    <row r="10886" spans="1:19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1190"/>
        <v>Medium</v>
      </c>
      <c r="F10886" s="2" t="str">
        <f t="shared" si="1191"/>
        <v>Low</v>
      </c>
      <c r="G10886" s="2">
        <v>0.34</v>
      </c>
      <c r="H10886" s="2">
        <f t="shared" si="1195"/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tr">
        <f t="shared" si="1192"/>
        <v>High impact</v>
      </c>
      <c r="Q10886" s="2" t="str">
        <f t="shared" si="1193"/>
        <v>Not Good</v>
      </c>
      <c r="R10886" s="2" t="str">
        <f t="shared" si="1194"/>
        <v>Not Good</v>
      </c>
      <c r="S10886">
        <f t="shared" si="1196"/>
        <v>1229.3093999999999</v>
      </c>
    </row>
    <row r="10887" spans="1:19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1190"/>
        <v>Low</v>
      </c>
      <c r="F10887" s="2" t="str">
        <f t="shared" si="1191"/>
        <v>High</v>
      </c>
      <c r="G10887" s="2">
        <v>0.05</v>
      </c>
      <c r="H10887" s="2">
        <f t="shared" si="1195"/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tr">
        <f t="shared" si="1192"/>
        <v>High impact</v>
      </c>
      <c r="Q10887" s="2" t="str">
        <f t="shared" si="1193"/>
        <v>Not Good</v>
      </c>
      <c r="R10887" s="2" t="str">
        <f t="shared" si="1194"/>
        <v>Not Good</v>
      </c>
      <c r="S10887">
        <f t="shared" si="1196"/>
        <v>914.774</v>
      </c>
    </row>
    <row r="10888" spans="1:19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1190"/>
        <v>High</v>
      </c>
      <c r="F10888" s="2" t="str">
        <f t="shared" si="1191"/>
        <v>Low</v>
      </c>
      <c r="G10888" s="2">
        <v>0.37</v>
      </c>
      <c r="H10888" s="2">
        <f t="shared" si="1195"/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tr">
        <f t="shared" si="1192"/>
        <v>High impact</v>
      </c>
      <c r="Q10888" s="2" t="str">
        <f t="shared" si="1193"/>
        <v>Not Good</v>
      </c>
      <c r="R10888" s="2" t="str">
        <f t="shared" si="1194"/>
        <v>Not Good</v>
      </c>
      <c r="S10888">
        <f t="shared" si="1196"/>
        <v>2335.3847999999998</v>
      </c>
    </row>
    <row r="10889" spans="1:19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1190"/>
        <v>Medium</v>
      </c>
      <c r="F10889" s="2" t="str">
        <f t="shared" si="1191"/>
        <v>Low</v>
      </c>
      <c r="G10889" s="2">
        <v>0.11</v>
      </c>
      <c r="H10889" s="2">
        <f t="shared" si="1195"/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tr">
        <f t="shared" si="1192"/>
        <v>High impact</v>
      </c>
      <c r="Q10889" s="2" t="str">
        <f t="shared" si="1193"/>
        <v>Not Good</v>
      </c>
      <c r="R10889" s="2" t="str">
        <f t="shared" si="1194"/>
        <v>Not Good</v>
      </c>
      <c r="S10889">
        <f t="shared" si="1196"/>
        <v>956.17149999999992</v>
      </c>
    </row>
    <row r="10890" spans="1:19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1190"/>
        <v>Medium</v>
      </c>
      <c r="F10890" s="2" t="str">
        <f t="shared" si="1191"/>
        <v>Low</v>
      </c>
      <c r="G10890" s="2">
        <v>0.4</v>
      </c>
      <c r="H10890" s="2">
        <f t="shared" si="1195"/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tr">
        <f t="shared" si="1192"/>
        <v>High impact</v>
      </c>
      <c r="Q10890" s="2" t="str">
        <f t="shared" si="1193"/>
        <v>Not Good</v>
      </c>
      <c r="R10890" s="2" t="str">
        <f t="shared" si="1194"/>
        <v>Not Good</v>
      </c>
      <c r="S10890">
        <f t="shared" si="1196"/>
        <v>825.82800000000009</v>
      </c>
    </row>
    <row r="10891" spans="1:19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1190"/>
        <v>Medium</v>
      </c>
      <c r="F10891" s="2" t="str">
        <f t="shared" si="1191"/>
        <v>Low</v>
      </c>
      <c r="G10891" s="2">
        <v>0.3</v>
      </c>
      <c r="H10891" s="2">
        <f t="shared" si="1195"/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tr">
        <f t="shared" si="1192"/>
        <v>High impact</v>
      </c>
      <c r="Q10891" s="2" t="str">
        <f t="shared" si="1193"/>
        <v>Not Good</v>
      </c>
      <c r="R10891" s="2" t="str">
        <f t="shared" si="1194"/>
        <v>Not Good</v>
      </c>
      <c r="S10891">
        <f t="shared" si="1196"/>
        <v>1052.7650000000001</v>
      </c>
    </row>
    <row r="10892" spans="1:19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1190"/>
        <v>Low</v>
      </c>
      <c r="F10892" s="2" t="str">
        <f t="shared" si="1191"/>
        <v>High</v>
      </c>
      <c r="G10892" s="2">
        <v>0.06</v>
      </c>
      <c r="H10892" s="2">
        <f t="shared" si="1195"/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tr">
        <f t="shared" si="1192"/>
        <v>High impact</v>
      </c>
      <c r="Q10892" s="2" t="str">
        <f t="shared" si="1193"/>
        <v>Not Good</v>
      </c>
      <c r="R10892" s="2" t="str">
        <f t="shared" si="1194"/>
        <v>Not Good</v>
      </c>
      <c r="S10892">
        <f t="shared" si="1196"/>
        <v>839.15679999999998</v>
      </c>
    </row>
    <row r="10893" spans="1:19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1190"/>
        <v>High</v>
      </c>
      <c r="F10893" s="2" t="str">
        <f t="shared" si="1191"/>
        <v>High</v>
      </c>
      <c r="G10893" s="2">
        <v>0.04</v>
      </c>
      <c r="H10893" s="2">
        <f t="shared" si="1195"/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tr">
        <f t="shared" si="1192"/>
        <v>High impact</v>
      </c>
      <c r="Q10893" s="2" t="str">
        <f t="shared" si="1193"/>
        <v>Not Good</v>
      </c>
      <c r="R10893" s="2" t="str">
        <f t="shared" si="1194"/>
        <v>Not Good</v>
      </c>
      <c r="S10893">
        <f t="shared" si="1196"/>
        <v>4092.288</v>
      </c>
    </row>
    <row r="10894" spans="1:19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1190"/>
        <v>High</v>
      </c>
      <c r="F10894" s="2" t="str">
        <f t="shared" si="1191"/>
        <v>High</v>
      </c>
      <c r="G10894" s="2">
        <v>0.23</v>
      </c>
      <c r="H10894" s="2">
        <f t="shared" si="1195"/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tr">
        <f t="shared" si="1192"/>
        <v>High impact</v>
      </c>
      <c r="Q10894" s="2" t="str">
        <f t="shared" si="1193"/>
        <v>Good</v>
      </c>
      <c r="R10894" s="2" t="str">
        <f t="shared" si="1194"/>
        <v>Good</v>
      </c>
      <c r="S10894">
        <f t="shared" si="1196"/>
        <v>2380.8553999999999</v>
      </c>
    </row>
    <row r="10895" spans="1:19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1190"/>
        <v>High</v>
      </c>
      <c r="F10895" s="2" t="str">
        <f t="shared" si="1191"/>
        <v>High</v>
      </c>
      <c r="G10895" s="2">
        <v>0.47</v>
      </c>
      <c r="H10895" s="2">
        <f t="shared" si="1195"/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tr">
        <f t="shared" si="1192"/>
        <v>High impact</v>
      </c>
      <c r="Q10895" s="2" t="str">
        <f t="shared" si="1193"/>
        <v>Not Good</v>
      </c>
      <c r="R10895" s="2" t="str">
        <f t="shared" si="1194"/>
        <v>Not Good</v>
      </c>
      <c r="S10895">
        <f t="shared" si="1196"/>
        <v>2220.8431</v>
      </c>
    </row>
    <row r="10896" spans="1:19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1190"/>
        <v>High</v>
      </c>
      <c r="F10896" s="2" t="str">
        <f t="shared" si="1191"/>
        <v>High</v>
      </c>
      <c r="G10896" s="2">
        <v>0.28000000000000003</v>
      </c>
      <c r="H10896" s="2">
        <f t="shared" si="1195"/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tr">
        <f t="shared" si="1192"/>
        <v>High impact</v>
      </c>
      <c r="Q10896" s="2" t="str">
        <f t="shared" si="1193"/>
        <v>Good</v>
      </c>
      <c r="R10896" s="2" t="str">
        <f t="shared" si="1194"/>
        <v>Good</v>
      </c>
      <c r="S10896">
        <f t="shared" si="1196"/>
        <v>1813.8743999999999</v>
      </c>
    </row>
    <row r="10897" spans="1:19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1190"/>
        <v>High</v>
      </c>
      <c r="F10897" s="2" t="str">
        <f t="shared" si="1191"/>
        <v>High</v>
      </c>
      <c r="G10897" s="2">
        <v>0.38</v>
      </c>
      <c r="H10897" s="2">
        <f t="shared" si="1195"/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tr">
        <f t="shared" si="1192"/>
        <v>High impact</v>
      </c>
      <c r="Q10897" s="2" t="str">
        <f t="shared" si="1193"/>
        <v>Not Good</v>
      </c>
      <c r="R10897" s="2" t="str">
        <f t="shared" si="1194"/>
        <v>Not Good</v>
      </c>
      <c r="S10897">
        <f t="shared" si="1196"/>
        <v>1640.4331999999999</v>
      </c>
    </row>
    <row r="10898" spans="1:19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1190"/>
        <v>High</v>
      </c>
      <c r="F10898" s="2" t="str">
        <f t="shared" si="1191"/>
        <v>Low</v>
      </c>
      <c r="G10898" s="2">
        <v>0.23</v>
      </c>
      <c r="H10898" s="2">
        <f t="shared" si="1195"/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tr">
        <f t="shared" si="1192"/>
        <v>High impact</v>
      </c>
      <c r="Q10898" s="2" t="str">
        <f t="shared" si="1193"/>
        <v>Not Good</v>
      </c>
      <c r="R10898" s="2" t="str">
        <f t="shared" si="1194"/>
        <v>Not Good</v>
      </c>
      <c r="S10898">
        <f t="shared" si="1196"/>
        <v>2401.7147</v>
      </c>
    </row>
    <row r="10899" spans="1:19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1190"/>
        <v>Medium</v>
      </c>
      <c r="F10899" s="2" t="str">
        <f t="shared" si="1191"/>
        <v>High</v>
      </c>
      <c r="G10899" s="2">
        <v>0.19</v>
      </c>
      <c r="H10899" s="2">
        <f t="shared" si="1195"/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tr">
        <f t="shared" si="1192"/>
        <v>High impact</v>
      </c>
      <c r="Q10899" s="2" t="str">
        <f t="shared" si="1193"/>
        <v>Not Good</v>
      </c>
      <c r="R10899" s="2" t="str">
        <f t="shared" si="1194"/>
        <v>Not Good</v>
      </c>
      <c r="S10899">
        <f t="shared" si="1196"/>
        <v>1553.1831</v>
      </c>
    </row>
    <row r="10900" spans="1:19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1190"/>
        <v>High</v>
      </c>
      <c r="F10900" s="2" t="str">
        <f t="shared" si="1191"/>
        <v>High</v>
      </c>
      <c r="G10900" s="2">
        <v>0.41</v>
      </c>
      <c r="H10900" s="2">
        <f t="shared" si="1195"/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tr">
        <f t="shared" si="1192"/>
        <v>High impact</v>
      </c>
      <c r="Q10900" s="2" t="str">
        <f t="shared" si="1193"/>
        <v>Good</v>
      </c>
      <c r="R10900" s="2" t="str">
        <f t="shared" si="1194"/>
        <v>Good</v>
      </c>
      <c r="S10900">
        <f t="shared" si="1196"/>
        <v>1494.6234000000002</v>
      </c>
    </row>
    <row r="10901" spans="1:19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1190"/>
        <v>High</v>
      </c>
      <c r="F10901" s="2" t="str">
        <f t="shared" si="1191"/>
        <v>High</v>
      </c>
      <c r="G10901" s="2">
        <v>0.23</v>
      </c>
      <c r="H10901" s="2">
        <f t="shared" si="1195"/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tr">
        <f t="shared" si="1192"/>
        <v>High impact</v>
      </c>
      <c r="Q10901" s="2" t="str">
        <f t="shared" si="1193"/>
        <v>Not Good</v>
      </c>
      <c r="R10901" s="2" t="str">
        <f t="shared" si="1194"/>
        <v>Not Good</v>
      </c>
      <c r="S10901">
        <f t="shared" si="1196"/>
        <v>2140.5075999999999</v>
      </c>
    </row>
    <row r="10902" spans="1:19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1190"/>
        <v>High</v>
      </c>
      <c r="F10902" s="2" t="str">
        <f t="shared" si="1191"/>
        <v>High</v>
      </c>
      <c r="G10902" s="2">
        <v>7.0000000000000007E-2</v>
      </c>
      <c r="H10902" s="2">
        <f t="shared" si="1195"/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tr">
        <f t="shared" si="1192"/>
        <v>High impact</v>
      </c>
      <c r="Q10902" s="2" t="str">
        <f t="shared" si="1193"/>
        <v>Good</v>
      </c>
      <c r="R10902" s="2" t="str">
        <f t="shared" si="1194"/>
        <v>Good</v>
      </c>
      <c r="S10902">
        <f t="shared" si="1196"/>
        <v>4438.2947999999997</v>
      </c>
    </row>
    <row r="10903" spans="1:19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1190"/>
        <v>High</v>
      </c>
      <c r="F10903" s="2" t="str">
        <f t="shared" si="1191"/>
        <v>Low</v>
      </c>
      <c r="G10903" s="2">
        <v>0.14000000000000001</v>
      </c>
      <c r="H10903" s="2">
        <f t="shared" si="1195"/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tr">
        <f t="shared" si="1192"/>
        <v>High impact</v>
      </c>
      <c r="Q10903" s="2" t="str">
        <f t="shared" si="1193"/>
        <v>Not Good</v>
      </c>
      <c r="R10903" s="2" t="str">
        <f t="shared" si="1194"/>
        <v>Not Good</v>
      </c>
      <c r="S10903">
        <f t="shared" si="1196"/>
        <v>3806.5749999999998</v>
      </c>
    </row>
    <row r="10904" spans="1:19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1190"/>
        <v>Low</v>
      </c>
      <c r="F10904" s="2" t="str">
        <f t="shared" si="1191"/>
        <v>Low</v>
      </c>
      <c r="G10904" s="2">
        <v>0.28000000000000003</v>
      </c>
      <c r="H10904" s="2">
        <f t="shared" si="1195"/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tr">
        <f t="shared" si="1192"/>
        <v>High impact</v>
      </c>
      <c r="Q10904" s="2" t="str">
        <f t="shared" si="1193"/>
        <v>Not Good</v>
      </c>
      <c r="R10904" s="2" t="str">
        <f t="shared" si="1194"/>
        <v>Not Good</v>
      </c>
      <c r="S10904">
        <f t="shared" si="1196"/>
        <v>527.97599999999989</v>
      </c>
    </row>
    <row r="10905" spans="1:19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1190"/>
        <v>Low</v>
      </c>
      <c r="F10905" s="2" t="str">
        <f t="shared" si="1191"/>
        <v>High</v>
      </c>
      <c r="G10905" s="2">
        <v>0.2</v>
      </c>
      <c r="H10905" s="2">
        <f t="shared" si="1195"/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tr">
        <f t="shared" si="1192"/>
        <v>High impact</v>
      </c>
      <c r="Q10905" s="2" t="str">
        <f t="shared" si="1193"/>
        <v>Not Good</v>
      </c>
      <c r="R10905" s="2" t="str">
        <f t="shared" si="1194"/>
        <v>Not Good</v>
      </c>
      <c r="S10905">
        <f t="shared" si="1196"/>
        <v>241.82399999999998</v>
      </c>
    </row>
    <row r="10906" spans="1:19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1190"/>
        <v>High</v>
      </c>
      <c r="F10906" s="2" t="str">
        <f t="shared" si="1191"/>
        <v>Low</v>
      </c>
      <c r="G10906" s="2">
        <v>0.18</v>
      </c>
      <c r="H10906" s="2">
        <f t="shared" si="1195"/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tr">
        <f t="shared" si="1192"/>
        <v>High impact</v>
      </c>
      <c r="Q10906" s="2" t="str">
        <f t="shared" si="1193"/>
        <v>Good</v>
      </c>
      <c r="R10906" s="2" t="str">
        <f t="shared" si="1194"/>
        <v>Good</v>
      </c>
      <c r="S10906">
        <f t="shared" si="1196"/>
        <v>2815.5848000000001</v>
      </c>
    </row>
    <row r="10907" spans="1:19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1190"/>
        <v>Low</v>
      </c>
      <c r="F10907" s="2" t="str">
        <f t="shared" si="1191"/>
        <v>Low</v>
      </c>
      <c r="G10907" s="2">
        <v>0.33</v>
      </c>
      <c r="H10907" s="2">
        <f t="shared" si="1195"/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tr">
        <f t="shared" si="1192"/>
        <v>High impact</v>
      </c>
      <c r="Q10907" s="2" t="str">
        <f t="shared" si="1193"/>
        <v>Not Good</v>
      </c>
      <c r="R10907" s="2" t="str">
        <f t="shared" si="1194"/>
        <v>Not Good</v>
      </c>
      <c r="S10907">
        <f t="shared" si="1196"/>
        <v>228.51689999999999</v>
      </c>
    </row>
    <row r="10908" spans="1:19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1190"/>
        <v>Low</v>
      </c>
      <c r="F10908" s="2" t="str">
        <f t="shared" si="1191"/>
        <v>Low</v>
      </c>
      <c r="G10908" s="2">
        <v>0.32</v>
      </c>
      <c r="H10908" s="2">
        <f t="shared" si="1195"/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tr">
        <f t="shared" si="1192"/>
        <v>High impact</v>
      </c>
      <c r="Q10908" s="2" t="str">
        <f t="shared" si="1193"/>
        <v>Not Good</v>
      </c>
      <c r="R10908" s="2" t="str">
        <f t="shared" si="1194"/>
        <v>Not Good</v>
      </c>
      <c r="S10908">
        <f t="shared" si="1196"/>
        <v>269.08960000000002</v>
      </c>
    </row>
    <row r="10909" spans="1:19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1190"/>
        <v>Low</v>
      </c>
      <c r="F10909" s="2" t="str">
        <f t="shared" si="1191"/>
        <v>Low</v>
      </c>
      <c r="G10909" s="2">
        <v>0.16</v>
      </c>
      <c r="H10909" s="2">
        <f t="shared" si="1195"/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tr">
        <f t="shared" si="1192"/>
        <v>High impact</v>
      </c>
      <c r="Q10909" s="2" t="str">
        <f t="shared" si="1193"/>
        <v>Not Good</v>
      </c>
      <c r="R10909" s="2" t="str">
        <f t="shared" si="1194"/>
        <v>Not Good</v>
      </c>
      <c r="S10909">
        <f t="shared" si="1196"/>
        <v>739.52760000000001</v>
      </c>
    </row>
    <row r="10910" spans="1:19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1190"/>
        <v>Medium</v>
      </c>
      <c r="F10910" s="2" t="str">
        <f t="shared" si="1191"/>
        <v>High</v>
      </c>
      <c r="G10910" s="2">
        <v>0.18</v>
      </c>
      <c r="H10910" s="2">
        <f t="shared" si="1195"/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tr">
        <f t="shared" si="1192"/>
        <v>High impact</v>
      </c>
      <c r="Q10910" s="2" t="str">
        <f t="shared" si="1193"/>
        <v>Not Good</v>
      </c>
      <c r="R10910" s="2" t="str">
        <f t="shared" si="1194"/>
        <v>Not Good</v>
      </c>
      <c r="S10910">
        <f t="shared" si="1196"/>
        <v>1495.1551999999999</v>
      </c>
    </row>
    <row r="10911" spans="1:19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1190"/>
        <v>High</v>
      </c>
      <c r="F10911" s="2" t="str">
        <f t="shared" si="1191"/>
        <v>High</v>
      </c>
      <c r="G10911" s="2">
        <v>0.38</v>
      </c>
      <c r="H10911" s="2">
        <f t="shared" si="1195"/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tr">
        <f t="shared" si="1192"/>
        <v>High impact</v>
      </c>
      <c r="Q10911" s="2" t="str">
        <f t="shared" si="1193"/>
        <v>Not Good</v>
      </c>
      <c r="R10911" s="2" t="str">
        <f t="shared" si="1194"/>
        <v>Not Good</v>
      </c>
      <c r="S10911">
        <f t="shared" si="1196"/>
        <v>1383.5176000000001</v>
      </c>
    </row>
    <row r="10912" spans="1:19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1190"/>
        <v>High</v>
      </c>
      <c r="F10912" s="2" t="str">
        <f t="shared" si="1191"/>
        <v>High</v>
      </c>
      <c r="G10912" s="2">
        <v>0.46</v>
      </c>
      <c r="H10912" s="2">
        <f t="shared" si="1195"/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tr">
        <f t="shared" si="1192"/>
        <v>High impact</v>
      </c>
      <c r="Q10912" s="2" t="str">
        <f t="shared" si="1193"/>
        <v>Not Good</v>
      </c>
      <c r="R10912" s="2" t="str">
        <f t="shared" si="1194"/>
        <v>Not Good</v>
      </c>
      <c r="S10912">
        <f t="shared" si="1196"/>
        <v>1428.2729999999999</v>
      </c>
    </row>
    <row r="10913" spans="1:19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1190"/>
        <v>High</v>
      </c>
      <c r="F10913" s="2" t="str">
        <f t="shared" si="1191"/>
        <v>Low</v>
      </c>
      <c r="G10913" s="2">
        <v>0.16</v>
      </c>
      <c r="H10913" s="2">
        <f t="shared" si="1195"/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tr">
        <f t="shared" si="1192"/>
        <v>High impact</v>
      </c>
      <c r="Q10913" s="2" t="str">
        <f t="shared" si="1193"/>
        <v>Not Good</v>
      </c>
      <c r="R10913" s="2" t="str">
        <f t="shared" si="1194"/>
        <v>Not Good</v>
      </c>
      <c r="S10913">
        <f t="shared" si="1196"/>
        <v>4168.2564000000002</v>
      </c>
    </row>
    <row r="10914" spans="1:19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1190"/>
        <v>Medium</v>
      </c>
      <c r="F10914" s="2" t="str">
        <f t="shared" si="1191"/>
        <v>Low</v>
      </c>
      <c r="G10914" s="2">
        <v>0.15</v>
      </c>
      <c r="H10914" s="2">
        <f t="shared" si="1195"/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tr">
        <f t="shared" si="1192"/>
        <v>High impact</v>
      </c>
      <c r="Q10914" s="2" t="str">
        <f t="shared" si="1193"/>
        <v>Not Good</v>
      </c>
      <c r="R10914" s="2" t="str">
        <f t="shared" si="1194"/>
        <v>Not Good</v>
      </c>
      <c r="S10914">
        <f t="shared" si="1196"/>
        <v>1689.4940000000001</v>
      </c>
    </row>
    <row r="10915" spans="1:19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1190"/>
        <v>Medium</v>
      </c>
      <c r="F10915" s="2" t="str">
        <f t="shared" si="1191"/>
        <v>High</v>
      </c>
      <c r="G10915" s="2">
        <v>0.13</v>
      </c>
      <c r="H10915" s="2">
        <f t="shared" si="1195"/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tr">
        <f t="shared" si="1192"/>
        <v>High impact</v>
      </c>
      <c r="Q10915" s="2" t="str">
        <f t="shared" si="1193"/>
        <v>Not Good</v>
      </c>
      <c r="R10915" s="2" t="str">
        <f t="shared" si="1194"/>
        <v>Not Good</v>
      </c>
      <c r="S10915">
        <f t="shared" si="1196"/>
        <v>1121.8562999999999</v>
      </c>
    </row>
    <row r="10916" spans="1:19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1190"/>
        <v>High</v>
      </c>
      <c r="F10916" s="2" t="str">
        <f t="shared" si="1191"/>
        <v>Low</v>
      </c>
      <c r="G10916" s="2">
        <v>7.0000000000000007E-2</v>
      </c>
      <c r="H10916" s="2">
        <f t="shared" si="1195"/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tr">
        <f t="shared" si="1192"/>
        <v>High impact</v>
      </c>
      <c r="Q10916" s="2" t="str">
        <f t="shared" si="1193"/>
        <v>Not Good</v>
      </c>
      <c r="R10916" s="2" t="str">
        <f t="shared" si="1194"/>
        <v>Not Good</v>
      </c>
      <c r="S10916">
        <f t="shared" si="1196"/>
        <v>2714.4281999999998</v>
      </c>
    </row>
    <row r="10917" spans="1:19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1190"/>
        <v>Medium</v>
      </c>
      <c r="F10917" s="2" t="str">
        <f t="shared" si="1191"/>
        <v>High</v>
      </c>
      <c r="G10917" s="2">
        <v>0.19</v>
      </c>
      <c r="H10917" s="2">
        <f t="shared" si="1195"/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tr">
        <f t="shared" si="1192"/>
        <v>High impact</v>
      </c>
      <c r="Q10917" s="2" t="str">
        <f t="shared" si="1193"/>
        <v>Not Good</v>
      </c>
      <c r="R10917" s="2" t="str">
        <f t="shared" si="1194"/>
        <v>Not Good</v>
      </c>
      <c r="S10917">
        <f t="shared" si="1196"/>
        <v>934.93439999999998</v>
      </c>
    </row>
    <row r="10918" spans="1:19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1190"/>
        <v>High</v>
      </c>
      <c r="F10918" s="2" t="str">
        <f t="shared" si="1191"/>
        <v>Low</v>
      </c>
      <c r="G10918" s="2">
        <v>0.26</v>
      </c>
      <c r="H10918" s="2">
        <f t="shared" si="1195"/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tr">
        <f t="shared" si="1192"/>
        <v>High impact</v>
      </c>
      <c r="Q10918" s="2" t="str">
        <f t="shared" si="1193"/>
        <v>Not Good</v>
      </c>
      <c r="R10918" s="2" t="str">
        <f t="shared" si="1194"/>
        <v>Not Good</v>
      </c>
      <c r="S10918">
        <f t="shared" si="1196"/>
        <v>3484.4083999999998</v>
      </c>
    </row>
    <row r="10919" spans="1:19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1190"/>
        <v>Medium</v>
      </c>
      <c r="F10919" s="2" t="str">
        <f t="shared" si="1191"/>
        <v>High</v>
      </c>
      <c r="G10919" s="2">
        <v>0.27</v>
      </c>
      <c r="H10919" s="2">
        <f t="shared" si="1195"/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tr">
        <f t="shared" si="1192"/>
        <v>High impact</v>
      </c>
      <c r="Q10919" s="2" t="str">
        <f t="shared" si="1193"/>
        <v>Not Good</v>
      </c>
      <c r="R10919" s="2" t="str">
        <f t="shared" si="1194"/>
        <v>Not Good</v>
      </c>
      <c r="S10919">
        <f t="shared" si="1196"/>
        <v>1000.3554999999999</v>
      </c>
    </row>
    <row r="10920" spans="1:19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1190"/>
        <v>High</v>
      </c>
      <c r="F10920" s="2" t="str">
        <f t="shared" si="1191"/>
        <v>High</v>
      </c>
      <c r="G10920" s="2">
        <v>0.35</v>
      </c>
      <c r="H10920" s="2">
        <f t="shared" si="1195"/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tr">
        <f t="shared" si="1192"/>
        <v>High impact</v>
      </c>
      <c r="Q10920" s="2" t="str">
        <f t="shared" si="1193"/>
        <v>Not Good</v>
      </c>
      <c r="R10920" s="2" t="str">
        <f t="shared" si="1194"/>
        <v>Not Good</v>
      </c>
      <c r="S10920">
        <f t="shared" si="1196"/>
        <v>3217.942</v>
      </c>
    </row>
    <row r="10921" spans="1:19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1190"/>
        <v>High</v>
      </c>
      <c r="F10921" s="2" t="str">
        <f t="shared" si="1191"/>
        <v>High</v>
      </c>
      <c r="G10921" s="2">
        <v>0.03</v>
      </c>
      <c r="H10921" s="2">
        <f t="shared" si="1195"/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tr">
        <f t="shared" si="1192"/>
        <v>High impact</v>
      </c>
      <c r="Q10921" s="2" t="str">
        <f t="shared" si="1193"/>
        <v>Not Good</v>
      </c>
      <c r="R10921" s="2" t="str">
        <f t="shared" si="1194"/>
        <v>Not Good</v>
      </c>
      <c r="S10921">
        <f t="shared" si="1196"/>
        <v>2086.9258999999997</v>
      </c>
    </row>
    <row r="10922" spans="1:19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1190"/>
        <v>High</v>
      </c>
      <c r="F10922" s="2" t="str">
        <f t="shared" si="1191"/>
        <v>High</v>
      </c>
      <c r="G10922" s="2">
        <v>0.28000000000000003</v>
      </c>
      <c r="H10922" s="2">
        <f t="shared" si="1195"/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tr">
        <f t="shared" si="1192"/>
        <v>High impact</v>
      </c>
      <c r="Q10922" s="2" t="str">
        <f t="shared" si="1193"/>
        <v>Good</v>
      </c>
      <c r="R10922" s="2" t="str">
        <f t="shared" si="1194"/>
        <v>Good</v>
      </c>
      <c r="S10922">
        <f t="shared" si="1196"/>
        <v>2939.1551999999997</v>
      </c>
    </row>
    <row r="10923" spans="1:19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1190"/>
        <v>High</v>
      </c>
      <c r="F10923" s="2" t="str">
        <f t="shared" si="1191"/>
        <v>High</v>
      </c>
      <c r="G10923" s="2">
        <v>0.13</v>
      </c>
      <c r="H10923" s="2">
        <f t="shared" si="1195"/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tr">
        <f t="shared" si="1192"/>
        <v>High impact</v>
      </c>
      <c r="Q10923" s="2" t="str">
        <f t="shared" si="1193"/>
        <v>Good</v>
      </c>
      <c r="R10923" s="2" t="str">
        <f t="shared" si="1194"/>
        <v>Good</v>
      </c>
      <c r="S10923">
        <f t="shared" si="1196"/>
        <v>2850.6159000000002</v>
      </c>
    </row>
    <row r="10924" spans="1:19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1190"/>
        <v>High</v>
      </c>
      <c r="F10924" s="2" t="str">
        <f t="shared" si="1191"/>
        <v>High</v>
      </c>
      <c r="G10924" s="2">
        <v>0.12</v>
      </c>
      <c r="H10924" s="2">
        <f t="shared" si="1195"/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tr">
        <f t="shared" si="1192"/>
        <v>High impact</v>
      </c>
      <c r="Q10924" s="2" t="str">
        <f t="shared" si="1193"/>
        <v>Good</v>
      </c>
      <c r="R10924" s="2" t="str">
        <f t="shared" si="1194"/>
        <v>Good</v>
      </c>
      <c r="S10924">
        <f t="shared" si="1196"/>
        <v>4113.2255999999998</v>
      </c>
    </row>
    <row r="10925" spans="1:19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1190"/>
        <v>High</v>
      </c>
      <c r="F10925" s="2" t="str">
        <f t="shared" si="1191"/>
        <v>High</v>
      </c>
      <c r="G10925" s="2">
        <v>0.39</v>
      </c>
      <c r="H10925" s="2">
        <f t="shared" si="1195"/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tr">
        <f t="shared" si="1192"/>
        <v>High impact</v>
      </c>
      <c r="Q10925" s="2" t="str">
        <f t="shared" si="1193"/>
        <v>Not Good</v>
      </c>
      <c r="R10925" s="2" t="str">
        <f t="shared" si="1194"/>
        <v>Not Good</v>
      </c>
      <c r="S10925">
        <f t="shared" si="1196"/>
        <v>1930.3999000000001</v>
      </c>
    </row>
    <row r="10926" spans="1:19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1190"/>
        <v>High</v>
      </c>
      <c r="F10926" s="2" t="str">
        <f t="shared" si="1191"/>
        <v>High</v>
      </c>
      <c r="G10926" s="2">
        <v>0.08</v>
      </c>
      <c r="H10926" s="2">
        <f t="shared" si="1195"/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tr">
        <f t="shared" si="1192"/>
        <v>High impact</v>
      </c>
      <c r="Q10926" s="2" t="str">
        <f t="shared" si="1193"/>
        <v>Good</v>
      </c>
      <c r="R10926" s="2" t="str">
        <f t="shared" si="1194"/>
        <v>Good</v>
      </c>
      <c r="S10926">
        <f t="shared" si="1196"/>
        <v>2712.1324</v>
      </c>
    </row>
    <row r="10927" spans="1:19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1190"/>
        <v>High</v>
      </c>
      <c r="F10927" s="2" t="str">
        <f t="shared" si="1191"/>
        <v>High</v>
      </c>
      <c r="G10927" s="2">
        <v>0.16</v>
      </c>
      <c r="H10927" s="2">
        <f t="shared" si="1195"/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tr">
        <f t="shared" si="1192"/>
        <v>High impact</v>
      </c>
      <c r="Q10927" s="2" t="str">
        <f t="shared" si="1193"/>
        <v>Not Good</v>
      </c>
      <c r="R10927" s="2" t="str">
        <f t="shared" si="1194"/>
        <v>Not Good</v>
      </c>
      <c r="S10927">
        <f t="shared" si="1196"/>
        <v>2771.1432</v>
      </c>
    </row>
    <row r="10928" spans="1:19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1190"/>
        <v>High</v>
      </c>
      <c r="F10928" s="2" t="str">
        <f t="shared" si="1191"/>
        <v>High</v>
      </c>
      <c r="G10928" s="2">
        <v>0.32</v>
      </c>
      <c r="H10928" s="2">
        <f t="shared" si="1195"/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tr">
        <f t="shared" si="1192"/>
        <v>High impact</v>
      </c>
      <c r="Q10928" s="2" t="str">
        <f t="shared" si="1193"/>
        <v>Good</v>
      </c>
      <c r="R10928" s="2" t="str">
        <f t="shared" si="1194"/>
        <v>Good</v>
      </c>
      <c r="S10928">
        <f t="shared" si="1196"/>
        <v>2688.5023999999999</v>
      </c>
    </row>
    <row r="10929" spans="1:19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1190"/>
        <v>High</v>
      </c>
      <c r="F10929" s="2" t="str">
        <f t="shared" si="1191"/>
        <v>Low</v>
      </c>
      <c r="G10929" s="2">
        <v>0.32</v>
      </c>
      <c r="H10929" s="2">
        <f t="shared" si="1195"/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tr">
        <f t="shared" si="1192"/>
        <v>High impact</v>
      </c>
      <c r="Q10929" s="2" t="str">
        <f t="shared" si="1193"/>
        <v>Good</v>
      </c>
      <c r="R10929" s="2" t="str">
        <f t="shared" si="1194"/>
        <v>Good</v>
      </c>
      <c r="S10929">
        <f t="shared" si="1196"/>
        <v>3062.9375999999997</v>
      </c>
    </row>
    <row r="10930" spans="1:19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1190"/>
        <v>Medium</v>
      </c>
      <c r="F10930" s="2" t="str">
        <f t="shared" si="1191"/>
        <v>Low</v>
      </c>
      <c r="G10930" s="2">
        <v>0.02</v>
      </c>
      <c r="H10930" s="2">
        <f t="shared" si="1195"/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tr">
        <f t="shared" si="1192"/>
        <v>High impact</v>
      </c>
      <c r="Q10930" s="2" t="str">
        <f t="shared" si="1193"/>
        <v>Not Good</v>
      </c>
      <c r="R10930" s="2" t="str">
        <f t="shared" si="1194"/>
        <v>Not Good</v>
      </c>
      <c r="S10930">
        <f t="shared" si="1196"/>
        <v>1379.2422000000001</v>
      </c>
    </row>
    <row r="10931" spans="1:19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1190"/>
        <v>Medium</v>
      </c>
      <c r="F10931" s="2" t="str">
        <f t="shared" si="1191"/>
        <v>Low</v>
      </c>
      <c r="G10931" s="2">
        <v>0.04</v>
      </c>
      <c r="H10931" s="2">
        <f t="shared" si="1195"/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tr">
        <f t="shared" si="1192"/>
        <v>High impact</v>
      </c>
      <c r="Q10931" s="2" t="str">
        <f t="shared" si="1193"/>
        <v>Not Good</v>
      </c>
      <c r="R10931" s="2" t="str">
        <f t="shared" si="1194"/>
        <v>Not Good</v>
      </c>
      <c r="S10931">
        <f t="shared" si="1196"/>
        <v>1040.9759999999999</v>
      </c>
    </row>
    <row r="10932" spans="1:19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1190"/>
        <v>Low</v>
      </c>
      <c r="F10932" s="2" t="str">
        <f t="shared" si="1191"/>
        <v>Low</v>
      </c>
      <c r="G10932" s="2">
        <v>0.33</v>
      </c>
      <c r="H10932" s="2">
        <f t="shared" si="1195"/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tr">
        <f t="shared" si="1192"/>
        <v>High impact</v>
      </c>
      <c r="Q10932" s="2" t="str">
        <f t="shared" si="1193"/>
        <v>Not Good</v>
      </c>
      <c r="R10932" s="2" t="str">
        <f t="shared" si="1194"/>
        <v>Not Good</v>
      </c>
      <c r="S10932">
        <f t="shared" si="1196"/>
        <v>179.76769999999999</v>
      </c>
    </row>
    <row r="10933" spans="1:19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1190"/>
        <v>Medium</v>
      </c>
      <c r="F10933" s="2" t="str">
        <f t="shared" si="1191"/>
        <v>High</v>
      </c>
      <c r="G10933" s="2">
        <v>0.48</v>
      </c>
      <c r="H10933" s="2">
        <f t="shared" si="1195"/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tr">
        <f t="shared" si="1192"/>
        <v>High impact</v>
      </c>
      <c r="Q10933" s="2" t="str">
        <f t="shared" si="1193"/>
        <v>Not Good</v>
      </c>
      <c r="R10933" s="2" t="str">
        <f t="shared" si="1194"/>
        <v>Not Good</v>
      </c>
      <c r="S10933">
        <f t="shared" si="1196"/>
        <v>994.96280000000013</v>
      </c>
    </row>
    <row r="10934" spans="1:19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1190"/>
        <v>High</v>
      </c>
      <c r="F10934" s="2" t="str">
        <f t="shared" si="1191"/>
        <v>Low</v>
      </c>
      <c r="G10934" s="2">
        <v>0.5</v>
      </c>
      <c r="H10934" s="2">
        <f t="shared" si="1195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tr">
        <f t="shared" si="1192"/>
        <v>High impact</v>
      </c>
      <c r="Q10934" s="2" t="str">
        <f t="shared" si="1193"/>
        <v>Good</v>
      </c>
      <c r="R10934" s="2" t="str">
        <f t="shared" si="1194"/>
        <v>Good</v>
      </c>
      <c r="S10934">
        <f t="shared" si="1196"/>
        <v>2123.1550000000002</v>
      </c>
    </row>
    <row r="10935" spans="1:19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1190"/>
        <v>Low</v>
      </c>
      <c r="F10935" s="2" t="str">
        <f t="shared" si="1191"/>
        <v>High</v>
      </c>
      <c r="G10935" s="2">
        <v>0.49</v>
      </c>
      <c r="H10935" s="2">
        <f t="shared" si="1195"/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tr">
        <f t="shared" si="1192"/>
        <v>High impact</v>
      </c>
      <c r="Q10935" s="2" t="str">
        <f t="shared" si="1193"/>
        <v>Not Good</v>
      </c>
      <c r="R10935" s="2" t="str">
        <f t="shared" si="1194"/>
        <v>Not Good</v>
      </c>
      <c r="S10935">
        <f t="shared" si="1196"/>
        <v>225.57300000000001</v>
      </c>
    </row>
    <row r="10936" spans="1:19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1190"/>
        <v>High</v>
      </c>
      <c r="F10936" s="2" t="str">
        <f t="shared" si="1191"/>
        <v>High</v>
      </c>
      <c r="G10936" s="2">
        <v>0.18</v>
      </c>
      <c r="H10936" s="2">
        <f t="shared" si="1195"/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tr">
        <f t="shared" si="1192"/>
        <v>High impact</v>
      </c>
      <c r="Q10936" s="2" t="str">
        <f t="shared" si="1193"/>
        <v>Good</v>
      </c>
      <c r="R10936" s="2" t="str">
        <f t="shared" si="1194"/>
        <v>Good</v>
      </c>
      <c r="S10936">
        <f t="shared" si="1196"/>
        <v>2245.7750000000001</v>
      </c>
    </row>
    <row r="10937" spans="1:19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1190"/>
        <v>High</v>
      </c>
      <c r="F10937" s="2" t="str">
        <f t="shared" si="1191"/>
        <v>High</v>
      </c>
      <c r="G10937" s="2">
        <v>0.12</v>
      </c>
      <c r="H10937" s="2">
        <f t="shared" si="1195"/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tr">
        <f t="shared" si="1192"/>
        <v>High impact</v>
      </c>
      <c r="Q10937" s="2" t="str">
        <f t="shared" si="1193"/>
        <v>Not Good</v>
      </c>
      <c r="R10937" s="2" t="str">
        <f t="shared" si="1194"/>
        <v>Not Good</v>
      </c>
      <c r="S10937">
        <f t="shared" si="1196"/>
        <v>3083.9248000000002</v>
      </c>
    </row>
    <row r="10938" spans="1:19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1190"/>
        <v>High</v>
      </c>
      <c r="F10938" s="2" t="str">
        <f t="shared" si="1191"/>
        <v>High</v>
      </c>
      <c r="G10938" s="2">
        <v>0.05</v>
      </c>
      <c r="H10938" s="2">
        <f t="shared" si="1195"/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tr">
        <f t="shared" si="1192"/>
        <v>High impact</v>
      </c>
      <c r="Q10938" s="2" t="str">
        <f t="shared" si="1193"/>
        <v>Good</v>
      </c>
      <c r="R10938" s="2" t="str">
        <f t="shared" si="1194"/>
        <v>Good</v>
      </c>
      <c r="S10938">
        <f t="shared" si="1196"/>
        <v>3990.5509999999999</v>
      </c>
    </row>
    <row r="10939" spans="1:19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1190"/>
        <v>High</v>
      </c>
      <c r="F10939" s="2" t="str">
        <f t="shared" si="1191"/>
        <v>Low</v>
      </c>
      <c r="G10939" s="2">
        <v>0.16</v>
      </c>
      <c r="H10939" s="2">
        <f t="shared" si="1195"/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tr">
        <f t="shared" si="1192"/>
        <v>High impact</v>
      </c>
      <c r="Q10939" s="2" t="str">
        <f t="shared" si="1193"/>
        <v>Not Good</v>
      </c>
      <c r="R10939" s="2" t="str">
        <f t="shared" si="1194"/>
        <v>Not Good</v>
      </c>
      <c r="S10939">
        <f t="shared" si="1196"/>
        <v>2485.4004</v>
      </c>
    </row>
    <row r="10940" spans="1:19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1190"/>
        <v>Medium</v>
      </c>
      <c r="F10940" s="2" t="str">
        <f t="shared" si="1191"/>
        <v>High</v>
      </c>
      <c r="G10940" s="2">
        <v>0.14000000000000001</v>
      </c>
      <c r="H10940" s="2">
        <f t="shared" si="1195"/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tr">
        <f t="shared" si="1192"/>
        <v>High impact</v>
      </c>
      <c r="Q10940" s="2" t="str">
        <f t="shared" si="1193"/>
        <v>Not Good</v>
      </c>
      <c r="R10940" s="2" t="str">
        <f t="shared" si="1194"/>
        <v>Not Good</v>
      </c>
      <c r="S10940">
        <f t="shared" si="1196"/>
        <v>871.15419999999995</v>
      </c>
    </row>
    <row r="10941" spans="1:19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1190"/>
        <v>High</v>
      </c>
      <c r="F10941" s="2" t="str">
        <f t="shared" si="1191"/>
        <v>Low</v>
      </c>
      <c r="G10941" s="2">
        <v>0.28999999999999998</v>
      </c>
      <c r="H10941" s="2">
        <f t="shared" si="1195"/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tr">
        <f t="shared" si="1192"/>
        <v>High impact</v>
      </c>
      <c r="Q10941" s="2" t="str">
        <f t="shared" si="1193"/>
        <v>Good</v>
      </c>
      <c r="R10941" s="2" t="str">
        <f t="shared" si="1194"/>
        <v>Good</v>
      </c>
      <c r="S10941">
        <f t="shared" si="1196"/>
        <v>3426.6232999999997</v>
      </c>
    </row>
    <row r="10942" spans="1:19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1190"/>
        <v>Low</v>
      </c>
      <c r="F10942" s="2" t="str">
        <f t="shared" si="1191"/>
        <v>High</v>
      </c>
      <c r="G10942" s="2">
        <v>0.18</v>
      </c>
      <c r="H10942" s="2">
        <f t="shared" si="1195"/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tr">
        <f t="shared" si="1192"/>
        <v>High impact</v>
      </c>
      <c r="Q10942" s="2" t="str">
        <f t="shared" si="1193"/>
        <v>Not Good</v>
      </c>
      <c r="R10942" s="2" t="str">
        <f t="shared" si="1194"/>
        <v>Not Good</v>
      </c>
      <c r="S10942">
        <f t="shared" si="1196"/>
        <v>462.30779999999999</v>
      </c>
    </row>
    <row r="10943" spans="1:19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1190"/>
        <v>High</v>
      </c>
      <c r="F10943" s="2" t="str">
        <f t="shared" si="1191"/>
        <v>Low</v>
      </c>
      <c r="G10943" s="2">
        <v>0.12</v>
      </c>
      <c r="H10943" s="2">
        <f t="shared" si="1195"/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tr">
        <f t="shared" si="1192"/>
        <v>High impact</v>
      </c>
      <c r="Q10943" s="2" t="str">
        <f t="shared" si="1193"/>
        <v>Good</v>
      </c>
      <c r="R10943" s="2" t="str">
        <f t="shared" si="1194"/>
        <v>Good</v>
      </c>
      <c r="S10943">
        <f t="shared" si="1196"/>
        <v>3403.9279999999999</v>
      </c>
    </row>
    <row r="10944" spans="1:19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1190"/>
        <v>Low</v>
      </c>
      <c r="F10944" s="2" t="str">
        <f t="shared" si="1191"/>
        <v>Low</v>
      </c>
      <c r="G10944" s="2">
        <v>0.31</v>
      </c>
      <c r="H10944" s="2">
        <f t="shared" si="1195"/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tr">
        <f t="shared" si="1192"/>
        <v>High impact</v>
      </c>
      <c r="Q10944" s="2" t="str">
        <f t="shared" si="1193"/>
        <v>Not Good</v>
      </c>
      <c r="R10944" s="2" t="str">
        <f t="shared" si="1194"/>
        <v>Not Good</v>
      </c>
      <c r="S10944">
        <f t="shared" si="1196"/>
        <v>361.65660000000003</v>
      </c>
    </row>
    <row r="10945" spans="1:19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1190"/>
        <v>Low</v>
      </c>
      <c r="F10945" s="2" t="str">
        <f t="shared" si="1191"/>
        <v>High</v>
      </c>
      <c r="G10945" s="2">
        <v>0.16</v>
      </c>
      <c r="H10945" s="2">
        <f t="shared" si="1195"/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tr">
        <f t="shared" si="1192"/>
        <v>High impact</v>
      </c>
      <c r="Q10945" s="2" t="str">
        <f t="shared" si="1193"/>
        <v>Not Good</v>
      </c>
      <c r="R10945" s="2" t="str">
        <f t="shared" si="1194"/>
        <v>Not Good</v>
      </c>
      <c r="S10945">
        <f t="shared" si="1196"/>
        <v>674.31</v>
      </c>
    </row>
    <row r="10946" spans="1:19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ref="E10946:E11009" si="1197">IF(D10946&gt;2000,"High",IF(D10946&gt;=1000,"Medium","Low"))</f>
        <v>High</v>
      </c>
      <c r="F10946" s="2" t="str">
        <f t="shared" ref="F10946:F11009" si="1198">IF(D10947&gt;2000,"High","Low")</f>
        <v>High</v>
      </c>
      <c r="G10946" s="2">
        <v>0.18</v>
      </c>
      <c r="H10946" s="2">
        <f t="shared" si="1195"/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tr">
        <f t="shared" ref="P10946:P11009" si="1199">IF(OR(D10946&gt;2000,K10946&gt;0.2),"High impact","Normal")</f>
        <v>High impact</v>
      </c>
      <c r="Q10946" s="2" t="str">
        <f t="shared" ref="Q10946:Q11009" si="1200">IF(AND(D10946&gt;1000,N10946&gt;500),"Good","Not Good")</f>
        <v>Not Good</v>
      </c>
      <c r="R10946" s="2" t="str">
        <f t="shared" ref="R10946:R11009" si="1201">IF(NOT(AND(D10946&gt;2000,N10946&gt;500)),"Not Good","Good")</f>
        <v>Not Good</v>
      </c>
      <c r="S10946">
        <f t="shared" si="1196"/>
        <v>3691.0332000000003</v>
      </c>
    </row>
    <row r="10947" spans="1:19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si="1197"/>
        <v>High</v>
      </c>
      <c r="F10947" s="2" t="str">
        <f t="shared" si="1198"/>
        <v>Low</v>
      </c>
      <c r="G10947" s="2">
        <v>0.3</v>
      </c>
      <c r="H10947" s="2">
        <f t="shared" ref="H10947:H11010" si="1202">D10947*G10947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tr">
        <f t="shared" si="1199"/>
        <v>High impact</v>
      </c>
      <c r="Q10947" s="2" t="str">
        <f t="shared" si="1200"/>
        <v>Good</v>
      </c>
      <c r="R10947" s="2" t="str">
        <f t="shared" si="1201"/>
        <v>Good</v>
      </c>
      <c r="S10947">
        <f t="shared" ref="S10947:S11010" si="1203">D10947-H10947</f>
        <v>2653.049</v>
      </c>
    </row>
    <row r="10948" spans="1:19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1197"/>
        <v>Medium</v>
      </c>
      <c r="F10948" s="2" t="str">
        <f t="shared" si="1198"/>
        <v>High</v>
      </c>
      <c r="G10948" s="2">
        <v>0.06</v>
      </c>
      <c r="H10948" s="2">
        <f t="shared" si="1202"/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tr">
        <f t="shared" si="1199"/>
        <v>High impact</v>
      </c>
      <c r="Q10948" s="2" t="str">
        <f t="shared" si="1200"/>
        <v>Not Good</v>
      </c>
      <c r="R10948" s="2" t="str">
        <f t="shared" si="1201"/>
        <v>Not Good</v>
      </c>
      <c r="S10948">
        <f t="shared" si="1203"/>
        <v>1777.5306</v>
      </c>
    </row>
    <row r="10949" spans="1:19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1197"/>
        <v>High</v>
      </c>
      <c r="F10949" s="2" t="str">
        <f t="shared" si="1198"/>
        <v>High</v>
      </c>
      <c r="G10949" s="2">
        <v>0.39</v>
      </c>
      <c r="H10949" s="2">
        <f t="shared" si="1202"/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tr">
        <f t="shared" si="1199"/>
        <v>High impact</v>
      </c>
      <c r="Q10949" s="2" t="str">
        <f t="shared" si="1200"/>
        <v>Good</v>
      </c>
      <c r="R10949" s="2" t="str">
        <f t="shared" si="1201"/>
        <v>Good</v>
      </c>
      <c r="S10949">
        <f t="shared" si="1203"/>
        <v>1970.1475</v>
      </c>
    </row>
    <row r="10950" spans="1:19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1197"/>
        <v>High</v>
      </c>
      <c r="F10950" s="2" t="str">
        <f t="shared" si="1198"/>
        <v>Low</v>
      </c>
      <c r="G10950" s="2">
        <v>0.48</v>
      </c>
      <c r="H10950" s="2">
        <f t="shared" si="1202"/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tr">
        <f t="shared" si="1199"/>
        <v>High impact</v>
      </c>
      <c r="Q10950" s="2" t="str">
        <f t="shared" si="1200"/>
        <v>Not Good</v>
      </c>
      <c r="R10950" s="2" t="str">
        <f t="shared" si="1201"/>
        <v>Not Good</v>
      </c>
      <c r="S10950">
        <f t="shared" si="1203"/>
        <v>1217.0652000000002</v>
      </c>
    </row>
    <row r="10951" spans="1:19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1197"/>
        <v>Low</v>
      </c>
      <c r="F10951" s="2" t="str">
        <f t="shared" si="1198"/>
        <v>High</v>
      </c>
      <c r="G10951" s="2">
        <v>0.25</v>
      </c>
      <c r="H10951" s="2">
        <f t="shared" si="1202"/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tr">
        <f t="shared" si="1199"/>
        <v>High impact</v>
      </c>
      <c r="Q10951" s="2" t="str">
        <f t="shared" si="1200"/>
        <v>Not Good</v>
      </c>
      <c r="R10951" s="2" t="str">
        <f t="shared" si="1201"/>
        <v>Not Good</v>
      </c>
      <c r="S10951">
        <f t="shared" si="1203"/>
        <v>319.53000000000003</v>
      </c>
    </row>
    <row r="10952" spans="1:19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1197"/>
        <v>High</v>
      </c>
      <c r="F10952" s="2" t="str">
        <f t="shared" si="1198"/>
        <v>High</v>
      </c>
      <c r="G10952" s="2">
        <v>0.28000000000000003</v>
      </c>
      <c r="H10952" s="2">
        <f t="shared" si="1202"/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tr">
        <f t="shared" si="1199"/>
        <v>High impact</v>
      </c>
      <c r="Q10952" s="2" t="str">
        <f t="shared" si="1200"/>
        <v>Not Good</v>
      </c>
      <c r="R10952" s="2" t="str">
        <f t="shared" si="1201"/>
        <v>Not Good</v>
      </c>
      <c r="S10952">
        <f t="shared" si="1203"/>
        <v>2616.1415999999999</v>
      </c>
    </row>
    <row r="10953" spans="1:19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1197"/>
        <v>High</v>
      </c>
      <c r="F10953" s="2" t="str">
        <f t="shared" si="1198"/>
        <v>High</v>
      </c>
      <c r="G10953" s="2">
        <v>0.19</v>
      </c>
      <c r="H10953" s="2">
        <f t="shared" si="1202"/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tr">
        <f t="shared" si="1199"/>
        <v>High impact</v>
      </c>
      <c r="Q10953" s="2" t="str">
        <f t="shared" si="1200"/>
        <v>Good</v>
      </c>
      <c r="R10953" s="2" t="str">
        <f t="shared" si="1201"/>
        <v>Good</v>
      </c>
      <c r="S10953">
        <f t="shared" si="1203"/>
        <v>3110.3594999999996</v>
      </c>
    </row>
    <row r="10954" spans="1:19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1197"/>
        <v>High</v>
      </c>
      <c r="F10954" s="2" t="str">
        <f t="shared" si="1198"/>
        <v>High</v>
      </c>
      <c r="G10954" s="2">
        <v>0.48</v>
      </c>
      <c r="H10954" s="2">
        <f t="shared" si="1202"/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tr">
        <f t="shared" si="1199"/>
        <v>High impact</v>
      </c>
      <c r="Q10954" s="2" t="str">
        <f t="shared" si="1200"/>
        <v>Good</v>
      </c>
      <c r="R10954" s="2" t="str">
        <f t="shared" si="1201"/>
        <v>Good</v>
      </c>
      <c r="S10954">
        <f t="shared" si="1203"/>
        <v>2300.2044000000001</v>
      </c>
    </row>
    <row r="10955" spans="1:19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1197"/>
        <v>High</v>
      </c>
      <c r="F10955" s="2" t="str">
        <f t="shared" si="1198"/>
        <v>High</v>
      </c>
      <c r="G10955" s="2">
        <v>7.0000000000000007E-2</v>
      </c>
      <c r="H10955" s="2">
        <f t="shared" si="1202"/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tr">
        <f t="shared" si="1199"/>
        <v>High impact</v>
      </c>
      <c r="Q10955" s="2" t="str">
        <f t="shared" si="1200"/>
        <v>Not Good</v>
      </c>
      <c r="R10955" s="2" t="str">
        <f t="shared" si="1201"/>
        <v>Not Good</v>
      </c>
      <c r="S10955">
        <f t="shared" si="1203"/>
        <v>2556.6815999999999</v>
      </c>
    </row>
    <row r="10956" spans="1:19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1197"/>
        <v>High</v>
      </c>
      <c r="F10956" s="2" t="str">
        <f t="shared" si="1198"/>
        <v>High</v>
      </c>
      <c r="G10956" s="2">
        <v>0.41</v>
      </c>
      <c r="H10956" s="2">
        <f t="shared" si="1202"/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tr">
        <f t="shared" si="1199"/>
        <v>High impact</v>
      </c>
      <c r="Q10956" s="2" t="str">
        <f t="shared" si="1200"/>
        <v>Good</v>
      </c>
      <c r="R10956" s="2" t="str">
        <f t="shared" si="1201"/>
        <v>Good</v>
      </c>
      <c r="S10956">
        <f t="shared" si="1203"/>
        <v>2005.0442</v>
      </c>
    </row>
    <row r="10957" spans="1:19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1197"/>
        <v>High</v>
      </c>
      <c r="F10957" s="2" t="str">
        <f t="shared" si="1198"/>
        <v>Low</v>
      </c>
      <c r="G10957" s="2">
        <v>0.33</v>
      </c>
      <c r="H10957" s="2">
        <f t="shared" si="1202"/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tr">
        <f t="shared" si="1199"/>
        <v>High impact</v>
      </c>
      <c r="Q10957" s="2" t="str">
        <f t="shared" si="1200"/>
        <v>Good</v>
      </c>
      <c r="R10957" s="2" t="str">
        <f t="shared" si="1201"/>
        <v>Good</v>
      </c>
      <c r="S10957">
        <f t="shared" si="1203"/>
        <v>1505.1214999999997</v>
      </c>
    </row>
    <row r="10958" spans="1:19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1197"/>
        <v>Medium</v>
      </c>
      <c r="F10958" s="2" t="str">
        <f t="shared" si="1198"/>
        <v>High</v>
      </c>
      <c r="G10958" s="2">
        <v>0.4</v>
      </c>
      <c r="H10958" s="2">
        <f t="shared" si="1202"/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tr">
        <f t="shared" si="1199"/>
        <v>High impact</v>
      </c>
      <c r="Q10958" s="2" t="str">
        <f t="shared" si="1200"/>
        <v>Not Good</v>
      </c>
      <c r="R10958" s="2" t="str">
        <f t="shared" si="1201"/>
        <v>Not Good</v>
      </c>
      <c r="S10958">
        <f t="shared" si="1203"/>
        <v>997.596</v>
      </c>
    </row>
    <row r="10959" spans="1:19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1197"/>
        <v>High</v>
      </c>
      <c r="F10959" s="2" t="str">
        <f t="shared" si="1198"/>
        <v>High</v>
      </c>
      <c r="G10959" s="2">
        <v>0.48</v>
      </c>
      <c r="H10959" s="2">
        <f t="shared" si="1202"/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tr">
        <f t="shared" si="1199"/>
        <v>High impact</v>
      </c>
      <c r="Q10959" s="2" t="str">
        <f t="shared" si="1200"/>
        <v>Not Good</v>
      </c>
      <c r="R10959" s="2" t="str">
        <f t="shared" si="1201"/>
        <v>Not Good</v>
      </c>
      <c r="S10959">
        <f t="shared" si="1203"/>
        <v>1101.0116</v>
      </c>
    </row>
    <row r="10960" spans="1:19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1197"/>
        <v>High</v>
      </c>
      <c r="F10960" s="2" t="str">
        <f t="shared" si="1198"/>
        <v>Low</v>
      </c>
      <c r="G10960" s="2">
        <v>0.25</v>
      </c>
      <c r="H10960" s="2">
        <f t="shared" si="1202"/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tr">
        <f t="shared" si="1199"/>
        <v>High impact</v>
      </c>
      <c r="Q10960" s="2" t="str">
        <f t="shared" si="1200"/>
        <v>Good</v>
      </c>
      <c r="R10960" s="2" t="str">
        <f t="shared" si="1201"/>
        <v>Good</v>
      </c>
      <c r="S10960">
        <f t="shared" si="1203"/>
        <v>3425.6925000000001</v>
      </c>
    </row>
    <row r="10961" spans="1:19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1197"/>
        <v>Low</v>
      </c>
      <c r="F10961" s="2" t="str">
        <f t="shared" si="1198"/>
        <v>Low</v>
      </c>
      <c r="G10961" s="2">
        <v>0.14000000000000001</v>
      </c>
      <c r="H10961" s="2">
        <f t="shared" si="1202"/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tr">
        <f t="shared" si="1199"/>
        <v>High impact</v>
      </c>
      <c r="Q10961" s="2" t="str">
        <f t="shared" si="1200"/>
        <v>Not Good</v>
      </c>
      <c r="R10961" s="2" t="str">
        <f t="shared" si="1201"/>
        <v>Not Good</v>
      </c>
      <c r="S10961">
        <f t="shared" si="1203"/>
        <v>777.8184</v>
      </c>
    </row>
    <row r="10962" spans="1:19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1197"/>
        <v>Medium</v>
      </c>
      <c r="F10962" s="2" t="str">
        <f t="shared" si="1198"/>
        <v>High</v>
      </c>
      <c r="G10962" s="2">
        <v>0.39</v>
      </c>
      <c r="H10962" s="2">
        <f t="shared" si="1202"/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tr">
        <f t="shared" si="1199"/>
        <v>High impact</v>
      </c>
      <c r="Q10962" s="2" t="str">
        <f t="shared" si="1200"/>
        <v>Not Good</v>
      </c>
      <c r="R10962" s="2" t="str">
        <f t="shared" si="1201"/>
        <v>Not Good</v>
      </c>
      <c r="S10962">
        <f t="shared" si="1203"/>
        <v>803.76650000000006</v>
      </c>
    </row>
    <row r="10963" spans="1:19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1197"/>
        <v>High</v>
      </c>
      <c r="F10963" s="2" t="str">
        <f t="shared" si="1198"/>
        <v>Low</v>
      </c>
      <c r="G10963" s="2">
        <v>0.42</v>
      </c>
      <c r="H10963" s="2">
        <f t="shared" si="1202"/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tr">
        <f t="shared" si="1199"/>
        <v>High impact</v>
      </c>
      <c r="Q10963" s="2" t="str">
        <f t="shared" si="1200"/>
        <v>Good</v>
      </c>
      <c r="R10963" s="2" t="str">
        <f t="shared" si="1201"/>
        <v>Good</v>
      </c>
      <c r="S10963">
        <f t="shared" si="1203"/>
        <v>1780.7914000000001</v>
      </c>
    </row>
    <row r="10964" spans="1:19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1197"/>
        <v>Low</v>
      </c>
      <c r="F10964" s="2" t="str">
        <f t="shared" si="1198"/>
        <v>High</v>
      </c>
      <c r="G10964" s="2">
        <v>0.34</v>
      </c>
      <c r="H10964" s="2">
        <f t="shared" si="1202"/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tr">
        <f t="shared" si="1199"/>
        <v>High impact</v>
      </c>
      <c r="Q10964" s="2" t="str">
        <f t="shared" si="1200"/>
        <v>Not Good</v>
      </c>
      <c r="R10964" s="2" t="str">
        <f t="shared" si="1201"/>
        <v>Not Good</v>
      </c>
      <c r="S10964">
        <f t="shared" si="1203"/>
        <v>442.0548</v>
      </c>
    </row>
    <row r="10965" spans="1:19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1197"/>
        <v>High</v>
      </c>
      <c r="F10965" s="2" t="str">
        <f t="shared" si="1198"/>
        <v>Low</v>
      </c>
      <c r="G10965" s="2">
        <v>0.42</v>
      </c>
      <c r="H10965" s="2">
        <f t="shared" si="1202"/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tr">
        <f t="shared" si="1199"/>
        <v>High impact</v>
      </c>
      <c r="Q10965" s="2" t="str">
        <f t="shared" si="1200"/>
        <v>Not Good</v>
      </c>
      <c r="R10965" s="2" t="str">
        <f t="shared" si="1201"/>
        <v>Not Good</v>
      </c>
      <c r="S10965">
        <f t="shared" si="1203"/>
        <v>2592.6812</v>
      </c>
    </row>
    <row r="10966" spans="1:19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1197"/>
        <v>Low</v>
      </c>
      <c r="F10966" s="2" t="str">
        <f t="shared" si="1198"/>
        <v>High</v>
      </c>
      <c r="G10966" s="2">
        <v>0.37</v>
      </c>
      <c r="H10966" s="2">
        <f t="shared" si="1202"/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tr">
        <f t="shared" si="1199"/>
        <v>High impact</v>
      </c>
      <c r="Q10966" s="2" t="str">
        <f t="shared" si="1200"/>
        <v>Not Good</v>
      </c>
      <c r="R10966" s="2" t="str">
        <f t="shared" si="1201"/>
        <v>Not Good</v>
      </c>
      <c r="S10966">
        <f t="shared" si="1203"/>
        <v>208.81979999999999</v>
      </c>
    </row>
    <row r="10967" spans="1:19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1197"/>
        <v>High</v>
      </c>
      <c r="F10967" s="2" t="str">
        <f t="shared" si="1198"/>
        <v>Low</v>
      </c>
      <c r="G10967" s="2">
        <v>0.48</v>
      </c>
      <c r="H10967" s="2">
        <f t="shared" si="1202"/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tr">
        <f t="shared" si="1199"/>
        <v>High impact</v>
      </c>
      <c r="Q10967" s="2" t="str">
        <f t="shared" si="1200"/>
        <v>Good</v>
      </c>
      <c r="R10967" s="2" t="str">
        <f t="shared" si="1201"/>
        <v>Good</v>
      </c>
      <c r="S10967">
        <f t="shared" si="1203"/>
        <v>1976.5356000000002</v>
      </c>
    </row>
    <row r="10968" spans="1:19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1197"/>
        <v>Medium</v>
      </c>
      <c r="F10968" s="2" t="str">
        <f t="shared" si="1198"/>
        <v>Low</v>
      </c>
      <c r="G10968" s="2">
        <v>0.28999999999999998</v>
      </c>
      <c r="H10968" s="2">
        <f t="shared" si="1202"/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tr">
        <f t="shared" si="1199"/>
        <v>High impact</v>
      </c>
      <c r="Q10968" s="2" t="str">
        <f t="shared" si="1200"/>
        <v>Not Good</v>
      </c>
      <c r="R10968" s="2" t="str">
        <f t="shared" si="1201"/>
        <v>Not Good</v>
      </c>
      <c r="S10968">
        <f t="shared" si="1203"/>
        <v>1371.2017000000001</v>
      </c>
    </row>
    <row r="10969" spans="1:19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1197"/>
        <v>Low</v>
      </c>
      <c r="F10969" s="2" t="str">
        <f t="shared" si="1198"/>
        <v>High</v>
      </c>
      <c r="G10969" s="2">
        <v>0.19</v>
      </c>
      <c r="H10969" s="2">
        <f t="shared" si="1202"/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tr">
        <f t="shared" si="1199"/>
        <v>High impact</v>
      </c>
      <c r="Q10969" s="2" t="str">
        <f t="shared" si="1200"/>
        <v>Not Good</v>
      </c>
      <c r="R10969" s="2" t="str">
        <f t="shared" si="1201"/>
        <v>Not Good</v>
      </c>
      <c r="S10969">
        <f t="shared" si="1203"/>
        <v>284.07509999999996</v>
      </c>
    </row>
    <row r="10970" spans="1:19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1197"/>
        <v>High</v>
      </c>
      <c r="F10970" s="2" t="str">
        <f t="shared" si="1198"/>
        <v>High</v>
      </c>
      <c r="G10970" s="2">
        <v>0.34</v>
      </c>
      <c r="H10970" s="2">
        <f t="shared" si="1202"/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tr">
        <f t="shared" si="1199"/>
        <v>High impact</v>
      </c>
      <c r="Q10970" s="2" t="str">
        <f t="shared" si="1200"/>
        <v>Good</v>
      </c>
      <c r="R10970" s="2" t="str">
        <f t="shared" si="1201"/>
        <v>Good</v>
      </c>
      <c r="S10970">
        <f t="shared" si="1203"/>
        <v>2792.0309999999999</v>
      </c>
    </row>
    <row r="10971" spans="1:19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1197"/>
        <v>High</v>
      </c>
      <c r="F10971" s="2" t="str">
        <f t="shared" si="1198"/>
        <v>Low</v>
      </c>
      <c r="G10971" s="2">
        <v>0.03</v>
      </c>
      <c r="H10971" s="2">
        <f t="shared" si="1202"/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tr">
        <f t="shared" si="1199"/>
        <v>High impact</v>
      </c>
      <c r="Q10971" s="2" t="str">
        <f t="shared" si="1200"/>
        <v>Not Good</v>
      </c>
      <c r="R10971" s="2" t="str">
        <f t="shared" si="1201"/>
        <v>Not Good</v>
      </c>
      <c r="S10971">
        <f t="shared" si="1203"/>
        <v>3141.1122</v>
      </c>
    </row>
    <row r="10972" spans="1:19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1197"/>
        <v>Low</v>
      </c>
      <c r="F10972" s="2" t="str">
        <f t="shared" si="1198"/>
        <v>Low</v>
      </c>
      <c r="G10972" s="2">
        <v>0.25</v>
      </c>
      <c r="H10972" s="2">
        <f t="shared" si="1202"/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tr">
        <f t="shared" si="1199"/>
        <v>High impact</v>
      </c>
      <c r="Q10972" s="2" t="str">
        <f t="shared" si="1200"/>
        <v>Not Good</v>
      </c>
      <c r="R10972" s="2" t="str">
        <f t="shared" si="1201"/>
        <v>Not Good</v>
      </c>
      <c r="S10972">
        <f t="shared" si="1203"/>
        <v>107.5575</v>
      </c>
    </row>
    <row r="10973" spans="1:19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1197"/>
        <v>Medium</v>
      </c>
      <c r="F10973" s="2" t="str">
        <f t="shared" si="1198"/>
        <v>Low</v>
      </c>
      <c r="G10973" s="2">
        <v>0.39</v>
      </c>
      <c r="H10973" s="2">
        <f t="shared" si="1202"/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tr">
        <f t="shared" si="1199"/>
        <v>High impact</v>
      </c>
      <c r="Q10973" s="2" t="str">
        <f t="shared" si="1200"/>
        <v>Not Good</v>
      </c>
      <c r="R10973" s="2" t="str">
        <f t="shared" si="1201"/>
        <v>Not Good</v>
      </c>
      <c r="S10973">
        <f t="shared" si="1203"/>
        <v>860.65510000000006</v>
      </c>
    </row>
    <row r="10974" spans="1:19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1197"/>
        <v>Medium</v>
      </c>
      <c r="F10974" s="2" t="str">
        <f t="shared" si="1198"/>
        <v>Low</v>
      </c>
      <c r="G10974" s="2">
        <v>0.08</v>
      </c>
      <c r="H10974" s="2">
        <f t="shared" si="1202"/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tr">
        <f t="shared" si="1199"/>
        <v>High impact</v>
      </c>
      <c r="Q10974" s="2" t="str">
        <f t="shared" si="1200"/>
        <v>Not Good</v>
      </c>
      <c r="R10974" s="2" t="str">
        <f t="shared" si="1201"/>
        <v>Not Good</v>
      </c>
      <c r="S10974">
        <f t="shared" si="1203"/>
        <v>1679.0183999999999</v>
      </c>
    </row>
    <row r="10975" spans="1:19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1197"/>
        <v>Medium</v>
      </c>
      <c r="F10975" s="2" t="str">
        <f t="shared" si="1198"/>
        <v>High</v>
      </c>
      <c r="G10975" s="2">
        <v>0.2</v>
      </c>
      <c r="H10975" s="2">
        <f t="shared" si="1202"/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tr">
        <f t="shared" si="1199"/>
        <v>High impact</v>
      </c>
      <c r="Q10975" s="2" t="str">
        <f t="shared" si="1200"/>
        <v>Not Good</v>
      </c>
      <c r="R10975" s="2" t="str">
        <f t="shared" si="1201"/>
        <v>Not Good</v>
      </c>
      <c r="S10975">
        <f t="shared" si="1203"/>
        <v>1344.5040000000001</v>
      </c>
    </row>
    <row r="10976" spans="1:19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1197"/>
        <v>High</v>
      </c>
      <c r="F10976" s="2" t="str">
        <f t="shared" si="1198"/>
        <v>High</v>
      </c>
      <c r="G10976" s="2">
        <v>0.18</v>
      </c>
      <c r="H10976" s="2">
        <f t="shared" si="1202"/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tr">
        <f t="shared" si="1199"/>
        <v>High impact</v>
      </c>
      <c r="Q10976" s="2" t="str">
        <f t="shared" si="1200"/>
        <v>Good</v>
      </c>
      <c r="R10976" s="2" t="str">
        <f t="shared" si="1201"/>
        <v>Good</v>
      </c>
      <c r="S10976">
        <f t="shared" si="1203"/>
        <v>2084.3416000000002</v>
      </c>
    </row>
    <row r="10977" spans="1:19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1197"/>
        <v>High</v>
      </c>
      <c r="F10977" s="2" t="str">
        <f t="shared" si="1198"/>
        <v>High</v>
      </c>
      <c r="G10977" s="2">
        <v>0.17</v>
      </c>
      <c r="H10977" s="2">
        <f t="shared" si="1202"/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tr">
        <f t="shared" si="1199"/>
        <v>High impact</v>
      </c>
      <c r="Q10977" s="2" t="str">
        <f t="shared" si="1200"/>
        <v>Not Good</v>
      </c>
      <c r="R10977" s="2" t="str">
        <f t="shared" si="1201"/>
        <v>Not Good</v>
      </c>
      <c r="S10977">
        <f t="shared" si="1203"/>
        <v>2225.5038999999997</v>
      </c>
    </row>
    <row r="10978" spans="1:19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1197"/>
        <v>High</v>
      </c>
      <c r="F10978" s="2" t="str">
        <f t="shared" si="1198"/>
        <v>Low</v>
      </c>
      <c r="G10978" s="2">
        <v>0.33</v>
      </c>
      <c r="H10978" s="2">
        <f t="shared" si="1202"/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tr">
        <f t="shared" si="1199"/>
        <v>High impact</v>
      </c>
      <c r="Q10978" s="2" t="str">
        <f t="shared" si="1200"/>
        <v>Good</v>
      </c>
      <c r="R10978" s="2" t="str">
        <f t="shared" si="1201"/>
        <v>Good</v>
      </c>
      <c r="S10978">
        <f t="shared" si="1203"/>
        <v>1369.5402999999999</v>
      </c>
    </row>
    <row r="10979" spans="1:19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1197"/>
        <v>Medium</v>
      </c>
      <c r="F10979" s="2" t="str">
        <f t="shared" si="1198"/>
        <v>High</v>
      </c>
      <c r="G10979" s="2">
        <v>0.25</v>
      </c>
      <c r="H10979" s="2">
        <f t="shared" si="1202"/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tr">
        <f t="shared" si="1199"/>
        <v>High impact</v>
      </c>
      <c r="Q10979" s="2" t="str">
        <f t="shared" si="1200"/>
        <v>Not Good</v>
      </c>
      <c r="R10979" s="2" t="str">
        <f t="shared" si="1201"/>
        <v>Not Good</v>
      </c>
      <c r="S10979">
        <f t="shared" si="1203"/>
        <v>1294.2525000000001</v>
      </c>
    </row>
    <row r="10980" spans="1:19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1197"/>
        <v>High</v>
      </c>
      <c r="F10980" s="2" t="str">
        <f t="shared" si="1198"/>
        <v>Low</v>
      </c>
      <c r="G10980" s="2">
        <v>0.4</v>
      </c>
      <c r="H10980" s="2">
        <f t="shared" si="1202"/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tr">
        <f t="shared" si="1199"/>
        <v>High impact</v>
      </c>
      <c r="Q10980" s="2" t="str">
        <f t="shared" si="1200"/>
        <v>Not Good</v>
      </c>
      <c r="R10980" s="2" t="str">
        <f t="shared" si="1201"/>
        <v>Not Good</v>
      </c>
      <c r="S10980">
        <f t="shared" si="1203"/>
        <v>1542.9660000000001</v>
      </c>
    </row>
    <row r="10981" spans="1:19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1197"/>
        <v>Low</v>
      </c>
      <c r="F10981" s="2" t="str">
        <f t="shared" si="1198"/>
        <v>High</v>
      </c>
      <c r="G10981" s="2">
        <v>0.03</v>
      </c>
      <c r="H10981" s="2">
        <f t="shared" si="1202"/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tr">
        <f t="shared" si="1199"/>
        <v>High impact</v>
      </c>
      <c r="Q10981" s="2" t="str">
        <f t="shared" si="1200"/>
        <v>Not Good</v>
      </c>
      <c r="R10981" s="2" t="str">
        <f t="shared" si="1201"/>
        <v>Not Good</v>
      </c>
      <c r="S10981">
        <f t="shared" si="1203"/>
        <v>256.77840000000003</v>
      </c>
    </row>
    <row r="10982" spans="1:19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1197"/>
        <v>High</v>
      </c>
      <c r="F10982" s="2" t="str">
        <f t="shared" si="1198"/>
        <v>High</v>
      </c>
      <c r="G10982" s="2">
        <v>0.23</v>
      </c>
      <c r="H10982" s="2">
        <f t="shared" si="1202"/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tr">
        <f t="shared" si="1199"/>
        <v>High impact</v>
      </c>
      <c r="Q10982" s="2" t="str">
        <f t="shared" si="1200"/>
        <v>Not Good</v>
      </c>
      <c r="R10982" s="2" t="str">
        <f t="shared" si="1201"/>
        <v>Not Good</v>
      </c>
      <c r="S10982">
        <f t="shared" si="1203"/>
        <v>2511.3472999999999</v>
      </c>
    </row>
    <row r="10983" spans="1:19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1197"/>
        <v>High</v>
      </c>
      <c r="F10983" s="2" t="str">
        <f t="shared" si="1198"/>
        <v>Low</v>
      </c>
      <c r="G10983" s="2">
        <v>0.01</v>
      </c>
      <c r="H10983" s="2">
        <f t="shared" si="1202"/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tr">
        <f t="shared" si="1199"/>
        <v>High impact</v>
      </c>
      <c r="Q10983" s="2" t="str">
        <f t="shared" si="1200"/>
        <v>Good</v>
      </c>
      <c r="R10983" s="2" t="str">
        <f t="shared" si="1201"/>
        <v>Good</v>
      </c>
      <c r="S10983">
        <f t="shared" si="1203"/>
        <v>3038.6169</v>
      </c>
    </row>
    <row r="10984" spans="1:19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1197"/>
        <v>Medium</v>
      </c>
      <c r="F10984" s="2" t="str">
        <f t="shared" si="1198"/>
        <v>Low</v>
      </c>
      <c r="G10984" s="2">
        <v>0.11</v>
      </c>
      <c r="H10984" s="2">
        <f t="shared" si="1202"/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tr">
        <f t="shared" si="1199"/>
        <v>High impact</v>
      </c>
      <c r="Q10984" s="2" t="str">
        <f t="shared" si="1200"/>
        <v>Not Good</v>
      </c>
      <c r="R10984" s="2" t="str">
        <f t="shared" si="1201"/>
        <v>Not Good</v>
      </c>
      <c r="S10984">
        <f t="shared" si="1203"/>
        <v>1306.6802</v>
      </c>
    </row>
    <row r="10985" spans="1:19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1197"/>
        <v>Low</v>
      </c>
      <c r="F10985" s="2" t="str">
        <f t="shared" si="1198"/>
        <v>Low</v>
      </c>
      <c r="G10985" s="2">
        <v>0.39</v>
      </c>
      <c r="H10985" s="2">
        <f t="shared" si="1202"/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tr">
        <f t="shared" si="1199"/>
        <v>High impact</v>
      </c>
      <c r="Q10985" s="2" t="str">
        <f t="shared" si="1200"/>
        <v>Not Good</v>
      </c>
      <c r="R10985" s="2" t="str">
        <f t="shared" si="1201"/>
        <v>Not Good</v>
      </c>
      <c r="S10985">
        <f t="shared" si="1203"/>
        <v>597.57429999999999</v>
      </c>
    </row>
    <row r="10986" spans="1:19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1197"/>
        <v>Low</v>
      </c>
      <c r="F10986" s="2" t="str">
        <f t="shared" si="1198"/>
        <v>High</v>
      </c>
      <c r="G10986" s="2">
        <v>0.05</v>
      </c>
      <c r="H10986" s="2">
        <f t="shared" si="1202"/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tr">
        <f t="shared" si="1199"/>
        <v>High impact</v>
      </c>
      <c r="Q10986" s="2" t="str">
        <f t="shared" si="1200"/>
        <v>Not Good</v>
      </c>
      <c r="R10986" s="2" t="str">
        <f t="shared" si="1201"/>
        <v>Not Good</v>
      </c>
      <c r="S10986">
        <f t="shared" si="1203"/>
        <v>434.74849999999998</v>
      </c>
    </row>
    <row r="10987" spans="1:19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1197"/>
        <v>High</v>
      </c>
      <c r="F10987" s="2" t="str">
        <f t="shared" si="1198"/>
        <v>High</v>
      </c>
      <c r="G10987" s="2">
        <v>0.05</v>
      </c>
      <c r="H10987" s="2">
        <f t="shared" si="1202"/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tr">
        <f t="shared" si="1199"/>
        <v>High impact</v>
      </c>
      <c r="Q10987" s="2" t="str">
        <f t="shared" si="1200"/>
        <v>Not Good</v>
      </c>
      <c r="R10987" s="2" t="str">
        <f t="shared" si="1201"/>
        <v>Not Good</v>
      </c>
      <c r="S10987">
        <f t="shared" si="1203"/>
        <v>2829.0810000000001</v>
      </c>
    </row>
    <row r="10988" spans="1:19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1197"/>
        <v>High</v>
      </c>
      <c r="F10988" s="2" t="str">
        <f t="shared" si="1198"/>
        <v>High</v>
      </c>
      <c r="G10988" s="2">
        <v>0.2</v>
      </c>
      <c r="H10988" s="2">
        <f t="shared" si="1202"/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tr">
        <f t="shared" si="1199"/>
        <v>High impact</v>
      </c>
      <c r="Q10988" s="2" t="str">
        <f t="shared" si="1200"/>
        <v>Good</v>
      </c>
      <c r="R10988" s="2" t="str">
        <f t="shared" si="1201"/>
        <v>Good</v>
      </c>
      <c r="S10988">
        <f t="shared" si="1203"/>
        <v>2310.0880000000002</v>
      </c>
    </row>
    <row r="10989" spans="1:19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1197"/>
        <v>High</v>
      </c>
      <c r="F10989" s="2" t="str">
        <f t="shared" si="1198"/>
        <v>High</v>
      </c>
      <c r="G10989" s="2">
        <v>0.39</v>
      </c>
      <c r="H10989" s="2">
        <f t="shared" si="1202"/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tr">
        <f t="shared" si="1199"/>
        <v>High impact</v>
      </c>
      <c r="Q10989" s="2" t="str">
        <f t="shared" si="1200"/>
        <v>Not Good</v>
      </c>
      <c r="R10989" s="2" t="str">
        <f t="shared" si="1201"/>
        <v>Not Good</v>
      </c>
      <c r="S10989">
        <f t="shared" si="1203"/>
        <v>1655.0886</v>
      </c>
    </row>
    <row r="10990" spans="1:19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1197"/>
        <v>High</v>
      </c>
      <c r="F10990" s="2" t="str">
        <f t="shared" si="1198"/>
        <v>High</v>
      </c>
      <c r="G10990" s="2">
        <v>0.32</v>
      </c>
      <c r="H10990" s="2">
        <f t="shared" si="1202"/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tr">
        <f t="shared" si="1199"/>
        <v>High impact</v>
      </c>
      <c r="Q10990" s="2" t="str">
        <f t="shared" si="1200"/>
        <v>Good</v>
      </c>
      <c r="R10990" s="2" t="str">
        <f t="shared" si="1201"/>
        <v>Good</v>
      </c>
      <c r="S10990">
        <f t="shared" si="1203"/>
        <v>3352.0803999999998</v>
      </c>
    </row>
    <row r="10991" spans="1:19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1197"/>
        <v>High</v>
      </c>
      <c r="F10991" s="2" t="str">
        <f t="shared" si="1198"/>
        <v>High</v>
      </c>
      <c r="G10991" s="2">
        <v>0.39</v>
      </c>
      <c r="H10991" s="2">
        <f t="shared" si="1202"/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tr">
        <f t="shared" si="1199"/>
        <v>High impact</v>
      </c>
      <c r="Q10991" s="2" t="str">
        <f t="shared" si="1200"/>
        <v>Not Good</v>
      </c>
      <c r="R10991" s="2" t="str">
        <f t="shared" si="1201"/>
        <v>Not Good</v>
      </c>
      <c r="S10991">
        <f t="shared" si="1203"/>
        <v>1649.7877000000001</v>
      </c>
    </row>
    <row r="10992" spans="1:19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1197"/>
        <v>High</v>
      </c>
      <c r="F10992" s="2" t="str">
        <f t="shared" si="1198"/>
        <v>Low</v>
      </c>
      <c r="G10992" s="2">
        <v>0.02</v>
      </c>
      <c r="H10992" s="2">
        <f t="shared" si="1202"/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tr">
        <f t="shared" si="1199"/>
        <v>High impact</v>
      </c>
      <c r="Q10992" s="2" t="str">
        <f t="shared" si="1200"/>
        <v>Good</v>
      </c>
      <c r="R10992" s="2" t="str">
        <f t="shared" si="1201"/>
        <v>Good</v>
      </c>
      <c r="S10992">
        <f t="shared" si="1203"/>
        <v>3564.0346</v>
      </c>
    </row>
    <row r="10993" spans="1:19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1197"/>
        <v>Low</v>
      </c>
      <c r="F10993" s="2" t="str">
        <f t="shared" si="1198"/>
        <v>Low</v>
      </c>
      <c r="G10993" s="2">
        <v>0.28000000000000003</v>
      </c>
      <c r="H10993" s="2">
        <f t="shared" si="1202"/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tr">
        <f t="shared" si="1199"/>
        <v>High impact</v>
      </c>
      <c r="Q10993" s="2" t="str">
        <f t="shared" si="1200"/>
        <v>Not Good</v>
      </c>
      <c r="R10993" s="2" t="str">
        <f t="shared" si="1201"/>
        <v>Not Good</v>
      </c>
      <c r="S10993">
        <f t="shared" si="1203"/>
        <v>470.37599999999998</v>
      </c>
    </row>
    <row r="10994" spans="1:19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1197"/>
        <v>Medium</v>
      </c>
      <c r="F10994" s="2" t="str">
        <f t="shared" si="1198"/>
        <v>Low</v>
      </c>
      <c r="G10994" s="2">
        <v>0.23</v>
      </c>
      <c r="H10994" s="2">
        <f t="shared" si="1202"/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tr">
        <f t="shared" si="1199"/>
        <v>High impact</v>
      </c>
      <c r="Q10994" s="2" t="str">
        <f t="shared" si="1200"/>
        <v>Not Good</v>
      </c>
      <c r="R10994" s="2" t="str">
        <f t="shared" si="1201"/>
        <v>Not Good</v>
      </c>
      <c r="S10994">
        <f t="shared" si="1203"/>
        <v>1205.0192</v>
      </c>
    </row>
    <row r="10995" spans="1:19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1197"/>
        <v>Medium</v>
      </c>
      <c r="F10995" s="2" t="str">
        <f t="shared" si="1198"/>
        <v>High</v>
      </c>
      <c r="G10995" s="2">
        <v>0.45</v>
      </c>
      <c r="H10995" s="2">
        <f t="shared" si="1202"/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tr">
        <f t="shared" si="1199"/>
        <v>High impact</v>
      </c>
      <c r="Q10995" s="2" t="str">
        <f t="shared" si="1200"/>
        <v>Not Good</v>
      </c>
      <c r="R10995" s="2" t="str">
        <f t="shared" si="1201"/>
        <v>Not Good</v>
      </c>
      <c r="S10995">
        <f t="shared" si="1203"/>
        <v>797.32950000000005</v>
      </c>
    </row>
    <row r="10996" spans="1:19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1197"/>
        <v>High</v>
      </c>
      <c r="F10996" s="2" t="str">
        <f t="shared" si="1198"/>
        <v>Low</v>
      </c>
      <c r="G10996" s="2">
        <v>0.37</v>
      </c>
      <c r="H10996" s="2">
        <f t="shared" si="1202"/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tr">
        <f t="shared" si="1199"/>
        <v>High impact</v>
      </c>
      <c r="Q10996" s="2" t="str">
        <f t="shared" si="1200"/>
        <v>Not Good</v>
      </c>
      <c r="R10996" s="2" t="str">
        <f t="shared" si="1201"/>
        <v>Not Good</v>
      </c>
      <c r="S10996">
        <f t="shared" si="1203"/>
        <v>1841.0364000000002</v>
      </c>
    </row>
    <row r="10997" spans="1:19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1197"/>
        <v>Medium</v>
      </c>
      <c r="F10997" s="2" t="str">
        <f t="shared" si="1198"/>
        <v>High</v>
      </c>
      <c r="G10997" s="2">
        <v>0.21</v>
      </c>
      <c r="H10997" s="2">
        <f t="shared" si="1202"/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tr">
        <f t="shared" si="1199"/>
        <v>High impact</v>
      </c>
      <c r="Q10997" s="2" t="str">
        <f t="shared" si="1200"/>
        <v>Not Good</v>
      </c>
      <c r="R10997" s="2" t="str">
        <f t="shared" si="1201"/>
        <v>Not Good</v>
      </c>
      <c r="S10997">
        <f t="shared" si="1203"/>
        <v>1359.5742</v>
      </c>
    </row>
    <row r="10998" spans="1:19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1197"/>
        <v>High</v>
      </c>
      <c r="F10998" s="2" t="str">
        <f t="shared" si="1198"/>
        <v>High</v>
      </c>
      <c r="G10998" s="2">
        <v>0.28000000000000003</v>
      </c>
      <c r="H10998" s="2">
        <f t="shared" si="1202"/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tr">
        <f t="shared" si="1199"/>
        <v>High impact</v>
      </c>
      <c r="Q10998" s="2" t="str">
        <f t="shared" si="1200"/>
        <v>Not Good</v>
      </c>
      <c r="R10998" s="2" t="str">
        <f t="shared" si="1201"/>
        <v>Not Good</v>
      </c>
      <c r="S10998">
        <f t="shared" si="1203"/>
        <v>2333.6855999999998</v>
      </c>
    </row>
    <row r="10999" spans="1:19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1197"/>
        <v>High</v>
      </c>
      <c r="F10999" s="2" t="str">
        <f t="shared" si="1198"/>
        <v>Low</v>
      </c>
      <c r="G10999" s="2">
        <v>0.21</v>
      </c>
      <c r="H10999" s="2">
        <f t="shared" si="1202"/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tr">
        <f t="shared" si="1199"/>
        <v>High impact</v>
      </c>
      <c r="Q10999" s="2" t="str">
        <f t="shared" si="1200"/>
        <v>Not Good</v>
      </c>
      <c r="R10999" s="2" t="str">
        <f t="shared" si="1201"/>
        <v>Not Good</v>
      </c>
      <c r="S10999">
        <f t="shared" si="1203"/>
        <v>2750.3375999999998</v>
      </c>
    </row>
    <row r="11000" spans="1:19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1197"/>
        <v>Low</v>
      </c>
      <c r="F11000" s="2" t="str">
        <f t="shared" si="1198"/>
        <v>High</v>
      </c>
      <c r="G11000" s="2">
        <v>0.22</v>
      </c>
      <c r="H11000" s="2">
        <f t="shared" si="1202"/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tr">
        <f t="shared" si="1199"/>
        <v>High impact</v>
      </c>
      <c r="Q11000" s="2" t="str">
        <f t="shared" si="1200"/>
        <v>Not Good</v>
      </c>
      <c r="R11000" s="2" t="str">
        <f t="shared" si="1201"/>
        <v>Not Good</v>
      </c>
      <c r="S11000">
        <f t="shared" si="1203"/>
        <v>206.76239999999999</v>
      </c>
    </row>
    <row r="11001" spans="1:19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1197"/>
        <v>High</v>
      </c>
      <c r="F11001" s="2" t="str">
        <f t="shared" si="1198"/>
        <v>Low</v>
      </c>
      <c r="G11001" s="2">
        <v>0.32</v>
      </c>
      <c r="H11001" s="2">
        <f t="shared" si="1202"/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tr">
        <f t="shared" si="1199"/>
        <v>High impact</v>
      </c>
      <c r="Q11001" s="2" t="str">
        <f t="shared" si="1200"/>
        <v>Good</v>
      </c>
      <c r="R11001" s="2" t="str">
        <f t="shared" si="1201"/>
        <v>Good</v>
      </c>
      <c r="S11001">
        <f t="shared" si="1203"/>
        <v>2199.6707999999999</v>
      </c>
    </row>
    <row r="11002" spans="1:19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1197"/>
        <v>Low</v>
      </c>
      <c r="F11002" s="2" t="str">
        <f t="shared" si="1198"/>
        <v>High</v>
      </c>
      <c r="G11002" s="2">
        <v>0.11</v>
      </c>
      <c r="H11002" s="2">
        <f t="shared" si="1202"/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tr">
        <f t="shared" si="1199"/>
        <v>High impact</v>
      </c>
      <c r="Q11002" s="2" t="str">
        <f t="shared" si="1200"/>
        <v>Not Good</v>
      </c>
      <c r="R11002" s="2" t="str">
        <f t="shared" si="1201"/>
        <v>Not Good</v>
      </c>
      <c r="S11002">
        <f t="shared" si="1203"/>
        <v>598.31140000000005</v>
      </c>
    </row>
    <row r="11003" spans="1:19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1197"/>
        <v>High</v>
      </c>
      <c r="F11003" s="2" t="str">
        <f t="shared" si="1198"/>
        <v>High</v>
      </c>
      <c r="G11003" s="2">
        <v>0.17</v>
      </c>
      <c r="H11003" s="2">
        <f t="shared" si="1202"/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tr">
        <f t="shared" si="1199"/>
        <v>High impact</v>
      </c>
      <c r="Q11003" s="2" t="str">
        <f t="shared" si="1200"/>
        <v>Good</v>
      </c>
      <c r="R11003" s="2" t="str">
        <f t="shared" si="1201"/>
        <v>Good</v>
      </c>
      <c r="S11003">
        <f t="shared" si="1203"/>
        <v>1974.7027999999998</v>
      </c>
    </row>
    <row r="11004" spans="1:19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1197"/>
        <v>High</v>
      </c>
      <c r="F11004" s="2" t="str">
        <f t="shared" si="1198"/>
        <v>High</v>
      </c>
      <c r="G11004" s="2">
        <v>0.14000000000000001</v>
      </c>
      <c r="H11004" s="2">
        <f t="shared" si="1202"/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tr">
        <f t="shared" si="1199"/>
        <v>High impact</v>
      </c>
      <c r="Q11004" s="2" t="str">
        <f t="shared" si="1200"/>
        <v>Good</v>
      </c>
      <c r="R11004" s="2" t="str">
        <f t="shared" si="1201"/>
        <v>Good</v>
      </c>
      <c r="S11004">
        <f t="shared" si="1203"/>
        <v>3147.7977999999998</v>
      </c>
    </row>
    <row r="11005" spans="1:19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1197"/>
        <v>High</v>
      </c>
      <c r="F11005" s="2" t="str">
        <f t="shared" si="1198"/>
        <v>Low</v>
      </c>
      <c r="G11005" s="2">
        <v>0.4</v>
      </c>
      <c r="H11005" s="2">
        <f t="shared" si="1202"/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tr">
        <f t="shared" si="1199"/>
        <v>High impact</v>
      </c>
      <c r="Q11005" s="2" t="str">
        <f t="shared" si="1200"/>
        <v>Good</v>
      </c>
      <c r="R11005" s="2" t="str">
        <f t="shared" si="1201"/>
        <v>Good</v>
      </c>
      <c r="S11005">
        <f t="shared" si="1203"/>
        <v>2127.8339999999998</v>
      </c>
    </row>
    <row r="11006" spans="1:19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1197"/>
        <v>Medium</v>
      </c>
      <c r="F11006" s="2" t="str">
        <f t="shared" si="1198"/>
        <v>Low</v>
      </c>
      <c r="G11006" s="2">
        <v>0.47</v>
      </c>
      <c r="H11006" s="2">
        <f t="shared" si="1202"/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tr">
        <f t="shared" si="1199"/>
        <v>High impact</v>
      </c>
      <c r="Q11006" s="2" t="str">
        <f t="shared" si="1200"/>
        <v>Not Good</v>
      </c>
      <c r="R11006" s="2" t="str">
        <f t="shared" si="1201"/>
        <v>Not Good</v>
      </c>
      <c r="S11006">
        <f t="shared" si="1203"/>
        <v>831.63890000000015</v>
      </c>
    </row>
    <row r="11007" spans="1:19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1197"/>
        <v>Medium</v>
      </c>
      <c r="F11007" s="2" t="str">
        <f t="shared" si="1198"/>
        <v>High</v>
      </c>
      <c r="G11007" s="2">
        <v>0.21</v>
      </c>
      <c r="H11007" s="2">
        <f t="shared" si="1202"/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tr">
        <f t="shared" si="1199"/>
        <v>High impact</v>
      </c>
      <c r="Q11007" s="2" t="str">
        <f t="shared" si="1200"/>
        <v>Not Good</v>
      </c>
      <c r="R11007" s="2" t="str">
        <f t="shared" si="1201"/>
        <v>Not Good</v>
      </c>
      <c r="S11007">
        <f t="shared" si="1203"/>
        <v>1133.3261</v>
      </c>
    </row>
    <row r="11008" spans="1:19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1197"/>
        <v>High</v>
      </c>
      <c r="F11008" s="2" t="str">
        <f t="shared" si="1198"/>
        <v>Low</v>
      </c>
      <c r="G11008" s="2">
        <v>0.04</v>
      </c>
      <c r="H11008" s="2">
        <f t="shared" si="1202"/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tr">
        <f t="shared" si="1199"/>
        <v>High impact</v>
      </c>
      <c r="Q11008" s="2" t="str">
        <f t="shared" si="1200"/>
        <v>Not Good</v>
      </c>
      <c r="R11008" s="2" t="str">
        <f t="shared" si="1201"/>
        <v>Not Good</v>
      </c>
      <c r="S11008">
        <f t="shared" si="1203"/>
        <v>2166.8256000000001</v>
      </c>
    </row>
    <row r="11009" spans="1:19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1197"/>
        <v>Medium</v>
      </c>
      <c r="F11009" s="2" t="str">
        <f t="shared" si="1198"/>
        <v>High</v>
      </c>
      <c r="G11009" s="2">
        <v>0.05</v>
      </c>
      <c r="H11009" s="2">
        <f t="shared" si="1202"/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tr">
        <f t="shared" si="1199"/>
        <v>High impact</v>
      </c>
      <c r="Q11009" s="2" t="str">
        <f t="shared" si="1200"/>
        <v>Not Good</v>
      </c>
      <c r="R11009" s="2" t="str">
        <f t="shared" si="1201"/>
        <v>Not Good</v>
      </c>
      <c r="S11009">
        <f t="shared" si="1203"/>
        <v>973.24649999999997</v>
      </c>
    </row>
    <row r="11010" spans="1:19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ref="E11010:E11073" si="1204">IF(D11010&gt;2000,"High",IF(D11010&gt;=1000,"Medium","Low"))</f>
        <v>High</v>
      </c>
      <c r="F11010" s="2" t="str">
        <f t="shared" ref="F11010:F11073" si="1205">IF(D11011&gt;2000,"High","Low")</f>
        <v>Low</v>
      </c>
      <c r="G11010" s="2">
        <v>0.2</v>
      </c>
      <c r="H11010" s="2">
        <f t="shared" si="1202"/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tr">
        <f t="shared" ref="P11010:P11073" si="1206">IF(OR(D11010&gt;2000,K11010&gt;0.2),"High impact","Normal")</f>
        <v>High impact</v>
      </c>
      <c r="Q11010" s="2" t="str">
        <f t="shared" ref="Q11010:Q11073" si="1207">IF(AND(D11010&gt;1000,N11010&gt;500),"Good","Not Good")</f>
        <v>Good</v>
      </c>
      <c r="R11010" s="2" t="str">
        <f t="shared" ref="R11010:R11073" si="1208">IF(NOT(AND(D11010&gt;2000,N11010&gt;500)),"Not Good","Good")</f>
        <v>Good</v>
      </c>
      <c r="S11010">
        <f t="shared" si="1203"/>
        <v>3900.8239999999996</v>
      </c>
    </row>
    <row r="11011" spans="1:19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si="1204"/>
        <v>Medium</v>
      </c>
      <c r="F11011" s="2" t="str">
        <f t="shared" si="1205"/>
        <v>High</v>
      </c>
      <c r="G11011" s="2">
        <v>0.2</v>
      </c>
      <c r="H11011" s="2">
        <f t="shared" ref="H11011:H11074" si="1209">D11011*G11011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tr">
        <f t="shared" si="1206"/>
        <v>High impact</v>
      </c>
      <c r="Q11011" s="2" t="str">
        <f t="shared" si="1207"/>
        <v>Good</v>
      </c>
      <c r="R11011" s="2" t="str">
        <f t="shared" si="1208"/>
        <v>Not Good</v>
      </c>
      <c r="S11011">
        <f t="shared" ref="S11011:S11074" si="1210">D11011-H11011</f>
        <v>1432.0719999999999</v>
      </c>
    </row>
    <row r="11012" spans="1:19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1204"/>
        <v>High</v>
      </c>
      <c r="F11012" s="2" t="str">
        <f t="shared" si="1205"/>
        <v>High</v>
      </c>
      <c r="G11012" s="2">
        <v>7.0000000000000007E-2</v>
      </c>
      <c r="H11012" s="2">
        <f t="shared" si="1209"/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tr">
        <f t="shared" si="1206"/>
        <v>High impact</v>
      </c>
      <c r="Q11012" s="2" t="str">
        <f t="shared" si="1207"/>
        <v>Not Good</v>
      </c>
      <c r="R11012" s="2" t="str">
        <f t="shared" si="1208"/>
        <v>Not Good</v>
      </c>
      <c r="S11012">
        <f t="shared" si="1210"/>
        <v>4299.0830999999998</v>
      </c>
    </row>
    <row r="11013" spans="1:19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1204"/>
        <v>High</v>
      </c>
      <c r="F11013" s="2" t="str">
        <f t="shared" si="1205"/>
        <v>Low</v>
      </c>
      <c r="G11013" s="2">
        <v>0.4</v>
      </c>
      <c r="H11013" s="2">
        <f t="shared" si="1209"/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tr">
        <f t="shared" si="1206"/>
        <v>High impact</v>
      </c>
      <c r="Q11013" s="2" t="str">
        <f t="shared" si="1207"/>
        <v>Good</v>
      </c>
      <c r="R11013" s="2" t="str">
        <f t="shared" si="1208"/>
        <v>Good</v>
      </c>
      <c r="S11013">
        <f t="shared" si="1210"/>
        <v>2730.3</v>
      </c>
    </row>
    <row r="11014" spans="1:19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1204"/>
        <v>Medium</v>
      </c>
      <c r="F11014" s="2" t="str">
        <f t="shared" si="1205"/>
        <v>Low</v>
      </c>
      <c r="G11014" s="2">
        <v>0.25</v>
      </c>
      <c r="H11014" s="2">
        <f t="shared" si="1209"/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tr">
        <f t="shared" si="1206"/>
        <v>High impact</v>
      </c>
      <c r="Q11014" s="2" t="str">
        <f t="shared" si="1207"/>
        <v>Not Good</v>
      </c>
      <c r="R11014" s="2" t="str">
        <f t="shared" si="1208"/>
        <v>Not Good</v>
      </c>
      <c r="S11014">
        <f t="shared" si="1210"/>
        <v>1415.82</v>
      </c>
    </row>
    <row r="11015" spans="1:19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1204"/>
        <v>Medium</v>
      </c>
      <c r="F11015" s="2" t="str">
        <f t="shared" si="1205"/>
        <v>High</v>
      </c>
      <c r="G11015" s="2">
        <v>0.05</v>
      </c>
      <c r="H11015" s="2">
        <f t="shared" si="1209"/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tr">
        <f t="shared" si="1206"/>
        <v>High impact</v>
      </c>
      <c r="Q11015" s="2" t="str">
        <f t="shared" si="1207"/>
        <v>Not Good</v>
      </c>
      <c r="R11015" s="2" t="str">
        <f t="shared" si="1208"/>
        <v>Not Good</v>
      </c>
      <c r="S11015">
        <f t="shared" si="1210"/>
        <v>1277.7594999999999</v>
      </c>
    </row>
    <row r="11016" spans="1:19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1204"/>
        <v>High</v>
      </c>
      <c r="F11016" s="2" t="str">
        <f t="shared" si="1205"/>
        <v>Low</v>
      </c>
      <c r="G11016" s="2">
        <v>0.05</v>
      </c>
      <c r="H11016" s="2">
        <f t="shared" si="1209"/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tr">
        <f t="shared" si="1206"/>
        <v>High impact</v>
      </c>
      <c r="Q11016" s="2" t="str">
        <f t="shared" si="1207"/>
        <v>Good</v>
      </c>
      <c r="R11016" s="2" t="str">
        <f t="shared" si="1208"/>
        <v>Good</v>
      </c>
      <c r="S11016">
        <f t="shared" si="1210"/>
        <v>3683.2355000000002</v>
      </c>
    </row>
    <row r="11017" spans="1:19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1204"/>
        <v>Medium</v>
      </c>
      <c r="F11017" s="2" t="str">
        <f t="shared" si="1205"/>
        <v>High</v>
      </c>
      <c r="G11017" s="2">
        <v>0.22</v>
      </c>
      <c r="H11017" s="2">
        <f t="shared" si="1209"/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tr">
        <f t="shared" si="1206"/>
        <v>High impact</v>
      </c>
      <c r="Q11017" s="2" t="str">
        <f t="shared" si="1207"/>
        <v>Not Good</v>
      </c>
      <c r="R11017" s="2" t="str">
        <f t="shared" si="1208"/>
        <v>Not Good</v>
      </c>
      <c r="S11017">
        <f t="shared" si="1210"/>
        <v>954.68100000000004</v>
      </c>
    </row>
    <row r="11018" spans="1:19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1204"/>
        <v>High</v>
      </c>
      <c r="F11018" s="2" t="str">
        <f t="shared" si="1205"/>
        <v>Low</v>
      </c>
      <c r="G11018" s="2">
        <v>0.06</v>
      </c>
      <c r="H11018" s="2">
        <f t="shared" si="1209"/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tr">
        <f t="shared" si="1206"/>
        <v>High impact</v>
      </c>
      <c r="Q11018" s="2" t="str">
        <f t="shared" si="1207"/>
        <v>Not Good</v>
      </c>
      <c r="R11018" s="2" t="str">
        <f t="shared" si="1208"/>
        <v>Not Good</v>
      </c>
      <c r="S11018">
        <f t="shared" si="1210"/>
        <v>2494.8634000000002</v>
      </c>
    </row>
    <row r="11019" spans="1:19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1204"/>
        <v>Low</v>
      </c>
      <c r="F11019" s="2" t="str">
        <f t="shared" si="1205"/>
        <v>Low</v>
      </c>
      <c r="G11019" s="2">
        <v>0.28000000000000003</v>
      </c>
      <c r="H11019" s="2">
        <f t="shared" si="1209"/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tr">
        <f t="shared" si="1206"/>
        <v>High impact</v>
      </c>
      <c r="Q11019" s="2" t="str">
        <f t="shared" si="1207"/>
        <v>Not Good</v>
      </c>
      <c r="R11019" s="2" t="str">
        <f t="shared" si="1208"/>
        <v>Not Good</v>
      </c>
      <c r="S11019">
        <f t="shared" si="1210"/>
        <v>462.5136</v>
      </c>
    </row>
    <row r="11020" spans="1:19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1204"/>
        <v>Medium</v>
      </c>
      <c r="F11020" s="2" t="str">
        <f t="shared" si="1205"/>
        <v>Low</v>
      </c>
      <c r="G11020" s="2">
        <v>0.19</v>
      </c>
      <c r="H11020" s="2">
        <f t="shared" si="1209"/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tr">
        <f t="shared" si="1206"/>
        <v>High impact</v>
      </c>
      <c r="Q11020" s="2" t="str">
        <f t="shared" si="1207"/>
        <v>Good</v>
      </c>
      <c r="R11020" s="2" t="str">
        <f t="shared" si="1208"/>
        <v>Not Good</v>
      </c>
      <c r="S11020">
        <f t="shared" si="1210"/>
        <v>1612.7666999999999</v>
      </c>
    </row>
    <row r="11021" spans="1:19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1204"/>
        <v>Low</v>
      </c>
      <c r="F11021" s="2" t="str">
        <f t="shared" si="1205"/>
        <v>Low</v>
      </c>
      <c r="G11021" s="2">
        <v>0.46</v>
      </c>
      <c r="H11021" s="2">
        <f t="shared" si="1209"/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tr">
        <f t="shared" si="1206"/>
        <v>High impact</v>
      </c>
      <c r="Q11021" s="2" t="str">
        <f t="shared" si="1207"/>
        <v>Not Good</v>
      </c>
      <c r="R11021" s="2" t="str">
        <f t="shared" si="1208"/>
        <v>Not Good</v>
      </c>
      <c r="S11021">
        <f t="shared" si="1210"/>
        <v>260.79840000000002</v>
      </c>
    </row>
    <row r="11022" spans="1:19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1204"/>
        <v>Medium</v>
      </c>
      <c r="F11022" s="2" t="str">
        <f t="shared" si="1205"/>
        <v>High</v>
      </c>
      <c r="G11022" s="2">
        <v>0.21</v>
      </c>
      <c r="H11022" s="2">
        <f t="shared" si="1209"/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tr">
        <f t="shared" si="1206"/>
        <v>High impact</v>
      </c>
      <c r="Q11022" s="2" t="str">
        <f t="shared" si="1207"/>
        <v>Not Good</v>
      </c>
      <c r="R11022" s="2" t="str">
        <f t="shared" si="1208"/>
        <v>Not Good</v>
      </c>
      <c r="S11022">
        <f t="shared" si="1210"/>
        <v>1176.1914999999999</v>
      </c>
    </row>
    <row r="11023" spans="1:19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1204"/>
        <v>High</v>
      </c>
      <c r="F11023" s="2" t="str">
        <f t="shared" si="1205"/>
        <v>High</v>
      </c>
      <c r="G11023" s="2">
        <v>0.31</v>
      </c>
      <c r="H11023" s="2">
        <f t="shared" si="1209"/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tr">
        <f t="shared" si="1206"/>
        <v>High impact</v>
      </c>
      <c r="Q11023" s="2" t="str">
        <f t="shared" si="1207"/>
        <v>Good</v>
      </c>
      <c r="R11023" s="2" t="str">
        <f t="shared" si="1208"/>
        <v>Good</v>
      </c>
      <c r="S11023">
        <f t="shared" si="1210"/>
        <v>2318.3586</v>
      </c>
    </row>
    <row r="11024" spans="1:19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1204"/>
        <v>High</v>
      </c>
      <c r="F11024" s="2" t="str">
        <f t="shared" si="1205"/>
        <v>Low</v>
      </c>
      <c r="G11024" s="2">
        <v>0.41</v>
      </c>
      <c r="H11024" s="2">
        <f t="shared" si="1209"/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tr">
        <f t="shared" si="1206"/>
        <v>High impact</v>
      </c>
      <c r="Q11024" s="2" t="str">
        <f t="shared" si="1207"/>
        <v>Good</v>
      </c>
      <c r="R11024" s="2" t="str">
        <f t="shared" si="1208"/>
        <v>Good</v>
      </c>
      <c r="S11024">
        <f t="shared" si="1210"/>
        <v>2924.8719000000001</v>
      </c>
    </row>
    <row r="11025" spans="1:19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1204"/>
        <v>Medium</v>
      </c>
      <c r="F11025" s="2" t="str">
        <f t="shared" si="1205"/>
        <v>High</v>
      </c>
      <c r="G11025" s="2">
        <v>0.15</v>
      </c>
      <c r="H11025" s="2">
        <f t="shared" si="1209"/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tr">
        <f t="shared" si="1206"/>
        <v>High impact</v>
      </c>
      <c r="Q11025" s="2" t="str">
        <f t="shared" si="1207"/>
        <v>Not Good</v>
      </c>
      <c r="R11025" s="2" t="str">
        <f t="shared" si="1208"/>
        <v>Not Good</v>
      </c>
      <c r="S11025">
        <f t="shared" si="1210"/>
        <v>1146.2759999999998</v>
      </c>
    </row>
    <row r="11026" spans="1:19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1204"/>
        <v>High</v>
      </c>
      <c r="F11026" s="2" t="str">
        <f t="shared" si="1205"/>
        <v>High</v>
      </c>
      <c r="G11026" s="2">
        <v>0.26</v>
      </c>
      <c r="H11026" s="2">
        <f t="shared" si="1209"/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tr">
        <f t="shared" si="1206"/>
        <v>High impact</v>
      </c>
      <c r="Q11026" s="2" t="str">
        <f t="shared" si="1207"/>
        <v>Good</v>
      </c>
      <c r="R11026" s="2" t="str">
        <f t="shared" si="1208"/>
        <v>Good</v>
      </c>
      <c r="S11026">
        <f t="shared" si="1210"/>
        <v>1790.2597999999998</v>
      </c>
    </row>
    <row r="11027" spans="1:19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1204"/>
        <v>High</v>
      </c>
      <c r="F11027" s="2" t="str">
        <f t="shared" si="1205"/>
        <v>Low</v>
      </c>
      <c r="G11027" s="2">
        <v>0.06</v>
      </c>
      <c r="H11027" s="2">
        <f t="shared" si="1209"/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tr">
        <f t="shared" si="1206"/>
        <v>High impact</v>
      </c>
      <c r="Q11027" s="2" t="str">
        <f t="shared" si="1207"/>
        <v>Good</v>
      </c>
      <c r="R11027" s="2" t="str">
        <f t="shared" si="1208"/>
        <v>Good</v>
      </c>
      <c r="S11027">
        <f t="shared" si="1210"/>
        <v>2157.7041999999997</v>
      </c>
    </row>
    <row r="11028" spans="1:19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1204"/>
        <v>Medium</v>
      </c>
      <c r="F11028" s="2" t="str">
        <f t="shared" si="1205"/>
        <v>High</v>
      </c>
      <c r="G11028" s="2">
        <v>0.22</v>
      </c>
      <c r="H11028" s="2">
        <f t="shared" si="1209"/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tr">
        <f t="shared" si="1206"/>
        <v>High impact</v>
      </c>
      <c r="Q11028" s="2" t="str">
        <f t="shared" si="1207"/>
        <v>Not Good</v>
      </c>
      <c r="R11028" s="2" t="str">
        <f t="shared" si="1208"/>
        <v>Not Good</v>
      </c>
      <c r="S11028">
        <f t="shared" si="1210"/>
        <v>781.83300000000008</v>
      </c>
    </row>
    <row r="11029" spans="1:19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1204"/>
        <v>High</v>
      </c>
      <c r="F11029" s="2" t="str">
        <f t="shared" si="1205"/>
        <v>High</v>
      </c>
      <c r="G11029" s="2">
        <v>0.19</v>
      </c>
      <c r="H11029" s="2">
        <f t="shared" si="1209"/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tr">
        <f t="shared" si="1206"/>
        <v>High impact</v>
      </c>
      <c r="Q11029" s="2" t="str">
        <f t="shared" si="1207"/>
        <v>Good</v>
      </c>
      <c r="R11029" s="2" t="str">
        <f t="shared" si="1208"/>
        <v>Good</v>
      </c>
      <c r="S11029">
        <f t="shared" si="1210"/>
        <v>2502.3654000000001</v>
      </c>
    </row>
    <row r="11030" spans="1:19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1204"/>
        <v>High</v>
      </c>
      <c r="F11030" s="2" t="str">
        <f t="shared" si="1205"/>
        <v>Low</v>
      </c>
      <c r="G11030" s="2">
        <v>0.21</v>
      </c>
      <c r="H11030" s="2">
        <f t="shared" si="1209"/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tr">
        <f t="shared" si="1206"/>
        <v>High impact</v>
      </c>
      <c r="Q11030" s="2" t="str">
        <f t="shared" si="1207"/>
        <v>Not Good</v>
      </c>
      <c r="R11030" s="2" t="str">
        <f t="shared" si="1208"/>
        <v>Not Good</v>
      </c>
      <c r="S11030">
        <f t="shared" si="1210"/>
        <v>2884.3295000000003</v>
      </c>
    </row>
    <row r="11031" spans="1:19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1204"/>
        <v>Low</v>
      </c>
      <c r="F11031" s="2" t="str">
        <f t="shared" si="1205"/>
        <v>High</v>
      </c>
      <c r="G11031" s="2">
        <v>0.05</v>
      </c>
      <c r="H11031" s="2">
        <f t="shared" si="1209"/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tr">
        <f t="shared" si="1206"/>
        <v>High impact</v>
      </c>
      <c r="Q11031" s="2" t="str">
        <f t="shared" si="1207"/>
        <v>Not Good</v>
      </c>
      <c r="R11031" s="2" t="str">
        <f t="shared" si="1208"/>
        <v>Not Good</v>
      </c>
      <c r="S11031">
        <f t="shared" si="1210"/>
        <v>780.31100000000004</v>
      </c>
    </row>
    <row r="11032" spans="1:19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1204"/>
        <v>High</v>
      </c>
      <c r="F11032" s="2" t="str">
        <f t="shared" si="1205"/>
        <v>High</v>
      </c>
      <c r="G11032" s="2">
        <v>0.2</v>
      </c>
      <c r="H11032" s="2">
        <f t="shared" si="1209"/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tr">
        <f t="shared" si="1206"/>
        <v>High impact</v>
      </c>
      <c r="Q11032" s="2" t="str">
        <f t="shared" si="1207"/>
        <v>Not Good</v>
      </c>
      <c r="R11032" s="2" t="str">
        <f t="shared" si="1208"/>
        <v>Not Good</v>
      </c>
      <c r="S11032">
        <f t="shared" si="1210"/>
        <v>3047.9279999999999</v>
      </c>
    </row>
    <row r="11033" spans="1:19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1204"/>
        <v>High</v>
      </c>
      <c r="F11033" s="2" t="str">
        <f t="shared" si="1205"/>
        <v>Low</v>
      </c>
      <c r="G11033" s="2">
        <v>0.44</v>
      </c>
      <c r="H11033" s="2">
        <f t="shared" si="1209"/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tr">
        <f t="shared" si="1206"/>
        <v>High impact</v>
      </c>
      <c r="Q11033" s="2" t="str">
        <f t="shared" si="1207"/>
        <v>Good</v>
      </c>
      <c r="R11033" s="2" t="str">
        <f t="shared" si="1208"/>
        <v>Good</v>
      </c>
      <c r="S11033">
        <f t="shared" si="1210"/>
        <v>1977.2423999999999</v>
      </c>
    </row>
    <row r="11034" spans="1:19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1204"/>
        <v>Medium</v>
      </c>
      <c r="F11034" s="2" t="str">
        <f t="shared" si="1205"/>
        <v>High</v>
      </c>
      <c r="G11034" s="2">
        <v>0.47</v>
      </c>
      <c r="H11034" s="2">
        <f t="shared" si="1209"/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tr">
        <f t="shared" si="1206"/>
        <v>High impact</v>
      </c>
      <c r="Q11034" s="2" t="str">
        <f t="shared" si="1207"/>
        <v>Not Good</v>
      </c>
      <c r="R11034" s="2" t="str">
        <f t="shared" si="1208"/>
        <v>Not Good</v>
      </c>
      <c r="S11034">
        <f t="shared" si="1210"/>
        <v>565.49940000000004</v>
      </c>
    </row>
    <row r="11035" spans="1:19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1204"/>
        <v>High</v>
      </c>
      <c r="F11035" s="2" t="str">
        <f t="shared" si="1205"/>
        <v>High</v>
      </c>
      <c r="G11035" s="2">
        <v>0.12</v>
      </c>
      <c r="H11035" s="2">
        <f t="shared" si="1209"/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tr">
        <f t="shared" si="1206"/>
        <v>High impact</v>
      </c>
      <c r="Q11035" s="2" t="str">
        <f t="shared" si="1207"/>
        <v>Not Good</v>
      </c>
      <c r="R11035" s="2" t="str">
        <f t="shared" si="1208"/>
        <v>Not Good</v>
      </c>
      <c r="S11035">
        <f t="shared" si="1210"/>
        <v>2886.2592</v>
      </c>
    </row>
    <row r="11036" spans="1:19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1204"/>
        <v>High</v>
      </c>
      <c r="F11036" s="2" t="str">
        <f t="shared" si="1205"/>
        <v>High</v>
      </c>
      <c r="G11036" s="2">
        <v>0.15</v>
      </c>
      <c r="H11036" s="2">
        <f t="shared" si="1209"/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tr">
        <f t="shared" si="1206"/>
        <v>High impact</v>
      </c>
      <c r="Q11036" s="2" t="str">
        <f t="shared" si="1207"/>
        <v>Not Good</v>
      </c>
      <c r="R11036" s="2" t="str">
        <f t="shared" si="1208"/>
        <v>Not Good</v>
      </c>
      <c r="S11036">
        <f t="shared" si="1210"/>
        <v>1724.6415</v>
      </c>
    </row>
    <row r="11037" spans="1:19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1204"/>
        <v>High</v>
      </c>
      <c r="F11037" s="2" t="str">
        <f t="shared" si="1205"/>
        <v>High</v>
      </c>
      <c r="G11037" s="2">
        <v>0</v>
      </c>
      <c r="H11037" s="2">
        <f t="shared" si="1209"/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tr">
        <f t="shared" si="1206"/>
        <v>High impact</v>
      </c>
      <c r="Q11037" s="2" t="str">
        <f t="shared" si="1207"/>
        <v>Not Good</v>
      </c>
      <c r="R11037" s="2" t="str">
        <f t="shared" si="1208"/>
        <v>Not Good</v>
      </c>
      <c r="S11037">
        <f t="shared" si="1210"/>
        <v>3437.57</v>
      </c>
    </row>
    <row r="11038" spans="1:19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1204"/>
        <v>High</v>
      </c>
      <c r="F11038" s="2" t="str">
        <f t="shared" si="1205"/>
        <v>Low</v>
      </c>
      <c r="G11038" s="2">
        <v>0.06</v>
      </c>
      <c r="H11038" s="2">
        <f t="shared" si="1209"/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tr">
        <f t="shared" si="1206"/>
        <v>High impact</v>
      </c>
      <c r="Q11038" s="2" t="str">
        <f t="shared" si="1207"/>
        <v>Good</v>
      </c>
      <c r="R11038" s="2" t="str">
        <f t="shared" si="1208"/>
        <v>Good</v>
      </c>
      <c r="S11038">
        <f t="shared" si="1210"/>
        <v>2379.0178000000001</v>
      </c>
    </row>
    <row r="11039" spans="1:19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1204"/>
        <v>Low</v>
      </c>
      <c r="F11039" s="2" t="str">
        <f t="shared" si="1205"/>
        <v>High</v>
      </c>
      <c r="G11039" s="2">
        <v>0.17</v>
      </c>
      <c r="H11039" s="2">
        <f t="shared" si="1209"/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tr">
        <f t="shared" si="1206"/>
        <v>High impact</v>
      </c>
      <c r="Q11039" s="2" t="str">
        <f t="shared" si="1207"/>
        <v>Not Good</v>
      </c>
      <c r="R11039" s="2" t="str">
        <f t="shared" si="1208"/>
        <v>Not Good</v>
      </c>
      <c r="S11039">
        <f t="shared" si="1210"/>
        <v>278.77210000000002</v>
      </c>
    </row>
    <row r="11040" spans="1:19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1204"/>
        <v>High</v>
      </c>
      <c r="F11040" s="2" t="str">
        <f t="shared" si="1205"/>
        <v>High</v>
      </c>
      <c r="G11040" s="2">
        <v>0.34</v>
      </c>
      <c r="H11040" s="2">
        <f t="shared" si="1209"/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tr">
        <f t="shared" si="1206"/>
        <v>High impact</v>
      </c>
      <c r="Q11040" s="2" t="str">
        <f t="shared" si="1207"/>
        <v>Good</v>
      </c>
      <c r="R11040" s="2" t="str">
        <f t="shared" si="1208"/>
        <v>Good</v>
      </c>
      <c r="S11040">
        <f t="shared" si="1210"/>
        <v>2611.0523999999996</v>
      </c>
    </row>
    <row r="11041" spans="1:19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1204"/>
        <v>High</v>
      </c>
      <c r="F11041" s="2" t="str">
        <f t="shared" si="1205"/>
        <v>High</v>
      </c>
      <c r="G11041" s="2">
        <v>0.15</v>
      </c>
      <c r="H11041" s="2">
        <f t="shared" si="1209"/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tr">
        <f t="shared" si="1206"/>
        <v>High impact</v>
      </c>
      <c r="Q11041" s="2" t="str">
        <f t="shared" si="1207"/>
        <v>Not Good</v>
      </c>
      <c r="R11041" s="2" t="str">
        <f t="shared" si="1208"/>
        <v>Not Good</v>
      </c>
      <c r="S11041">
        <f t="shared" si="1210"/>
        <v>2399.0740000000001</v>
      </c>
    </row>
    <row r="11042" spans="1:19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1204"/>
        <v>High</v>
      </c>
      <c r="F11042" s="2" t="str">
        <f t="shared" si="1205"/>
        <v>Low</v>
      </c>
      <c r="G11042" s="2">
        <v>0.04</v>
      </c>
      <c r="H11042" s="2">
        <f t="shared" si="1209"/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tr">
        <f t="shared" si="1206"/>
        <v>High impact</v>
      </c>
      <c r="Q11042" s="2" t="str">
        <f t="shared" si="1207"/>
        <v>Good</v>
      </c>
      <c r="R11042" s="2" t="str">
        <f t="shared" si="1208"/>
        <v>Good</v>
      </c>
      <c r="S11042">
        <f t="shared" si="1210"/>
        <v>3505.4303999999997</v>
      </c>
    </row>
    <row r="11043" spans="1:19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1204"/>
        <v>Low</v>
      </c>
      <c r="F11043" s="2" t="str">
        <f t="shared" si="1205"/>
        <v>High</v>
      </c>
      <c r="G11043" s="2">
        <v>0.37</v>
      </c>
      <c r="H11043" s="2">
        <f t="shared" si="1209"/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tr">
        <f t="shared" si="1206"/>
        <v>High impact</v>
      </c>
      <c r="Q11043" s="2" t="str">
        <f t="shared" si="1207"/>
        <v>Not Good</v>
      </c>
      <c r="R11043" s="2" t="str">
        <f t="shared" si="1208"/>
        <v>Not Good</v>
      </c>
      <c r="S11043">
        <f t="shared" si="1210"/>
        <v>452.1825</v>
      </c>
    </row>
    <row r="11044" spans="1:19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1204"/>
        <v>High</v>
      </c>
      <c r="F11044" s="2" t="str">
        <f t="shared" si="1205"/>
        <v>High</v>
      </c>
      <c r="G11044" s="2">
        <v>0.23</v>
      </c>
      <c r="H11044" s="2">
        <f t="shared" si="1209"/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tr">
        <f t="shared" si="1206"/>
        <v>High impact</v>
      </c>
      <c r="Q11044" s="2" t="str">
        <f t="shared" si="1207"/>
        <v>Good</v>
      </c>
      <c r="R11044" s="2" t="str">
        <f t="shared" si="1208"/>
        <v>Good</v>
      </c>
      <c r="S11044">
        <f t="shared" si="1210"/>
        <v>2798.3647999999998</v>
      </c>
    </row>
    <row r="11045" spans="1:19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1204"/>
        <v>High</v>
      </c>
      <c r="F11045" s="2" t="str">
        <f t="shared" si="1205"/>
        <v>High</v>
      </c>
      <c r="G11045" s="2">
        <v>0.26</v>
      </c>
      <c r="H11045" s="2">
        <f t="shared" si="1209"/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tr">
        <f t="shared" si="1206"/>
        <v>High impact</v>
      </c>
      <c r="Q11045" s="2" t="str">
        <f t="shared" si="1207"/>
        <v>Good</v>
      </c>
      <c r="R11045" s="2" t="str">
        <f t="shared" si="1208"/>
        <v>Good</v>
      </c>
      <c r="S11045">
        <f t="shared" si="1210"/>
        <v>1573.9504000000002</v>
      </c>
    </row>
    <row r="11046" spans="1:19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1204"/>
        <v>High</v>
      </c>
      <c r="F11046" s="2" t="str">
        <f t="shared" si="1205"/>
        <v>High</v>
      </c>
      <c r="G11046" s="2">
        <v>0.16</v>
      </c>
      <c r="H11046" s="2">
        <f t="shared" si="1209"/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tr">
        <f t="shared" si="1206"/>
        <v>High impact</v>
      </c>
      <c r="Q11046" s="2" t="str">
        <f t="shared" si="1207"/>
        <v>Good</v>
      </c>
      <c r="R11046" s="2" t="str">
        <f t="shared" si="1208"/>
        <v>Good</v>
      </c>
      <c r="S11046">
        <f t="shared" si="1210"/>
        <v>3373.7844</v>
      </c>
    </row>
    <row r="11047" spans="1:19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1204"/>
        <v>High</v>
      </c>
      <c r="F11047" s="2" t="str">
        <f t="shared" si="1205"/>
        <v>Low</v>
      </c>
      <c r="G11047" s="2">
        <v>0.31</v>
      </c>
      <c r="H11047" s="2">
        <f t="shared" si="1209"/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tr">
        <f t="shared" si="1206"/>
        <v>High impact</v>
      </c>
      <c r="Q11047" s="2" t="str">
        <f t="shared" si="1207"/>
        <v>Good</v>
      </c>
      <c r="R11047" s="2" t="str">
        <f t="shared" si="1208"/>
        <v>Good</v>
      </c>
      <c r="S11047">
        <f t="shared" si="1210"/>
        <v>2094.7779</v>
      </c>
    </row>
    <row r="11048" spans="1:19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1204"/>
        <v>Medium</v>
      </c>
      <c r="F11048" s="2" t="str">
        <f t="shared" si="1205"/>
        <v>Low</v>
      </c>
      <c r="G11048" s="2">
        <v>0.45</v>
      </c>
      <c r="H11048" s="2">
        <f t="shared" si="1209"/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tr">
        <f t="shared" si="1206"/>
        <v>High impact</v>
      </c>
      <c r="Q11048" s="2" t="str">
        <f t="shared" si="1207"/>
        <v>Not Good</v>
      </c>
      <c r="R11048" s="2" t="str">
        <f t="shared" si="1208"/>
        <v>Not Good</v>
      </c>
      <c r="S11048">
        <f t="shared" si="1210"/>
        <v>1011.461</v>
      </c>
    </row>
    <row r="11049" spans="1:19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1204"/>
        <v>Medium</v>
      </c>
      <c r="F11049" s="2" t="str">
        <f t="shared" si="1205"/>
        <v>High</v>
      </c>
      <c r="G11049" s="2">
        <v>0.28000000000000003</v>
      </c>
      <c r="H11049" s="2">
        <f t="shared" si="1209"/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tr">
        <f t="shared" si="1206"/>
        <v>High impact</v>
      </c>
      <c r="Q11049" s="2" t="str">
        <f t="shared" si="1207"/>
        <v>Not Good</v>
      </c>
      <c r="R11049" s="2" t="str">
        <f t="shared" si="1208"/>
        <v>Not Good</v>
      </c>
      <c r="S11049">
        <f t="shared" si="1210"/>
        <v>784.36080000000004</v>
      </c>
    </row>
    <row r="11050" spans="1:19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1204"/>
        <v>High</v>
      </c>
      <c r="F11050" s="2" t="str">
        <f t="shared" si="1205"/>
        <v>High</v>
      </c>
      <c r="G11050" s="2">
        <v>0.28999999999999998</v>
      </c>
      <c r="H11050" s="2">
        <f t="shared" si="1209"/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tr">
        <f t="shared" si="1206"/>
        <v>High impact</v>
      </c>
      <c r="Q11050" s="2" t="str">
        <f t="shared" si="1207"/>
        <v>Not Good</v>
      </c>
      <c r="R11050" s="2" t="str">
        <f t="shared" si="1208"/>
        <v>Not Good</v>
      </c>
      <c r="S11050">
        <f t="shared" si="1210"/>
        <v>2909.6012999999998</v>
      </c>
    </row>
    <row r="11051" spans="1:19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1204"/>
        <v>High</v>
      </c>
      <c r="F11051" s="2" t="str">
        <f t="shared" si="1205"/>
        <v>High</v>
      </c>
      <c r="G11051" s="2">
        <v>0.19</v>
      </c>
      <c r="H11051" s="2">
        <f t="shared" si="1209"/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tr">
        <f t="shared" si="1206"/>
        <v>High impact</v>
      </c>
      <c r="Q11051" s="2" t="str">
        <f t="shared" si="1207"/>
        <v>Good</v>
      </c>
      <c r="R11051" s="2" t="str">
        <f t="shared" si="1208"/>
        <v>Good</v>
      </c>
      <c r="S11051">
        <f t="shared" si="1210"/>
        <v>2304.4014000000002</v>
      </c>
    </row>
    <row r="11052" spans="1:19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1204"/>
        <v>High</v>
      </c>
      <c r="F11052" s="2" t="str">
        <f t="shared" si="1205"/>
        <v>Low</v>
      </c>
      <c r="G11052" s="2">
        <v>0.04</v>
      </c>
      <c r="H11052" s="2">
        <f t="shared" si="1209"/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tr">
        <f t="shared" si="1206"/>
        <v>High impact</v>
      </c>
      <c r="Q11052" s="2" t="str">
        <f t="shared" si="1207"/>
        <v>Good</v>
      </c>
      <c r="R11052" s="2" t="str">
        <f t="shared" si="1208"/>
        <v>Good</v>
      </c>
      <c r="S11052">
        <f t="shared" si="1210"/>
        <v>4741.0464000000002</v>
      </c>
    </row>
    <row r="11053" spans="1:19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1204"/>
        <v>Medium</v>
      </c>
      <c r="F11053" s="2" t="str">
        <f t="shared" si="1205"/>
        <v>High</v>
      </c>
      <c r="G11053" s="2">
        <v>0.21</v>
      </c>
      <c r="H11053" s="2">
        <f t="shared" si="1209"/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tr">
        <f t="shared" si="1206"/>
        <v>High impact</v>
      </c>
      <c r="Q11053" s="2" t="str">
        <f t="shared" si="1207"/>
        <v>Not Good</v>
      </c>
      <c r="R11053" s="2" t="str">
        <f t="shared" si="1208"/>
        <v>Not Good</v>
      </c>
      <c r="S11053">
        <f t="shared" si="1210"/>
        <v>1524.7710999999999</v>
      </c>
    </row>
    <row r="11054" spans="1:19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1204"/>
        <v>High</v>
      </c>
      <c r="F11054" s="2" t="str">
        <f t="shared" si="1205"/>
        <v>High</v>
      </c>
      <c r="G11054" s="2">
        <v>0.46</v>
      </c>
      <c r="H11054" s="2">
        <f t="shared" si="1209"/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tr">
        <f t="shared" si="1206"/>
        <v>High impact</v>
      </c>
      <c r="Q11054" s="2" t="str">
        <f t="shared" si="1207"/>
        <v>Not Good</v>
      </c>
      <c r="R11054" s="2" t="str">
        <f t="shared" si="1208"/>
        <v>Not Good</v>
      </c>
      <c r="S11054">
        <f t="shared" si="1210"/>
        <v>1868.4107999999999</v>
      </c>
    </row>
    <row r="11055" spans="1:19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1204"/>
        <v>High</v>
      </c>
      <c r="F11055" s="2" t="str">
        <f t="shared" si="1205"/>
        <v>High</v>
      </c>
      <c r="G11055" s="2">
        <v>0.34</v>
      </c>
      <c r="H11055" s="2">
        <f t="shared" si="1209"/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tr">
        <f t="shared" si="1206"/>
        <v>High impact</v>
      </c>
      <c r="Q11055" s="2" t="str">
        <f t="shared" si="1207"/>
        <v>Good</v>
      </c>
      <c r="R11055" s="2" t="str">
        <f t="shared" si="1208"/>
        <v>Good</v>
      </c>
      <c r="S11055">
        <f t="shared" si="1210"/>
        <v>2080.2012</v>
      </c>
    </row>
    <row r="11056" spans="1:19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1204"/>
        <v>High</v>
      </c>
      <c r="F11056" s="2" t="str">
        <f t="shared" si="1205"/>
        <v>High</v>
      </c>
      <c r="G11056" s="2">
        <v>0.25</v>
      </c>
      <c r="H11056" s="2">
        <f t="shared" si="1209"/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tr">
        <f t="shared" si="1206"/>
        <v>High impact</v>
      </c>
      <c r="Q11056" s="2" t="str">
        <f t="shared" si="1207"/>
        <v>Not Good</v>
      </c>
      <c r="R11056" s="2" t="str">
        <f t="shared" si="1208"/>
        <v>Not Good</v>
      </c>
      <c r="S11056">
        <f t="shared" si="1210"/>
        <v>2418.1125000000002</v>
      </c>
    </row>
    <row r="11057" spans="1:19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1204"/>
        <v>High</v>
      </c>
      <c r="F11057" s="2" t="str">
        <f t="shared" si="1205"/>
        <v>Low</v>
      </c>
      <c r="G11057" s="2">
        <v>0.31</v>
      </c>
      <c r="H11057" s="2">
        <f t="shared" si="1209"/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tr">
        <f t="shared" si="1206"/>
        <v>High impact</v>
      </c>
      <c r="Q11057" s="2" t="str">
        <f t="shared" si="1207"/>
        <v>Good</v>
      </c>
      <c r="R11057" s="2" t="str">
        <f t="shared" si="1208"/>
        <v>Good</v>
      </c>
      <c r="S11057">
        <f t="shared" si="1210"/>
        <v>2560.7280000000001</v>
      </c>
    </row>
    <row r="11058" spans="1:19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1204"/>
        <v>Low</v>
      </c>
      <c r="F11058" s="2" t="str">
        <f t="shared" si="1205"/>
        <v>High</v>
      </c>
      <c r="G11058" s="2">
        <v>0.28000000000000003</v>
      </c>
      <c r="H11058" s="2">
        <f t="shared" si="1209"/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tr">
        <f t="shared" si="1206"/>
        <v>High impact</v>
      </c>
      <c r="Q11058" s="2" t="str">
        <f t="shared" si="1207"/>
        <v>Not Good</v>
      </c>
      <c r="R11058" s="2" t="str">
        <f t="shared" si="1208"/>
        <v>Not Good</v>
      </c>
      <c r="S11058">
        <f t="shared" si="1210"/>
        <v>562.77359999999999</v>
      </c>
    </row>
    <row r="11059" spans="1:19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1204"/>
        <v>High</v>
      </c>
      <c r="F11059" s="2" t="str">
        <f t="shared" si="1205"/>
        <v>High</v>
      </c>
      <c r="G11059" s="2">
        <v>0.46</v>
      </c>
      <c r="H11059" s="2">
        <f t="shared" si="1209"/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tr">
        <f t="shared" si="1206"/>
        <v>High impact</v>
      </c>
      <c r="Q11059" s="2" t="str">
        <f t="shared" si="1207"/>
        <v>Good</v>
      </c>
      <c r="R11059" s="2" t="str">
        <f t="shared" si="1208"/>
        <v>Good</v>
      </c>
      <c r="S11059">
        <f t="shared" si="1210"/>
        <v>1508.3604</v>
      </c>
    </row>
    <row r="11060" spans="1:19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1204"/>
        <v>High</v>
      </c>
      <c r="F11060" s="2" t="str">
        <f t="shared" si="1205"/>
        <v>Low</v>
      </c>
      <c r="G11060" s="2">
        <v>0.11</v>
      </c>
      <c r="H11060" s="2">
        <f t="shared" si="1209"/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tr">
        <f t="shared" si="1206"/>
        <v>High impact</v>
      </c>
      <c r="Q11060" s="2" t="str">
        <f t="shared" si="1207"/>
        <v>Not Good</v>
      </c>
      <c r="R11060" s="2" t="str">
        <f t="shared" si="1208"/>
        <v>Not Good</v>
      </c>
      <c r="S11060">
        <f t="shared" si="1210"/>
        <v>2309.3185999999996</v>
      </c>
    </row>
    <row r="11061" spans="1:19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1204"/>
        <v>Medium</v>
      </c>
      <c r="F11061" s="2" t="str">
        <f t="shared" si="1205"/>
        <v>High</v>
      </c>
      <c r="G11061" s="2">
        <v>0.44</v>
      </c>
      <c r="H11061" s="2">
        <f t="shared" si="1209"/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tr">
        <f t="shared" si="1206"/>
        <v>High impact</v>
      </c>
      <c r="Q11061" s="2" t="str">
        <f t="shared" si="1207"/>
        <v>Not Good</v>
      </c>
      <c r="R11061" s="2" t="str">
        <f t="shared" si="1208"/>
        <v>Not Good</v>
      </c>
      <c r="S11061">
        <f t="shared" si="1210"/>
        <v>995.904</v>
      </c>
    </row>
    <row r="11062" spans="1:19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1204"/>
        <v>High</v>
      </c>
      <c r="F11062" s="2" t="str">
        <f t="shared" si="1205"/>
        <v>High</v>
      </c>
      <c r="G11062" s="2">
        <v>0.34</v>
      </c>
      <c r="H11062" s="2">
        <f t="shared" si="1209"/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tr">
        <f t="shared" si="1206"/>
        <v>High impact</v>
      </c>
      <c r="Q11062" s="2" t="str">
        <f t="shared" si="1207"/>
        <v>Good</v>
      </c>
      <c r="R11062" s="2" t="str">
        <f t="shared" si="1208"/>
        <v>Good</v>
      </c>
      <c r="S11062">
        <f t="shared" si="1210"/>
        <v>1476.5123999999998</v>
      </c>
    </row>
    <row r="11063" spans="1:19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1204"/>
        <v>High</v>
      </c>
      <c r="F11063" s="2" t="str">
        <f t="shared" si="1205"/>
        <v>Low</v>
      </c>
      <c r="G11063" s="2">
        <v>0.06</v>
      </c>
      <c r="H11063" s="2">
        <f t="shared" si="1209"/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tr">
        <f t="shared" si="1206"/>
        <v>High impact</v>
      </c>
      <c r="Q11063" s="2" t="str">
        <f t="shared" si="1207"/>
        <v>Not Good</v>
      </c>
      <c r="R11063" s="2" t="str">
        <f t="shared" si="1208"/>
        <v>Not Good</v>
      </c>
      <c r="S11063">
        <f t="shared" si="1210"/>
        <v>2483.6491999999998</v>
      </c>
    </row>
    <row r="11064" spans="1:19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1204"/>
        <v>Medium</v>
      </c>
      <c r="F11064" s="2" t="str">
        <f t="shared" si="1205"/>
        <v>Low</v>
      </c>
      <c r="G11064" s="2">
        <v>0.19</v>
      </c>
      <c r="H11064" s="2">
        <f t="shared" si="1209"/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tr">
        <f t="shared" si="1206"/>
        <v>High impact</v>
      </c>
      <c r="Q11064" s="2" t="str">
        <f t="shared" si="1207"/>
        <v>Not Good</v>
      </c>
      <c r="R11064" s="2" t="str">
        <f t="shared" si="1208"/>
        <v>Not Good</v>
      </c>
      <c r="S11064">
        <f t="shared" si="1210"/>
        <v>1354.7411999999999</v>
      </c>
    </row>
    <row r="11065" spans="1:19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1204"/>
        <v>Medium</v>
      </c>
      <c r="F11065" s="2" t="str">
        <f t="shared" si="1205"/>
        <v>High</v>
      </c>
      <c r="G11065" s="2">
        <v>0.22</v>
      </c>
      <c r="H11065" s="2">
        <f t="shared" si="1209"/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tr">
        <f t="shared" si="1206"/>
        <v>High impact</v>
      </c>
      <c r="Q11065" s="2" t="str">
        <f t="shared" si="1207"/>
        <v>Not Good</v>
      </c>
      <c r="R11065" s="2" t="str">
        <f t="shared" si="1208"/>
        <v>Not Good</v>
      </c>
      <c r="S11065">
        <f t="shared" si="1210"/>
        <v>1198.4544000000001</v>
      </c>
    </row>
    <row r="11066" spans="1:19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1204"/>
        <v>High</v>
      </c>
      <c r="F11066" s="2" t="str">
        <f t="shared" si="1205"/>
        <v>Low</v>
      </c>
      <c r="G11066" s="2">
        <v>0.04</v>
      </c>
      <c r="H11066" s="2">
        <f t="shared" si="1209"/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tr">
        <f t="shared" si="1206"/>
        <v>High impact</v>
      </c>
      <c r="Q11066" s="2" t="str">
        <f t="shared" si="1207"/>
        <v>Good</v>
      </c>
      <c r="R11066" s="2" t="str">
        <f t="shared" si="1208"/>
        <v>Good</v>
      </c>
      <c r="S11066">
        <f t="shared" si="1210"/>
        <v>3568.8384000000001</v>
      </c>
    </row>
    <row r="11067" spans="1:19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1204"/>
        <v>Low</v>
      </c>
      <c r="F11067" s="2" t="str">
        <f t="shared" si="1205"/>
        <v>Low</v>
      </c>
      <c r="G11067" s="2">
        <v>0.28000000000000003</v>
      </c>
      <c r="H11067" s="2">
        <f t="shared" si="1209"/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tr">
        <f t="shared" si="1206"/>
        <v>High impact</v>
      </c>
      <c r="Q11067" s="2" t="str">
        <f t="shared" si="1207"/>
        <v>Not Good</v>
      </c>
      <c r="R11067" s="2" t="str">
        <f t="shared" si="1208"/>
        <v>Not Good</v>
      </c>
      <c r="S11067">
        <f t="shared" si="1210"/>
        <v>308.08799999999997</v>
      </c>
    </row>
    <row r="11068" spans="1:19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1204"/>
        <v>Medium</v>
      </c>
      <c r="F11068" s="2" t="str">
        <f t="shared" si="1205"/>
        <v>High</v>
      </c>
      <c r="G11068" s="2">
        <v>0.13</v>
      </c>
      <c r="H11068" s="2">
        <f t="shared" si="1209"/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tr">
        <f t="shared" si="1206"/>
        <v>High impact</v>
      </c>
      <c r="Q11068" s="2" t="str">
        <f t="shared" si="1207"/>
        <v>Not Good</v>
      </c>
      <c r="R11068" s="2" t="str">
        <f t="shared" si="1208"/>
        <v>Not Good</v>
      </c>
      <c r="S11068">
        <f t="shared" si="1210"/>
        <v>1421.1623999999999</v>
      </c>
    </row>
    <row r="11069" spans="1:19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1204"/>
        <v>High</v>
      </c>
      <c r="F11069" s="2" t="str">
        <f t="shared" si="1205"/>
        <v>Low</v>
      </c>
      <c r="G11069" s="2">
        <v>0.23</v>
      </c>
      <c r="H11069" s="2">
        <f t="shared" si="1209"/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tr">
        <f t="shared" si="1206"/>
        <v>High impact</v>
      </c>
      <c r="Q11069" s="2" t="str">
        <f t="shared" si="1207"/>
        <v>Not Good</v>
      </c>
      <c r="R11069" s="2" t="str">
        <f t="shared" si="1208"/>
        <v>Not Good</v>
      </c>
      <c r="S11069">
        <f t="shared" si="1210"/>
        <v>2543.4485999999997</v>
      </c>
    </row>
    <row r="11070" spans="1:19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1204"/>
        <v>Medium</v>
      </c>
      <c r="F11070" s="2" t="str">
        <f t="shared" si="1205"/>
        <v>High</v>
      </c>
      <c r="G11070" s="2">
        <v>0.22</v>
      </c>
      <c r="H11070" s="2">
        <f t="shared" si="1209"/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tr">
        <f t="shared" si="1206"/>
        <v>High impact</v>
      </c>
      <c r="Q11070" s="2" t="str">
        <f t="shared" si="1207"/>
        <v>Not Good</v>
      </c>
      <c r="R11070" s="2" t="str">
        <f t="shared" si="1208"/>
        <v>Not Good</v>
      </c>
      <c r="S11070">
        <f t="shared" si="1210"/>
        <v>875.93219999999997</v>
      </c>
    </row>
    <row r="11071" spans="1:19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1204"/>
        <v>High</v>
      </c>
      <c r="F11071" s="2" t="str">
        <f t="shared" si="1205"/>
        <v>Low</v>
      </c>
      <c r="G11071" s="2">
        <v>0.26</v>
      </c>
      <c r="H11071" s="2">
        <f t="shared" si="1209"/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tr">
        <f t="shared" si="1206"/>
        <v>High impact</v>
      </c>
      <c r="Q11071" s="2" t="str">
        <f t="shared" si="1207"/>
        <v>Good</v>
      </c>
      <c r="R11071" s="2" t="str">
        <f t="shared" si="1208"/>
        <v>Good</v>
      </c>
      <c r="S11071">
        <f t="shared" si="1210"/>
        <v>2149.0636</v>
      </c>
    </row>
    <row r="11072" spans="1:19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1204"/>
        <v>Medium</v>
      </c>
      <c r="F11072" s="2" t="str">
        <f t="shared" si="1205"/>
        <v>High</v>
      </c>
      <c r="G11072" s="2">
        <v>0.42</v>
      </c>
      <c r="H11072" s="2">
        <f t="shared" si="1209"/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tr">
        <f t="shared" si="1206"/>
        <v>High impact</v>
      </c>
      <c r="Q11072" s="2" t="str">
        <f t="shared" si="1207"/>
        <v>Not Good</v>
      </c>
      <c r="R11072" s="2" t="str">
        <f t="shared" si="1208"/>
        <v>Not Good</v>
      </c>
      <c r="S11072">
        <f t="shared" si="1210"/>
        <v>916.74799999999993</v>
      </c>
    </row>
    <row r="11073" spans="1:19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1204"/>
        <v>High</v>
      </c>
      <c r="F11073" s="2" t="str">
        <f t="shared" si="1205"/>
        <v>Low</v>
      </c>
      <c r="G11073" s="2">
        <v>0.39</v>
      </c>
      <c r="H11073" s="2">
        <f t="shared" si="1209"/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tr">
        <f t="shared" si="1206"/>
        <v>High impact</v>
      </c>
      <c r="Q11073" s="2" t="str">
        <f t="shared" si="1207"/>
        <v>Good</v>
      </c>
      <c r="R11073" s="2" t="str">
        <f t="shared" si="1208"/>
        <v>Good</v>
      </c>
      <c r="S11073">
        <f t="shared" si="1210"/>
        <v>2581.6298000000002</v>
      </c>
    </row>
    <row r="11074" spans="1:19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ref="E11074:E11137" si="1211">IF(D11074&gt;2000,"High",IF(D11074&gt;=1000,"Medium","Low"))</f>
        <v>Medium</v>
      </c>
      <c r="F11074" s="2" t="str">
        <f t="shared" ref="F11074:F11137" si="1212">IF(D11075&gt;2000,"High","Low")</f>
        <v>Low</v>
      </c>
      <c r="G11074" s="2">
        <v>0.44</v>
      </c>
      <c r="H11074" s="2">
        <f t="shared" si="1209"/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tr">
        <f t="shared" ref="P11074:P11137" si="1213">IF(OR(D11074&gt;2000,K11074&gt;0.2),"High impact","Normal")</f>
        <v>High impact</v>
      </c>
      <c r="Q11074" s="2" t="str">
        <f t="shared" ref="Q11074:Q11137" si="1214">IF(AND(D11074&gt;1000,N11074&gt;500),"Good","Not Good")</f>
        <v>Not Good</v>
      </c>
      <c r="R11074" s="2" t="str">
        <f t="shared" ref="R11074:R11137" si="1215">IF(NOT(AND(D11074&gt;2000,N11074&gt;500)),"Not Good","Good")</f>
        <v>Not Good</v>
      </c>
      <c r="S11074">
        <f t="shared" si="1210"/>
        <v>1016.3720000000001</v>
      </c>
    </row>
    <row r="11075" spans="1:19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si="1211"/>
        <v>Medium</v>
      </c>
      <c r="F11075" s="2" t="str">
        <f t="shared" si="1212"/>
        <v>High</v>
      </c>
      <c r="G11075" s="2">
        <v>0.28999999999999998</v>
      </c>
      <c r="H11075" s="2">
        <f t="shared" ref="H11075:H11138" si="1216">D11075*G11075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tr">
        <f t="shared" si="1213"/>
        <v>High impact</v>
      </c>
      <c r="Q11075" s="2" t="str">
        <f t="shared" si="1214"/>
        <v>Not Good</v>
      </c>
      <c r="R11075" s="2" t="str">
        <f t="shared" si="1215"/>
        <v>Not Good</v>
      </c>
      <c r="S11075">
        <f t="shared" ref="S11075:S11138" si="1217">D11075-H11075</f>
        <v>869.48730000000012</v>
      </c>
    </row>
    <row r="11076" spans="1:19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1211"/>
        <v>High</v>
      </c>
      <c r="F11076" s="2" t="str">
        <f t="shared" si="1212"/>
        <v>Low</v>
      </c>
      <c r="G11076" s="2">
        <v>0.31</v>
      </c>
      <c r="H11076" s="2">
        <f t="shared" si="1216"/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tr">
        <f t="shared" si="1213"/>
        <v>High impact</v>
      </c>
      <c r="Q11076" s="2" t="str">
        <f t="shared" si="1214"/>
        <v>Good</v>
      </c>
      <c r="R11076" s="2" t="str">
        <f t="shared" si="1215"/>
        <v>Good</v>
      </c>
      <c r="S11076">
        <f t="shared" si="1217"/>
        <v>1861.2819000000002</v>
      </c>
    </row>
    <row r="11077" spans="1:19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1211"/>
        <v>Low</v>
      </c>
      <c r="F11077" s="2" t="str">
        <f t="shared" si="1212"/>
        <v>High</v>
      </c>
      <c r="G11077" s="2">
        <v>0.22</v>
      </c>
      <c r="H11077" s="2">
        <f t="shared" si="1216"/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tr">
        <f t="shared" si="1213"/>
        <v>High impact</v>
      </c>
      <c r="Q11077" s="2" t="str">
        <f t="shared" si="1214"/>
        <v>Not Good</v>
      </c>
      <c r="R11077" s="2" t="str">
        <f t="shared" si="1215"/>
        <v>Not Good</v>
      </c>
      <c r="S11077">
        <f t="shared" si="1217"/>
        <v>596.49720000000002</v>
      </c>
    </row>
    <row r="11078" spans="1:19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1211"/>
        <v>High</v>
      </c>
      <c r="F11078" s="2" t="str">
        <f t="shared" si="1212"/>
        <v>High</v>
      </c>
      <c r="G11078" s="2">
        <v>0.36</v>
      </c>
      <c r="H11078" s="2">
        <f t="shared" si="1216"/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tr">
        <f t="shared" si="1213"/>
        <v>High impact</v>
      </c>
      <c r="Q11078" s="2" t="str">
        <f t="shared" si="1214"/>
        <v>Good</v>
      </c>
      <c r="R11078" s="2" t="str">
        <f t="shared" si="1215"/>
        <v>Good</v>
      </c>
      <c r="S11078">
        <f t="shared" si="1217"/>
        <v>2564.9088000000002</v>
      </c>
    </row>
    <row r="11079" spans="1:19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1211"/>
        <v>High</v>
      </c>
      <c r="F11079" s="2" t="str">
        <f t="shared" si="1212"/>
        <v>High</v>
      </c>
      <c r="G11079" s="2">
        <v>0.1</v>
      </c>
      <c r="H11079" s="2">
        <f t="shared" si="1216"/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tr">
        <f t="shared" si="1213"/>
        <v>High impact</v>
      </c>
      <c r="Q11079" s="2" t="str">
        <f t="shared" si="1214"/>
        <v>Not Good</v>
      </c>
      <c r="R11079" s="2" t="str">
        <f t="shared" si="1215"/>
        <v>Not Good</v>
      </c>
      <c r="S11079">
        <f t="shared" si="1217"/>
        <v>3088.9259999999999</v>
      </c>
    </row>
    <row r="11080" spans="1:19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1211"/>
        <v>High</v>
      </c>
      <c r="F11080" s="2" t="str">
        <f t="shared" si="1212"/>
        <v>High</v>
      </c>
      <c r="G11080" s="2">
        <v>0.24</v>
      </c>
      <c r="H11080" s="2">
        <f t="shared" si="1216"/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tr">
        <f t="shared" si="1213"/>
        <v>High impact</v>
      </c>
      <c r="Q11080" s="2" t="str">
        <f t="shared" si="1214"/>
        <v>Good</v>
      </c>
      <c r="R11080" s="2" t="str">
        <f t="shared" si="1215"/>
        <v>Good</v>
      </c>
      <c r="S11080">
        <f t="shared" si="1217"/>
        <v>2945.3723999999997</v>
      </c>
    </row>
    <row r="11081" spans="1:19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1211"/>
        <v>High</v>
      </c>
      <c r="F11081" s="2" t="str">
        <f t="shared" si="1212"/>
        <v>High</v>
      </c>
      <c r="G11081" s="2">
        <v>0.36</v>
      </c>
      <c r="H11081" s="2">
        <f t="shared" si="1216"/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tr">
        <f t="shared" si="1213"/>
        <v>High impact</v>
      </c>
      <c r="Q11081" s="2" t="str">
        <f t="shared" si="1214"/>
        <v>Good</v>
      </c>
      <c r="R11081" s="2" t="str">
        <f t="shared" si="1215"/>
        <v>Good</v>
      </c>
      <c r="S11081">
        <f t="shared" si="1217"/>
        <v>1314.88</v>
      </c>
    </row>
    <row r="11082" spans="1:19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1211"/>
        <v>High</v>
      </c>
      <c r="F11082" s="2" t="str">
        <f t="shared" si="1212"/>
        <v>High</v>
      </c>
      <c r="G11082" s="2">
        <v>0.39</v>
      </c>
      <c r="H11082" s="2">
        <f t="shared" si="1216"/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tr">
        <f t="shared" si="1213"/>
        <v>High impact</v>
      </c>
      <c r="Q11082" s="2" t="str">
        <f t="shared" si="1214"/>
        <v>Not Good</v>
      </c>
      <c r="R11082" s="2" t="str">
        <f t="shared" si="1215"/>
        <v>Not Good</v>
      </c>
      <c r="S11082">
        <f t="shared" si="1217"/>
        <v>2556.8272000000002</v>
      </c>
    </row>
    <row r="11083" spans="1:19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1211"/>
        <v>High</v>
      </c>
      <c r="F11083" s="2" t="str">
        <f t="shared" si="1212"/>
        <v>Low</v>
      </c>
      <c r="G11083" s="2">
        <v>0.12</v>
      </c>
      <c r="H11083" s="2">
        <f t="shared" si="1216"/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tr">
        <f t="shared" si="1213"/>
        <v>High impact</v>
      </c>
      <c r="Q11083" s="2" t="str">
        <f t="shared" si="1214"/>
        <v>Good</v>
      </c>
      <c r="R11083" s="2" t="str">
        <f t="shared" si="1215"/>
        <v>Good</v>
      </c>
      <c r="S11083">
        <f t="shared" si="1217"/>
        <v>2216.1831999999999</v>
      </c>
    </row>
    <row r="11084" spans="1:19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1211"/>
        <v>Low</v>
      </c>
      <c r="F11084" s="2" t="str">
        <f t="shared" si="1212"/>
        <v>Low</v>
      </c>
      <c r="G11084" s="2">
        <v>0.09</v>
      </c>
      <c r="H11084" s="2">
        <f t="shared" si="1216"/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tr">
        <f t="shared" si="1213"/>
        <v>High impact</v>
      </c>
      <c r="Q11084" s="2" t="str">
        <f t="shared" si="1214"/>
        <v>Not Good</v>
      </c>
      <c r="R11084" s="2" t="str">
        <f t="shared" si="1215"/>
        <v>Not Good</v>
      </c>
      <c r="S11084">
        <f t="shared" si="1217"/>
        <v>513.26729999999998</v>
      </c>
    </row>
    <row r="11085" spans="1:19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1211"/>
        <v>Medium</v>
      </c>
      <c r="F11085" s="2" t="str">
        <f t="shared" si="1212"/>
        <v>High</v>
      </c>
      <c r="G11085" s="2">
        <v>0.14000000000000001</v>
      </c>
      <c r="H11085" s="2">
        <f t="shared" si="1216"/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tr">
        <f t="shared" si="1213"/>
        <v>High impact</v>
      </c>
      <c r="Q11085" s="2" t="str">
        <f t="shared" si="1214"/>
        <v>Not Good</v>
      </c>
      <c r="R11085" s="2" t="str">
        <f t="shared" si="1215"/>
        <v>Not Good</v>
      </c>
      <c r="S11085">
        <f t="shared" si="1217"/>
        <v>1030.0563999999999</v>
      </c>
    </row>
    <row r="11086" spans="1:19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1211"/>
        <v>High</v>
      </c>
      <c r="F11086" s="2" t="str">
        <f t="shared" si="1212"/>
        <v>High</v>
      </c>
      <c r="G11086" s="2">
        <v>0.46</v>
      </c>
      <c r="H11086" s="2">
        <f t="shared" si="1216"/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tr">
        <f t="shared" si="1213"/>
        <v>High impact</v>
      </c>
      <c r="Q11086" s="2" t="str">
        <f t="shared" si="1214"/>
        <v>Good</v>
      </c>
      <c r="R11086" s="2" t="str">
        <f t="shared" si="1215"/>
        <v>Good</v>
      </c>
      <c r="S11086">
        <f t="shared" si="1217"/>
        <v>1935.4463999999998</v>
      </c>
    </row>
    <row r="11087" spans="1:19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1211"/>
        <v>High</v>
      </c>
      <c r="F11087" s="2" t="str">
        <f t="shared" si="1212"/>
        <v>Low</v>
      </c>
      <c r="G11087" s="2">
        <v>0.06</v>
      </c>
      <c r="H11087" s="2">
        <f t="shared" si="1216"/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tr">
        <f t="shared" si="1213"/>
        <v>High impact</v>
      </c>
      <c r="Q11087" s="2" t="str">
        <f t="shared" si="1214"/>
        <v>Not Good</v>
      </c>
      <c r="R11087" s="2" t="str">
        <f t="shared" si="1215"/>
        <v>Not Good</v>
      </c>
      <c r="S11087">
        <f t="shared" si="1217"/>
        <v>4222.9218000000001</v>
      </c>
    </row>
    <row r="11088" spans="1:19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1211"/>
        <v>Low</v>
      </c>
      <c r="F11088" s="2" t="str">
        <f t="shared" si="1212"/>
        <v>High</v>
      </c>
      <c r="G11088" s="2">
        <v>0.48</v>
      </c>
      <c r="H11088" s="2">
        <f t="shared" si="1216"/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tr">
        <f t="shared" si="1213"/>
        <v>High impact</v>
      </c>
      <c r="Q11088" s="2" t="str">
        <f t="shared" si="1214"/>
        <v>Not Good</v>
      </c>
      <c r="R11088" s="2" t="str">
        <f t="shared" si="1215"/>
        <v>Not Good</v>
      </c>
      <c r="S11088">
        <f t="shared" si="1217"/>
        <v>294.53319999999997</v>
      </c>
    </row>
    <row r="11089" spans="1:19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1211"/>
        <v>High</v>
      </c>
      <c r="F11089" s="2" t="str">
        <f t="shared" si="1212"/>
        <v>High</v>
      </c>
      <c r="G11089" s="2">
        <v>0.5</v>
      </c>
      <c r="H11089" s="2">
        <f t="shared" si="1216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tr">
        <f t="shared" si="1213"/>
        <v>High impact</v>
      </c>
      <c r="Q11089" s="2" t="str">
        <f t="shared" si="1214"/>
        <v>Good</v>
      </c>
      <c r="R11089" s="2" t="str">
        <f t="shared" si="1215"/>
        <v>Good</v>
      </c>
      <c r="S11089">
        <f t="shared" si="1217"/>
        <v>2167.3249999999998</v>
      </c>
    </row>
    <row r="11090" spans="1:19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1211"/>
        <v>High</v>
      </c>
      <c r="F11090" s="2" t="str">
        <f t="shared" si="1212"/>
        <v>Low</v>
      </c>
      <c r="G11090" s="2">
        <v>0.39</v>
      </c>
      <c r="H11090" s="2">
        <f t="shared" si="1216"/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tr">
        <f t="shared" si="1213"/>
        <v>High impact</v>
      </c>
      <c r="Q11090" s="2" t="str">
        <f t="shared" si="1214"/>
        <v>Not Good</v>
      </c>
      <c r="R11090" s="2" t="str">
        <f t="shared" si="1215"/>
        <v>Not Good</v>
      </c>
      <c r="S11090">
        <f t="shared" si="1217"/>
        <v>2449.4184</v>
      </c>
    </row>
    <row r="11091" spans="1:19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1211"/>
        <v>Medium</v>
      </c>
      <c r="F11091" s="2" t="str">
        <f t="shared" si="1212"/>
        <v>High</v>
      </c>
      <c r="G11091" s="2">
        <v>0.38</v>
      </c>
      <c r="H11091" s="2">
        <f t="shared" si="1216"/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tr">
        <f t="shared" si="1213"/>
        <v>High impact</v>
      </c>
      <c r="Q11091" s="2" t="str">
        <f t="shared" si="1214"/>
        <v>Not Good</v>
      </c>
      <c r="R11091" s="2" t="str">
        <f t="shared" si="1215"/>
        <v>Not Good</v>
      </c>
      <c r="S11091">
        <f t="shared" si="1217"/>
        <v>1145.2330000000002</v>
      </c>
    </row>
    <row r="11092" spans="1:19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1211"/>
        <v>High</v>
      </c>
      <c r="F11092" s="2" t="str">
        <f t="shared" si="1212"/>
        <v>Low</v>
      </c>
      <c r="G11092" s="2">
        <v>0.48</v>
      </c>
      <c r="H11092" s="2">
        <f t="shared" si="1216"/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tr">
        <f t="shared" si="1213"/>
        <v>High impact</v>
      </c>
      <c r="Q11092" s="2" t="str">
        <f t="shared" si="1214"/>
        <v>Not Good</v>
      </c>
      <c r="R11092" s="2" t="str">
        <f t="shared" si="1215"/>
        <v>Not Good</v>
      </c>
      <c r="S11092">
        <f t="shared" si="1217"/>
        <v>1808.2792000000002</v>
      </c>
    </row>
    <row r="11093" spans="1:19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1211"/>
        <v>Medium</v>
      </c>
      <c r="F11093" s="2" t="str">
        <f t="shared" si="1212"/>
        <v>High</v>
      </c>
      <c r="G11093" s="2">
        <v>0.15</v>
      </c>
      <c r="H11093" s="2">
        <f t="shared" si="1216"/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tr">
        <f t="shared" si="1213"/>
        <v>High impact</v>
      </c>
      <c r="Q11093" s="2" t="str">
        <f t="shared" si="1214"/>
        <v>Not Good</v>
      </c>
      <c r="R11093" s="2" t="str">
        <f t="shared" si="1215"/>
        <v>Not Good</v>
      </c>
      <c r="S11093">
        <f t="shared" si="1217"/>
        <v>863.65099999999995</v>
      </c>
    </row>
    <row r="11094" spans="1:19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1211"/>
        <v>High</v>
      </c>
      <c r="F11094" s="2" t="str">
        <f t="shared" si="1212"/>
        <v>High</v>
      </c>
      <c r="G11094" s="2">
        <v>0.06</v>
      </c>
      <c r="H11094" s="2">
        <f t="shared" si="1216"/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tr">
        <f t="shared" si="1213"/>
        <v>High impact</v>
      </c>
      <c r="Q11094" s="2" t="str">
        <f t="shared" si="1214"/>
        <v>Not Good</v>
      </c>
      <c r="R11094" s="2" t="str">
        <f t="shared" si="1215"/>
        <v>Not Good</v>
      </c>
      <c r="S11094">
        <f t="shared" si="1217"/>
        <v>3840.4922000000001</v>
      </c>
    </row>
    <row r="11095" spans="1:19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1211"/>
        <v>High</v>
      </c>
      <c r="F11095" s="2" t="str">
        <f t="shared" si="1212"/>
        <v>High</v>
      </c>
      <c r="G11095" s="2">
        <v>0.41</v>
      </c>
      <c r="H11095" s="2">
        <f t="shared" si="1216"/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tr">
        <f t="shared" si="1213"/>
        <v>High impact</v>
      </c>
      <c r="Q11095" s="2" t="str">
        <f t="shared" si="1214"/>
        <v>Good</v>
      </c>
      <c r="R11095" s="2" t="str">
        <f t="shared" si="1215"/>
        <v>Good</v>
      </c>
      <c r="S11095">
        <f t="shared" si="1217"/>
        <v>1959.3664000000001</v>
      </c>
    </row>
    <row r="11096" spans="1:19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1211"/>
        <v>High</v>
      </c>
      <c r="F11096" s="2" t="str">
        <f t="shared" si="1212"/>
        <v>High</v>
      </c>
      <c r="G11096" s="2">
        <v>0.09</v>
      </c>
      <c r="H11096" s="2">
        <f t="shared" si="1216"/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tr">
        <f t="shared" si="1213"/>
        <v>High impact</v>
      </c>
      <c r="Q11096" s="2" t="str">
        <f t="shared" si="1214"/>
        <v>Good</v>
      </c>
      <c r="R11096" s="2" t="str">
        <f t="shared" si="1215"/>
        <v>Good</v>
      </c>
      <c r="S11096">
        <f t="shared" si="1217"/>
        <v>2047.7366000000002</v>
      </c>
    </row>
    <row r="11097" spans="1:19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1211"/>
        <v>High</v>
      </c>
      <c r="F11097" s="2" t="str">
        <f t="shared" si="1212"/>
        <v>Low</v>
      </c>
      <c r="G11097" s="2">
        <v>0.02</v>
      </c>
      <c r="H11097" s="2">
        <f t="shared" si="1216"/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tr">
        <f t="shared" si="1213"/>
        <v>High impact</v>
      </c>
      <c r="Q11097" s="2" t="str">
        <f t="shared" si="1214"/>
        <v>Good</v>
      </c>
      <c r="R11097" s="2" t="str">
        <f t="shared" si="1215"/>
        <v>Good</v>
      </c>
      <c r="S11097">
        <f t="shared" si="1217"/>
        <v>4249.4074000000001</v>
      </c>
    </row>
    <row r="11098" spans="1:19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1211"/>
        <v>Low</v>
      </c>
      <c r="F11098" s="2" t="str">
        <f t="shared" si="1212"/>
        <v>High</v>
      </c>
      <c r="G11098" s="2">
        <v>0.1</v>
      </c>
      <c r="H11098" s="2">
        <f t="shared" si="1216"/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tr">
        <f t="shared" si="1213"/>
        <v>High impact</v>
      </c>
      <c r="Q11098" s="2" t="str">
        <f t="shared" si="1214"/>
        <v>Not Good</v>
      </c>
      <c r="R11098" s="2" t="str">
        <f t="shared" si="1215"/>
        <v>Not Good</v>
      </c>
      <c r="S11098">
        <f t="shared" si="1217"/>
        <v>704.02499999999998</v>
      </c>
    </row>
    <row r="11099" spans="1:19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1211"/>
        <v>High</v>
      </c>
      <c r="F11099" s="2" t="str">
        <f t="shared" si="1212"/>
        <v>Low</v>
      </c>
      <c r="G11099" s="2">
        <v>0.22</v>
      </c>
      <c r="H11099" s="2">
        <f t="shared" si="1216"/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tr">
        <f t="shared" si="1213"/>
        <v>High impact</v>
      </c>
      <c r="Q11099" s="2" t="str">
        <f t="shared" si="1214"/>
        <v>Good</v>
      </c>
      <c r="R11099" s="2" t="str">
        <f t="shared" si="1215"/>
        <v>Good</v>
      </c>
      <c r="S11099">
        <f t="shared" si="1217"/>
        <v>3310.5930000000003</v>
      </c>
    </row>
    <row r="11100" spans="1:19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1211"/>
        <v>Low</v>
      </c>
      <c r="F11100" s="2" t="str">
        <f t="shared" si="1212"/>
        <v>High</v>
      </c>
      <c r="G11100" s="2">
        <v>0.25</v>
      </c>
      <c r="H11100" s="2">
        <f t="shared" si="1216"/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tr">
        <f t="shared" si="1213"/>
        <v>High impact</v>
      </c>
      <c r="Q11100" s="2" t="str">
        <f t="shared" si="1214"/>
        <v>Not Good</v>
      </c>
      <c r="R11100" s="2" t="str">
        <f t="shared" si="1215"/>
        <v>Not Good</v>
      </c>
      <c r="S11100">
        <f t="shared" si="1217"/>
        <v>162.78</v>
      </c>
    </row>
    <row r="11101" spans="1:19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1211"/>
        <v>High</v>
      </c>
      <c r="F11101" s="2" t="str">
        <f t="shared" si="1212"/>
        <v>High</v>
      </c>
      <c r="G11101" s="2">
        <v>0.03</v>
      </c>
      <c r="H11101" s="2">
        <f t="shared" si="1216"/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tr">
        <f t="shared" si="1213"/>
        <v>High impact</v>
      </c>
      <c r="Q11101" s="2" t="str">
        <f t="shared" si="1214"/>
        <v>Not Good</v>
      </c>
      <c r="R11101" s="2" t="str">
        <f t="shared" si="1215"/>
        <v>Not Good</v>
      </c>
      <c r="S11101">
        <f t="shared" si="1217"/>
        <v>3676.9595999999997</v>
      </c>
    </row>
    <row r="11102" spans="1:19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1211"/>
        <v>High</v>
      </c>
      <c r="F11102" s="2" t="str">
        <f t="shared" si="1212"/>
        <v>High</v>
      </c>
      <c r="G11102" s="2">
        <v>0.22</v>
      </c>
      <c r="H11102" s="2">
        <f t="shared" si="1216"/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tr">
        <f t="shared" si="1213"/>
        <v>High impact</v>
      </c>
      <c r="Q11102" s="2" t="str">
        <f t="shared" si="1214"/>
        <v>Not Good</v>
      </c>
      <c r="R11102" s="2" t="str">
        <f t="shared" si="1215"/>
        <v>Not Good</v>
      </c>
      <c r="S11102">
        <f t="shared" si="1217"/>
        <v>2269.3944000000001</v>
      </c>
    </row>
    <row r="11103" spans="1:19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1211"/>
        <v>High</v>
      </c>
      <c r="F11103" s="2" t="str">
        <f t="shared" si="1212"/>
        <v>High</v>
      </c>
      <c r="G11103" s="2">
        <v>0.3</v>
      </c>
      <c r="H11103" s="2">
        <f t="shared" si="1216"/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tr">
        <f t="shared" si="1213"/>
        <v>High impact</v>
      </c>
      <c r="Q11103" s="2" t="str">
        <f t="shared" si="1214"/>
        <v>Good</v>
      </c>
      <c r="R11103" s="2" t="str">
        <f t="shared" si="1215"/>
        <v>Good</v>
      </c>
      <c r="S11103">
        <f t="shared" si="1217"/>
        <v>2459.7579999999998</v>
      </c>
    </row>
    <row r="11104" spans="1:19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1211"/>
        <v>High</v>
      </c>
      <c r="F11104" s="2" t="str">
        <f t="shared" si="1212"/>
        <v>High</v>
      </c>
      <c r="G11104" s="2">
        <v>0.47</v>
      </c>
      <c r="H11104" s="2">
        <f t="shared" si="1216"/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tr">
        <f t="shared" si="1213"/>
        <v>High impact</v>
      </c>
      <c r="Q11104" s="2" t="str">
        <f t="shared" si="1214"/>
        <v>Not Good</v>
      </c>
      <c r="R11104" s="2" t="str">
        <f t="shared" si="1215"/>
        <v>Not Good</v>
      </c>
      <c r="S11104">
        <f t="shared" si="1217"/>
        <v>1123.8597</v>
      </c>
    </row>
    <row r="11105" spans="1:19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1211"/>
        <v>High</v>
      </c>
      <c r="F11105" s="2" t="str">
        <f t="shared" si="1212"/>
        <v>Low</v>
      </c>
      <c r="G11105" s="2">
        <v>0.11</v>
      </c>
      <c r="H11105" s="2">
        <f t="shared" si="1216"/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tr">
        <f t="shared" si="1213"/>
        <v>High impact</v>
      </c>
      <c r="Q11105" s="2" t="str">
        <f t="shared" si="1214"/>
        <v>Good</v>
      </c>
      <c r="R11105" s="2" t="str">
        <f t="shared" si="1215"/>
        <v>Good</v>
      </c>
      <c r="S11105">
        <f t="shared" si="1217"/>
        <v>3858.8264000000004</v>
      </c>
    </row>
    <row r="11106" spans="1:19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1211"/>
        <v>Medium</v>
      </c>
      <c r="F11106" s="2" t="str">
        <f t="shared" si="1212"/>
        <v>Low</v>
      </c>
      <c r="G11106" s="2">
        <v>0.11</v>
      </c>
      <c r="H11106" s="2">
        <f t="shared" si="1216"/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tr">
        <f t="shared" si="1213"/>
        <v>High impact</v>
      </c>
      <c r="Q11106" s="2" t="str">
        <f t="shared" si="1214"/>
        <v>Not Good</v>
      </c>
      <c r="R11106" s="2" t="str">
        <f t="shared" si="1215"/>
        <v>Not Good</v>
      </c>
      <c r="S11106">
        <f t="shared" si="1217"/>
        <v>1454.6427000000001</v>
      </c>
    </row>
    <row r="11107" spans="1:19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1211"/>
        <v>Medium</v>
      </c>
      <c r="F11107" s="2" t="str">
        <f t="shared" si="1212"/>
        <v>Low</v>
      </c>
      <c r="G11107" s="2">
        <v>0.19</v>
      </c>
      <c r="H11107" s="2">
        <f t="shared" si="1216"/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tr">
        <f t="shared" si="1213"/>
        <v>High impact</v>
      </c>
      <c r="Q11107" s="2" t="str">
        <f t="shared" si="1214"/>
        <v>Not Good</v>
      </c>
      <c r="R11107" s="2" t="str">
        <f t="shared" si="1215"/>
        <v>Not Good</v>
      </c>
      <c r="S11107">
        <f t="shared" si="1217"/>
        <v>1172.2968000000001</v>
      </c>
    </row>
    <row r="11108" spans="1:19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1211"/>
        <v>Medium</v>
      </c>
      <c r="F11108" s="2" t="str">
        <f t="shared" si="1212"/>
        <v>High</v>
      </c>
      <c r="G11108" s="2">
        <v>0.49</v>
      </c>
      <c r="H11108" s="2">
        <f t="shared" si="1216"/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tr">
        <f t="shared" si="1213"/>
        <v>High impact</v>
      </c>
      <c r="Q11108" s="2" t="str">
        <f t="shared" si="1214"/>
        <v>Not Good</v>
      </c>
      <c r="R11108" s="2" t="str">
        <f t="shared" si="1215"/>
        <v>Not Good</v>
      </c>
      <c r="S11108">
        <f t="shared" si="1217"/>
        <v>805.07579999999996</v>
      </c>
    </row>
    <row r="11109" spans="1:19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1211"/>
        <v>High</v>
      </c>
      <c r="F11109" s="2" t="str">
        <f t="shared" si="1212"/>
        <v>High</v>
      </c>
      <c r="G11109" s="2">
        <v>0.17</v>
      </c>
      <c r="H11109" s="2">
        <f t="shared" si="1216"/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tr">
        <f t="shared" si="1213"/>
        <v>High impact</v>
      </c>
      <c r="Q11109" s="2" t="str">
        <f t="shared" si="1214"/>
        <v>Good</v>
      </c>
      <c r="R11109" s="2" t="str">
        <f t="shared" si="1215"/>
        <v>Good</v>
      </c>
      <c r="S11109">
        <f t="shared" si="1217"/>
        <v>3232.3353999999999</v>
      </c>
    </row>
    <row r="11110" spans="1:19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1211"/>
        <v>High</v>
      </c>
      <c r="F11110" s="2" t="str">
        <f t="shared" si="1212"/>
        <v>High</v>
      </c>
      <c r="G11110" s="2">
        <v>0.02</v>
      </c>
      <c r="H11110" s="2">
        <f t="shared" si="1216"/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tr">
        <f t="shared" si="1213"/>
        <v>High impact</v>
      </c>
      <c r="Q11110" s="2" t="str">
        <f t="shared" si="1214"/>
        <v>Good</v>
      </c>
      <c r="R11110" s="2" t="str">
        <f t="shared" si="1215"/>
        <v>Good</v>
      </c>
      <c r="S11110">
        <f t="shared" si="1217"/>
        <v>2476.3914</v>
      </c>
    </row>
    <row r="11111" spans="1:19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1211"/>
        <v>High</v>
      </c>
      <c r="F11111" s="2" t="str">
        <f t="shared" si="1212"/>
        <v>High</v>
      </c>
      <c r="G11111" s="2">
        <v>0.13</v>
      </c>
      <c r="H11111" s="2">
        <f t="shared" si="1216"/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tr">
        <f t="shared" si="1213"/>
        <v>High impact</v>
      </c>
      <c r="Q11111" s="2" t="str">
        <f t="shared" si="1214"/>
        <v>Not Good</v>
      </c>
      <c r="R11111" s="2" t="str">
        <f t="shared" si="1215"/>
        <v>Not Good</v>
      </c>
      <c r="S11111">
        <f t="shared" si="1217"/>
        <v>2376.5963999999999</v>
      </c>
    </row>
    <row r="11112" spans="1:19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1211"/>
        <v>High</v>
      </c>
      <c r="F11112" s="2" t="str">
        <f t="shared" si="1212"/>
        <v>High</v>
      </c>
      <c r="G11112" s="2">
        <v>0.28000000000000003</v>
      </c>
      <c r="H11112" s="2">
        <f t="shared" si="1216"/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tr">
        <f t="shared" si="1213"/>
        <v>High impact</v>
      </c>
      <c r="Q11112" s="2" t="str">
        <f t="shared" si="1214"/>
        <v>Good</v>
      </c>
      <c r="R11112" s="2" t="str">
        <f t="shared" si="1215"/>
        <v>Good</v>
      </c>
      <c r="S11112">
        <f t="shared" si="1217"/>
        <v>3006.0791999999997</v>
      </c>
    </row>
    <row r="11113" spans="1:19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1211"/>
        <v>High</v>
      </c>
      <c r="F11113" s="2" t="str">
        <f t="shared" si="1212"/>
        <v>Low</v>
      </c>
      <c r="G11113" s="2">
        <v>0.21</v>
      </c>
      <c r="H11113" s="2">
        <f t="shared" si="1216"/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tr">
        <f t="shared" si="1213"/>
        <v>High impact</v>
      </c>
      <c r="Q11113" s="2" t="str">
        <f t="shared" si="1214"/>
        <v>Not Good</v>
      </c>
      <c r="R11113" s="2" t="str">
        <f t="shared" si="1215"/>
        <v>Not Good</v>
      </c>
      <c r="S11113">
        <f t="shared" si="1217"/>
        <v>3304.9570999999996</v>
      </c>
    </row>
    <row r="11114" spans="1:19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1211"/>
        <v>Low</v>
      </c>
      <c r="F11114" s="2" t="str">
        <f t="shared" si="1212"/>
        <v>High</v>
      </c>
      <c r="G11114" s="2">
        <v>0.39</v>
      </c>
      <c r="H11114" s="2">
        <f t="shared" si="1216"/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tr">
        <f t="shared" si="1213"/>
        <v>High impact</v>
      </c>
      <c r="Q11114" s="2" t="str">
        <f t="shared" si="1214"/>
        <v>Not Good</v>
      </c>
      <c r="R11114" s="2" t="str">
        <f t="shared" si="1215"/>
        <v>Not Good</v>
      </c>
      <c r="S11114">
        <f t="shared" si="1217"/>
        <v>544.43719999999996</v>
      </c>
    </row>
    <row r="11115" spans="1:19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1211"/>
        <v>High</v>
      </c>
      <c r="F11115" s="2" t="str">
        <f t="shared" si="1212"/>
        <v>Low</v>
      </c>
      <c r="G11115" s="2">
        <v>0.3</v>
      </c>
      <c r="H11115" s="2">
        <f t="shared" si="1216"/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tr">
        <f t="shared" si="1213"/>
        <v>High impact</v>
      </c>
      <c r="Q11115" s="2" t="str">
        <f t="shared" si="1214"/>
        <v>Good</v>
      </c>
      <c r="R11115" s="2" t="str">
        <f t="shared" si="1215"/>
        <v>Good</v>
      </c>
      <c r="S11115">
        <f t="shared" si="1217"/>
        <v>1955.7020000000002</v>
      </c>
    </row>
    <row r="11116" spans="1:19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1211"/>
        <v>Low</v>
      </c>
      <c r="F11116" s="2" t="str">
        <f t="shared" si="1212"/>
        <v>High</v>
      </c>
      <c r="G11116" s="2">
        <v>0.28000000000000003</v>
      </c>
      <c r="H11116" s="2">
        <f t="shared" si="1216"/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tr">
        <f t="shared" si="1213"/>
        <v>High impact</v>
      </c>
      <c r="Q11116" s="2" t="str">
        <f t="shared" si="1214"/>
        <v>Not Good</v>
      </c>
      <c r="R11116" s="2" t="str">
        <f t="shared" si="1215"/>
        <v>Not Good</v>
      </c>
      <c r="S11116">
        <f t="shared" si="1217"/>
        <v>516.59280000000001</v>
      </c>
    </row>
    <row r="11117" spans="1:19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1211"/>
        <v>High</v>
      </c>
      <c r="F11117" s="2" t="str">
        <f t="shared" si="1212"/>
        <v>High</v>
      </c>
      <c r="G11117" s="2">
        <v>0.16</v>
      </c>
      <c r="H11117" s="2">
        <f t="shared" si="1216"/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tr">
        <f t="shared" si="1213"/>
        <v>High impact</v>
      </c>
      <c r="Q11117" s="2" t="str">
        <f t="shared" si="1214"/>
        <v>Good</v>
      </c>
      <c r="R11117" s="2" t="str">
        <f t="shared" si="1215"/>
        <v>Good</v>
      </c>
      <c r="S11117">
        <f t="shared" si="1217"/>
        <v>3658.8635999999997</v>
      </c>
    </row>
    <row r="11118" spans="1:19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1211"/>
        <v>High</v>
      </c>
      <c r="F11118" s="2" t="str">
        <f t="shared" si="1212"/>
        <v>High</v>
      </c>
      <c r="G11118" s="2">
        <v>0.28000000000000003</v>
      </c>
      <c r="H11118" s="2">
        <f t="shared" si="1216"/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tr">
        <f t="shared" si="1213"/>
        <v>High impact</v>
      </c>
      <c r="Q11118" s="2" t="str">
        <f t="shared" si="1214"/>
        <v>Not Good</v>
      </c>
      <c r="R11118" s="2" t="str">
        <f t="shared" si="1215"/>
        <v>Not Good</v>
      </c>
      <c r="S11118">
        <f t="shared" si="1217"/>
        <v>3024.9575999999997</v>
      </c>
    </row>
    <row r="11119" spans="1:19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1211"/>
        <v>High</v>
      </c>
      <c r="F11119" s="2" t="str">
        <f t="shared" si="1212"/>
        <v>High</v>
      </c>
      <c r="G11119" s="2">
        <v>0.31</v>
      </c>
      <c r="H11119" s="2">
        <f t="shared" si="1216"/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tr">
        <f t="shared" si="1213"/>
        <v>High impact</v>
      </c>
      <c r="Q11119" s="2" t="str">
        <f t="shared" si="1214"/>
        <v>Not Good</v>
      </c>
      <c r="R11119" s="2" t="str">
        <f t="shared" si="1215"/>
        <v>Not Good</v>
      </c>
      <c r="S11119">
        <f t="shared" si="1217"/>
        <v>2940.6489000000001</v>
      </c>
    </row>
    <row r="11120" spans="1:19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1211"/>
        <v>High</v>
      </c>
      <c r="F11120" s="2" t="str">
        <f t="shared" si="1212"/>
        <v>High</v>
      </c>
      <c r="G11120" s="2">
        <v>0.09</v>
      </c>
      <c r="H11120" s="2">
        <f t="shared" si="1216"/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tr">
        <f t="shared" si="1213"/>
        <v>High impact</v>
      </c>
      <c r="Q11120" s="2" t="str">
        <f t="shared" si="1214"/>
        <v>Not Good</v>
      </c>
      <c r="R11120" s="2" t="str">
        <f t="shared" si="1215"/>
        <v>Not Good</v>
      </c>
      <c r="S11120">
        <f t="shared" si="1217"/>
        <v>3233.9670999999998</v>
      </c>
    </row>
    <row r="11121" spans="1:19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1211"/>
        <v>High</v>
      </c>
      <c r="F11121" s="2" t="str">
        <f t="shared" si="1212"/>
        <v>High</v>
      </c>
      <c r="G11121" s="2">
        <v>0.37</v>
      </c>
      <c r="H11121" s="2">
        <f t="shared" si="1216"/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tr">
        <f t="shared" si="1213"/>
        <v>High impact</v>
      </c>
      <c r="Q11121" s="2" t="str">
        <f t="shared" si="1214"/>
        <v>Not Good</v>
      </c>
      <c r="R11121" s="2" t="str">
        <f t="shared" si="1215"/>
        <v>Not Good</v>
      </c>
      <c r="S11121">
        <f t="shared" si="1217"/>
        <v>1504.2509999999997</v>
      </c>
    </row>
    <row r="11122" spans="1:19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1211"/>
        <v>High</v>
      </c>
      <c r="F11122" s="2" t="str">
        <f t="shared" si="1212"/>
        <v>High</v>
      </c>
      <c r="G11122" s="2">
        <v>0.2</v>
      </c>
      <c r="H11122" s="2">
        <f t="shared" si="1216"/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tr">
        <f t="shared" si="1213"/>
        <v>High impact</v>
      </c>
      <c r="Q11122" s="2" t="str">
        <f t="shared" si="1214"/>
        <v>Not Good</v>
      </c>
      <c r="R11122" s="2" t="str">
        <f t="shared" si="1215"/>
        <v>Not Good</v>
      </c>
      <c r="S11122">
        <f t="shared" si="1217"/>
        <v>1666.5040000000001</v>
      </c>
    </row>
    <row r="11123" spans="1:19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1211"/>
        <v>High</v>
      </c>
      <c r="F11123" s="2" t="str">
        <f t="shared" si="1212"/>
        <v>Low</v>
      </c>
      <c r="G11123" s="2">
        <v>0.37</v>
      </c>
      <c r="H11123" s="2">
        <f t="shared" si="1216"/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tr">
        <f t="shared" si="1213"/>
        <v>High impact</v>
      </c>
      <c r="Q11123" s="2" t="str">
        <f t="shared" si="1214"/>
        <v>Not Good</v>
      </c>
      <c r="R11123" s="2" t="str">
        <f t="shared" si="1215"/>
        <v>Not Good</v>
      </c>
      <c r="S11123">
        <f t="shared" si="1217"/>
        <v>1283.058</v>
      </c>
    </row>
    <row r="11124" spans="1:19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1211"/>
        <v>Low</v>
      </c>
      <c r="F11124" s="2" t="str">
        <f t="shared" si="1212"/>
        <v>High</v>
      </c>
      <c r="G11124" s="2">
        <v>0.09</v>
      </c>
      <c r="H11124" s="2">
        <f t="shared" si="1216"/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tr">
        <f t="shared" si="1213"/>
        <v>High impact</v>
      </c>
      <c r="Q11124" s="2" t="str">
        <f t="shared" si="1214"/>
        <v>Not Good</v>
      </c>
      <c r="R11124" s="2" t="str">
        <f t="shared" si="1215"/>
        <v>Not Good</v>
      </c>
      <c r="S11124">
        <f t="shared" si="1217"/>
        <v>386.24040000000002</v>
      </c>
    </row>
    <row r="11125" spans="1:19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1211"/>
        <v>High</v>
      </c>
      <c r="F11125" s="2" t="str">
        <f t="shared" si="1212"/>
        <v>High</v>
      </c>
      <c r="G11125" s="2">
        <v>0.33</v>
      </c>
      <c r="H11125" s="2">
        <f t="shared" si="1216"/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tr">
        <f t="shared" si="1213"/>
        <v>High impact</v>
      </c>
      <c r="Q11125" s="2" t="str">
        <f t="shared" si="1214"/>
        <v>Not Good</v>
      </c>
      <c r="R11125" s="2" t="str">
        <f t="shared" si="1215"/>
        <v>Not Good</v>
      </c>
      <c r="S11125">
        <f t="shared" si="1217"/>
        <v>3182.1381999999999</v>
      </c>
    </row>
    <row r="11126" spans="1:19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1211"/>
        <v>High</v>
      </c>
      <c r="F11126" s="2" t="str">
        <f t="shared" si="1212"/>
        <v>High</v>
      </c>
      <c r="G11126" s="2">
        <v>0.01</v>
      </c>
      <c r="H11126" s="2">
        <f t="shared" si="1216"/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tr">
        <f t="shared" si="1213"/>
        <v>High impact</v>
      </c>
      <c r="Q11126" s="2" t="str">
        <f t="shared" si="1214"/>
        <v>Not Good</v>
      </c>
      <c r="R11126" s="2" t="str">
        <f t="shared" si="1215"/>
        <v>Not Good</v>
      </c>
      <c r="S11126">
        <f t="shared" si="1217"/>
        <v>2283.2864999999997</v>
      </c>
    </row>
    <row r="11127" spans="1:19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1211"/>
        <v>High</v>
      </c>
      <c r="F11127" s="2" t="str">
        <f t="shared" si="1212"/>
        <v>High</v>
      </c>
      <c r="G11127" s="2">
        <v>0.08</v>
      </c>
      <c r="H11127" s="2">
        <f t="shared" si="1216"/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tr">
        <f t="shared" si="1213"/>
        <v>High impact</v>
      </c>
      <c r="Q11127" s="2" t="str">
        <f t="shared" si="1214"/>
        <v>Good</v>
      </c>
      <c r="R11127" s="2" t="str">
        <f t="shared" si="1215"/>
        <v>Good</v>
      </c>
      <c r="S11127">
        <f t="shared" si="1217"/>
        <v>4284.9552000000003</v>
      </c>
    </row>
    <row r="11128" spans="1:19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1211"/>
        <v>High</v>
      </c>
      <c r="F11128" s="2" t="str">
        <f t="shared" si="1212"/>
        <v>High</v>
      </c>
      <c r="G11128" s="2">
        <v>0.45</v>
      </c>
      <c r="H11128" s="2">
        <f t="shared" si="1216"/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tr">
        <f t="shared" si="1213"/>
        <v>High impact</v>
      </c>
      <c r="Q11128" s="2" t="str">
        <f t="shared" si="1214"/>
        <v>Good</v>
      </c>
      <c r="R11128" s="2" t="str">
        <f t="shared" si="1215"/>
        <v>Good</v>
      </c>
      <c r="S11128">
        <f t="shared" si="1217"/>
        <v>2424.598</v>
      </c>
    </row>
    <row r="11129" spans="1:19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1211"/>
        <v>High</v>
      </c>
      <c r="F11129" s="2" t="str">
        <f t="shared" si="1212"/>
        <v>High</v>
      </c>
      <c r="G11129" s="2">
        <v>0.23</v>
      </c>
      <c r="H11129" s="2">
        <f t="shared" si="1216"/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tr">
        <f t="shared" si="1213"/>
        <v>High impact</v>
      </c>
      <c r="Q11129" s="2" t="str">
        <f t="shared" si="1214"/>
        <v>Good</v>
      </c>
      <c r="R11129" s="2" t="str">
        <f t="shared" si="1215"/>
        <v>Good</v>
      </c>
      <c r="S11129">
        <f t="shared" si="1217"/>
        <v>3203.3462999999997</v>
      </c>
    </row>
    <row r="11130" spans="1:19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1211"/>
        <v>High</v>
      </c>
      <c r="F11130" s="2" t="str">
        <f t="shared" si="1212"/>
        <v>Low</v>
      </c>
      <c r="G11130" s="2">
        <v>0.25</v>
      </c>
      <c r="H11130" s="2">
        <f t="shared" si="1216"/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tr">
        <f t="shared" si="1213"/>
        <v>High impact</v>
      </c>
      <c r="Q11130" s="2" t="str">
        <f t="shared" si="1214"/>
        <v>Good</v>
      </c>
      <c r="R11130" s="2" t="str">
        <f t="shared" si="1215"/>
        <v>Good</v>
      </c>
      <c r="S11130">
        <f t="shared" si="1217"/>
        <v>2237.0325000000003</v>
      </c>
    </row>
    <row r="11131" spans="1:19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1211"/>
        <v>Low</v>
      </c>
      <c r="F11131" s="2" t="str">
        <f t="shared" si="1212"/>
        <v>Low</v>
      </c>
      <c r="G11131" s="2">
        <v>0.45</v>
      </c>
      <c r="H11131" s="2">
        <f t="shared" si="1216"/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tr">
        <f t="shared" si="1213"/>
        <v>High impact</v>
      </c>
      <c r="Q11131" s="2" t="str">
        <f t="shared" si="1214"/>
        <v>Not Good</v>
      </c>
      <c r="R11131" s="2" t="str">
        <f t="shared" si="1215"/>
        <v>Not Good</v>
      </c>
      <c r="S11131">
        <f t="shared" si="1217"/>
        <v>328.69099999999997</v>
      </c>
    </row>
    <row r="11132" spans="1:19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1211"/>
        <v>Medium</v>
      </c>
      <c r="F11132" s="2" t="str">
        <f t="shared" si="1212"/>
        <v>High</v>
      </c>
      <c r="G11132" s="2">
        <v>0.24</v>
      </c>
      <c r="H11132" s="2">
        <f t="shared" si="1216"/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tr">
        <f t="shared" si="1213"/>
        <v>High impact</v>
      </c>
      <c r="Q11132" s="2" t="str">
        <f t="shared" si="1214"/>
        <v>Not Good</v>
      </c>
      <c r="R11132" s="2" t="str">
        <f t="shared" si="1215"/>
        <v>Not Good</v>
      </c>
      <c r="S11132">
        <f t="shared" si="1217"/>
        <v>1282.2492000000002</v>
      </c>
    </row>
    <row r="11133" spans="1:19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1211"/>
        <v>High</v>
      </c>
      <c r="F11133" s="2" t="str">
        <f t="shared" si="1212"/>
        <v>Low</v>
      </c>
      <c r="G11133" s="2">
        <v>0.33</v>
      </c>
      <c r="H11133" s="2">
        <f t="shared" si="1216"/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tr">
        <f t="shared" si="1213"/>
        <v>High impact</v>
      </c>
      <c r="Q11133" s="2" t="str">
        <f t="shared" si="1214"/>
        <v>Good</v>
      </c>
      <c r="R11133" s="2" t="str">
        <f t="shared" si="1215"/>
        <v>Good</v>
      </c>
      <c r="S11133">
        <f t="shared" si="1217"/>
        <v>2048.5718999999999</v>
      </c>
    </row>
    <row r="11134" spans="1:19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1211"/>
        <v>Low</v>
      </c>
      <c r="F11134" s="2" t="str">
        <f t="shared" si="1212"/>
        <v>Low</v>
      </c>
      <c r="G11134" s="2">
        <v>0.11</v>
      </c>
      <c r="H11134" s="2">
        <f t="shared" si="1216"/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tr">
        <f t="shared" si="1213"/>
        <v>High impact</v>
      </c>
      <c r="Q11134" s="2" t="str">
        <f t="shared" si="1214"/>
        <v>Not Good</v>
      </c>
      <c r="R11134" s="2" t="str">
        <f t="shared" si="1215"/>
        <v>Not Good</v>
      </c>
      <c r="S11134">
        <f t="shared" si="1217"/>
        <v>147.67770000000002</v>
      </c>
    </row>
    <row r="11135" spans="1:19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1211"/>
        <v>Low</v>
      </c>
      <c r="F11135" s="2" t="str">
        <f t="shared" si="1212"/>
        <v>High</v>
      </c>
      <c r="G11135" s="2">
        <v>0.04</v>
      </c>
      <c r="H11135" s="2">
        <f t="shared" si="1216"/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tr">
        <f t="shared" si="1213"/>
        <v>High impact</v>
      </c>
      <c r="Q11135" s="2" t="str">
        <f t="shared" si="1214"/>
        <v>Not Good</v>
      </c>
      <c r="R11135" s="2" t="str">
        <f t="shared" si="1215"/>
        <v>Not Good</v>
      </c>
      <c r="S11135">
        <f t="shared" si="1217"/>
        <v>296.53440000000001</v>
      </c>
    </row>
    <row r="11136" spans="1:19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1211"/>
        <v>High</v>
      </c>
      <c r="F11136" s="2" t="str">
        <f t="shared" si="1212"/>
        <v>High</v>
      </c>
      <c r="G11136" s="2">
        <v>0.18</v>
      </c>
      <c r="H11136" s="2">
        <f t="shared" si="1216"/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tr">
        <f t="shared" si="1213"/>
        <v>High impact</v>
      </c>
      <c r="Q11136" s="2" t="str">
        <f t="shared" si="1214"/>
        <v>Good</v>
      </c>
      <c r="R11136" s="2" t="str">
        <f t="shared" si="1215"/>
        <v>Good</v>
      </c>
      <c r="S11136">
        <f t="shared" si="1217"/>
        <v>2804.8510000000001</v>
      </c>
    </row>
    <row r="11137" spans="1:19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1211"/>
        <v>High</v>
      </c>
      <c r="F11137" s="2" t="str">
        <f t="shared" si="1212"/>
        <v>High</v>
      </c>
      <c r="G11137" s="2">
        <v>0.4</v>
      </c>
      <c r="H11137" s="2">
        <f t="shared" si="1216"/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tr">
        <f t="shared" si="1213"/>
        <v>High impact</v>
      </c>
      <c r="Q11137" s="2" t="str">
        <f t="shared" si="1214"/>
        <v>Good</v>
      </c>
      <c r="R11137" s="2" t="str">
        <f t="shared" si="1215"/>
        <v>Good</v>
      </c>
      <c r="S11137">
        <f t="shared" si="1217"/>
        <v>2671.3139999999994</v>
      </c>
    </row>
    <row r="11138" spans="1:19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ref="E11138:E11201" si="1218">IF(D11138&gt;2000,"High",IF(D11138&gt;=1000,"Medium","Low"))</f>
        <v>High</v>
      </c>
      <c r="F11138" s="2" t="str">
        <f t="shared" ref="F11138:F11201" si="1219">IF(D11139&gt;2000,"High","Low")</f>
        <v>Low</v>
      </c>
      <c r="G11138" s="2">
        <v>0.22</v>
      </c>
      <c r="H11138" s="2">
        <f t="shared" si="1216"/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tr">
        <f t="shared" ref="P11138:P11201" si="1220">IF(OR(D11138&gt;2000,K11138&gt;0.2),"High impact","Normal")</f>
        <v>High impact</v>
      </c>
      <c r="Q11138" s="2" t="str">
        <f t="shared" ref="Q11138:Q11201" si="1221">IF(AND(D11138&gt;1000,N11138&gt;500),"Good","Not Good")</f>
        <v>Good</v>
      </c>
      <c r="R11138" s="2" t="str">
        <f t="shared" ref="R11138:R11201" si="1222">IF(NOT(AND(D11138&gt;2000,N11138&gt;500)),"Not Good","Good")</f>
        <v>Good</v>
      </c>
      <c r="S11138">
        <f t="shared" si="1217"/>
        <v>3346.4340000000002</v>
      </c>
    </row>
    <row r="11139" spans="1:19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si="1218"/>
        <v>Low</v>
      </c>
      <c r="F11139" s="2" t="str">
        <f t="shared" si="1219"/>
        <v>High</v>
      </c>
      <c r="G11139" s="2">
        <v>0.08</v>
      </c>
      <c r="H11139" s="2">
        <f t="shared" ref="H11139:H11202" si="1223">D11139*G11139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tr">
        <f t="shared" si="1220"/>
        <v>High impact</v>
      </c>
      <c r="Q11139" s="2" t="str">
        <f t="shared" si="1221"/>
        <v>Not Good</v>
      </c>
      <c r="R11139" s="2" t="str">
        <f t="shared" si="1222"/>
        <v>Not Good</v>
      </c>
      <c r="S11139">
        <f t="shared" ref="S11139:S11202" si="1224">D11139-H11139</f>
        <v>849.99720000000002</v>
      </c>
    </row>
    <row r="11140" spans="1:19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1218"/>
        <v>High</v>
      </c>
      <c r="F11140" s="2" t="str">
        <f t="shared" si="1219"/>
        <v>High</v>
      </c>
      <c r="G11140" s="2">
        <v>0.27</v>
      </c>
      <c r="H11140" s="2">
        <f t="shared" si="1223"/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tr">
        <f t="shared" si="1220"/>
        <v>High impact</v>
      </c>
      <c r="Q11140" s="2" t="str">
        <f t="shared" si="1221"/>
        <v>Good</v>
      </c>
      <c r="R11140" s="2" t="str">
        <f t="shared" si="1222"/>
        <v>Good</v>
      </c>
      <c r="S11140">
        <f t="shared" si="1224"/>
        <v>3332.4791999999998</v>
      </c>
    </row>
    <row r="11141" spans="1:19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1218"/>
        <v>High</v>
      </c>
      <c r="F11141" s="2" t="str">
        <f t="shared" si="1219"/>
        <v>High</v>
      </c>
      <c r="G11141" s="2">
        <v>0.13</v>
      </c>
      <c r="H11141" s="2">
        <f t="shared" si="1223"/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tr">
        <f t="shared" si="1220"/>
        <v>High impact</v>
      </c>
      <c r="Q11141" s="2" t="str">
        <f t="shared" si="1221"/>
        <v>Good</v>
      </c>
      <c r="R11141" s="2" t="str">
        <f t="shared" si="1222"/>
        <v>Good</v>
      </c>
      <c r="S11141">
        <f t="shared" si="1224"/>
        <v>3055.3355999999999</v>
      </c>
    </row>
    <row r="11142" spans="1:19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1218"/>
        <v>High</v>
      </c>
      <c r="F11142" s="2" t="str">
        <f t="shared" si="1219"/>
        <v>Low</v>
      </c>
      <c r="G11142" s="2">
        <v>0.47</v>
      </c>
      <c r="H11142" s="2">
        <f t="shared" si="1223"/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tr">
        <f t="shared" si="1220"/>
        <v>High impact</v>
      </c>
      <c r="Q11142" s="2" t="str">
        <f t="shared" si="1221"/>
        <v>Not Good</v>
      </c>
      <c r="R11142" s="2" t="str">
        <f t="shared" si="1222"/>
        <v>Not Good</v>
      </c>
      <c r="S11142">
        <f t="shared" si="1224"/>
        <v>1913.3000000000002</v>
      </c>
    </row>
    <row r="11143" spans="1:19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1218"/>
        <v>Medium</v>
      </c>
      <c r="F11143" s="2" t="str">
        <f t="shared" si="1219"/>
        <v>High</v>
      </c>
      <c r="G11143" s="2">
        <v>0.28999999999999998</v>
      </c>
      <c r="H11143" s="2">
        <f t="shared" si="1223"/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tr">
        <f t="shared" si="1220"/>
        <v>High impact</v>
      </c>
      <c r="Q11143" s="2" t="str">
        <f t="shared" si="1221"/>
        <v>Not Good</v>
      </c>
      <c r="R11143" s="2" t="str">
        <f t="shared" si="1222"/>
        <v>Not Good</v>
      </c>
      <c r="S11143">
        <f t="shared" si="1224"/>
        <v>1128.758</v>
      </c>
    </row>
    <row r="11144" spans="1:19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1218"/>
        <v>High</v>
      </c>
      <c r="F11144" s="2" t="str">
        <f t="shared" si="1219"/>
        <v>High</v>
      </c>
      <c r="G11144" s="2">
        <v>0.49</v>
      </c>
      <c r="H11144" s="2">
        <f t="shared" si="1223"/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tr">
        <f t="shared" si="1220"/>
        <v>High impact</v>
      </c>
      <c r="Q11144" s="2" t="str">
        <f t="shared" si="1221"/>
        <v>Good</v>
      </c>
      <c r="R11144" s="2" t="str">
        <f t="shared" si="1222"/>
        <v>Good</v>
      </c>
      <c r="S11144">
        <f t="shared" si="1224"/>
        <v>1840.2738000000002</v>
      </c>
    </row>
    <row r="11145" spans="1:19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1218"/>
        <v>High</v>
      </c>
      <c r="F11145" s="2" t="str">
        <f t="shared" si="1219"/>
        <v>High</v>
      </c>
      <c r="G11145" s="2">
        <v>0.02</v>
      </c>
      <c r="H11145" s="2">
        <f t="shared" si="1223"/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tr">
        <f t="shared" si="1220"/>
        <v>High impact</v>
      </c>
      <c r="Q11145" s="2" t="str">
        <f t="shared" si="1221"/>
        <v>Good</v>
      </c>
      <c r="R11145" s="2" t="str">
        <f t="shared" si="1222"/>
        <v>Good</v>
      </c>
      <c r="S11145">
        <f t="shared" si="1224"/>
        <v>3506.3224</v>
      </c>
    </row>
    <row r="11146" spans="1:19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1218"/>
        <v>High</v>
      </c>
      <c r="F11146" s="2" t="str">
        <f t="shared" si="1219"/>
        <v>Low</v>
      </c>
      <c r="G11146" s="2">
        <v>0.01</v>
      </c>
      <c r="H11146" s="2">
        <f t="shared" si="1223"/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tr">
        <f t="shared" si="1220"/>
        <v>High impact</v>
      </c>
      <c r="Q11146" s="2" t="str">
        <f t="shared" si="1221"/>
        <v>Good</v>
      </c>
      <c r="R11146" s="2" t="str">
        <f t="shared" si="1222"/>
        <v>Good</v>
      </c>
      <c r="S11146">
        <f t="shared" si="1224"/>
        <v>2983.7213999999999</v>
      </c>
    </row>
    <row r="11147" spans="1:19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1218"/>
        <v>Medium</v>
      </c>
      <c r="F11147" s="2" t="str">
        <f t="shared" si="1219"/>
        <v>High</v>
      </c>
      <c r="G11147" s="2">
        <v>0.24</v>
      </c>
      <c r="H11147" s="2">
        <f t="shared" si="1223"/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tr">
        <f t="shared" si="1220"/>
        <v>High impact</v>
      </c>
      <c r="Q11147" s="2" t="str">
        <f t="shared" si="1221"/>
        <v>Not Good</v>
      </c>
      <c r="R11147" s="2" t="str">
        <f t="shared" si="1222"/>
        <v>Not Good</v>
      </c>
      <c r="S11147">
        <f t="shared" si="1224"/>
        <v>1406.5396000000001</v>
      </c>
    </row>
    <row r="11148" spans="1:19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1218"/>
        <v>High</v>
      </c>
      <c r="F11148" s="2" t="str">
        <f t="shared" si="1219"/>
        <v>High</v>
      </c>
      <c r="G11148" s="2">
        <v>0.43</v>
      </c>
      <c r="H11148" s="2">
        <f t="shared" si="1223"/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tr">
        <f t="shared" si="1220"/>
        <v>High impact</v>
      </c>
      <c r="Q11148" s="2" t="str">
        <f t="shared" si="1221"/>
        <v>Good</v>
      </c>
      <c r="R11148" s="2" t="str">
        <f t="shared" si="1222"/>
        <v>Good</v>
      </c>
      <c r="S11148">
        <f t="shared" si="1224"/>
        <v>2322.1628999999998</v>
      </c>
    </row>
    <row r="11149" spans="1:19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1218"/>
        <v>High</v>
      </c>
      <c r="F11149" s="2" t="str">
        <f t="shared" si="1219"/>
        <v>High</v>
      </c>
      <c r="G11149" s="2">
        <v>0.26</v>
      </c>
      <c r="H11149" s="2">
        <f t="shared" si="1223"/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tr">
        <f t="shared" si="1220"/>
        <v>High impact</v>
      </c>
      <c r="Q11149" s="2" t="str">
        <f t="shared" si="1221"/>
        <v>Good</v>
      </c>
      <c r="R11149" s="2" t="str">
        <f t="shared" si="1222"/>
        <v>Good</v>
      </c>
      <c r="S11149">
        <f t="shared" si="1224"/>
        <v>3473.4416000000001</v>
      </c>
    </row>
    <row r="11150" spans="1:19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1218"/>
        <v>High</v>
      </c>
      <c r="F11150" s="2" t="str">
        <f t="shared" si="1219"/>
        <v>Low</v>
      </c>
      <c r="G11150" s="2">
        <v>0.44</v>
      </c>
      <c r="H11150" s="2">
        <f t="shared" si="1223"/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tr">
        <f t="shared" si="1220"/>
        <v>High impact</v>
      </c>
      <c r="Q11150" s="2" t="str">
        <f t="shared" si="1221"/>
        <v>Good</v>
      </c>
      <c r="R11150" s="2" t="str">
        <f t="shared" si="1222"/>
        <v>Good</v>
      </c>
      <c r="S11150">
        <f t="shared" si="1224"/>
        <v>2442.9719999999998</v>
      </c>
    </row>
    <row r="11151" spans="1:19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1218"/>
        <v>Medium</v>
      </c>
      <c r="F11151" s="2" t="str">
        <f t="shared" si="1219"/>
        <v>High</v>
      </c>
      <c r="G11151" s="2">
        <v>7.0000000000000007E-2</v>
      </c>
      <c r="H11151" s="2">
        <f t="shared" si="1223"/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tr">
        <f t="shared" si="1220"/>
        <v>High impact</v>
      </c>
      <c r="Q11151" s="2" t="str">
        <f t="shared" si="1221"/>
        <v>Not Good</v>
      </c>
      <c r="R11151" s="2" t="str">
        <f t="shared" si="1222"/>
        <v>Not Good</v>
      </c>
      <c r="S11151">
        <f t="shared" si="1224"/>
        <v>1200.2579999999998</v>
      </c>
    </row>
    <row r="11152" spans="1:19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1218"/>
        <v>High</v>
      </c>
      <c r="F11152" s="2" t="str">
        <f t="shared" si="1219"/>
        <v>Low</v>
      </c>
      <c r="G11152" s="2">
        <v>0.35</v>
      </c>
      <c r="H11152" s="2">
        <f t="shared" si="1223"/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tr">
        <f t="shared" si="1220"/>
        <v>High impact</v>
      </c>
      <c r="Q11152" s="2" t="str">
        <f t="shared" si="1221"/>
        <v>Not Good</v>
      </c>
      <c r="R11152" s="2" t="str">
        <f t="shared" si="1222"/>
        <v>Not Good</v>
      </c>
      <c r="S11152">
        <f t="shared" si="1224"/>
        <v>1484.4700000000003</v>
      </c>
    </row>
    <row r="11153" spans="1:19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1218"/>
        <v>Medium</v>
      </c>
      <c r="F11153" s="2" t="str">
        <f t="shared" si="1219"/>
        <v>High</v>
      </c>
      <c r="G11153" s="2">
        <v>0.33</v>
      </c>
      <c r="H11153" s="2">
        <f t="shared" si="1223"/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tr">
        <f t="shared" si="1220"/>
        <v>High impact</v>
      </c>
      <c r="Q11153" s="2" t="str">
        <f t="shared" si="1221"/>
        <v>Not Good</v>
      </c>
      <c r="R11153" s="2" t="str">
        <f t="shared" si="1222"/>
        <v>Not Good</v>
      </c>
      <c r="S11153">
        <f t="shared" si="1224"/>
        <v>1191.1460999999999</v>
      </c>
    </row>
    <row r="11154" spans="1:19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1218"/>
        <v>High</v>
      </c>
      <c r="F11154" s="2" t="str">
        <f t="shared" si="1219"/>
        <v>High</v>
      </c>
      <c r="G11154" s="2">
        <v>0.27</v>
      </c>
      <c r="H11154" s="2">
        <f t="shared" si="1223"/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tr">
        <f t="shared" si="1220"/>
        <v>High impact</v>
      </c>
      <c r="Q11154" s="2" t="str">
        <f t="shared" si="1221"/>
        <v>Not Good</v>
      </c>
      <c r="R11154" s="2" t="str">
        <f t="shared" si="1222"/>
        <v>Not Good</v>
      </c>
      <c r="S11154">
        <f t="shared" si="1224"/>
        <v>2603.6545000000001</v>
      </c>
    </row>
    <row r="11155" spans="1:19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1218"/>
        <v>High</v>
      </c>
      <c r="F11155" s="2" t="str">
        <f t="shared" si="1219"/>
        <v>Low</v>
      </c>
      <c r="G11155" s="2">
        <v>0.2</v>
      </c>
      <c r="H11155" s="2">
        <f t="shared" si="1223"/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tr">
        <f t="shared" si="1220"/>
        <v>High impact</v>
      </c>
      <c r="Q11155" s="2" t="str">
        <f t="shared" si="1221"/>
        <v>Good</v>
      </c>
      <c r="R11155" s="2" t="str">
        <f t="shared" si="1222"/>
        <v>Good</v>
      </c>
      <c r="S11155">
        <f t="shared" si="1224"/>
        <v>3339.44</v>
      </c>
    </row>
    <row r="11156" spans="1:19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1218"/>
        <v>Medium</v>
      </c>
      <c r="F11156" s="2" t="str">
        <f t="shared" si="1219"/>
        <v>High</v>
      </c>
      <c r="G11156" s="2">
        <v>0.32</v>
      </c>
      <c r="H11156" s="2">
        <f t="shared" si="1223"/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tr">
        <f t="shared" si="1220"/>
        <v>High impact</v>
      </c>
      <c r="Q11156" s="2" t="str">
        <f t="shared" si="1221"/>
        <v>Not Good</v>
      </c>
      <c r="R11156" s="2" t="str">
        <f t="shared" si="1222"/>
        <v>Not Good</v>
      </c>
      <c r="S11156">
        <f t="shared" si="1224"/>
        <v>787.03200000000004</v>
      </c>
    </row>
    <row r="11157" spans="1:19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1218"/>
        <v>High</v>
      </c>
      <c r="F11157" s="2" t="str">
        <f t="shared" si="1219"/>
        <v>High</v>
      </c>
      <c r="G11157" s="2">
        <v>0.28000000000000003</v>
      </c>
      <c r="H11157" s="2">
        <f t="shared" si="1223"/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tr">
        <f t="shared" si="1220"/>
        <v>High impact</v>
      </c>
      <c r="Q11157" s="2" t="str">
        <f t="shared" si="1221"/>
        <v>Good</v>
      </c>
      <c r="R11157" s="2" t="str">
        <f t="shared" si="1222"/>
        <v>Good</v>
      </c>
      <c r="S11157">
        <f t="shared" si="1224"/>
        <v>3413.9879999999994</v>
      </c>
    </row>
    <row r="11158" spans="1:19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1218"/>
        <v>High</v>
      </c>
      <c r="F11158" s="2" t="str">
        <f t="shared" si="1219"/>
        <v>Low</v>
      </c>
      <c r="G11158" s="2">
        <v>0.14000000000000001</v>
      </c>
      <c r="H11158" s="2">
        <f t="shared" si="1223"/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tr">
        <f t="shared" si="1220"/>
        <v>High impact</v>
      </c>
      <c r="Q11158" s="2" t="str">
        <f t="shared" si="1221"/>
        <v>Good</v>
      </c>
      <c r="R11158" s="2" t="str">
        <f t="shared" si="1222"/>
        <v>Good</v>
      </c>
      <c r="S11158">
        <f t="shared" si="1224"/>
        <v>2940.2626</v>
      </c>
    </row>
    <row r="11159" spans="1:19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1218"/>
        <v>Medium</v>
      </c>
      <c r="F11159" s="2" t="str">
        <f t="shared" si="1219"/>
        <v>Low</v>
      </c>
      <c r="G11159" s="2">
        <v>0.05</v>
      </c>
      <c r="H11159" s="2">
        <f t="shared" si="1223"/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tr">
        <f t="shared" si="1220"/>
        <v>High impact</v>
      </c>
      <c r="Q11159" s="2" t="str">
        <f t="shared" si="1221"/>
        <v>Not Good</v>
      </c>
      <c r="R11159" s="2" t="str">
        <f t="shared" si="1222"/>
        <v>Not Good</v>
      </c>
      <c r="S11159">
        <f t="shared" si="1224"/>
        <v>1111.8705</v>
      </c>
    </row>
    <row r="11160" spans="1:19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1218"/>
        <v>Medium</v>
      </c>
      <c r="F11160" s="2" t="str">
        <f t="shared" si="1219"/>
        <v>Low</v>
      </c>
      <c r="G11160" s="2">
        <v>0.19</v>
      </c>
      <c r="H11160" s="2">
        <f t="shared" si="1223"/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tr">
        <f t="shared" si="1220"/>
        <v>High impact</v>
      </c>
      <c r="Q11160" s="2" t="str">
        <f t="shared" si="1221"/>
        <v>Not Good</v>
      </c>
      <c r="R11160" s="2" t="str">
        <f t="shared" si="1222"/>
        <v>Not Good</v>
      </c>
      <c r="S11160">
        <f t="shared" si="1224"/>
        <v>1553.8715999999999</v>
      </c>
    </row>
    <row r="11161" spans="1:19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1218"/>
        <v>Low</v>
      </c>
      <c r="F11161" s="2" t="str">
        <f t="shared" si="1219"/>
        <v>High</v>
      </c>
      <c r="G11161" s="2">
        <v>0.26</v>
      </c>
      <c r="H11161" s="2">
        <f t="shared" si="1223"/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tr">
        <f t="shared" si="1220"/>
        <v>High impact</v>
      </c>
      <c r="Q11161" s="2" t="str">
        <f t="shared" si="1221"/>
        <v>Not Good</v>
      </c>
      <c r="R11161" s="2" t="str">
        <f t="shared" si="1222"/>
        <v>Not Good</v>
      </c>
      <c r="S11161">
        <f t="shared" si="1224"/>
        <v>453.30180000000007</v>
      </c>
    </row>
    <row r="11162" spans="1:19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1218"/>
        <v>High</v>
      </c>
      <c r="F11162" s="2" t="str">
        <f t="shared" si="1219"/>
        <v>Low</v>
      </c>
      <c r="G11162" s="2">
        <v>0.25</v>
      </c>
      <c r="H11162" s="2">
        <f t="shared" si="1223"/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tr">
        <f t="shared" si="1220"/>
        <v>High impact</v>
      </c>
      <c r="Q11162" s="2" t="str">
        <f t="shared" si="1221"/>
        <v>Good</v>
      </c>
      <c r="R11162" s="2" t="str">
        <f t="shared" si="1222"/>
        <v>Good</v>
      </c>
      <c r="S11162">
        <f t="shared" si="1224"/>
        <v>2269.23</v>
      </c>
    </row>
    <row r="11163" spans="1:19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1218"/>
        <v>Low</v>
      </c>
      <c r="F11163" s="2" t="str">
        <f t="shared" si="1219"/>
        <v>High</v>
      </c>
      <c r="G11163" s="2">
        <v>0.21</v>
      </c>
      <c r="H11163" s="2">
        <f t="shared" si="1223"/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tr">
        <f t="shared" si="1220"/>
        <v>High impact</v>
      </c>
      <c r="Q11163" s="2" t="str">
        <f t="shared" si="1221"/>
        <v>Not Good</v>
      </c>
      <c r="R11163" s="2" t="str">
        <f t="shared" si="1222"/>
        <v>Not Good</v>
      </c>
      <c r="S11163">
        <f t="shared" si="1224"/>
        <v>733.94159999999999</v>
      </c>
    </row>
    <row r="11164" spans="1:19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1218"/>
        <v>High</v>
      </c>
      <c r="F11164" s="2" t="str">
        <f t="shared" si="1219"/>
        <v>High</v>
      </c>
      <c r="G11164" s="2">
        <v>0.16</v>
      </c>
      <c r="H11164" s="2">
        <f t="shared" si="1223"/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tr">
        <f t="shared" si="1220"/>
        <v>High impact</v>
      </c>
      <c r="Q11164" s="2" t="str">
        <f t="shared" si="1221"/>
        <v>Not Good</v>
      </c>
      <c r="R11164" s="2" t="str">
        <f t="shared" si="1222"/>
        <v>Not Good</v>
      </c>
      <c r="S11164">
        <f t="shared" si="1224"/>
        <v>2936.7575999999999</v>
      </c>
    </row>
    <row r="11165" spans="1:19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1218"/>
        <v>High</v>
      </c>
      <c r="F11165" s="2" t="str">
        <f t="shared" si="1219"/>
        <v>High</v>
      </c>
      <c r="G11165" s="2">
        <v>0.18</v>
      </c>
      <c r="H11165" s="2">
        <f t="shared" si="1223"/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tr">
        <f t="shared" si="1220"/>
        <v>High impact</v>
      </c>
      <c r="Q11165" s="2" t="str">
        <f t="shared" si="1221"/>
        <v>Not Good</v>
      </c>
      <c r="R11165" s="2" t="str">
        <f t="shared" si="1222"/>
        <v>Not Good</v>
      </c>
      <c r="S11165">
        <f t="shared" si="1224"/>
        <v>3044.2582000000002</v>
      </c>
    </row>
    <row r="11166" spans="1:19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1218"/>
        <v>High</v>
      </c>
      <c r="F11166" s="2" t="str">
        <f t="shared" si="1219"/>
        <v>Low</v>
      </c>
      <c r="G11166" s="2">
        <v>0.13</v>
      </c>
      <c r="H11166" s="2">
        <f t="shared" si="1223"/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tr">
        <f t="shared" si="1220"/>
        <v>High impact</v>
      </c>
      <c r="Q11166" s="2" t="str">
        <f t="shared" si="1221"/>
        <v>Not Good</v>
      </c>
      <c r="R11166" s="2" t="str">
        <f t="shared" si="1222"/>
        <v>Not Good</v>
      </c>
      <c r="S11166">
        <f t="shared" si="1224"/>
        <v>2130.4038</v>
      </c>
    </row>
    <row r="11167" spans="1:19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1218"/>
        <v>Low</v>
      </c>
      <c r="F11167" s="2" t="str">
        <f t="shared" si="1219"/>
        <v>High</v>
      </c>
      <c r="G11167" s="2">
        <v>0.28999999999999998</v>
      </c>
      <c r="H11167" s="2">
        <f t="shared" si="1223"/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tr">
        <f t="shared" si="1220"/>
        <v>High impact</v>
      </c>
      <c r="Q11167" s="2" t="str">
        <f t="shared" si="1221"/>
        <v>Not Good</v>
      </c>
      <c r="R11167" s="2" t="str">
        <f t="shared" si="1222"/>
        <v>Not Good</v>
      </c>
      <c r="S11167">
        <f t="shared" si="1224"/>
        <v>397.38700000000006</v>
      </c>
    </row>
    <row r="11168" spans="1:19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1218"/>
        <v>High</v>
      </c>
      <c r="F11168" s="2" t="str">
        <f t="shared" si="1219"/>
        <v>Low</v>
      </c>
      <c r="G11168" s="2">
        <v>0.42</v>
      </c>
      <c r="H11168" s="2">
        <f t="shared" si="1223"/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tr">
        <f t="shared" si="1220"/>
        <v>High impact</v>
      </c>
      <c r="Q11168" s="2" t="str">
        <f t="shared" si="1221"/>
        <v>Not Good</v>
      </c>
      <c r="R11168" s="2" t="str">
        <f t="shared" si="1222"/>
        <v>Not Good</v>
      </c>
      <c r="S11168">
        <f t="shared" si="1224"/>
        <v>1794.1024000000002</v>
      </c>
    </row>
    <row r="11169" spans="1:19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1218"/>
        <v>Medium</v>
      </c>
      <c r="F11169" s="2" t="str">
        <f t="shared" si="1219"/>
        <v>High</v>
      </c>
      <c r="G11169" s="2">
        <v>0.44</v>
      </c>
      <c r="H11169" s="2">
        <f t="shared" si="1223"/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tr">
        <f t="shared" si="1220"/>
        <v>High impact</v>
      </c>
      <c r="Q11169" s="2" t="str">
        <f t="shared" si="1221"/>
        <v>Not Good</v>
      </c>
      <c r="R11169" s="2" t="str">
        <f t="shared" si="1222"/>
        <v>Not Good</v>
      </c>
      <c r="S11169">
        <f t="shared" si="1224"/>
        <v>1077.3335999999999</v>
      </c>
    </row>
    <row r="11170" spans="1:19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1218"/>
        <v>High</v>
      </c>
      <c r="F11170" s="2" t="str">
        <f t="shared" si="1219"/>
        <v>High</v>
      </c>
      <c r="G11170" s="2">
        <v>0.5</v>
      </c>
      <c r="H11170" s="2">
        <f t="shared" si="1223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tr">
        <f t="shared" si="1220"/>
        <v>High impact</v>
      </c>
      <c r="Q11170" s="2" t="str">
        <f t="shared" si="1221"/>
        <v>Good</v>
      </c>
      <c r="R11170" s="2" t="str">
        <f t="shared" si="1222"/>
        <v>Good</v>
      </c>
      <c r="S11170">
        <f t="shared" si="1224"/>
        <v>2376.6350000000002</v>
      </c>
    </row>
    <row r="11171" spans="1:19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1218"/>
        <v>High</v>
      </c>
      <c r="F11171" s="2" t="str">
        <f t="shared" si="1219"/>
        <v>Low</v>
      </c>
      <c r="G11171" s="2">
        <v>0.04</v>
      </c>
      <c r="H11171" s="2">
        <f t="shared" si="1223"/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tr">
        <f t="shared" si="1220"/>
        <v>High impact</v>
      </c>
      <c r="Q11171" s="2" t="str">
        <f t="shared" si="1221"/>
        <v>Not Good</v>
      </c>
      <c r="R11171" s="2" t="str">
        <f t="shared" si="1222"/>
        <v>Not Good</v>
      </c>
      <c r="S11171">
        <f t="shared" si="1224"/>
        <v>2510.1215999999999</v>
      </c>
    </row>
    <row r="11172" spans="1:19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1218"/>
        <v>Low</v>
      </c>
      <c r="F11172" s="2" t="str">
        <f t="shared" si="1219"/>
        <v>High</v>
      </c>
      <c r="G11172" s="2">
        <v>0.11</v>
      </c>
      <c r="H11172" s="2">
        <f t="shared" si="1223"/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tr">
        <f t="shared" si="1220"/>
        <v>High impact</v>
      </c>
      <c r="Q11172" s="2" t="str">
        <f t="shared" si="1221"/>
        <v>Not Good</v>
      </c>
      <c r="R11172" s="2" t="str">
        <f t="shared" si="1222"/>
        <v>Not Good</v>
      </c>
      <c r="S11172">
        <f t="shared" si="1224"/>
        <v>404.149</v>
      </c>
    </row>
    <row r="11173" spans="1:19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1218"/>
        <v>High</v>
      </c>
      <c r="F11173" s="2" t="str">
        <f t="shared" si="1219"/>
        <v>High</v>
      </c>
      <c r="G11173" s="2">
        <v>0.37</v>
      </c>
      <c r="H11173" s="2">
        <f t="shared" si="1223"/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tr">
        <f t="shared" si="1220"/>
        <v>High impact</v>
      </c>
      <c r="Q11173" s="2" t="str">
        <f t="shared" si="1221"/>
        <v>Not Good</v>
      </c>
      <c r="R11173" s="2" t="str">
        <f t="shared" si="1222"/>
        <v>Not Good</v>
      </c>
      <c r="S11173">
        <f t="shared" si="1224"/>
        <v>2026.4831999999999</v>
      </c>
    </row>
    <row r="11174" spans="1:19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1218"/>
        <v>High</v>
      </c>
      <c r="F11174" s="2" t="str">
        <f t="shared" si="1219"/>
        <v>Low</v>
      </c>
      <c r="G11174" s="2">
        <v>0.32</v>
      </c>
      <c r="H11174" s="2">
        <f t="shared" si="1223"/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tr">
        <f t="shared" si="1220"/>
        <v>High impact</v>
      </c>
      <c r="Q11174" s="2" t="str">
        <f t="shared" si="1221"/>
        <v>Good</v>
      </c>
      <c r="R11174" s="2" t="str">
        <f t="shared" si="1222"/>
        <v>Good</v>
      </c>
      <c r="S11174">
        <f t="shared" si="1224"/>
        <v>2664.8044</v>
      </c>
    </row>
    <row r="11175" spans="1:19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1218"/>
        <v>Low</v>
      </c>
      <c r="F11175" s="2" t="str">
        <f t="shared" si="1219"/>
        <v>High</v>
      </c>
      <c r="G11175" s="2">
        <v>7.0000000000000007E-2</v>
      </c>
      <c r="H11175" s="2">
        <f t="shared" si="1223"/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tr">
        <f t="shared" si="1220"/>
        <v>High impact</v>
      </c>
      <c r="Q11175" s="2" t="str">
        <f t="shared" si="1221"/>
        <v>Not Good</v>
      </c>
      <c r="R11175" s="2" t="str">
        <f t="shared" si="1222"/>
        <v>Not Good</v>
      </c>
      <c r="S11175">
        <f t="shared" si="1224"/>
        <v>824.40780000000007</v>
      </c>
    </row>
    <row r="11176" spans="1:19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1218"/>
        <v>High</v>
      </c>
      <c r="F11176" s="2" t="str">
        <f t="shared" si="1219"/>
        <v>High</v>
      </c>
      <c r="G11176" s="2">
        <v>0.32</v>
      </c>
      <c r="H11176" s="2">
        <f t="shared" si="1223"/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tr">
        <f t="shared" si="1220"/>
        <v>High impact</v>
      </c>
      <c r="Q11176" s="2" t="str">
        <f t="shared" si="1221"/>
        <v>Good</v>
      </c>
      <c r="R11176" s="2" t="str">
        <f t="shared" si="1222"/>
        <v>Good</v>
      </c>
      <c r="S11176">
        <f t="shared" si="1224"/>
        <v>1564.2584000000002</v>
      </c>
    </row>
    <row r="11177" spans="1:19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1218"/>
        <v>High</v>
      </c>
      <c r="F11177" s="2" t="str">
        <f t="shared" si="1219"/>
        <v>Low</v>
      </c>
      <c r="G11177" s="2">
        <v>0.2</v>
      </c>
      <c r="H11177" s="2">
        <f t="shared" si="1223"/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tr">
        <f t="shared" si="1220"/>
        <v>High impact</v>
      </c>
      <c r="Q11177" s="2" t="str">
        <f t="shared" si="1221"/>
        <v>Good</v>
      </c>
      <c r="R11177" s="2" t="str">
        <f t="shared" si="1222"/>
        <v>Good</v>
      </c>
      <c r="S11177">
        <f t="shared" si="1224"/>
        <v>2993.3360000000002</v>
      </c>
    </row>
    <row r="11178" spans="1:19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1218"/>
        <v>Low</v>
      </c>
      <c r="F11178" s="2" t="str">
        <f t="shared" si="1219"/>
        <v>Low</v>
      </c>
      <c r="G11178" s="2">
        <v>0.48</v>
      </c>
      <c r="H11178" s="2">
        <f t="shared" si="1223"/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tr">
        <f t="shared" si="1220"/>
        <v>High impact</v>
      </c>
      <c r="Q11178" s="2" t="str">
        <f t="shared" si="1221"/>
        <v>Not Good</v>
      </c>
      <c r="R11178" s="2" t="str">
        <f t="shared" si="1222"/>
        <v>Not Good</v>
      </c>
      <c r="S11178">
        <f t="shared" si="1224"/>
        <v>104.2184</v>
      </c>
    </row>
    <row r="11179" spans="1:19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1218"/>
        <v>Low</v>
      </c>
      <c r="F11179" s="2" t="str">
        <f t="shared" si="1219"/>
        <v>High</v>
      </c>
      <c r="G11179" s="2">
        <v>0.43</v>
      </c>
      <c r="H11179" s="2">
        <f t="shared" si="1223"/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tr">
        <f t="shared" si="1220"/>
        <v>High impact</v>
      </c>
      <c r="Q11179" s="2" t="str">
        <f t="shared" si="1221"/>
        <v>Not Good</v>
      </c>
      <c r="R11179" s="2" t="str">
        <f t="shared" si="1222"/>
        <v>Not Good</v>
      </c>
      <c r="S11179">
        <f t="shared" si="1224"/>
        <v>137.91149999999999</v>
      </c>
    </row>
    <row r="11180" spans="1:19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1218"/>
        <v>High</v>
      </c>
      <c r="F11180" s="2" t="str">
        <f t="shared" si="1219"/>
        <v>High</v>
      </c>
      <c r="G11180" s="2">
        <v>0.04</v>
      </c>
      <c r="H11180" s="2">
        <f t="shared" si="1223"/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tr">
        <f t="shared" si="1220"/>
        <v>High impact</v>
      </c>
      <c r="Q11180" s="2" t="str">
        <f t="shared" si="1221"/>
        <v>Good</v>
      </c>
      <c r="R11180" s="2" t="str">
        <f t="shared" si="1222"/>
        <v>Good</v>
      </c>
      <c r="S11180">
        <f t="shared" si="1224"/>
        <v>3280.1952000000001</v>
      </c>
    </row>
    <row r="11181" spans="1:19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1218"/>
        <v>High</v>
      </c>
      <c r="F11181" s="2" t="str">
        <f t="shared" si="1219"/>
        <v>High</v>
      </c>
      <c r="G11181" s="2">
        <v>0.04</v>
      </c>
      <c r="H11181" s="2">
        <f t="shared" si="1223"/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tr">
        <f t="shared" si="1220"/>
        <v>High impact</v>
      </c>
      <c r="Q11181" s="2" t="str">
        <f t="shared" si="1221"/>
        <v>Good</v>
      </c>
      <c r="R11181" s="2" t="str">
        <f t="shared" si="1222"/>
        <v>Good</v>
      </c>
      <c r="S11181">
        <f t="shared" si="1224"/>
        <v>3506.9951999999998</v>
      </c>
    </row>
    <row r="11182" spans="1:19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1218"/>
        <v>High</v>
      </c>
      <c r="F11182" s="2" t="str">
        <f t="shared" si="1219"/>
        <v>High</v>
      </c>
      <c r="G11182" s="2">
        <v>0.21</v>
      </c>
      <c r="H11182" s="2">
        <f t="shared" si="1223"/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tr">
        <f t="shared" si="1220"/>
        <v>High impact</v>
      </c>
      <c r="Q11182" s="2" t="str">
        <f t="shared" si="1221"/>
        <v>Good</v>
      </c>
      <c r="R11182" s="2" t="str">
        <f t="shared" si="1222"/>
        <v>Good</v>
      </c>
      <c r="S11182">
        <f t="shared" si="1224"/>
        <v>3353.3604000000005</v>
      </c>
    </row>
    <row r="11183" spans="1:19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1218"/>
        <v>High</v>
      </c>
      <c r="F11183" s="2" t="str">
        <f t="shared" si="1219"/>
        <v>High</v>
      </c>
      <c r="G11183" s="2">
        <v>0</v>
      </c>
      <c r="H11183" s="2">
        <f t="shared" si="1223"/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tr">
        <f t="shared" si="1220"/>
        <v>High impact</v>
      </c>
      <c r="Q11183" s="2" t="str">
        <f t="shared" si="1221"/>
        <v>Not Good</v>
      </c>
      <c r="R11183" s="2" t="str">
        <f t="shared" si="1222"/>
        <v>Not Good</v>
      </c>
      <c r="S11183">
        <f t="shared" si="1224"/>
        <v>2058.04</v>
      </c>
    </row>
    <row r="11184" spans="1:19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1218"/>
        <v>High</v>
      </c>
      <c r="F11184" s="2" t="str">
        <f t="shared" si="1219"/>
        <v>High</v>
      </c>
      <c r="G11184" s="2">
        <v>0.05</v>
      </c>
      <c r="H11184" s="2">
        <f t="shared" si="1223"/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tr">
        <f t="shared" si="1220"/>
        <v>High impact</v>
      </c>
      <c r="Q11184" s="2" t="str">
        <f t="shared" si="1221"/>
        <v>Not Good</v>
      </c>
      <c r="R11184" s="2" t="str">
        <f t="shared" si="1222"/>
        <v>Not Good</v>
      </c>
      <c r="S11184">
        <f t="shared" si="1224"/>
        <v>1909.4145000000001</v>
      </c>
    </row>
    <row r="11185" spans="1:19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1218"/>
        <v>High</v>
      </c>
      <c r="F11185" s="2" t="str">
        <f t="shared" si="1219"/>
        <v>High</v>
      </c>
      <c r="G11185" s="2">
        <v>0.47</v>
      </c>
      <c r="H11185" s="2">
        <f t="shared" si="1223"/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tr">
        <f t="shared" si="1220"/>
        <v>High impact</v>
      </c>
      <c r="Q11185" s="2" t="str">
        <f t="shared" si="1221"/>
        <v>Not Good</v>
      </c>
      <c r="R11185" s="2" t="str">
        <f t="shared" si="1222"/>
        <v>Not Good</v>
      </c>
      <c r="S11185">
        <f t="shared" si="1224"/>
        <v>1487.498</v>
      </c>
    </row>
    <row r="11186" spans="1:19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1218"/>
        <v>High</v>
      </c>
      <c r="F11186" s="2" t="str">
        <f t="shared" si="1219"/>
        <v>High</v>
      </c>
      <c r="G11186" s="2">
        <v>0.4</v>
      </c>
      <c r="H11186" s="2">
        <f t="shared" si="1223"/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tr">
        <f t="shared" si="1220"/>
        <v>High impact</v>
      </c>
      <c r="Q11186" s="2" t="str">
        <f t="shared" si="1221"/>
        <v>Good</v>
      </c>
      <c r="R11186" s="2" t="str">
        <f t="shared" si="1222"/>
        <v>Good</v>
      </c>
      <c r="S11186">
        <f t="shared" si="1224"/>
        <v>2286.54</v>
      </c>
    </row>
    <row r="11187" spans="1:19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1218"/>
        <v>High</v>
      </c>
      <c r="F11187" s="2" t="str">
        <f t="shared" si="1219"/>
        <v>Low</v>
      </c>
      <c r="G11187" s="2">
        <v>0.34</v>
      </c>
      <c r="H11187" s="2">
        <f t="shared" si="1223"/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tr">
        <f t="shared" si="1220"/>
        <v>High impact</v>
      </c>
      <c r="Q11187" s="2" t="str">
        <f t="shared" si="1221"/>
        <v>Not Good</v>
      </c>
      <c r="R11187" s="2" t="str">
        <f t="shared" si="1222"/>
        <v>Not Good</v>
      </c>
      <c r="S11187">
        <f t="shared" si="1224"/>
        <v>2138.9675999999999</v>
      </c>
    </row>
    <row r="11188" spans="1:19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1218"/>
        <v>Medium</v>
      </c>
      <c r="F11188" s="2" t="str">
        <f t="shared" si="1219"/>
        <v>Low</v>
      </c>
      <c r="G11188" s="2">
        <v>0.42</v>
      </c>
      <c r="H11188" s="2">
        <f t="shared" si="1223"/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tr">
        <f t="shared" si="1220"/>
        <v>High impact</v>
      </c>
      <c r="Q11188" s="2" t="str">
        <f t="shared" si="1221"/>
        <v>Not Good</v>
      </c>
      <c r="R11188" s="2" t="str">
        <f t="shared" si="1222"/>
        <v>Not Good</v>
      </c>
      <c r="S11188">
        <f t="shared" si="1224"/>
        <v>988.25040000000013</v>
      </c>
    </row>
    <row r="11189" spans="1:19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1218"/>
        <v>Medium</v>
      </c>
      <c r="F11189" s="2" t="str">
        <f t="shared" si="1219"/>
        <v>High</v>
      </c>
      <c r="G11189" s="2">
        <v>0.13</v>
      </c>
      <c r="H11189" s="2">
        <f t="shared" si="1223"/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tr">
        <f t="shared" si="1220"/>
        <v>High impact</v>
      </c>
      <c r="Q11189" s="2" t="str">
        <f t="shared" si="1221"/>
        <v>Not Good</v>
      </c>
      <c r="R11189" s="2" t="str">
        <f t="shared" si="1222"/>
        <v>Not Good</v>
      </c>
      <c r="S11189">
        <f t="shared" si="1224"/>
        <v>1564.3296</v>
      </c>
    </row>
    <row r="11190" spans="1:19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1218"/>
        <v>High</v>
      </c>
      <c r="F11190" s="2" t="str">
        <f t="shared" si="1219"/>
        <v>High</v>
      </c>
      <c r="G11190" s="2">
        <v>0.36</v>
      </c>
      <c r="H11190" s="2">
        <f t="shared" si="1223"/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tr">
        <f t="shared" si="1220"/>
        <v>High impact</v>
      </c>
      <c r="Q11190" s="2" t="str">
        <f t="shared" si="1221"/>
        <v>Good</v>
      </c>
      <c r="R11190" s="2" t="str">
        <f t="shared" si="1222"/>
        <v>Good</v>
      </c>
      <c r="S11190">
        <f t="shared" si="1224"/>
        <v>2456.7808</v>
      </c>
    </row>
    <row r="11191" spans="1:19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1218"/>
        <v>High</v>
      </c>
      <c r="F11191" s="2" t="str">
        <f t="shared" si="1219"/>
        <v>Low</v>
      </c>
      <c r="G11191" s="2">
        <v>0.31</v>
      </c>
      <c r="H11191" s="2">
        <f t="shared" si="1223"/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tr">
        <f t="shared" si="1220"/>
        <v>High impact</v>
      </c>
      <c r="Q11191" s="2" t="str">
        <f t="shared" si="1221"/>
        <v>Good</v>
      </c>
      <c r="R11191" s="2" t="str">
        <f t="shared" si="1222"/>
        <v>Good</v>
      </c>
      <c r="S11191">
        <f t="shared" si="1224"/>
        <v>1876.6413</v>
      </c>
    </row>
    <row r="11192" spans="1:19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1218"/>
        <v>Low</v>
      </c>
      <c r="F11192" s="2" t="str">
        <f t="shared" si="1219"/>
        <v>Low</v>
      </c>
      <c r="G11192" s="2">
        <v>0.42</v>
      </c>
      <c r="H11192" s="2">
        <f t="shared" si="1223"/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tr">
        <f t="shared" si="1220"/>
        <v>High impact</v>
      </c>
      <c r="Q11192" s="2" t="str">
        <f t="shared" si="1221"/>
        <v>Not Good</v>
      </c>
      <c r="R11192" s="2" t="str">
        <f t="shared" si="1222"/>
        <v>Not Good</v>
      </c>
      <c r="S11192">
        <f t="shared" si="1224"/>
        <v>336.44640000000004</v>
      </c>
    </row>
    <row r="11193" spans="1:19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1218"/>
        <v>Low</v>
      </c>
      <c r="F11193" s="2" t="str">
        <f t="shared" si="1219"/>
        <v>High</v>
      </c>
      <c r="G11193" s="2">
        <v>0.14000000000000001</v>
      </c>
      <c r="H11193" s="2">
        <f t="shared" si="1223"/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tr">
        <f t="shared" si="1220"/>
        <v>High impact</v>
      </c>
      <c r="Q11193" s="2" t="str">
        <f t="shared" si="1221"/>
        <v>Not Good</v>
      </c>
      <c r="R11193" s="2" t="str">
        <f t="shared" si="1222"/>
        <v>Not Good</v>
      </c>
      <c r="S11193">
        <f t="shared" si="1224"/>
        <v>730.72479999999996</v>
      </c>
    </row>
    <row r="11194" spans="1:19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1218"/>
        <v>High</v>
      </c>
      <c r="F11194" s="2" t="str">
        <f t="shared" si="1219"/>
        <v>High</v>
      </c>
      <c r="G11194" s="2">
        <v>0.38</v>
      </c>
      <c r="H11194" s="2">
        <f t="shared" si="1223"/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tr">
        <f t="shared" si="1220"/>
        <v>High impact</v>
      </c>
      <c r="Q11194" s="2" t="str">
        <f t="shared" si="1221"/>
        <v>Good</v>
      </c>
      <c r="R11194" s="2" t="str">
        <f t="shared" si="1222"/>
        <v>Good</v>
      </c>
      <c r="S11194">
        <f t="shared" si="1224"/>
        <v>2647.9146000000001</v>
      </c>
    </row>
    <row r="11195" spans="1:19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1218"/>
        <v>High</v>
      </c>
      <c r="F11195" s="2" t="str">
        <f t="shared" si="1219"/>
        <v>Low</v>
      </c>
      <c r="G11195" s="2">
        <v>0.43</v>
      </c>
      <c r="H11195" s="2">
        <f t="shared" si="1223"/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tr">
        <f t="shared" si="1220"/>
        <v>High impact</v>
      </c>
      <c r="Q11195" s="2" t="str">
        <f t="shared" si="1221"/>
        <v>Good</v>
      </c>
      <c r="R11195" s="2" t="str">
        <f t="shared" si="1222"/>
        <v>Good</v>
      </c>
      <c r="S11195">
        <f t="shared" si="1224"/>
        <v>2846.6598000000004</v>
      </c>
    </row>
    <row r="11196" spans="1:19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1218"/>
        <v>Medium</v>
      </c>
      <c r="F11196" s="2" t="str">
        <f t="shared" si="1219"/>
        <v>Low</v>
      </c>
      <c r="G11196" s="2">
        <v>0.27</v>
      </c>
      <c r="H11196" s="2">
        <f t="shared" si="1223"/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tr">
        <f t="shared" si="1220"/>
        <v>High impact</v>
      </c>
      <c r="Q11196" s="2" t="str">
        <f t="shared" si="1221"/>
        <v>Not Good</v>
      </c>
      <c r="R11196" s="2" t="str">
        <f t="shared" si="1222"/>
        <v>Not Good</v>
      </c>
      <c r="S11196">
        <f t="shared" si="1224"/>
        <v>1273.7404999999999</v>
      </c>
    </row>
    <row r="11197" spans="1:19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1218"/>
        <v>Medium</v>
      </c>
      <c r="F11197" s="2" t="str">
        <f t="shared" si="1219"/>
        <v>Low</v>
      </c>
      <c r="G11197" s="2">
        <v>0.21</v>
      </c>
      <c r="H11197" s="2">
        <f t="shared" si="1223"/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tr">
        <f t="shared" si="1220"/>
        <v>High impact</v>
      </c>
      <c r="Q11197" s="2" t="str">
        <f t="shared" si="1221"/>
        <v>Not Good</v>
      </c>
      <c r="R11197" s="2" t="str">
        <f t="shared" si="1222"/>
        <v>Not Good</v>
      </c>
      <c r="S11197">
        <f t="shared" si="1224"/>
        <v>1575.9236000000001</v>
      </c>
    </row>
    <row r="11198" spans="1:19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1218"/>
        <v>Low</v>
      </c>
      <c r="F11198" s="2" t="str">
        <f t="shared" si="1219"/>
        <v>Low</v>
      </c>
      <c r="G11198" s="2">
        <v>0.47</v>
      </c>
      <c r="H11198" s="2">
        <f t="shared" si="1223"/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tr">
        <f t="shared" si="1220"/>
        <v>High impact</v>
      </c>
      <c r="Q11198" s="2" t="str">
        <f t="shared" si="1221"/>
        <v>Not Good</v>
      </c>
      <c r="R11198" s="2" t="str">
        <f t="shared" si="1222"/>
        <v>Not Good</v>
      </c>
      <c r="S11198">
        <f t="shared" si="1224"/>
        <v>454.2047</v>
      </c>
    </row>
    <row r="11199" spans="1:19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1218"/>
        <v>Medium</v>
      </c>
      <c r="F11199" s="2" t="str">
        <f t="shared" si="1219"/>
        <v>High</v>
      </c>
      <c r="G11199" s="2">
        <v>0.08</v>
      </c>
      <c r="H11199" s="2">
        <f t="shared" si="1223"/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tr">
        <f t="shared" si="1220"/>
        <v>High impact</v>
      </c>
      <c r="Q11199" s="2" t="str">
        <f t="shared" si="1221"/>
        <v>Not Good</v>
      </c>
      <c r="R11199" s="2" t="str">
        <f t="shared" si="1222"/>
        <v>Not Good</v>
      </c>
      <c r="S11199">
        <f t="shared" si="1224"/>
        <v>1154.5907999999999</v>
      </c>
    </row>
    <row r="11200" spans="1:19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1218"/>
        <v>High</v>
      </c>
      <c r="F11200" s="2" t="str">
        <f t="shared" si="1219"/>
        <v>Low</v>
      </c>
      <c r="G11200" s="2">
        <v>0.02</v>
      </c>
      <c r="H11200" s="2">
        <f t="shared" si="1223"/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tr">
        <f t="shared" si="1220"/>
        <v>High impact</v>
      </c>
      <c r="Q11200" s="2" t="str">
        <f t="shared" si="1221"/>
        <v>Not Good</v>
      </c>
      <c r="R11200" s="2" t="str">
        <f t="shared" si="1222"/>
        <v>Not Good</v>
      </c>
      <c r="S11200">
        <f t="shared" si="1224"/>
        <v>2137.0762</v>
      </c>
    </row>
    <row r="11201" spans="1:19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1218"/>
        <v>Medium</v>
      </c>
      <c r="F11201" s="2" t="str">
        <f t="shared" si="1219"/>
        <v>High</v>
      </c>
      <c r="G11201" s="2">
        <v>0.09</v>
      </c>
      <c r="H11201" s="2">
        <f t="shared" si="1223"/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tr">
        <f t="shared" si="1220"/>
        <v>High impact</v>
      </c>
      <c r="Q11201" s="2" t="str">
        <f t="shared" si="1221"/>
        <v>Not Good</v>
      </c>
      <c r="R11201" s="2" t="str">
        <f t="shared" si="1222"/>
        <v>Not Good</v>
      </c>
      <c r="S11201">
        <f t="shared" si="1224"/>
        <v>1359.0941</v>
      </c>
    </row>
    <row r="11202" spans="1:19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ref="E11202:E11265" si="1225">IF(D11202&gt;2000,"High",IF(D11202&gt;=1000,"Medium","Low"))</f>
        <v>High</v>
      </c>
      <c r="F11202" s="2" t="str">
        <f t="shared" ref="F11202:F11265" si="1226">IF(D11203&gt;2000,"High","Low")</f>
        <v>High</v>
      </c>
      <c r="G11202" s="2">
        <v>0.34</v>
      </c>
      <c r="H11202" s="2">
        <f t="shared" si="1223"/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tr">
        <f t="shared" ref="P11202:P11265" si="1227">IF(OR(D11202&gt;2000,K11202&gt;0.2),"High impact","Normal")</f>
        <v>High impact</v>
      </c>
      <c r="Q11202" s="2" t="str">
        <f t="shared" ref="Q11202:Q11265" si="1228">IF(AND(D11202&gt;1000,N11202&gt;500),"Good","Not Good")</f>
        <v>Good</v>
      </c>
      <c r="R11202" s="2" t="str">
        <f t="shared" ref="R11202:R11265" si="1229">IF(NOT(AND(D11202&gt;2000,N11202&gt;500)),"Not Good","Good")</f>
        <v>Good</v>
      </c>
      <c r="S11202">
        <f t="shared" si="1224"/>
        <v>2334.4067999999997</v>
      </c>
    </row>
    <row r="11203" spans="1:19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si="1225"/>
        <v>High</v>
      </c>
      <c r="F11203" s="2" t="str">
        <f t="shared" si="1226"/>
        <v>High</v>
      </c>
      <c r="G11203" s="2">
        <v>0.39</v>
      </c>
      <c r="H11203" s="2">
        <f t="shared" ref="H11203:H11266" si="1230">D11203*G11203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tr">
        <f t="shared" si="1227"/>
        <v>High impact</v>
      </c>
      <c r="Q11203" s="2" t="str">
        <f t="shared" si="1228"/>
        <v>Good</v>
      </c>
      <c r="R11203" s="2" t="str">
        <f t="shared" si="1229"/>
        <v>Good</v>
      </c>
      <c r="S11203">
        <f t="shared" ref="S11203:S11266" si="1231">D11203-H11203</f>
        <v>1668.6306</v>
      </c>
    </row>
    <row r="11204" spans="1:19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1225"/>
        <v>High</v>
      </c>
      <c r="F11204" s="2" t="str">
        <f t="shared" si="1226"/>
        <v>High</v>
      </c>
      <c r="G11204" s="2">
        <v>0.36</v>
      </c>
      <c r="H11204" s="2">
        <f t="shared" si="1230"/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tr">
        <f t="shared" si="1227"/>
        <v>High impact</v>
      </c>
      <c r="Q11204" s="2" t="str">
        <f t="shared" si="1228"/>
        <v>Good</v>
      </c>
      <c r="R11204" s="2" t="str">
        <f t="shared" si="1229"/>
        <v>Good</v>
      </c>
      <c r="S11204">
        <f t="shared" si="1231"/>
        <v>2642.7264000000005</v>
      </c>
    </row>
    <row r="11205" spans="1:19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1225"/>
        <v>High</v>
      </c>
      <c r="F11205" s="2" t="str">
        <f t="shared" si="1226"/>
        <v>Low</v>
      </c>
      <c r="G11205" s="2">
        <v>0.21</v>
      </c>
      <c r="H11205" s="2">
        <f t="shared" si="1230"/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tr">
        <f t="shared" si="1227"/>
        <v>High impact</v>
      </c>
      <c r="Q11205" s="2" t="str">
        <f t="shared" si="1228"/>
        <v>Good</v>
      </c>
      <c r="R11205" s="2" t="str">
        <f t="shared" si="1229"/>
        <v>Good</v>
      </c>
      <c r="S11205">
        <f t="shared" si="1231"/>
        <v>2883.6343000000002</v>
      </c>
    </row>
    <row r="11206" spans="1:19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1225"/>
        <v>Low</v>
      </c>
      <c r="F11206" s="2" t="str">
        <f t="shared" si="1226"/>
        <v>Low</v>
      </c>
      <c r="G11206" s="2">
        <v>0.48</v>
      </c>
      <c r="H11206" s="2">
        <f t="shared" si="1230"/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tr">
        <f t="shared" si="1227"/>
        <v>High impact</v>
      </c>
      <c r="Q11206" s="2" t="str">
        <f t="shared" si="1228"/>
        <v>Not Good</v>
      </c>
      <c r="R11206" s="2" t="str">
        <f t="shared" si="1229"/>
        <v>Not Good</v>
      </c>
      <c r="S11206">
        <f t="shared" si="1231"/>
        <v>378.39880000000005</v>
      </c>
    </row>
    <row r="11207" spans="1:19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1225"/>
        <v>Low</v>
      </c>
      <c r="F11207" s="2" t="str">
        <f t="shared" si="1226"/>
        <v>High</v>
      </c>
      <c r="G11207" s="2">
        <v>0.22</v>
      </c>
      <c r="H11207" s="2">
        <f t="shared" si="1230"/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tr">
        <f t="shared" si="1227"/>
        <v>High impact</v>
      </c>
      <c r="Q11207" s="2" t="str">
        <f t="shared" si="1228"/>
        <v>Not Good</v>
      </c>
      <c r="R11207" s="2" t="str">
        <f t="shared" si="1229"/>
        <v>Not Good</v>
      </c>
      <c r="S11207">
        <f t="shared" si="1231"/>
        <v>549.59580000000005</v>
      </c>
    </row>
    <row r="11208" spans="1:19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1225"/>
        <v>High</v>
      </c>
      <c r="F11208" s="2" t="str">
        <f t="shared" si="1226"/>
        <v>High</v>
      </c>
      <c r="G11208" s="2">
        <v>0.49</v>
      </c>
      <c r="H11208" s="2">
        <f t="shared" si="1230"/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tr">
        <f t="shared" si="1227"/>
        <v>High impact</v>
      </c>
      <c r="Q11208" s="2" t="str">
        <f t="shared" si="1228"/>
        <v>Good</v>
      </c>
      <c r="R11208" s="2" t="str">
        <f t="shared" si="1229"/>
        <v>Good</v>
      </c>
      <c r="S11208">
        <f t="shared" si="1231"/>
        <v>2289.2268000000004</v>
      </c>
    </row>
    <row r="11209" spans="1:19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1225"/>
        <v>High</v>
      </c>
      <c r="F11209" s="2" t="str">
        <f t="shared" si="1226"/>
        <v>High</v>
      </c>
      <c r="G11209" s="2">
        <v>0.46</v>
      </c>
      <c r="H11209" s="2">
        <f t="shared" si="1230"/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tr">
        <f t="shared" si="1227"/>
        <v>High impact</v>
      </c>
      <c r="Q11209" s="2" t="str">
        <f t="shared" si="1228"/>
        <v>Good</v>
      </c>
      <c r="R11209" s="2" t="str">
        <f t="shared" si="1229"/>
        <v>Good</v>
      </c>
      <c r="S11209">
        <f t="shared" si="1231"/>
        <v>2222.4294</v>
      </c>
    </row>
    <row r="11210" spans="1:19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1225"/>
        <v>High</v>
      </c>
      <c r="F11210" s="2" t="str">
        <f t="shared" si="1226"/>
        <v>Low</v>
      </c>
      <c r="G11210" s="2">
        <v>0.2</v>
      </c>
      <c r="H11210" s="2">
        <f t="shared" si="1230"/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tr">
        <f t="shared" si="1227"/>
        <v>High impact</v>
      </c>
      <c r="Q11210" s="2" t="str">
        <f t="shared" si="1228"/>
        <v>Good</v>
      </c>
      <c r="R11210" s="2" t="str">
        <f t="shared" si="1229"/>
        <v>Good</v>
      </c>
      <c r="S11210">
        <f t="shared" si="1231"/>
        <v>1914.232</v>
      </c>
    </row>
    <row r="11211" spans="1:19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1225"/>
        <v>Low</v>
      </c>
      <c r="F11211" s="2" t="str">
        <f t="shared" si="1226"/>
        <v>High</v>
      </c>
      <c r="G11211" s="2">
        <v>0.08</v>
      </c>
      <c r="H11211" s="2">
        <f t="shared" si="1230"/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tr">
        <f t="shared" si="1227"/>
        <v>High impact</v>
      </c>
      <c r="Q11211" s="2" t="str">
        <f t="shared" si="1228"/>
        <v>Not Good</v>
      </c>
      <c r="R11211" s="2" t="str">
        <f t="shared" si="1229"/>
        <v>Not Good</v>
      </c>
      <c r="S11211">
        <f t="shared" si="1231"/>
        <v>679.67759999999998</v>
      </c>
    </row>
    <row r="11212" spans="1:19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1225"/>
        <v>High</v>
      </c>
      <c r="F11212" s="2" t="str">
        <f t="shared" si="1226"/>
        <v>Low</v>
      </c>
      <c r="G11212" s="2">
        <v>0.04</v>
      </c>
      <c r="H11212" s="2">
        <f t="shared" si="1230"/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tr">
        <f t="shared" si="1227"/>
        <v>High impact</v>
      </c>
      <c r="Q11212" s="2" t="str">
        <f t="shared" si="1228"/>
        <v>Not Good</v>
      </c>
      <c r="R11212" s="2" t="str">
        <f t="shared" si="1229"/>
        <v>Not Good</v>
      </c>
      <c r="S11212">
        <f t="shared" si="1231"/>
        <v>4322.8992000000007</v>
      </c>
    </row>
    <row r="11213" spans="1:19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1225"/>
        <v>Medium</v>
      </c>
      <c r="F11213" s="2" t="str">
        <f t="shared" si="1226"/>
        <v>Low</v>
      </c>
      <c r="G11213" s="2">
        <v>0.27</v>
      </c>
      <c r="H11213" s="2">
        <f t="shared" si="1230"/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tr">
        <f t="shared" si="1227"/>
        <v>High impact</v>
      </c>
      <c r="Q11213" s="2" t="str">
        <f t="shared" si="1228"/>
        <v>Not Good</v>
      </c>
      <c r="R11213" s="2" t="str">
        <f t="shared" si="1229"/>
        <v>Not Good</v>
      </c>
      <c r="S11213">
        <f t="shared" si="1231"/>
        <v>898.21389999999997</v>
      </c>
    </row>
    <row r="11214" spans="1:19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1225"/>
        <v>Low</v>
      </c>
      <c r="F11214" s="2" t="str">
        <f t="shared" si="1226"/>
        <v>High</v>
      </c>
      <c r="G11214" s="2">
        <v>0.38</v>
      </c>
      <c r="H11214" s="2">
        <f t="shared" si="1230"/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tr">
        <f t="shared" si="1227"/>
        <v>High impact</v>
      </c>
      <c r="Q11214" s="2" t="str">
        <f t="shared" si="1228"/>
        <v>Not Good</v>
      </c>
      <c r="R11214" s="2" t="str">
        <f t="shared" si="1229"/>
        <v>Not Good</v>
      </c>
      <c r="S11214">
        <f t="shared" si="1231"/>
        <v>169.95440000000002</v>
      </c>
    </row>
    <row r="11215" spans="1:19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1225"/>
        <v>High</v>
      </c>
      <c r="F11215" s="2" t="str">
        <f t="shared" si="1226"/>
        <v>High</v>
      </c>
      <c r="G11215" s="2">
        <v>0.09</v>
      </c>
      <c r="H11215" s="2">
        <f t="shared" si="1230"/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tr">
        <f t="shared" si="1227"/>
        <v>High impact</v>
      </c>
      <c r="Q11215" s="2" t="str">
        <f t="shared" si="1228"/>
        <v>Not Good</v>
      </c>
      <c r="R11215" s="2" t="str">
        <f t="shared" si="1229"/>
        <v>Not Good</v>
      </c>
      <c r="S11215">
        <f t="shared" si="1231"/>
        <v>4212.1807000000008</v>
      </c>
    </row>
    <row r="11216" spans="1:19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1225"/>
        <v>High</v>
      </c>
      <c r="F11216" s="2" t="str">
        <f t="shared" si="1226"/>
        <v>High</v>
      </c>
      <c r="G11216" s="2">
        <v>0.16</v>
      </c>
      <c r="H11216" s="2">
        <f t="shared" si="1230"/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tr">
        <f t="shared" si="1227"/>
        <v>High impact</v>
      </c>
      <c r="Q11216" s="2" t="str">
        <f t="shared" si="1228"/>
        <v>Good</v>
      </c>
      <c r="R11216" s="2" t="str">
        <f t="shared" si="1229"/>
        <v>Good</v>
      </c>
      <c r="S11216">
        <f t="shared" si="1231"/>
        <v>3413.5752000000002</v>
      </c>
    </row>
    <row r="11217" spans="1:19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1225"/>
        <v>High</v>
      </c>
      <c r="F11217" s="2" t="str">
        <f t="shared" si="1226"/>
        <v>Low</v>
      </c>
      <c r="G11217" s="2">
        <v>0.32</v>
      </c>
      <c r="H11217" s="2">
        <f t="shared" si="1230"/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tr">
        <f t="shared" si="1227"/>
        <v>High impact</v>
      </c>
      <c r="Q11217" s="2" t="str">
        <f t="shared" si="1228"/>
        <v>Good</v>
      </c>
      <c r="R11217" s="2" t="str">
        <f t="shared" si="1229"/>
        <v>Good</v>
      </c>
      <c r="S11217">
        <f t="shared" si="1231"/>
        <v>2378.6808000000001</v>
      </c>
    </row>
    <row r="11218" spans="1:19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1225"/>
        <v>Low</v>
      </c>
      <c r="F11218" s="2" t="str">
        <f t="shared" si="1226"/>
        <v>High</v>
      </c>
      <c r="G11218" s="2">
        <v>0.23</v>
      </c>
      <c r="H11218" s="2">
        <f t="shared" si="1230"/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tr">
        <f t="shared" si="1227"/>
        <v>High impact</v>
      </c>
      <c r="Q11218" s="2" t="str">
        <f t="shared" si="1228"/>
        <v>Not Good</v>
      </c>
      <c r="R11218" s="2" t="str">
        <f t="shared" si="1229"/>
        <v>Not Good</v>
      </c>
      <c r="S11218">
        <f t="shared" si="1231"/>
        <v>205.39750000000001</v>
      </c>
    </row>
    <row r="11219" spans="1:19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1225"/>
        <v>High</v>
      </c>
      <c r="F11219" s="2" t="str">
        <f t="shared" si="1226"/>
        <v>High</v>
      </c>
      <c r="G11219" s="2">
        <v>0.3</v>
      </c>
      <c r="H11219" s="2">
        <f t="shared" si="1230"/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tr">
        <f t="shared" si="1227"/>
        <v>High impact</v>
      </c>
      <c r="Q11219" s="2" t="str">
        <f t="shared" si="1228"/>
        <v>Not Good</v>
      </c>
      <c r="R11219" s="2" t="str">
        <f t="shared" si="1229"/>
        <v>Not Good</v>
      </c>
      <c r="S11219">
        <f t="shared" si="1231"/>
        <v>1882.5169999999998</v>
      </c>
    </row>
    <row r="11220" spans="1:19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1225"/>
        <v>High</v>
      </c>
      <c r="F11220" s="2" t="str">
        <f t="shared" si="1226"/>
        <v>High</v>
      </c>
      <c r="G11220" s="2">
        <v>0.34</v>
      </c>
      <c r="H11220" s="2">
        <f t="shared" si="1230"/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tr">
        <f t="shared" si="1227"/>
        <v>High impact</v>
      </c>
      <c r="Q11220" s="2" t="str">
        <f t="shared" si="1228"/>
        <v>Not Good</v>
      </c>
      <c r="R11220" s="2" t="str">
        <f t="shared" si="1229"/>
        <v>Not Good</v>
      </c>
      <c r="S11220">
        <f t="shared" si="1231"/>
        <v>2179.8612000000003</v>
      </c>
    </row>
    <row r="11221" spans="1:19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1225"/>
        <v>High</v>
      </c>
      <c r="F11221" s="2" t="str">
        <f t="shared" si="1226"/>
        <v>High</v>
      </c>
      <c r="G11221" s="2">
        <v>0.19</v>
      </c>
      <c r="H11221" s="2">
        <f t="shared" si="1230"/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tr">
        <f t="shared" si="1227"/>
        <v>High impact</v>
      </c>
      <c r="Q11221" s="2" t="str">
        <f t="shared" si="1228"/>
        <v>Good</v>
      </c>
      <c r="R11221" s="2" t="str">
        <f t="shared" si="1229"/>
        <v>Good</v>
      </c>
      <c r="S11221">
        <f t="shared" si="1231"/>
        <v>3094.848</v>
      </c>
    </row>
    <row r="11222" spans="1:19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1225"/>
        <v>High</v>
      </c>
      <c r="F11222" s="2" t="str">
        <f t="shared" si="1226"/>
        <v>High</v>
      </c>
      <c r="G11222" s="2">
        <v>0.39</v>
      </c>
      <c r="H11222" s="2">
        <f t="shared" si="1230"/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tr">
        <f t="shared" si="1227"/>
        <v>High impact</v>
      </c>
      <c r="Q11222" s="2" t="str">
        <f t="shared" si="1228"/>
        <v>Not Good</v>
      </c>
      <c r="R11222" s="2" t="str">
        <f t="shared" si="1229"/>
        <v>Not Good</v>
      </c>
      <c r="S11222">
        <f t="shared" si="1231"/>
        <v>1469.0386000000001</v>
      </c>
    </row>
    <row r="11223" spans="1:19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1225"/>
        <v>High</v>
      </c>
      <c r="F11223" s="2" t="str">
        <f t="shared" si="1226"/>
        <v>Low</v>
      </c>
      <c r="G11223" s="2">
        <v>0.35</v>
      </c>
      <c r="H11223" s="2">
        <f t="shared" si="1230"/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tr">
        <f t="shared" si="1227"/>
        <v>High impact</v>
      </c>
      <c r="Q11223" s="2" t="str">
        <f t="shared" si="1228"/>
        <v>Good</v>
      </c>
      <c r="R11223" s="2" t="str">
        <f t="shared" si="1229"/>
        <v>Good</v>
      </c>
      <c r="S11223">
        <f t="shared" si="1231"/>
        <v>3101.4165000000003</v>
      </c>
    </row>
    <row r="11224" spans="1:19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1225"/>
        <v>Medium</v>
      </c>
      <c r="F11224" s="2" t="str">
        <f t="shared" si="1226"/>
        <v>Low</v>
      </c>
      <c r="G11224" s="2">
        <v>0.34</v>
      </c>
      <c r="H11224" s="2">
        <f t="shared" si="1230"/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tr">
        <f t="shared" si="1227"/>
        <v>High impact</v>
      </c>
      <c r="Q11224" s="2" t="str">
        <f t="shared" si="1228"/>
        <v>Not Good</v>
      </c>
      <c r="R11224" s="2" t="str">
        <f t="shared" si="1229"/>
        <v>Not Good</v>
      </c>
      <c r="S11224">
        <f t="shared" si="1231"/>
        <v>857.62380000000007</v>
      </c>
    </row>
    <row r="11225" spans="1:19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1225"/>
        <v>Low</v>
      </c>
      <c r="F11225" s="2" t="str">
        <f t="shared" si="1226"/>
        <v>Low</v>
      </c>
      <c r="G11225" s="2">
        <v>7.0000000000000007E-2</v>
      </c>
      <c r="H11225" s="2">
        <f t="shared" si="1230"/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tr">
        <f t="shared" si="1227"/>
        <v>High impact</v>
      </c>
      <c r="Q11225" s="2" t="str">
        <f t="shared" si="1228"/>
        <v>Not Good</v>
      </c>
      <c r="R11225" s="2" t="str">
        <f t="shared" si="1229"/>
        <v>Not Good</v>
      </c>
      <c r="S11225">
        <f t="shared" si="1231"/>
        <v>410.78100000000001</v>
      </c>
    </row>
    <row r="11226" spans="1:19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1225"/>
        <v>Medium</v>
      </c>
      <c r="F11226" s="2" t="str">
        <f t="shared" si="1226"/>
        <v>High</v>
      </c>
      <c r="G11226" s="2">
        <v>0.24</v>
      </c>
      <c r="H11226" s="2">
        <f t="shared" si="1230"/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tr">
        <f t="shared" si="1227"/>
        <v>High impact</v>
      </c>
      <c r="Q11226" s="2" t="str">
        <f t="shared" si="1228"/>
        <v>Not Good</v>
      </c>
      <c r="R11226" s="2" t="str">
        <f t="shared" si="1229"/>
        <v>Not Good</v>
      </c>
      <c r="S11226">
        <f t="shared" si="1231"/>
        <v>1315.2179999999998</v>
      </c>
    </row>
    <row r="11227" spans="1:19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1225"/>
        <v>High</v>
      </c>
      <c r="F11227" s="2" t="str">
        <f t="shared" si="1226"/>
        <v>High</v>
      </c>
      <c r="G11227" s="2">
        <v>0.28999999999999998</v>
      </c>
      <c r="H11227" s="2">
        <f t="shared" si="1230"/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tr">
        <f t="shared" si="1227"/>
        <v>High impact</v>
      </c>
      <c r="Q11227" s="2" t="str">
        <f t="shared" si="1228"/>
        <v>Not Good</v>
      </c>
      <c r="R11227" s="2" t="str">
        <f t="shared" si="1229"/>
        <v>Not Good</v>
      </c>
      <c r="S11227">
        <f t="shared" si="1231"/>
        <v>2373.4164000000001</v>
      </c>
    </row>
    <row r="11228" spans="1:19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1225"/>
        <v>High</v>
      </c>
      <c r="F11228" s="2" t="str">
        <f t="shared" si="1226"/>
        <v>High</v>
      </c>
      <c r="G11228" s="2">
        <v>0.11</v>
      </c>
      <c r="H11228" s="2">
        <f t="shared" si="1230"/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tr">
        <f t="shared" si="1227"/>
        <v>High impact</v>
      </c>
      <c r="Q11228" s="2" t="str">
        <f t="shared" si="1228"/>
        <v>Good</v>
      </c>
      <c r="R11228" s="2" t="str">
        <f t="shared" si="1229"/>
        <v>Good</v>
      </c>
      <c r="S11228">
        <f t="shared" si="1231"/>
        <v>3303.7423000000003</v>
      </c>
    </row>
    <row r="11229" spans="1:19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1225"/>
        <v>High</v>
      </c>
      <c r="F11229" s="2" t="str">
        <f t="shared" si="1226"/>
        <v>Low</v>
      </c>
      <c r="G11229" s="2">
        <v>0.38</v>
      </c>
      <c r="H11229" s="2">
        <f t="shared" si="1230"/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tr">
        <f t="shared" si="1227"/>
        <v>High impact</v>
      </c>
      <c r="Q11229" s="2" t="str">
        <f t="shared" si="1228"/>
        <v>Good</v>
      </c>
      <c r="R11229" s="2" t="str">
        <f t="shared" si="1229"/>
        <v>Good</v>
      </c>
      <c r="S11229">
        <f t="shared" si="1231"/>
        <v>2305.5506</v>
      </c>
    </row>
    <row r="11230" spans="1:19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1225"/>
        <v>Low</v>
      </c>
      <c r="F11230" s="2" t="str">
        <f t="shared" si="1226"/>
        <v>High</v>
      </c>
      <c r="G11230" s="2">
        <v>0.06</v>
      </c>
      <c r="H11230" s="2">
        <f t="shared" si="1230"/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tr">
        <f t="shared" si="1227"/>
        <v>High impact</v>
      </c>
      <c r="Q11230" s="2" t="str">
        <f t="shared" si="1228"/>
        <v>Not Good</v>
      </c>
      <c r="R11230" s="2" t="str">
        <f t="shared" si="1229"/>
        <v>Not Good</v>
      </c>
      <c r="S11230">
        <f t="shared" si="1231"/>
        <v>603.76199999999994</v>
      </c>
    </row>
    <row r="11231" spans="1:19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1225"/>
        <v>High</v>
      </c>
      <c r="F11231" s="2" t="str">
        <f t="shared" si="1226"/>
        <v>Low</v>
      </c>
      <c r="G11231" s="2">
        <v>7.0000000000000007E-2</v>
      </c>
      <c r="H11231" s="2">
        <f t="shared" si="1230"/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tr">
        <f t="shared" si="1227"/>
        <v>High impact</v>
      </c>
      <c r="Q11231" s="2" t="str">
        <f t="shared" si="1228"/>
        <v>Good</v>
      </c>
      <c r="R11231" s="2" t="str">
        <f t="shared" si="1229"/>
        <v>Good</v>
      </c>
      <c r="S11231">
        <f t="shared" si="1231"/>
        <v>4126.3541999999998</v>
      </c>
    </row>
    <row r="11232" spans="1:19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1225"/>
        <v>Medium</v>
      </c>
      <c r="F11232" s="2" t="str">
        <f t="shared" si="1226"/>
        <v>Low</v>
      </c>
      <c r="G11232" s="2">
        <v>0.21</v>
      </c>
      <c r="H11232" s="2">
        <f t="shared" si="1230"/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tr">
        <f t="shared" si="1227"/>
        <v>High impact</v>
      </c>
      <c r="Q11232" s="2" t="str">
        <f t="shared" si="1228"/>
        <v>Not Good</v>
      </c>
      <c r="R11232" s="2" t="str">
        <f t="shared" si="1229"/>
        <v>Not Good</v>
      </c>
      <c r="S11232">
        <f t="shared" si="1231"/>
        <v>1166.1111000000001</v>
      </c>
    </row>
    <row r="11233" spans="1:19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1225"/>
        <v>Medium</v>
      </c>
      <c r="F11233" s="2" t="str">
        <f t="shared" si="1226"/>
        <v>High</v>
      </c>
      <c r="G11233" s="2">
        <v>7.0000000000000007E-2</v>
      </c>
      <c r="H11233" s="2">
        <f t="shared" si="1230"/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tr">
        <f t="shared" si="1227"/>
        <v>High impact</v>
      </c>
      <c r="Q11233" s="2" t="str">
        <f t="shared" si="1228"/>
        <v>Not Good</v>
      </c>
      <c r="R11233" s="2" t="str">
        <f t="shared" si="1229"/>
        <v>Not Good</v>
      </c>
      <c r="S11233">
        <f t="shared" si="1231"/>
        <v>1049.5608</v>
      </c>
    </row>
    <row r="11234" spans="1:19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1225"/>
        <v>High</v>
      </c>
      <c r="F11234" s="2" t="str">
        <f t="shared" si="1226"/>
        <v>Low</v>
      </c>
      <c r="G11234" s="2">
        <v>0.01</v>
      </c>
      <c r="H11234" s="2">
        <f t="shared" si="1230"/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tr">
        <f t="shared" si="1227"/>
        <v>High impact</v>
      </c>
      <c r="Q11234" s="2" t="str">
        <f t="shared" si="1228"/>
        <v>Not Good</v>
      </c>
      <c r="R11234" s="2" t="str">
        <f t="shared" si="1229"/>
        <v>Not Good</v>
      </c>
      <c r="S11234">
        <f t="shared" si="1231"/>
        <v>3079.7316000000001</v>
      </c>
    </row>
    <row r="11235" spans="1:19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1225"/>
        <v>Medium</v>
      </c>
      <c r="F11235" s="2" t="str">
        <f t="shared" si="1226"/>
        <v>High</v>
      </c>
      <c r="G11235" s="2">
        <v>0.21</v>
      </c>
      <c r="H11235" s="2">
        <f t="shared" si="1230"/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tr">
        <f t="shared" si="1227"/>
        <v>High impact</v>
      </c>
      <c r="Q11235" s="2" t="str">
        <f t="shared" si="1228"/>
        <v>Not Good</v>
      </c>
      <c r="R11235" s="2" t="str">
        <f t="shared" si="1229"/>
        <v>Not Good</v>
      </c>
      <c r="S11235">
        <f t="shared" si="1231"/>
        <v>899.06739999999991</v>
      </c>
    </row>
    <row r="11236" spans="1:19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1225"/>
        <v>High</v>
      </c>
      <c r="F11236" s="2" t="str">
        <f t="shared" si="1226"/>
        <v>High</v>
      </c>
      <c r="G11236" s="2">
        <v>0.32</v>
      </c>
      <c r="H11236" s="2">
        <f t="shared" si="1230"/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tr">
        <f t="shared" si="1227"/>
        <v>High impact</v>
      </c>
      <c r="Q11236" s="2" t="str">
        <f t="shared" si="1228"/>
        <v>Not Good</v>
      </c>
      <c r="R11236" s="2" t="str">
        <f t="shared" si="1229"/>
        <v>Not Good</v>
      </c>
      <c r="S11236">
        <f t="shared" si="1231"/>
        <v>1760.7851999999998</v>
      </c>
    </row>
    <row r="11237" spans="1:19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1225"/>
        <v>High</v>
      </c>
      <c r="F11237" s="2" t="str">
        <f t="shared" si="1226"/>
        <v>Low</v>
      </c>
      <c r="G11237" s="2">
        <v>0.25</v>
      </c>
      <c r="H11237" s="2">
        <f t="shared" si="1230"/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tr">
        <f t="shared" si="1227"/>
        <v>High impact</v>
      </c>
      <c r="Q11237" s="2" t="str">
        <f t="shared" si="1228"/>
        <v>Not Good</v>
      </c>
      <c r="R11237" s="2" t="str">
        <f t="shared" si="1229"/>
        <v>Not Good</v>
      </c>
      <c r="S11237">
        <f t="shared" si="1231"/>
        <v>1570.8374999999999</v>
      </c>
    </row>
    <row r="11238" spans="1:19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1225"/>
        <v>Medium</v>
      </c>
      <c r="F11238" s="2" t="str">
        <f t="shared" si="1226"/>
        <v>Low</v>
      </c>
      <c r="G11238" s="2">
        <v>0.03</v>
      </c>
      <c r="H11238" s="2">
        <f t="shared" si="1230"/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tr">
        <f t="shared" si="1227"/>
        <v>High impact</v>
      </c>
      <c r="Q11238" s="2" t="str">
        <f t="shared" si="1228"/>
        <v>Not Good</v>
      </c>
      <c r="R11238" s="2" t="str">
        <f t="shared" si="1229"/>
        <v>Not Good</v>
      </c>
      <c r="S11238">
        <f t="shared" si="1231"/>
        <v>1199.8609000000001</v>
      </c>
    </row>
    <row r="11239" spans="1:19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1225"/>
        <v>Medium</v>
      </c>
      <c r="F11239" s="2" t="str">
        <f t="shared" si="1226"/>
        <v>High</v>
      </c>
      <c r="G11239" s="2">
        <v>0.12</v>
      </c>
      <c r="H11239" s="2">
        <f t="shared" si="1230"/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tr">
        <f t="shared" si="1227"/>
        <v>High impact</v>
      </c>
      <c r="Q11239" s="2" t="str">
        <f t="shared" si="1228"/>
        <v>Not Good</v>
      </c>
      <c r="R11239" s="2" t="str">
        <f t="shared" si="1229"/>
        <v>Not Good</v>
      </c>
      <c r="S11239">
        <f t="shared" si="1231"/>
        <v>1347.3591999999999</v>
      </c>
    </row>
    <row r="11240" spans="1:19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1225"/>
        <v>High</v>
      </c>
      <c r="F11240" s="2" t="str">
        <f t="shared" si="1226"/>
        <v>Low</v>
      </c>
      <c r="G11240" s="2">
        <v>0.26</v>
      </c>
      <c r="H11240" s="2">
        <f t="shared" si="1230"/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tr">
        <f t="shared" si="1227"/>
        <v>High impact</v>
      </c>
      <c r="Q11240" s="2" t="str">
        <f t="shared" si="1228"/>
        <v>Not Good</v>
      </c>
      <c r="R11240" s="2" t="str">
        <f t="shared" si="1229"/>
        <v>Not Good</v>
      </c>
      <c r="S11240">
        <f t="shared" si="1231"/>
        <v>1623.7820000000002</v>
      </c>
    </row>
    <row r="11241" spans="1:19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1225"/>
        <v>Medium</v>
      </c>
      <c r="F11241" s="2" t="str">
        <f t="shared" si="1226"/>
        <v>Low</v>
      </c>
      <c r="G11241" s="2">
        <v>0.37</v>
      </c>
      <c r="H11241" s="2">
        <f t="shared" si="1230"/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tr">
        <f t="shared" si="1227"/>
        <v>High impact</v>
      </c>
      <c r="Q11241" s="2" t="str">
        <f t="shared" si="1228"/>
        <v>Not Good</v>
      </c>
      <c r="R11241" s="2" t="str">
        <f t="shared" si="1229"/>
        <v>Not Good</v>
      </c>
      <c r="S11241">
        <f t="shared" si="1231"/>
        <v>1131.5997000000002</v>
      </c>
    </row>
    <row r="11242" spans="1:19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1225"/>
        <v>Medium</v>
      </c>
      <c r="F11242" s="2" t="str">
        <f t="shared" si="1226"/>
        <v>High</v>
      </c>
      <c r="G11242" s="2">
        <v>0.4</v>
      </c>
      <c r="H11242" s="2">
        <f t="shared" si="1230"/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tr">
        <f t="shared" si="1227"/>
        <v>High impact</v>
      </c>
      <c r="Q11242" s="2" t="str">
        <f t="shared" si="1228"/>
        <v>Not Good</v>
      </c>
      <c r="R11242" s="2" t="str">
        <f t="shared" si="1229"/>
        <v>Not Good</v>
      </c>
      <c r="S11242">
        <f t="shared" si="1231"/>
        <v>1181.8319999999999</v>
      </c>
    </row>
    <row r="11243" spans="1:19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1225"/>
        <v>High</v>
      </c>
      <c r="F11243" s="2" t="str">
        <f t="shared" si="1226"/>
        <v>Low</v>
      </c>
      <c r="G11243" s="2">
        <v>0.26</v>
      </c>
      <c r="H11243" s="2">
        <f t="shared" si="1230"/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tr">
        <f t="shared" si="1227"/>
        <v>High impact</v>
      </c>
      <c r="Q11243" s="2" t="str">
        <f t="shared" si="1228"/>
        <v>Not Good</v>
      </c>
      <c r="R11243" s="2" t="str">
        <f t="shared" si="1229"/>
        <v>Not Good</v>
      </c>
      <c r="S11243">
        <f t="shared" si="1231"/>
        <v>2740.6862000000001</v>
      </c>
    </row>
    <row r="11244" spans="1:19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1225"/>
        <v>Low</v>
      </c>
      <c r="F11244" s="2" t="str">
        <f t="shared" si="1226"/>
        <v>High</v>
      </c>
      <c r="G11244" s="2">
        <v>0.32</v>
      </c>
      <c r="H11244" s="2">
        <f t="shared" si="1230"/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tr">
        <f t="shared" si="1227"/>
        <v>High impact</v>
      </c>
      <c r="Q11244" s="2" t="str">
        <f t="shared" si="1228"/>
        <v>Not Good</v>
      </c>
      <c r="R11244" s="2" t="str">
        <f t="shared" si="1229"/>
        <v>Not Good</v>
      </c>
      <c r="S11244">
        <f t="shared" si="1231"/>
        <v>629.04079999999999</v>
      </c>
    </row>
    <row r="11245" spans="1:19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1225"/>
        <v>High</v>
      </c>
      <c r="F11245" s="2" t="str">
        <f t="shared" si="1226"/>
        <v>High</v>
      </c>
      <c r="G11245" s="2">
        <v>0.45</v>
      </c>
      <c r="H11245" s="2">
        <f t="shared" si="1230"/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tr">
        <f t="shared" si="1227"/>
        <v>High impact</v>
      </c>
      <c r="Q11245" s="2" t="str">
        <f t="shared" si="1228"/>
        <v>Not Good</v>
      </c>
      <c r="R11245" s="2" t="str">
        <f t="shared" si="1229"/>
        <v>Not Good</v>
      </c>
      <c r="S11245">
        <f t="shared" si="1231"/>
        <v>1746.4314999999999</v>
      </c>
    </row>
    <row r="11246" spans="1:19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1225"/>
        <v>High</v>
      </c>
      <c r="F11246" s="2" t="str">
        <f t="shared" si="1226"/>
        <v>High</v>
      </c>
      <c r="G11246" s="2">
        <v>0.03</v>
      </c>
      <c r="H11246" s="2">
        <f t="shared" si="1230"/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tr">
        <f t="shared" si="1227"/>
        <v>High impact</v>
      </c>
      <c r="Q11246" s="2" t="str">
        <f t="shared" si="1228"/>
        <v>Not Good</v>
      </c>
      <c r="R11246" s="2" t="str">
        <f t="shared" si="1229"/>
        <v>Not Good</v>
      </c>
      <c r="S11246">
        <f t="shared" si="1231"/>
        <v>3320.2808999999997</v>
      </c>
    </row>
    <row r="11247" spans="1:19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1225"/>
        <v>High</v>
      </c>
      <c r="F11247" s="2" t="str">
        <f t="shared" si="1226"/>
        <v>High</v>
      </c>
      <c r="G11247" s="2">
        <v>0.05</v>
      </c>
      <c r="H11247" s="2">
        <f t="shared" si="1230"/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tr">
        <f t="shared" si="1227"/>
        <v>High impact</v>
      </c>
      <c r="Q11247" s="2" t="str">
        <f t="shared" si="1228"/>
        <v>Not Good</v>
      </c>
      <c r="R11247" s="2" t="str">
        <f t="shared" si="1229"/>
        <v>Not Good</v>
      </c>
      <c r="S11247">
        <f t="shared" si="1231"/>
        <v>3828.7184999999999</v>
      </c>
    </row>
    <row r="11248" spans="1:19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1225"/>
        <v>High</v>
      </c>
      <c r="F11248" s="2" t="str">
        <f t="shared" si="1226"/>
        <v>Low</v>
      </c>
      <c r="G11248" s="2">
        <v>0.23</v>
      </c>
      <c r="H11248" s="2">
        <f t="shared" si="1230"/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tr">
        <f t="shared" si="1227"/>
        <v>High impact</v>
      </c>
      <c r="Q11248" s="2" t="str">
        <f t="shared" si="1228"/>
        <v>Good</v>
      </c>
      <c r="R11248" s="2" t="str">
        <f t="shared" si="1229"/>
        <v>Good</v>
      </c>
      <c r="S11248">
        <f t="shared" si="1231"/>
        <v>3273.9629999999997</v>
      </c>
    </row>
    <row r="11249" spans="1:19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1225"/>
        <v>Low</v>
      </c>
      <c r="F11249" s="2" t="str">
        <f t="shared" si="1226"/>
        <v>Low</v>
      </c>
      <c r="G11249" s="2">
        <v>0.3</v>
      </c>
      <c r="H11249" s="2">
        <f t="shared" si="1230"/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tr">
        <f t="shared" si="1227"/>
        <v>High impact</v>
      </c>
      <c r="Q11249" s="2" t="str">
        <f t="shared" si="1228"/>
        <v>Not Good</v>
      </c>
      <c r="R11249" s="2" t="str">
        <f t="shared" si="1229"/>
        <v>Not Good</v>
      </c>
      <c r="S11249">
        <f t="shared" si="1231"/>
        <v>614.22199999999998</v>
      </c>
    </row>
    <row r="11250" spans="1:19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1225"/>
        <v>Low</v>
      </c>
      <c r="F11250" s="2" t="str">
        <f t="shared" si="1226"/>
        <v>High</v>
      </c>
      <c r="G11250" s="2">
        <v>0</v>
      </c>
      <c r="H11250" s="2">
        <f t="shared" si="1230"/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tr">
        <f t="shared" si="1227"/>
        <v>High impact</v>
      </c>
      <c r="Q11250" s="2" t="str">
        <f t="shared" si="1228"/>
        <v>Not Good</v>
      </c>
      <c r="R11250" s="2" t="str">
        <f t="shared" si="1229"/>
        <v>Not Good</v>
      </c>
      <c r="S11250">
        <f t="shared" si="1231"/>
        <v>777.48</v>
      </c>
    </row>
    <row r="11251" spans="1:19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1225"/>
        <v>High</v>
      </c>
      <c r="F11251" s="2" t="str">
        <f t="shared" si="1226"/>
        <v>High</v>
      </c>
      <c r="G11251" s="2">
        <v>0.23</v>
      </c>
      <c r="H11251" s="2">
        <f t="shared" si="1230"/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tr">
        <f t="shared" si="1227"/>
        <v>High impact</v>
      </c>
      <c r="Q11251" s="2" t="str">
        <f t="shared" si="1228"/>
        <v>Not Good</v>
      </c>
      <c r="R11251" s="2" t="str">
        <f t="shared" si="1229"/>
        <v>Not Good</v>
      </c>
      <c r="S11251">
        <f t="shared" si="1231"/>
        <v>2396.5326</v>
      </c>
    </row>
    <row r="11252" spans="1:19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1225"/>
        <v>High</v>
      </c>
      <c r="F11252" s="2" t="str">
        <f t="shared" si="1226"/>
        <v>Low</v>
      </c>
      <c r="G11252" s="2">
        <v>0.09</v>
      </c>
      <c r="H11252" s="2">
        <f t="shared" si="1230"/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tr">
        <f t="shared" si="1227"/>
        <v>High impact</v>
      </c>
      <c r="Q11252" s="2" t="str">
        <f t="shared" si="1228"/>
        <v>Good</v>
      </c>
      <c r="R11252" s="2" t="str">
        <f t="shared" si="1229"/>
        <v>Good</v>
      </c>
      <c r="S11252">
        <f t="shared" si="1231"/>
        <v>3466.0898999999999</v>
      </c>
    </row>
    <row r="11253" spans="1:19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1225"/>
        <v>Medium</v>
      </c>
      <c r="F11253" s="2" t="str">
        <f t="shared" si="1226"/>
        <v>High</v>
      </c>
      <c r="G11253" s="2">
        <v>0.32</v>
      </c>
      <c r="H11253" s="2">
        <f t="shared" si="1230"/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tr">
        <f t="shared" si="1227"/>
        <v>High impact</v>
      </c>
      <c r="Q11253" s="2" t="str">
        <f t="shared" si="1228"/>
        <v>Not Good</v>
      </c>
      <c r="R11253" s="2" t="str">
        <f t="shared" si="1229"/>
        <v>Not Good</v>
      </c>
      <c r="S11253">
        <f t="shared" si="1231"/>
        <v>975.39200000000005</v>
      </c>
    </row>
    <row r="11254" spans="1:19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1225"/>
        <v>High</v>
      </c>
      <c r="F11254" s="2" t="str">
        <f t="shared" si="1226"/>
        <v>High</v>
      </c>
      <c r="G11254" s="2">
        <v>0.13</v>
      </c>
      <c r="H11254" s="2">
        <f t="shared" si="1230"/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tr">
        <f t="shared" si="1227"/>
        <v>High impact</v>
      </c>
      <c r="Q11254" s="2" t="str">
        <f t="shared" si="1228"/>
        <v>Not Good</v>
      </c>
      <c r="R11254" s="2" t="str">
        <f t="shared" si="1229"/>
        <v>Not Good</v>
      </c>
      <c r="S11254">
        <f t="shared" si="1231"/>
        <v>2328.6855</v>
      </c>
    </row>
    <row r="11255" spans="1:19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1225"/>
        <v>High</v>
      </c>
      <c r="F11255" s="2" t="str">
        <f t="shared" si="1226"/>
        <v>High</v>
      </c>
      <c r="G11255" s="2">
        <v>0.45</v>
      </c>
      <c r="H11255" s="2">
        <f t="shared" si="1230"/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tr">
        <f t="shared" si="1227"/>
        <v>High impact</v>
      </c>
      <c r="Q11255" s="2" t="str">
        <f t="shared" si="1228"/>
        <v>Not Good</v>
      </c>
      <c r="R11255" s="2" t="str">
        <f t="shared" si="1229"/>
        <v>Not Good</v>
      </c>
      <c r="S11255">
        <f t="shared" si="1231"/>
        <v>2136.1835000000001</v>
      </c>
    </row>
    <row r="11256" spans="1:19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1225"/>
        <v>High</v>
      </c>
      <c r="F11256" s="2" t="str">
        <f t="shared" si="1226"/>
        <v>High</v>
      </c>
      <c r="G11256" s="2">
        <v>0.03</v>
      </c>
      <c r="H11256" s="2">
        <f t="shared" si="1230"/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tr">
        <f t="shared" si="1227"/>
        <v>High impact</v>
      </c>
      <c r="Q11256" s="2" t="str">
        <f t="shared" si="1228"/>
        <v>Good</v>
      </c>
      <c r="R11256" s="2" t="str">
        <f t="shared" si="1229"/>
        <v>Good</v>
      </c>
      <c r="S11256">
        <f t="shared" si="1231"/>
        <v>3744.9468999999999</v>
      </c>
    </row>
    <row r="11257" spans="1:19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1225"/>
        <v>High</v>
      </c>
      <c r="F11257" s="2" t="str">
        <f t="shared" si="1226"/>
        <v>Low</v>
      </c>
      <c r="G11257" s="2">
        <v>0.4</v>
      </c>
      <c r="H11257" s="2">
        <f t="shared" si="1230"/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tr">
        <f t="shared" si="1227"/>
        <v>High impact</v>
      </c>
      <c r="Q11257" s="2" t="str">
        <f t="shared" si="1228"/>
        <v>Good</v>
      </c>
      <c r="R11257" s="2" t="str">
        <f t="shared" si="1229"/>
        <v>Good</v>
      </c>
      <c r="S11257">
        <f t="shared" si="1231"/>
        <v>1982.2319999999997</v>
      </c>
    </row>
    <row r="11258" spans="1:19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1225"/>
        <v>Low</v>
      </c>
      <c r="F11258" s="2" t="str">
        <f t="shared" si="1226"/>
        <v>Low</v>
      </c>
      <c r="G11258" s="2">
        <v>0.2</v>
      </c>
      <c r="H11258" s="2">
        <f t="shared" si="1230"/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tr">
        <f t="shared" si="1227"/>
        <v>High impact</v>
      </c>
      <c r="Q11258" s="2" t="str">
        <f t="shared" si="1228"/>
        <v>Not Good</v>
      </c>
      <c r="R11258" s="2" t="str">
        <f t="shared" si="1229"/>
        <v>Not Good</v>
      </c>
      <c r="S11258">
        <f t="shared" si="1231"/>
        <v>388.84800000000001</v>
      </c>
    </row>
    <row r="11259" spans="1:19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1225"/>
        <v>Low</v>
      </c>
      <c r="F11259" s="2" t="str">
        <f t="shared" si="1226"/>
        <v>High</v>
      </c>
      <c r="G11259" s="2">
        <v>0.43</v>
      </c>
      <c r="H11259" s="2">
        <f t="shared" si="1230"/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tr">
        <f t="shared" si="1227"/>
        <v>High impact</v>
      </c>
      <c r="Q11259" s="2" t="str">
        <f t="shared" si="1228"/>
        <v>Not Good</v>
      </c>
      <c r="R11259" s="2" t="str">
        <f t="shared" si="1229"/>
        <v>Not Good</v>
      </c>
      <c r="S11259">
        <f t="shared" si="1231"/>
        <v>198.44549999999998</v>
      </c>
    </row>
    <row r="11260" spans="1:19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1225"/>
        <v>High</v>
      </c>
      <c r="F11260" s="2" t="str">
        <f t="shared" si="1226"/>
        <v>Low</v>
      </c>
      <c r="G11260" s="2">
        <v>0.41</v>
      </c>
      <c r="H11260" s="2">
        <f t="shared" si="1230"/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tr">
        <f t="shared" si="1227"/>
        <v>High impact</v>
      </c>
      <c r="Q11260" s="2" t="str">
        <f t="shared" si="1228"/>
        <v>Good</v>
      </c>
      <c r="R11260" s="2" t="str">
        <f t="shared" si="1229"/>
        <v>Good</v>
      </c>
      <c r="S11260">
        <f t="shared" si="1231"/>
        <v>1181.9942000000001</v>
      </c>
    </row>
    <row r="11261" spans="1:19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1225"/>
        <v>Low</v>
      </c>
      <c r="F11261" s="2" t="str">
        <f t="shared" si="1226"/>
        <v>High</v>
      </c>
      <c r="G11261" s="2">
        <v>0.12</v>
      </c>
      <c r="H11261" s="2">
        <f t="shared" si="1230"/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tr">
        <f t="shared" si="1227"/>
        <v>High impact</v>
      </c>
      <c r="Q11261" s="2" t="str">
        <f t="shared" si="1228"/>
        <v>Not Good</v>
      </c>
      <c r="R11261" s="2" t="str">
        <f t="shared" si="1229"/>
        <v>Not Good</v>
      </c>
      <c r="S11261">
        <f t="shared" si="1231"/>
        <v>203.07760000000002</v>
      </c>
    </row>
    <row r="11262" spans="1:19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1225"/>
        <v>High</v>
      </c>
      <c r="F11262" s="2" t="str">
        <f t="shared" si="1226"/>
        <v>Low</v>
      </c>
      <c r="G11262" s="2">
        <v>0.03</v>
      </c>
      <c r="H11262" s="2">
        <f t="shared" si="1230"/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tr">
        <f t="shared" si="1227"/>
        <v>High impact</v>
      </c>
      <c r="Q11262" s="2" t="str">
        <f t="shared" si="1228"/>
        <v>Not Good</v>
      </c>
      <c r="R11262" s="2" t="str">
        <f t="shared" si="1229"/>
        <v>Not Good</v>
      </c>
      <c r="S11262">
        <f t="shared" si="1231"/>
        <v>4394.4007000000001</v>
      </c>
    </row>
    <row r="11263" spans="1:19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1225"/>
        <v>Low</v>
      </c>
      <c r="F11263" s="2" t="str">
        <f t="shared" si="1226"/>
        <v>Low</v>
      </c>
      <c r="G11263" s="2">
        <v>0.35</v>
      </c>
      <c r="H11263" s="2">
        <f t="shared" si="1230"/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tr">
        <f t="shared" si="1227"/>
        <v>High impact</v>
      </c>
      <c r="Q11263" s="2" t="str">
        <f t="shared" si="1228"/>
        <v>Not Good</v>
      </c>
      <c r="R11263" s="2" t="str">
        <f t="shared" si="1229"/>
        <v>Not Good</v>
      </c>
      <c r="S11263">
        <f t="shared" si="1231"/>
        <v>129.16149999999999</v>
      </c>
    </row>
    <row r="11264" spans="1:19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1225"/>
        <v>Low</v>
      </c>
      <c r="F11264" s="2" t="str">
        <f t="shared" si="1226"/>
        <v>Low</v>
      </c>
      <c r="G11264" s="2">
        <v>0.1</v>
      </c>
      <c r="H11264" s="2">
        <f t="shared" si="1230"/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tr">
        <f t="shared" si="1227"/>
        <v>High impact</v>
      </c>
      <c r="Q11264" s="2" t="str">
        <f t="shared" si="1228"/>
        <v>Not Good</v>
      </c>
      <c r="R11264" s="2" t="str">
        <f t="shared" si="1229"/>
        <v>Not Good</v>
      </c>
      <c r="S11264">
        <f t="shared" si="1231"/>
        <v>220.59</v>
      </c>
    </row>
    <row r="11265" spans="1:19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1225"/>
        <v>Low</v>
      </c>
      <c r="F11265" s="2" t="str">
        <f t="shared" si="1226"/>
        <v>High</v>
      </c>
      <c r="G11265" s="2">
        <v>0.47</v>
      </c>
      <c r="H11265" s="2">
        <f t="shared" si="1230"/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tr">
        <f t="shared" si="1227"/>
        <v>High impact</v>
      </c>
      <c r="Q11265" s="2" t="str">
        <f t="shared" si="1228"/>
        <v>Not Good</v>
      </c>
      <c r="R11265" s="2" t="str">
        <f t="shared" si="1229"/>
        <v>Not Good</v>
      </c>
      <c r="S11265">
        <f t="shared" si="1231"/>
        <v>482.35300000000001</v>
      </c>
    </row>
    <row r="11266" spans="1:19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ref="E11266:E11329" si="1232">IF(D11266&gt;2000,"High",IF(D11266&gt;=1000,"Medium","Low"))</f>
        <v>High</v>
      </c>
      <c r="F11266" s="2" t="str">
        <f t="shared" ref="F11266:F11329" si="1233">IF(D11267&gt;2000,"High","Low")</f>
        <v>High</v>
      </c>
      <c r="G11266" s="2">
        <v>0.03</v>
      </c>
      <c r="H11266" s="2">
        <f t="shared" si="1230"/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tr">
        <f t="shared" ref="P11266:P11329" si="1234">IF(OR(D11266&gt;2000,K11266&gt;0.2),"High impact","Normal")</f>
        <v>High impact</v>
      </c>
      <c r="Q11266" s="2" t="str">
        <f t="shared" ref="Q11266:Q11329" si="1235">IF(AND(D11266&gt;1000,N11266&gt;500),"Good","Not Good")</f>
        <v>Not Good</v>
      </c>
      <c r="R11266" s="2" t="str">
        <f t="shared" ref="R11266:R11329" si="1236">IF(NOT(AND(D11266&gt;2000,N11266&gt;500)),"Not Good","Good")</f>
        <v>Not Good</v>
      </c>
      <c r="S11266">
        <f t="shared" si="1231"/>
        <v>3077.1988999999999</v>
      </c>
    </row>
    <row r="11267" spans="1:19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si="1232"/>
        <v>High</v>
      </c>
      <c r="F11267" s="2" t="str">
        <f t="shared" si="1233"/>
        <v>High</v>
      </c>
      <c r="G11267" s="2">
        <v>0.16</v>
      </c>
      <c r="H11267" s="2">
        <f t="shared" ref="H11267:H11330" si="1237">D11267*G11267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tr">
        <f t="shared" si="1234"/>
        <v>High impact</v>
      </c>
      <c r="Q11267" s="2" t="str">
        <f t="shared" si="1235"/>
        <v>Not Good</v>
      </c>
      <c r="R11267" s="2" t="str">
        <f t="shared" si="1236"/>
        <v>Not Good</v>
      </c>
      <c r="S11267">
        <f t="shared" ref="S11267:S11330" si="1238">D11267-H11267</f>
        <v>2313.0407999999998</v>
      </c>
    </row>
    <row r="11268" spans="1:19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1232"/>
        <v>High</v>
      </c>
      <c r="F11268" s="2" t="str">
        <f t="shared" si="1233"/>
        <v>High</v>
      </c>
      <c r="G11268" s="2">
        <v>0.01</v>
      </c>
      <c r="H11268" s="2">
        <f t="shared" si="1237"/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tr">
        <f t="shared" si="1234"/>
        <v>High impact</v>
      </c>
      <c r="Q11268" s="2" t="str">
        <f t="shared" si="1235"/>
        <v>Not Good</v>
      </c>
      <c r="R11268" s="2" t="str">
        <f t="shared" si="1236"/>
        <v>Not Good</v>
      </c>
      <c r="S11268">
        <f t="shared" si="1238"/>
        <v>3298.1750999999999</v>
      </c>
    </row>
    <row r="11269" spans="1:19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1232"/>
        <v>High</v>
      </c>
      <c r="F11269" s="2" t="str">
        <f t="shared" si="1233"/>
        <v>High</v>
      </c>
      <c r="G11269" s="2">
        <v>0.16</v>
      </c>
      <c r="H11269" s="2">
        <f t="shared" si="1237"/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tr">
        <f t="shared" si="1234"/>
        <v>High impact</v>
      </c>
      <c r="Q11269" s="2" t="str">
        <f t="shared" si="1235"/>
        <v>Not Good</v>
      </c>
      <c r="R11269" s="2" t="str">
        <f t="shared" si="1236"/>
        <v>Not Good</v>
      </c>
      <c r="S11269">
        <f t="shared" si="1238"/>
        <v>3761.8728000000001</v>
      </c>
    </row>
    <row r="11270" spans="1:19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1232"/>
        <v>High</v>
      </c>
      <c r="F11270" s="2" t="str">
        <f t="shared" si="1233"/>
        <v>Low</v>
      </c>
      <c r="G11270" s="2">
        <v>0.27</v>
      </c>
      <c r="H11270" s="2">
        <f t="shared" si="1237"/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tr">
        <f t="shared" si="1234"/>
        <v>High impact</v>
      </c>
      <c r="Q11270" s="2" t="str">
        <f t="shared" si="1235"/>
        <v>Good</v>
      </c>
      <c r="R11270" s="2" t="str">
        <f t="shared" si="1236"/>
        <v>Good</v>
      </c>
      <c r="S11270">
        <f t="shared" si="1238"/>
        <v>1700.3379</v>
      </c>
    </row>
    <row r="11271" spans="1:19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1232"/>
        <v>Low</v>
      </c>
      <c r="F11271" s="2" t="str">
        <f t="shared" si="1233"/>
        <v>High</v>
      </c>
      <c r="G11271" s="2">
        <v>0.33</v>
      </c>
      <c r="H11271" s="2">
        <f t="shared" si="1237"/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tr">
        <f t="shared" si="1234"/>
        <v>High impact</v>
      </c>
      <c r="Q11271" s="2" t="str">
        <f t="shared" si="1235"/>
        <v>Not Good</v>
      </c>
      <c r="R11271" s="2" t="str">
        <f t="shared" si="1236"/>
        <v>Not Good</v>
      </c>
      <c r="S11271">
        <f t="shared" si="1238"/>
        <v>211.04329999999999</v>
      </c>
    </row>
    <row r="11272" spans="1:19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1232"/>
        <v>High</v>
      </c>
      <c r="F11272" s="2" t="str">
        <f t="shared" si="1233"/>
        <v>High</v>
      </c>
      <c r="G11272" s="2">
        <v>0.36</v>
      </c>
      <c r="H11272" s="2">
        <f t="shared" si="1237"/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tr">
        <f t="shared" si="1234"/>
        <v>High impact</v>
      </c>
      <c r="Q11272" s="2" t="str">
        <f t="shared" si="1235"/>
        <v>Not Good</v>
      </c>
      <c r="R11272" s="2" t="str">
        <f t="shared" si="1236"/>
        <v>Not Good</v>
      </c>
      <c r="S11272">
        <f t="shared" si="1238"/>
        <v>2458.3231999999998</v>
      </c>
    </row>
    <row r="11273" spans="1:19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1232"/>
        <v>High</v>
      </c>
      <c r="F11273" s="2" t="str">
        <f t="shared" si="1233"/>
        <v>Low</v>
      </c>
      <c r="G11273" s="2">
        <v>0.42</v>
      </c>
      <c r="H11273" s="2">
        <f t="shared" si="1237"/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tr">
        <f t="shared" si="1234"/>
        <v>High impact</v>
      </c>
      <c r="Q11273" s="2" t="str">
        <f t="shared" si="1235"/>
        <v>Not Good</v>
      </c>
      <c r="R11273" s="2" t="str">
        <f t="shared" si="1236"/>
        <v>Not Good</v>
      </c>
      <c r="S11273">
        <f t="shared" si="1238"/>
        <v>2365.6054000000004</v>
      </c>
    </row>
    <row r="11274" spans="1:19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1232"/>
        <v>Low</v>
      </c>
      <c r="F11274" s="2" t="str">
        <f t="shared" si="1233"/>
        <v>Low</v>
      </c>
      <c r="G11274" s="2">
        <v>0.06</v>
      </c>
      <c r="H11274" s="2">
        <f t="shared" si="1237"/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tr">
        <f t="shared" si="1234"/>
        <v>High impact</v>
      </c>
      <c r="Q11274" s="2" t="str">
        <f t="shared" si="1235"/>
        <v>Not Good</v>
      </c>
      <c r="R11274" s="2" t="str">
        <f t="shared" si="1236"/>
        <v>Not Good</v>
      </c>
      <c r="S11274">
        <f t="shared" si="1238"/>
        <v>323.78300000000002</v>
      </c>
    </row>
    <row r="11275" spans="1:19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1232"/>
        <v>Medium</v>
      </c>
      <c r="F11275" s="2" t="str">
        <f t="shared" si="1233"/>
        <v>High</v>
      </c>
      <c r="G11275" s="2">
        <v>0.38</v>
      </c>
      <c r="H11275" s="2">
        <f t="shared" si="1237"/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tr">
        <f t="shared" si="1234"/>
        <v>High impact</v>
      </c>
      <c r="Q11275" s="2" t="str">
        <f t="shared" si="1235"/>
        <v>Not Good</v>
      </c>
      <c r="R11275" s="2" t="str">
        <f t="shared" si="1236"/>
        <v>Not Good</v>
      </c>
      <c r="S11275">
        <f t="shared" si="1238"/>
        <v>799.77520000000004</v>
      </c>
    </row>
    <row r="11276" spans="1:19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1232"/>
        <v>High</v>
      </c>
      <c r="F11276" s="2" t="str">
        <f t="shared" si="1233"/>
        <v>Low</v>
      </c>
      <c r="G11276" s="2">
        <v>0.14000000000000001</v>
      </c>
      <c r="H11276" s="2">
        <f t="shared" si="1237"/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tr">
        <f t="shared" si="1234"/>
        <v>High impact</v>
      </c>
      <c r="Q11276" s="2" t="str">
        <f t="shared" si="1235"/>
        <v>Not Good</v>
      </c>
      <c r="R11276" s="2" t="str">
        <f t="shared" si="1236"/>
        <v>Not Good</v>
      </c>
      <c r="S11276">
        <f t="shared" si="1238"/>
        <v>3333.2912000000001</v>
      </c>
    </row>
    <row r="11277" spans="1:19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1232"/>
        <v>Medium</v>
      </c>
      <c r="F11277" s="2" t="str">
        <f t="shared" si="1233"/>
        <v>High</v>
      </c>
      <c r="G11277" s="2">
        <v>7.0000000000000007E-2</v>
      </c>
      <c r="H11277" s="2">
        <f t="shared" si="1237"/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tr">
        <f t="shared" si="1234"/>
        <v>High impact</v>
      </c>
      <c r="Q11277" s="2" t="str">
        <f t="shared" si="1235"/>
        <v>Good</v>
      </c>
      <c r="R11277" s="2" t="str">
        <f t="shared" si="1236"/>
        <v>Not Good</v>
      </c>
      <c r="S11277">
        <f t="shared" si="1238"/>
        <v>1807.1388000000002</v>
      </c>
    </row>
    <row r="11278" spans="1:19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1232"/>
        <v>High</v>
      </c>
      <c r="F11278" s="2" t="str">
        <f t="shared" si="1233"/>
        <v>High</v>
      </c>
      <c r="G11278" s="2">
        <v>0.13</v>
      </c>
      <c r="H11278" s="2">
        <f t="shared" si="1237"/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tr">
        <f t="shared" si="1234"/>
        <v>High impact</v>
      </c>
      <c r="Q11278" s="2" t="str">
        <f t="shared" si="1235"/>
        <v>Not Good</v>
      </c>
      <c r="R11278" s="2" t="str">
        <f t="shared" si="1236"/>
        <v>Not Good</v>
      </c>
      <c r="S11278">
        <f t="shared" si="1238"/>
        <v>2101.9112999999998</v>
      </c>
    </row>
    <row r="11279" spans="1:19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1232"/>
        <v>High</v>
      </c>
      <c r="F11279" s="2" t="str">
        <f t="shared" si="1233"/>
        <v>Low</v>
      </c>
      <c r="G11279" s="2">
        <v>0.43</v>
      </c>
      <c r="H11279" s="2">
        <f t="shared" si="1237"/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tr">
        <f t="shared" si="1234"/>
        <v>High impact</v>
      </c>
      <c r="Q11279" s="2" t="str">
        <f t="shared" si="1235"/>
        <v>Good</v>
      </c>
      <c r="R11279" s="2" t="str">
        <f t="shared" si="1236"/>
        <v>Good</v>
      </c>
      <c r="S11279">
        <f t="shared" si="1238"/>
        <v>2356.1292000000003</v>
      </c>
    </row>
    <row r="11280" spans="1:19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1232"/>
        <v>Low</v>
      </c>
      <c r="F11280" s="2" t="str">
        <f t="shared" si="1233"/>
        <v>High</v>
      </c>
      <c r="G11280" s="2">
        <v>0.31</v>
      </c>
      <c r="H11280" s="2">
        <f t="shared" si="1237"/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tr">
        <f t="shared" si="1234"/>
        <v>High impact</v>
      </c>
      <c r="Q11280" s="2" t="str">
        <f t="shared" si="1235"/>
        <v>Not Good</v>
      </c>
      <c r="R11280" s="2" t="str">
        <f t="shared" si="1236"/>
        <v>Not Good</v>
      </c>
      <c r="S11280">
        <f t="shared" si="1238"/>
        <v>388.91160000000002</v>
      </c>
    </row>
    <row r="11281" spans="1:19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1232"/>
        <v>High</v>
      </c>
      <c r="F11281" s="2" t="str">
        <f t="shared" si="1233"/>
        <v>Low</v>
      </c>
      <c r="G11281" s="2">
        <v>0.3</v>
      </c>
      <c r="H11281" s="2">
        <f t="shared" si="1237"/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tr">
        <f t="shared" si="1234"/>
        <v>High impact</v>
      </c>
      <c r="Q11281" s="2" t="str">
        <f t="shared" si="1235"/>
        <v>Not Good</v>
      </c>
      <c r="R11281" s="2" t="str">
        <f t="shared" si="1236"/>
        <v>Not Good</v>
      </c>
      <c r="S11281">
        <f t="shared" si="1238"/>
        <v>2393.0830000000001</v>
      </c>
    </row>
    <row r="11282" spans="1:19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1232"/>
        <v>Medium</v>
      </c>
      <c r="F11282" s="2" t="str">
        <f t="shared" si="1233"/>
        <v>Low</v>
      </c>
      <c r="G11282" s="2">
        <v>0.28999999999999998</v>
      </c>
      <c r="H11282" s="2">
        <f t="shared" si="1237"/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tr">
        <f t="shared" si="1234"/>
        <v>High impact</v>
      </c>
      <c r="Q11282" s="2" t="str">
        <f t="shared" si="1235"/>
        <v>Not Good</v>
      </c>
      <c r="R11282" s="2" t="str">
        <f t="shared" si="1236"/>
        <v>Not Good</v>
      </c>
      <c r="S11282">
        <f t="shared" si="1238"/>
        <v>818.92820000000006</v>
      </c>
    </row>
    <row r="11283" spans="1:19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1232"/>
        <v>Low</v>
      </c>
      <c r="F11283" s="2" t="str">
        <f t="shared" si="1233"/>
        <v>High</v>
      </c>
      <c r="G11283" s="2">
        <v>0.2</v>
      </c>
      <c r="H11283" s="2">
        <f t="shared" si="1237"/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tr">
        <f t="shared" si="1234"/>
        <v>High impact</v>
      </c>
      <c r="Q11283" s="2" t="str">
        <f t="shared" si="1235"/>
        <v>Not Good</v>
      </c>
      <c r="R11283" s="2" t="str">
        <f t="shared" si="1236"/>
        <v>Not Good</v>
      </c>
      <c r="S11283">
        <f t="shared" si="1238"/>
        <v>325.59199999999998</v>
      </c>
    </row>
    <row r="11284" spans="1:19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1232"/>
        <v>High</v>
      </c>
      <c r="F11284" s="2" t="str">
        <f t="shared" si="1233"/>
        <v>Low</v>
      </c>
      <c r="G11284" s="2">
        <v>0.21</v>
      </c>
      <c r="H11284" s="2">
        <f t="shared" si="1237"/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tr">
        <f t="shared" si="1234"/>
        <v>High impact</v>
      </c>
      <c r="Q11284" s="2" t="str">
        <f t="shared" si="1235"/>
        <v>Good</v>
      </c>
      <c r="R11284" s="2" t="str">
        <f t="shared" si="1236"/>
        <v>Good</v>
      </c>
      <c r="S11284">
        <f t="shared" si="1238"/>
        <v>2643.5295999999998</v>
      </c>
    </row>
    <row r="11285" spans="1:19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1232"/>
        <v>Low</v>
      </c>
      <c r="F11285" s="2" t="str">
        <f t="shared" si="1233"/>
        <v>High</v>
      </c>
      <c r="G11285" s="2">
        <v>7.0000000000000007E-2</v>
      </c>
      <c r="H11285" s="2">
        <f t="shared" si="1237"/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tr">
        <f t="shared" si="1234"/>
        <v>High impact</v>
      </c>
      <c r="Q11285" s="2" t="str">
        <f t="shared" si="1235"/>
        <v>Not Good</v>
      </c>
      <c r="R11285" s="2" t="str">
        <f t="shared" si="1236"/>
        <v>Not Good</v>
      </c>
      <c r="S11285">
        <f t="shared" si="1238"/>
        <v>646.27559999999994</v>
      </c>
    </row>
    <row r="11286" spans="1:19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1232"/>
        <v>High</v>
      </c>
      <c r="F11286" s="2" t="str">
        <f t="shared" si="1233"/>
        <v>Low</v>
      </c>
      <c r="G11286" s="2">
        <v>0.17</v>
      </c>
      <c r="H11286" s="2">
        <f t="shared" si="1237"/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tr">
        <f t="shared" si="1234"/>
        <v>High impact</v>
      </c>
      <c r="Q11286" s="2" t="str">
        <f t="shared" si="1235"/>
        <v>Good</v>
      </c>
      <c r="R11286" s="2" t="str">
        <f t="shared" si="1236"/>
        <v>Good</v>
      </c>
      <c r="S11286">
        <f t="shared" si="1238"/>
        <v>3121.0821999999998</v>
      </c>
    </row>
    <row r="11287" spans="1:19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1232"/>
        <v>Medium</v>
      </c>
      <c r="F11287" s="2" t="str">
        <f t="shared" si="1233"/>
        <v>Low</v>
      </c>
      <c r="G11287" s="2">
        <v>0.26</v>
      </c>
      <c r="H11287" s="2">
        <f t="shared" si="1237"/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tr">
        <f t="shared" si="1234"/>
        <v>High impact</v>
      </c>
      <c r="Q11287" s="2" t="str">
        <f t="shared" si="1235"/>
        <v>Not Good</v>
      </c>
      <c r="R11287" s="2" t="str">
        <f t="shared" si="1236"/>
        <v>Not Good</v>
      </c>
      <c r="S11287">
        <f t="shared" si="1238"/>
        <v>809.01239999999996</v>
      </c>
    </row>
    <row r="11288" spans="1:19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1232"/>
        <v>Low</v>
      </c>
      <c r="F11288" s="2" t="str">
        <f t="shared" si="1233"/>
        <v>Low</v>
      </c>
      <c r="G11288" s="2">
        <v>0.3</v>
      </c>
      <c r="H11288" s="2">
        <f t="shared" si="1237"/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tr">
        <f t="shared" si="1234"/>
        <v>High impact</v>
      </c>
      <c r="Q11288" s="2" t="str">
        <f t="shared" si="1235"/>
        <v>Not Good</v>
      </c>
      <c r="R11288" s="2" t="str">
        <f t="shared" si="1236"/>
        <v>Not Good</v>
      </c>
      <c r="S11288">
        <f t="shared" si="1238"/>
        <v>236.39699999999999</v>
      </c>
    </row>
    <row r="11289" spans="1:19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1232"/>
        <v>Low</v>
      </c>
      <c r="F11289" s="2" t="str">
        <f t="shared" si="1233"/>
        <v>High</v>
      </c>
      <c r="G11289" s="2">
        <v>0.04</v>
      </c>
      <c r="H11289" s="2">
        <f t="shared" si="1237"/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tr">
        <f t="shared" si="1234"/>
        <v>High impact</v>
      </c>
      <c r="Q11289" s="2" t="str">
        <f t="shared" si="1235"/>
        <v>Not Good</v>
      </c>
      <c r="R11289" s="2" t="str">
        <f t="shared" si="1236"/>
        <v>Not Good</v>
      </c>
      <c r="S11289">
        <f t="shared" si="1238"/>
        <v>563.09759999999994</v>
      </c>
    </row>
    <row r="11290" spans="1:19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1232"/>
        <v>High</v>
      </c>
      <c r="F11290" s="2" t="str">
        <f t="shared" si="1233"/>
        <v>Low</v>
      </c>
      <c r="G11290" s="2">
        <v>0.17</v>
      </c>
      <c r="H11290" s="2">
        <f t="shared" si="1237"/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tr">
        <f t="shared" si="1234"/>
        <v>High impact</v>
      </c>
      <c r="Q11290" s="2" t="str">
        <f t="shared" si="1235"/>
        <v>Good</v>
      </c>
      <c r="R11290" s="2" t="str">
        <f t="shared" si="1236"/>
        <v>Good</v>
      </c>
      <c r="S11290">
        <f t="shared" si="1238"/>
        <v>3504.4426000000003</v>
      </c>
    </row>
    <row r="11291" spans="1:19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1232"/>
        <v>Medium</v>
      </c>
      <c r="F11291" s="2" t="str">
        <f t="shared" si="1233"/>
        <v>Low</v>
      </c>
      <c r="G11291" s="2">
        <v>0.17</v>
      </c>
      <c r="H11291" s="2">
        <f t="shared" si="1237"/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tr">
        <f t="shared" si="1234"/>
        <v>High impact</v>
      </c>
      <c r="Q11291" s="2" t="str">
        <f t="shared" si="1235"/>
        <v>Not Good</v>
      </c>
      <c r="R11291" s="2" t="str">
        <f t="shared" si="1236"/>
        <v>Not Good</v>
      </c>
      <c r="S11291">
        <f t="shared" si="1238"/>
        <v>1591.7242000000001</v>
      </c>
    </row>
    <row r="11292" spans="1:19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1232"/>
        <v>Medium</v>
      </c>
      <c r="F11292" s="2" t="str">
        <f t="shared" si="1233"/>
        <v>High</v>
      </c>
      <c r="G11292" s="2">
        <v>0.26</v>
      </c>
      <c r="H11292" s="2">
        <f t="shared" si="1237"/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tr">
        <f t="shared" si="1234"/>
        <v>High impact</v>
      </c>
      <c r="Q11292" s="2" t="str">
        <f t="shared" si="1235"/>
        <v>Not Good</v>
      </c>
      <c r="R11292" s="2" t="str">
        <f t="shared" si="1236"/>
        <v>Not Good</v>
      </c>
      <c r="S11292">
        <f t="shared" si="1238"/>
        <v>1170.0213999999999</v>
      </c>
    </row>
    <row r="11293" spans="1:19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1232"/>
        <v>High</v>
      </c>
      <c r="F11293" s="2" t="str">
        <f t="shared" si="1233"/>
        <v>High</v>
      </c>
      <c r="G11293" s="2">
        <v>0.36</v>
      </c>
      <c r="H11293" s="2">
        <f t="shared" si="1237"/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tr">
        <f t="shared" si="1234"/>
        <v>High impact</v>
      </c>
      <c r="Q11293" s="2" t="str">
        <f t="shared" si="1235"/>
        <v>Not Good</v>
      </c>
      <c r="R11293" s="2" t="str">
        <f t="shared" si="1236"/>
        <v>Not Good</v>
      </c>
      <c r="S11293">
        <f t="shared" si="1238"/>
        <v>1604.3968</v>
      </c>
    </row>
    <row r="11294" spans="1:19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1232"/>
        <v>High</v>
      </c>
      <c r="F11294" s="2" t="str">
        <f t="shared" si="1233"/>
        <v>Low</v>
      </c>
      <c r="G11294" s="2">
        <v>0.32</v>
      </c>
      <c r="H11294" s="2">
        <f t="shared" si="1237"/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tr">
        <f t="shared" si="1234"/>
        <v>High impact</v>
      </c>
      <c r="Q11294" s="2" t="str">
        <f t="shared" si="1235"/>
        <v>Not Good</v>
      </c>
      <c r="R11294" s="2" t="str">
        <f t="shared" si="1236"/>
        <v>Not Good</v>
      </c>
      <c r="S11294">
        <f t="shared" si="1238"/>
        <v>2176.9315999999999</v>
      </c>
    </row>
    <row r="11295" spans="1:19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1232"/>
        <v>Low</v>
      </c>
      <c r="F11295" s="2" t="str">
        <f t="shared" si="1233"/>
        <v>High</v>
      </c>
      <c r="G11295" s="2">
        <v>0.28999999999999998</v>
      </c>
      <c r="H11295" s="2">
        <f t="shared" si="1237"/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tr">
        <f t="shared" si="1234"/>
        <v>High impact</v>
      </c>
      <c r="Q11295" s="2" t="str">
        <f t="shared" si="1235"/>
        <v>Not Good</v>
      </c>
      <c r="R11295" s="2" t="str">
        <f t="shared" si="1236"/>
        <v>Not Good</v>
      </c>
      <c r="S11295">
        <f t="shared" si="1238"/>
        <v>200.07800000000003</v>
      </c>
    </row>
    <row r="11296" spans="1:19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1232"/>
        <v>High</v>
      </c>
      <c r="F11296" s="2" t="str">
        <f t="shared" si="1233"/>
        <v>High</v>
      </c>
      <c r="G11296" s="2">
        <v>0.15</v>
      </c>
      <c r="H11296" s="2">
        <f t="shared" si="1237"/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tr">
        <f t="shared" si="1234"/>
        <v>High impact</v>
      </c>
      <c r="Q11296" s="2" t="str">
        <f t="shared" si="1235"/>
        <v>Not Good</v>
      </c>
      <c r="R11296" s="2" t="str">
        <f t="shared" si="1236"/>
        <v>Not Good</v>
      </c>
      <c r="S11296">
        <f t="shared" si="1238"/>
        <v>3825.9519999999998</v>
      </c>
    </row>
    <row r="11297" spans="1:19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1232"/>
        <v>High</v>
      </c>
      <c r="F11297" s="2" t="str">
        <f t="shared" si="1233"/>
        <v>High</v>
      </c>
      <c r="G11297" s="2">
        <v>0.42</v>
      </c>
      <c r="H11297" s="2">
        <f t="shared" si="1237"/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tr">
        <f t="shared" si="1234"/>
        <v>High impact</v>
      </c>
      <c r="Q11297" s="2" t="str">
        <f t="shared" si="1235"/>
        <v>Good</v>
      </c>
      <c r="R11297" s="2" t="str">
        <f t="shared" si="1236"/>
        <v>Good</v>
      </c>
      <c r="S11297">
        <f t="shared" si="1238"/>
        <v>2782.0048000000006</v>
      </c>
    </row>
    <row r="11298" spans="1:19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1232"/>
        <v>High</v>
      </c>
      <c r="F11298" s="2" t="str">
        <f t="shared" si="1233"/>
        <v>High</v>
      </c>
      <c r="G11298" s="2">
        <v>0.39</v>
      </c>
      <c r="H11298" s="2">
        <f t="shared" si="1237"/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tr">
        <f t="shared" si="1234"/>
        <v>High impact</v>
      </c>
      <c r="Q11298" s="2" t="str">
        <f t="shared" si="1235"/>
        <v>Good</v>
      </c>
      <c r="R11298" s="2" t="str">
        <f t="shared" si="1236"/>
        <v>Good</v>
      </c>
      <c r="S11298">
        <f t="shared" si="1238"/>
        <v>1308.328</v>
      </c>
    </row>
    <row r="11299" spans="1:19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1232"/>
        <v>High</v>
      </c>
      <c r="F11299" s="2" t="str">
        <f t="shared" si="1233"/>
        <v>High</v>
      </c>
      <c r="G11299" s="2">
        <v>0.09</v>
      </c>
      <c r="H11299" s="2">
        <f t="shared" si="1237"/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tr">
        <f t="shared" si="1234"/>
        <v>High impact</v>
      </c>
      <c r="Q11299" s="2" t="str">
        <f t="shared" si="1235"/>
        <v>Not Good</v>
      </c>
      <c r="R11299" s="2" t="str">
        <f t="shared" si="1236"/>
        <v>Not Good</v>
      </c>
      <c r="S11299">
        <f t="shared" si="1238"/>
        <v>1930.9108000000001</v>
      </c>
    </row>
    <row r="11300" spans="1:19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1232"/>
        <v>High</v>
      </c>
      <c r="F11300" s="2" t="str">
        <f t="shared" si="1233"/>
        <v>High</v>
      </c>
      <c r="G11300" s="2">
        <v>0.33</v>
      </c>
      <c r="H11300" s="2">
        <f t="shared" si="1237"/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tr">
        <f t="shared" si="1234"/>
        <v>High impact</v>
      </c>
      <c r="Q11300" s="2" t="str">
        <f t="shared" si="1235"/>
        <v>Not Good</v>
      </c>
      <c r="R11300" s="2" t="str">
        <f t="shared" si="1236"/>
        <v>Not Good</v>
      </c>
      <c r="S11300">
        <f t="shared" si="1238"/>
        <v>2951.3098</v>
      </c>
    </row>
    <row r="11301" spans="1:19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1232"/>
        <v>High</v>
      </c>
      <c r="F11301" s="2" t="str">
        <f t="shared" si="1233"/>
        <v>High</v>
      </c>
      <c r="G11301" s="2">
        <v>0.45</v>
      </c>
      <c r="H11301" s="2">
        <f t="shared" si="1237"/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tr">
        <f t="shared" si="1234"/>
        <v>High impact</v>
      </c>
      <c r="Q11301" s="2" t="str">
        <f t="shared" si="1235"/>
        <v>Good</v>
      </c>
      <c r="R11301" s="2" t="str">
        <f t="shared" si="1236"/>
        <v>Good</v>
      </c>
      <c r="S11301">
        <f t="shared" si="1238"/>
        <v>1211.9965000000002</v>
      </c>
    </row>
    <row r="11302" spans="1:19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1232"/>
        <v>High</v>
      </c>
      <c r="F11302" s="2" t="str">
        <f t="shared" si="1233"/>
        <v>Low</v>
      </c>
      <c r="G11302" s="2">
        <v>0.22</v>
      </c>
      <c r="H11302" s="2">
        <f t="shared" si="1237"/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tr">
        <f t="shared" si="1234"/>
        <v>High impact</v>
      </c>
      <c r="Q11302" s="2" t="str">
        <f t="shared" si="1235"/>
        <v>Not Good</v>
      </c>
      <c r="R11302" s="2" t="str">
        <f t="shared" si="1236"/>
        <v>Not Good</v>
      </c>
      <c r="S11302">
        <f t="shared" si="1238"/>
        <v>3350.3573999999999</v>
      </c>
    </row>
    <row r="11303" spans="1:19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1232"/>
        <v>Low</v>
      </c>
      <c r="F11303" s="2" t="str">
        <f t="shared" si="1233"/>
        <v>High</v>
      </c>
      <c r="G11303" s="2">
        <v>0.46</v>
      </c>
      <c r="H11303" s="2">
        <f t="shared" si="1237"/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tr">
        <f t="shared" si="1234"/>
        <v>High impact</v>
      </c>
      <c r="Q11303" s="2" t="str">
        <f t="shared" si="1235"/>
        <v>Not Good</v>
      </c>
      <c r="R11303" s="2" t="str">
        <f t="shared" si="1236"/>
        <v>Not Good</v>
      </c>
      <c r="S11303">
        <f t="shared" si="1238"/>
        <v>128.97899999999998</v>
      </c>
    </row>
    <row r="11304" spans="1:19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1232"/>
        <v>High</v>
      </c>
      <c r="F11304" s="2" t="str">
        <f t="shared" si="1233"/>
        <v>High</v>
      </c>
      <c r="G11304" s="2">
        <v>0.01</v>
      </c>
      <c r="H11304" s="2">
        <f t="shared" si="1237"/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tr">
        <f t="shared" si="1234"/>
        <v>High impact</v>
      </c>
      <c r="Q11304" s="2" t="str">
        <f t="shared" si="1235"/>
        <v>Good</v>
      </c>
      <c r="R11304" s="2" t="str">
        <f t="shared" si="1236"/>
        <v>Good</v>
      </c>
      <c r="S11304">
        <f t="shared" si="1238"/>
        <v>2474.2970999999998</v>
      </c>
    </row>
    <row r="11305" spans="1:19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1232"/>
        <v>High</v>
      </c>
      <c r="F11305" s="2" t="str">
        <f t="shared" si="1233"/>
        <v>Low</v>
      </c>
      <c r="G11305" s="2">
        <v>0.26</v>
      </c>
      <c r="H11305" s="2">
        <f t="shared" si="1237"/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tr">
        <f t="shared" si="1234"/>
        <v>High impact</v>
      </c>
      <c r="Q11305" s="2" t="str">
        <f t="shared" si="1235"/>
        <v>Good</v>
      </c>
      <c r="R11305" s="2" t="str">
        <f t="shared" si="1236"/>
        <v>Good</v>
      </c>
      <c r="S11305">
        <f t="shared" si="1238"/>
        <v>3527.5059999999994</v>
      </c>
    </row>
    <row r="11306" spans="1:19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1232"/>
        <v>Medium</v>
      </c>
      <c r="F11306" s="2" t="str">
        <f t="shared" si="1233"/>
        <v>Low</v>
      </c>
      <c r="G11306" s="2">
        <v>0.13</v>
      </c>
      <c r="H11306" s="2">
        <f t="shared" si="1237"/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tr">
        <f t="shared" si="1234"/>
        <v>High impact</v>
      </c>
      <c r="Q11306" s="2" t="str">
        <f t="shared" si="1235"/>
        <v>Not Good</v>
      </c>
      <c r="R11306" s="2" t="str">
        <f t="shared" si="1236"/>
        <v>Not Good</v>
      </c>
      <c r="S11306">
        <f t="shared" si="1238"/>
        <v>1164.7038</v>
      </c>
    </row>
    <row r="11307" spans="1:19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1232"/>
        <v>Medium</v>
      </c>
      <c r="F11307" s="2" t="str">
        <f t="shared" si="1233"/>
        <v>High</v>
      </c>
      <c r="G11307" s="2">
        <v>0.13</v>
      </c>
      <c r="H11307" s="2">
        <f t="shared" si="1237"/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tr">
        <f t="shared" si="1234"/>
        <v>High impact</v>
      </c>
      <c r="Q11307" s="2" t="str">
        <f t="shared" si="1235"/>
        <v>Not Good</v>
      </c>
      <c r="R11307" s="2" t="str">
        <f t="shared" si="1236"/>
        <v>Not Good</v>
      </c>
      <c r="S11307">
        <f t="shared" si="1238"/>
        <v>1221.6192000000001</v>
      </c>
    </row>
    <row r="11308" spans="1:19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1232"/>
        <v>High</v>
      </c>
      <c r="F11308" s="2" t="str">
        <f t="shared" si="1233"/>
        <v>High</v>
      </c>
      <c r="G11308" s="2">
        <v>0.44</v>
      </c>
      <c r="H11308" s="2">
        <f t="shared" si="1237"/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tr">
        <f t="shared" si="1234"/>
        <v>High impact</v>
      </c>
      <c r="Q11308" s="2" t="str">
        <f t="shared" si="1235"/>
        <v>Good</v>
      </c>
      <c r="R11308" s="2" t="str">
        <f t="shared" si="1236"/>
        <v>Good</v>
      </c>
      <c r="S11308">
        <f t="shared" si="1238"/>
        <v>1785.056</v>
      </c>
    </row>
    <row r="11309" spans="1:19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1232"/>
        <v>High</v>
      </c>
      <c r="F11309" s="2" t="str">
        <f t="shared" si="1233"/>
        <v>Low</v>
      </c>
      <c r="G11309" s="2">
        <v>0.16</v>
      </c>
      <c r="H11309" s="2">
        <f t="shared" si="1237"/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tr">
        <f t="shared" si="1234"/>
        <v>High impact</v>
      </c>
      <c r="Q11309" s="2" t="str">
        <f t="shared" si="1235"/>
        <v>Good</v>
      </c>
      <c r="R11309" s="2" t="str">
        <f t="shared" si="1236"/>
        <v>Good</v>
      </c>
      <c r="S11309">
        <f t="shared" si="1238"/>
        <v>3896.2056000000002</v>
      </c>
    </row>
    <row r="11310" spans="1:19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1232"/>
        <v>Medium</v>
      </c>
      <c r="F11310" s="2" t="str">
        <f t="shared" si="1233"/>
        <v>High</v>
      </c>
      <c r="G11310" s="2">
        <v>0.01</v>
      </c>
      <c r="H11310" s="2">
        <f t="shared" si="1237"/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tr">
        <f t="shared" si="1234"/>
        <v>High impact</v>
      </c>
      <c r="Q11310" s="2" t="str">
        <f t="shared" si="1235"/>
        <v>Not Good</v>
      </c>
      <c r="R11310" s="2" t="str">
        <f t="shared" si="1236"/>
        <v>Not Good</v>
      </c>
      <c r="S11310">
        <f t="shared" si="1238"/>
        <v>1063.1016</v>
      </c>
    </row>
    <row r="11311" spans="1:19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1232"/>
        <v>High</v>
      </c>
      <c r="F11311" s="2" t="str">
        <f t="shared" si="1233"/>
        <v>High</v>
      </c>
      <c r="G11311" s="2">
        <v>0.27</v>
      </c>
      <c r="H11311" s="2">
        <f t="shared" si="1237"/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tr">
        <f t="shared" si="1234"/>
        <v>High impact</v>
      </c>
      <c r="Q11311" s="2" t="str">
        <f t="shared" si="1235"/>
        <v>Good</v>
      </c>
      <c r="R11311" s="2" t="str">
        <f t="shared" si="1236"/>
        <v>Good</v>
      </c>
      <c r="S11311">
        <f t="shared" si="1238"/>
        <v>3369.7456999999999</v>
      </c>
    </row>
    <row r="11312" spans="1:19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1232"/>
        <v>High</v>
      </c>
      <c r="F11312" s="2" t="str">
        <f t="shared" si="1233"/>
        <v>High</v>
      </c>
      <c r="G11312" s="2">
        <v>0.49</v>
      </c>
      <c r="H11312" s="2">
        <f t="shared" si="1237"/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tr">
        <f t="shared" si="1234"/>
        <v>High impact</v>
      </c>
      <c r="Q11312" s="2" t="str">
        <f t="shared" si="1235"/>
        <v>Good</v>
      </c>
      <c r="R11312" s="2" t="str">
        <f t="shared" si="1236"/>
        <v>Good</v>
      </c>
      <c r="S11312">
        <f t="shared" si="1238"/>
        <v>1707.8471999999999</v>
      </c>
    </row>
    <row r="11313" spans="1:19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1232"/>
        <v>High</v>
      </c>
      <c r="F11313" s="2" t="str">
        <f t="shared" si="1233"/>
        <v>High</v>
      </c>
      <c r="G11313" s="2">
        <v>0.04</v>
      </c>
      <c r="H11313" s="2">
        <f t="shared" si="1237"/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tr">
        <f t="shared" si="1234"/>
        <v>High impact</v>
      </c>
      <c r="Q11313" s="2" t="str">
        <f t="shared" si="1235"/>
        <v>Good</v>
      </c>
      <c r="R11313" s="2" t="str">
        <f t="shared" si="1236"/>
        <v>Good</v>
      </c>
      <c r="S11313">
        <f t="shared" si="1238"/>
        <v>4767.2928000000002</v>
      </c>
    </row>
    <row r="11314" spans="1:19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1232"/>
        <v>High</v>
      </c>
      <c r="F11314" s="2" t="str">
        <f t="shared" si="1233"/>
        <v>High</v>
      </c>
      <c r="G11314" s="2">
        <v>0.14000000000000001</v>
      </c>
      <c r="H11314" s="2">
        <f t="shared" si="1237"/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tr">
        <f t="shared" si="1234"/>
        <v>High impact</v>
      </c>
      <c r="Q11314" s="2" t="str">
        <f t="shared" si="1235"/>
        <v>Not Good</v>
      </c>
      <c r="R11314" s="2" t="str">
        <f t="shared" si="1236"/>
        <v>Not Good</v>
      </c>
      <c r="S11314">
        <f t="shared" si="1238"/>
        <v>3189.4390000000003</v>
      </c>
    </row>
    <row r="11315" spans="1:19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1232"/>
        <v>High</v>
      </c>
      <c r="F11315" s="2" t="str">
        <f t="shared" si="1233"/>
        <v>High</v>
      </c>
      <c r="G11315" s="2">
        <v>0.23</v>
      </c>
      <c r="H11315" s="2">
        <f t="shared" si="1237"/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tr">
        <f t="shared" si="1234"/>
        <v>High impact</v>
      </c>
      <c r="Q11315" s="2" t="str">
        <f t="shared" si="1235"/>
        <v>Not Good</v>
      </c>
      <c r="R11315" s="2" t="str">
        <f t="shared" si="1236"/>
        <v>Not Good</v>
      </c>
      <c r="S11315">
        <f t="shared" si="1238"/>
        <v>2596.6093999999998</v>
      </c>
    </row>
    <row r="11316" spans="1:19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1232"/>
        <v>High</v>
      </c>
      <c r="F11316" s="2" t="str">
        <f t="shared" si="1233"/>
        <v>Low</v>
      </c>
      <c r="G11316" s="2">
        <v>0.42</v>
      </c>
      <c r="H11316" s="2">
        <f t="shared" si="1237"/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tr">
        <f t="shared" si="1234"/>
        <v>High impact</v>
      </c>
      <c r="Q11316" s="2" t="str">
        <f t="shared" si="1235"/>
        <v>Good</v>
      </c>
      <c r="R11316" s="2" t="str">
        <f t="shared" si="1236"/>
        <v>Good</v>
      </c>
      <c r="S11316">
        <f t="shared" si="1238"/>
        <v>2373.9574000000002</v>
      </c>
    </row>
    <row r="11317" spans="1:19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1232"/>
        <v>Low</v>
      </c>
      <c r="F11317" s="2" t="str">
        <f t="shared" si="1233"/>
        <v>High</v>
      </c>
      <c r="G11317" s="2">
        <v>0.13</v>
      </c>
      <c r="H11317" s="2">
        <f t="shared" si="1237"/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tr">
        <f t="shared" si="1234"/>
        <v>High impact</v>
      </c>
      <c r="Q11317" s="2" t="str">
        <f t="shared" si="1235"/>
        <v>Not Good</v>
      </c>
      <c r="R11317" s="2" t="str">
        <f t="shared" si="1236"/>
        <v>Not Good</v>
      </c>
      <c r="S11317">
        <f t="shared" si="1238"/>
        <v>833.62530000000004</v>
      </c>
    </row>
    <row r="11318" spans="1:19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1232"/>
        <v>High</v>
      </c>
      <c r="F11318" s="2" t="str">
        <f t="shared" si="1233"/>
        <v>Low</v>
      </c>
      <c r="G11318" s="2">
        <v>0.17</v>
      </c>
      <c r="H11318" s="2">
        <f t="shared" si="1237"/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tr">
        <f t="shared" si="1234"/>
        <v>High impact</v>
      </c>
      <c r="Q11318" s="2" t="str">
        <f t="shared" si="1235"/>
        <v>Good</v>
      </c>
      <c r="R11318" s="2" t="str">
        <f t="shared" si="1236"/>
        <v>Good</v>
      </c>
      <c r="S11318">
        <f t="shared" si="1238"/>
        <v>3930.3238999999999</v>
      </c>
    </row>
    <row r="11319" spans="1:19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1232"/>
        <v>Low</v>
      </c>
      <c r="F11319" s="2" t="str">
        <f t="shared" si="1233"/>
        <v>Low</v>
      </c>
      <c r="G11319" s="2">
        <v>0.19</v>
      </c>
      <c r="H11319" s="2">
        <f t="shared" si="1237"/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tr">
        <f t="shared" si="1234"/>
        <v>High impact</v>
      </c>
      <c r="Q11319" s="2" t="str">
        <f t="shared" si="1235"/>
        <v>Not Good</v>
      </c>
      <c r="R11319" s="2" t="str">
        <f t="shared" si="1236"/>
        <v>Not Good</v>
      </c>
      <c r="S11319">
        <f t="shared" si="1238"/>
        <v>738.25019999999995</v>
      </c>
    </row>
    <row r="11320" spans="1:19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1232"/>
        <v>Low</v>
      </c>
      <c r="F11320" s="2" t="str">
        <f t="shared" si="1233"/>
        <v>High</v>
      </c>
      <c r="G11320" s="2">
        <v>0.19</v>
      </c>
      <c r="H11320" s="2">
        <f t="shared" si="1237"/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tr">
        <f t="shared" si="1234"/>
        <v>High impact</v>
      </c>
      <c r="Q11320" s="2" t="str">
        <f t="shared" si="1235"/>
        <v>Not Good</v>
      </c>
      <c r="R11320" s="2" t="str">
        <f t="shared" si="1236"/>
        <v>Not Good</v>
      </c>
      <c r="S11320">
        <f t="shared" si="1238"/>
        <v>182.8818</v>
      </c>
    </row>
    <row r="11321" spans="1:19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1232"/>
        <v>High</v>
      </c>
      <c r="F11321" s="2" t="str">
        <f t="shared" si="1233"/>
        <v>Low</v>
      </c>
      <c r="G11321" s="2">
        <v>0.1</v>
      </c>
      <c r="H11321" s="2">
        <f t="shared" si="1237"/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tr">
        <f t="shared" si="1234"/>
        <v>High impact</v>
      </c>
      <c r="Q11321" s="2" t="str">
        <f t="shared" si="1235"/>
        <v>Not Good</v>
      </c>
      <c r="R11321" s="2" t="str">
        <f t="shared" si="1236"/>
        <v>Not Good</v>
      </c>
      <c r="S11321">
        <f t="shared" si="1238"/>
        <v>3167.55</v>
      </c>
    </row>
    <row r="11322" spans="1:19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1232"/>
        <v>Medium</v>
      </c>
      <c r="F11322" s="2" t="str">
        <f t="shared" si="1233"/>
        <v>High</v>
      </c>
      <c r="G11322" s="2">
        <v>0.46</v>
      </c>
      <c r="H11322" s="2">
        <f t="shared" si="1237"/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tr">
        <f t="shared" si="1234"/>
        <v>High impact</v>
      </c>
      <c r="Q11322" s="2" t="str">
        <f t="shared" si="1235"/>
        <v>Not Good</v>
      </c>
      <c r="R11322" s="2" t="str">
        <f t="shared" si="1236"/>
        <v>Not Good</v>
      </c>
      <c r="S11322">
        <f t="shared" si="1238"/>
        <v>542.44079999999997</v>
      </c>
    </row>
    <row r="11323" spans="1:19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1232"/>
        <v>High</v>
      </c>
      <c r="F11323" s="2" t="str">
        <f t="shared" si="1233"/>
        <v>High</v>
      </c>
      <c r="G11323" s="2">
        <v>0.4</v>
      </c>
      <c r="H11323" s="2">
        <f t="shared" si="1237"/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tr">
        <f t="shared" si="1234"/>
        <v>High impact</v>
      </c>
      <c r="Q11323" s="2" t="str">
        <f t="shared" si="1235"/>
        <v>Good</v>
      </c>
      <c r="R11323" s="2" t="str">
        <f t="shared" si="1236"/>
        <v>Good</v>
      </c>
      <c r="S11323">
        <f t="shared" si="1238"/>
        <v>2290.7339999999999</v>
      </c>
    </row>
    <row r="11324" spans="1:19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1232"/>
        <v>High</v>
      </c>
      <c r="F11324" s="2" t="str">
        <f t="shared" si="1233"/>
        <v>Low</v>
      </c>
      <c r="G11324" s="2">
        <v>0.49</v>
      </c>
      <c r="H11324" s="2">
        <f t="shared" si="1237"/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tr">
        <f t="shared" si="1234"/>
        <v>High impact</v>
      </c>
      <c r="Q11324" s="2" t="str">
        <f t="shared" si="1235"/>
        <v>Good</v>
      </c>
      <c r="R11324" s="2" t="str">
        <f t="shared" si="1236"/>
        <v>Good</v>
      </c>
      <c r="S11324">
        <f t="shared" si="1238"/>
        <v>2037.8019000000002</v>
      </c>
    </row>
    <row r="11325" spans="1:19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1232"/>
        <v>Medium</v>
      </c>
      <c r="F11325" s="2" t="str">
        <f t="shared" si="1233"/>
        <v>Low</v>
      </c>
      <c r="G11325" s="2">
        <v>0.19</v>
      </c>
      <c r="H11325" s="2">
        <f t="shared" si="1237"/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tr">
        <f t="shared" si="1234"/>
        <v>High impact</v>
      </c>
      <c r="Q11325" s="2" t="str">
        <f t="shared" si="1235"/>
        <v>Not Good</v>
      </c>
      <c r="R11325" s="2" t="str">
        <f t="shared" si="1236"/>
        <v>Not Good</v>
      </c>
      <c r="S11325">
        <f t="shared" si="1238"/>
        <v>1020.4622999999999</v>
      </c>
    </row>
    <row r="11326" spans="1:19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1232"/>
        <v>Low</v>
      </c>
      <c r="F11326" s="2" t="str">
        <f t="shared" si="1233"/>
        <v>High</v>
      </c>
      <c r="G11326" s="2">
        <v>0.02</v>
      </c>
      <c r="H11326" s="2">
        <f t="shared" si="1237"/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tr">
        <f t="shared" si="1234"/>
        <v>High impact</v>
      </c>
      <c r="Q11326" s="2" t="str">
        <f t="shared" si="1235"/>
        <v>Not Good</v>
      </c>
      <c r="R11326" s="2" t="str">
        <f t="shared" si="1236"/>
        <v>Not Good</v>
      </c>
      <c r="S11326">
        <f t="shared" si="1238"/>
        <v>514.43139999999994</v>
      </c>
    </row>
    <row r="11327" spans="1:19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1232"/>
        <v>High</v>
      </c>
      <c r="F11327" s="2" t="str">
        <f t="shared" si="1233"/>
        <v>High</v>
      </c>
      <c r="G11327" s="2">
        <v>0.06</v>
      </c>
      <c r="H11327" s="2">
        <f t="shared" si="1237"/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tr">
        <f t="shared" si="1234"/>
        <v>High impact</v>
      </c>
      <c r="Q11327" s="2" t="str">
        <f t="shared" si="1235"/>
        <v>Good</v>
      </c>
      <c r="R11327" s="2" t="str">
        <f t="shared" si="1236"/>
        <v>Good</v>
      </c>
      <c r="S11327">
        <f t="shared" si="1238"/>
        <v>2400.7788</v>
      </c>
    </row>
    <row r="11328" spans="1:19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1232"/>
        <v>High</v>
      </c>
      <c r="F11328" s="2" t="str">
        <f t="shared" si="1233"/>
        <v>High</v>
      </c>
      <c r="G11328" s="2">
        <v>0.18</v>
      </c>
      <c r="H11328" s="2">
        <f t="shared" si="1237"/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tr">
        <f t="shared" si="1234"/>
        <v>High impact</v>
      </c>
      <c r="Q11328" s="2" t="str">
        <f t="shared" si="1235"/>
        <v>Good</v>
      </c>
      <c r="R11328" s="2" t="str">
        <f t="shared" si="1236"/>
        <v>Good</v>
      </c>
      <c r="S11328">
        <f t="shared" si="1238"/>
        <v>3658.8973999999998</v>
      </c>
    </row>
    <row r="11329" spans="1:19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1232"/>
        <v>High</v>
      </c>
      <c r="F11329" s="2" t="str">
        <f t="shared" si="1233"/>
        <v>Low</v>
      </c>
      <c r="G11329" s="2">
        <v>0.46</v>
      </c>
      <c r="H11329" s="2">
        <f t="shared" si="1237"/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tr">
        <f t="shared" si="1234"/>
        <v>High impact</v>
      </c>
      <c r="Q11329" s="2" t="str">
        <f t="shared" si="1235"/>
        <v>Good</v>
      </c>
      <c r="R11329" s="2" t="str">
        <f t="shared" si="1236"/>
        <v>Good</v>
      </c>
      <c r="S11329">
        <f t="shared" si="1238"/>
        <v>2295.9341999999997</v>
      </c>
    </row>
    <row r="11330" spans="1:19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ref="E11330:E11393" si="1239">IF(D11330&gt;2000,"High",IF(D11330&gt;=1000,"Medium","Low"))</f>
        <v>Low</v>
      </c>
      <c r="F11330" s="2" t="str">
        <f t="shared" ref="F11330:F11393" si="1240">IF(D11331&gt;2000,"High","Low")</f>
        <v>High</v>
      </c>
      <c r="G11330" s="2">
        <v>0.49</v>
      </c>
      <c r="H11330" s="2">
        <f t="shared" si="1237"/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tr">
        <f t="shared" ref="P11330:P11393" si="1241">IF(OR(D11330&gt;2000,K11330&gt;0.2),"High impact","Normal")</f>
        <v>High impact</v>
      </c>
      <c r="Q11330" s="2" t="str">
        <f t="shared" ref="Q11330:Q11393" si="1242">IF(AND(D11330&gt;1000,N11330&gt;500),"Good","Not Good")</f>
        <v>Not Good</v>
      </c>
      <c r="R11330" s="2" t="str">
        <f t="shared" ref="R11330:R11393" si="1243">IF(NOT(AND(D11330&gt;2000,N11330&gt;500)),"Not Good","Good")</f>
        <v>Not Good</v>
      </c>
      <c r="S11330">
        <f t="shared" si="1238"/>
        <v>343.58700000000005</v>
      </c>
    </row>
    <row r="11331" spans="1:19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si="1239"/>
        <v>High</v>
      </c>
      <c r="F11331" s="2" t="str">
        <f t="shared" si="1240"/>
        <v>Low</v>
      </c>
      <c r="G11331" s="2">
        <v>0.41</v>
      </c>
      <c r="H11331" s="2">
        <f t="shared" ref="H11331:H11394" si="1244">D11331*G11331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tr">
        <f t="shared" si="1241"/>
        <v>High impact</v>
      </c>
      <c r="Q11331" s="2" t="str">
        <f t="shared" si="1242"/>
        <v>Not Good</v>
      </c>
      <c r="R11331" s="2" t="str">
        <f t="shared" si="1243"/>
        <v>Not Good</v>
      </c>
      <c r="S11331">
        <f t="shared" ref="S11331:S11394" si="1245">D11331-H11331</f>
        <v>2848.1895999999997</v>
      </c>
    </row>
    <row r="11332" spans="1:19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1239"/>
        <v>Medium</v>
      </c>
      <c r="F11332" s="2" t="str">
        <f t="shared" si="1240"/>
        <v>Low</v>
      </c>
      <c r="G11332" s="2">
        <v>0.12</v>
      </c>
      <c r="H11332" s="2">
        <f t="shared" si="1244"/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tr">
        <f t="shared" si="1241"/>
        <v>High impact</v>
      </c>
      <c r="Q11332" s="2" t="str">
        <f t="shared" si="1242"/>
        <v>Not Good</v>
      </c>
      <c r="R11332" s="2" t="str">
        <f t="shared" si="1243"/>
        <v>Not Good</v>
      </c>
      <c r="S11332">
        <f t="shared" si="1245"/>
        <v>1226.1479999999999</v>
      </c>
    </row>
    <row r="11333" spans="1:19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1239"/>
        <v>Medium</v>
      </c>
      <c r="F11333" s="2" t="str">
        <f t="shared" si="1240"/>
        <v>Low</v>
      </c>
      <c r="G11333" s="2">
        <v>0.33</v>
      </c>
      <c r="H11333" s="2">
        <f t="shared" si="1244"/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tr">
        <f t="shared" si="1241"/>
        <v>High impact</v>
      </c>
      <c r="Q11333" s="2" t="str">
        <f t="shared" si="1242"/>
        <v>Not Good</v>
      </c>
      <c r="R11333" s="2" t="str">
        <f t="shared" si="1243"/>
        <v>Not Good</v>
      </c>
      <c r="S11333">
        <f t="shared" si="1245"/>
        <v>1214.0534</v>
      </c>
    </row>
    <row r="11334" spans="1:19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1239"/>
        <v>Low</v>
      </c>
      <c r="F11334" s="2" t="str">
        <f t="shared" si="1240"/>
        <v>Low</v>
      </c>
      <c r="G11334" s="2">
        <v>0.3</v>
      </c>
      <c r="H11334" s="2">
        <f t="shared" si="1244"/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tr">
        <f t="shared" si="1241"/>
        <v>High impact</v>
      </c>
      <c r="Q11334" s="2" t="str">
        <f t="shared" si="1242"/>
        <v>Not Good</v>
      </c>
      <c r="R11334" s="2" t="str">
        <f t="shared" si="1243"/>
        <v>Not Good</v>
      </c>
      <c r="S11334">
        <f t="shared" si="1245"/>
        <v>581.245</v>
      </c>
    </row>
    <row r="11335" spans="1:19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1239"/>
        <v>Medium</v>
      </c>
      <c r="F11335" s="2" t="str">
        <f t="shared" si="1240"/>
        <v>High</v>
      </c>
      <c r="G11335" s="2">
        <v>0.41</v>
      </c>
      <c r="H11335" s="2">
        <f t="shared" si="1244"/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tr">
        <f t="shared" si="1241"/>
        <v>High impact</v>
      </c>
      <c r="Q11335" s="2" t="str">
        <f t="shared" si="1242"/>
        <v>Not Good</v>
      </c>
      <c r="R11335" s="2" t="str">
        <f t="shared" si="1243"/>
        <v>Not Good</v>
      </c>
      <c r="S11335">
        <f t="shared" si="1245"/>
        <v>1151.2257</v>
      </c>
    </row>
    <row r="11336" spans="1:19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1239"/>
        <v>High</v>
      </c>
      <c r="F11336" s="2" t="str">
        <f t="shared" si="1240"/>
        <v>High</v>
      </c>
      <c r="G11336" s="2">
        <v>0.25</v>
      </c>
      <c r="H11336" s="2">
        <f t="shared" si="1244"/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tr">
        <f t="shared" si="1241"/>
        <v>High impact</v>
      </c>
      <c r="Q11336" s="2" t="str">
        <f t="shared" si="1242"/>
        <v>Good</v>
      </c>
      <c r="R11336" s="2" t="str">
        <f t="shared" si="1243"/>
        <v>Good</v>
      </c>
      <c r="S11336">
        <f t="shared" si="1245"/>
        <v>2410.98</v>
      </c>
    </row>
    <row r="11337" spans="1:19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1239"/>
        <v>High</v>
      </c>
      <c r="F11337" s="2" t="str">
        <f t="shared" si="1240"/>
        <v>High</v>
      </c>
      <c r="G11337" s="2">
        <v>0.16</v>
      </c>
      <c r="H11337" s="2">
        <f t="shared" si="1244"/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tr">
        <f t="shared" si="1241"/>
        <v>High impact</v>
      </c>
      <c r="Q11337" s="2" t="str">
        <f t="shared" si="1242"/>
        <v>Good</v>
      </c>
      <c r="R11337" s="2" t="str">
        <f t="shared" si="1243"/>
        <v>Good</v>
      </c>
      <c r="S11337">
        <f t="shared" si="1245"/>
        <v>2167.0152000000003</v>
      </c>
    </row>
    <row r="11338" spans="1:19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1239"/>
        <v>High</v>
      </c>
      <c r="F11338" s="2" t="str">
        <f t="shared" si="1240"/>
        <v>High</v>
      </c>
      <c r="G11338" s="2">
        <v>0.01</v>
      </c>
      <c r="H11338" s="2">
        <f t="shared" si="1244"/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tr">
        <f t="shared" si="1241"/>
        <v>High impact</v>
      </c>
      <c r="Q11338" s="2" t="str">
        <f t="shared" si="1242"/>
        <v>Good</v>
      </c>
      <c r="R11338" s="2" t="str">
        <f t="shared" si="1243"/>
        <v>Good</v>
      </c>
      <c r="S11338">
        <f t="shared" si="1245"/>
        <v>4113.3905999999997</v>
      </c>
    </row>
    <row r="11339" spans="1:19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1239"/>
        <v>High</v>
      </c>
      <c r="F11339" s="2" t="str">
        <f t="shared" si="1240"/>
        <v>Low</v>
      </c>
      <c r="G11339" s="2">
        <v>0.4</v>
      </c>
      <c r="H11339" s="2">
        <f t="shared" si="1244"/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tr">
        <f t="shared" si="1241"/>
        <v>High impact</v>
      </c>
      <c r="Q11339" s="2" t="str">
        <f t="shared" si="1242"/>
        <v>Not Good</v>
      </c>
      <c r="R11339" s="2" t="str">
        <f t="shared" si="1243"/>
        <v>Not Good</v>
      </c>
      <c r="S11339">
        <f t="shared" si="1245"/>
        <v>1945.4219999999998</v>
      </c>
    </row>
    <row r="11340" spans="1:19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1239"/>
        <v>Medium</v>
      </c>
      <c r="F11340" s="2" t="str">
        <f t="shared" si="1240"/>
        <v>High</v>
      </c>
      <c r="G11340" s="2">
        <v>0.27</v>
      </c>
      <c r="H11340" s="2">
        <f t="shared" si="1244"/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tr">
        <f t="shared" si="1241"/>
        <v>High impact</v>
      </c>
      <c r="Q11340" s="2" t="str">
        <f t="shared" si="1242"/>
        <v>Not Good</v>
      </c>
      <c r="R11340" s="2" t="str">
        <f t="shared" si="1243"/>
        <v>Not Good</v>
      </c>
      <c r="S11340">
        <f t="shared" si="1245"/>
        <v>1015.7000999999999</v>
      </c>
    </row>
    <row r="11341" spans="1:19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1239"/>
        <v>High</v>
      </c>
      <c r="F11341" s="2" t="str">
        <f t="shared" si="1240"/>
        <v>Low</v>
      </c>
      <c r="G11341" s="2">
        <v>0.27</v>
      </c>
      <c r="H11341" s="2">
        <f t="shared" si="1244"/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tr">
        <f t="shared" si="1241"/>
        <v>High impact</v>
      </c>
      <c r="Q11341" s="2" t="str">
        <f t="shared" si="1242"/>
        <v>Good</v>
      </c>
      <c r="R11341" s="2" t="str">
        <f t="shared" si="1243"/>
        <v>Good</v>
      </c>
      <c r="S11341">
        <f t="shared" si="1245"/>
        <v>2066.9584999999997</v>
      </c>
    </row>
    <row r="11342" spans="1:19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1239"/>
        <v>Low</v>
      </c>
      <c r="F11342" s="2" t="str">
        <f t="shared" si="1240"/>
        <v>High</v>
      </c>
      <c r="G11342" s="2">
        <v>0.48</v>
      </c>
      <c r="H11342" s="2">
        <f t="shared" si="1244"/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tr">
        <f t="shared" si="1241"/>
        <v>High impact</v>
      </c>
      <c r="Q11342" s="2" t="str">
        <f t="shared" si="1242"/>
        <v>Not Good</v>
      </c>
      <c r="R11342" s="2" t="str">
        <f t="shared" si="1243"/>
        <v>Not Good</v>
      </c>
      <c r="S11342">
        <f t="shared" si="1245"/>
        <v>215.56080000000003</v>
      </c>
    </row>
    <row r="11343" spans="1:19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1239"/>
        <v>High</v>
      </c>
      <c r="F11343" s="2" t="str">
        <f t="shared" si="1240"/>
        <v>High</v>
      </c>
      <c r="G11343" s="2">
        <v>0.24</v>
      </c>
      <c r="H11343" s="2">
        <f t="shared" si="1244"/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tr">
        <f t="shared" si="1241"/>
        <v>High impact</v>
      </c>
      <c r="Q11343" s="2" t="str">
        <f t="shared" si="1242"/>
        <v>Not Good</v>
      </c>
      <c r="R11343" s="2" t="str">
        <f t="shared" si="1243"/>
        <v>Not Good</v>
      </c>
      <c r="S11343">
        <f t="shared" si="1245"/>
        <v>2238.8611999999998</v>
      </c>
    </row>
    <row r="11344" spans="1:19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1239"/>
        <v>High</v>
      </c>
      <c r="F11344" s="2" t="str">
        <f t="shared" si="1240"/>
        <v>Low</v>
      </c>
      <c r="G11344" s="2">
        <v>0.16</v>
      </c>
      <c r="H11344" s="2">
        <f t="shared" si="1244"/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tr">
        <f t="shared" si="1241"/>
        <v>High impact</v>
      </c>
      <c r="Q11344" s="2" t="str">
        <f t="shared" si="1242"/>
        <v>Not Good</v>
      </c>
      <c r="R11344" s="2" t="str">
        <f t="shared" si="1243"/>
        <v>Not Good</v>
      </c>
      <c r="S11344">
        <f t="shared" si="1245"/>
        <v>1687.8539999999998</v>
      </c>
    </row>
    <row r="11345" spans="1:19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1239"/>
        <v>Low</v>
      </c>
      <c r="F11345" s="2" t="str">
        <f t="shared" si="1240"/>
        <v>Low</v>
      </c>
      <c r="G11345" s="2">
        <v>0.17</v>
      </c>
      <c r="H11345" s="2">
        <f t="shared" si="1244"/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tr">
        <f t="shared" si="1241"/>
        <v>High impact</v>
      </c>
      <c r="Q11345" s="2" t="str">
        <f t="shared" si="1242"/>
        <v>Not Good</v>
      </c>
      <c r="R11345" s="2" t="str">
        <f t="shared" si="1243"/>
        <v>Not Good</v>
      </c>
      <c r="S11345">
        <f t="shared" si="1245"/>
        <v>483.18449999999996</v>
      </c>
    </row>
    <row r="11346" spans="1:19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1239"/>
        <v>Medium</v>
      </c>
      <c r="F11346" s="2" t="str">
        <f t="shared" si="1240"/>
        <v>High</v>
      </c>
      <c r="G11346" s="2">
        <v>0.01</v>
      </c>
      <c r="H11346" s="2">
        <f t="shared" si="1244"/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tr">
        <f t="shared" si="1241"/>
        <v>High impact</v>
      </c>
      <c r="Q11346" s="2" t="str">
        <f t="shared" si="1242"/>
        <v>Not Good</v>
      </c>
      <c r="R11346" s="2" t="str">
        <f t="shared" si="1243"/>
        <v>Not Good</v>
      </c>
      <c r="S11346">
        <f t="shared" si="1245"/>
        <v>1590.5042999999998</v>
      </c>
    </row>
    <row r="11347" spans="1:19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1239"/>
        <v>High</v>
      </c>
      <c r="F11347" s="2" t="str">
        <f t="shared" si="1240"/>
        <v>High</v>
      </c>
      <c r="G11347" s="2">
        <v>0.06</v>
      </c>
      <c r="H11347" s="2">
        <f t="shared" si="1244"/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tr">
        <f t="shared" si="1241"/>
        <v>High impact</v>
      </c>
      <c r="Q11347" s="2" t="str">
        <f t="shared" si="1242"/>
        <v>Good</v>
      </c>
      <c r="R11347" s="2" t="str">
        <f t="shared" si="1243"/>
        <v>Good</v>
      </c>
      <c r="S11347">
        <f t="shared" si="1245"/>
        <v>4230.5922</v>
      </c>
    </row>
    <row r="11348" spans="1:19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1239"/>
        <v>High</v>
      </c>
      <c r="F11348" s="2" t="str">
        <f t="shared" si="1240"/>
        <v>High</v>
      </c>
      <c r="G11348" s="2">
        <v>0.02</v>
      </c>
      <c r="H11348" s="2">
        <f t="shared" si="1244"/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tr">
        <f t="shared" si="1241"/>
        <v>High impact</v>
      </c>
      <c r="Q11348" s="2" t="str">
        <f t="shared" si="1242"/>
        <v>Good</v>
      </c>
      <c r="R11348" s="2" t="str">
        <f t="shared" si="1243"/>
        <v>Good</v>
      </c>
      <c r="S11348">
        <f t="shared" si="1245"/>
        <v>2912.1582000000003</v>
      </c>
    </row>
    <row r="11349" spans="1:19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1239"/>
        <v>High</v>
      </c>
      <c r="F11349" s="2" t="str">
        <f t="shared" si="1240"/>
        <v>High</v>
      </c>
      <c r="G11349" s="2">
        <v>0.12</v>
      </c>
      <c r="H11349" s="2">
        <f t="shared" si="1244"/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tr">
        <f t="shared" si="1241"/>
        <v>High impact</v>
      </c>
      <c r="Q11349" s="2" t="str">
        <f t="shared" si="1242"/>
        <v>Not Good</v>
      </c>
      <c r="R11349" s="2" t="str">
        <f t="shared" si="1243"/>
        <v>Not Good</v>
      </c>
      <c r="S11349">
        <f t="shared" si="1245"/>
        <v>3982.88</v>
      </c>
    </row>
    <row r="11350" spans="1:19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1239"/>
        <v>High</v>
      </c>
      <c r="F11350" s="2" t="str">
        <f t="shared" si="1240"/>
        <v>High</v>
      </c>
      <c r="G11350" s="2">
        <v>0.03</v>
      </c>
      <c r="H11350" s="2">
        <f t="shared" si="1244"/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tr">
        <f t="shared" si="1241"/>
        <v>High impact</v>
      </c>
      <c r="Q11350" s="2" t="str">
        <f t="shared" si="1242"/>
        <v>Not Good</v>
      </c>
      <c r="R11350" s="2" t="str">
        <f t="shared" si="1243"/>
        <v>Not Good</v>
      </c>
      <c r="S11350">
        <f t="shared" si="1245"/>
        <v>2049.5518000000002</v>
      </c>
    </row>
    <row r="11351" spans="1:19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1239"/>
        <v>High</v>
      </c>
      <c r="F11351" s="2" t="str">
        <f t="shared" si="1240"/>
        <v>Low</v>
      </c>
      <c r="G11351" s="2">
        <v>0.17</v>
      </c>
      <c r="H11351" s="2">
        <f t="shared" si="1244"/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tr">
        <f t="shared" si="1241"/>
        <v>High impact</v>
      </c>
      <c r="Q11351" s="2" t="str">
        <f t="shared" si="1242"/>
        <v>Not Good</v>
      </c>
      <c r="R11351" s="2" t="str">
        <f t="shared" si="1243"/>
        <v>Not Good</v>
      </c>
      <c r="S11351">
        <f t="shared" si="1245"/>
        <v>4064.2194999999997</v>
      </c>
    </row>
    <row r="11352" spans="1:19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1239"/>
        <v>Medium</v>
      </c>
      <c r="F11352" s="2" t="str">
        <f t="shared" si="1240"/>
        <v>High</v>
      </c>
      <c r="G11352" s="2">
        <v>0.06</v>
      </c>
      <c r="H11352" s="2">
        <f t="shared" si="1244"/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tr">
        <f t="shared" si="1241"/>
        <v>High impact</v>
      </c>
      <c r="Q11352" s="2" t="str">
        <f t="shared" si="1242"/>
        <v>Not Good</v>
      </c>
      <c r="R11352" s="2" t="str">
        <f t="shared" si="1243"/>
        <v>Not Good</v>
      </c>
      <c r="S11352">
        <f t="shared" si="1245"/>
        <v>1752.2446</v>
      </c>
    </row>
    <row r="11353" spans="1:19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1239"/>
        <v>High</v>
      </c>
      <c r="F11353" s="2" t="str">
        <f t="shared" si="1240"/>
        <v>Low</v>
      </c>
      <c r="G11353" s="2">
        <v>0.46</v>
      </c>
      <c r="H11353" s="2">
        <f t="shared" si="1244"/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tr">
        <f t="shared" si="1241"/>
        <v>High impact</v>
      </c>
      <c r="Q11353" s="2" t="str">
        <f t="shared" si="1242"/>
        <v>Good</v>
      </c>
      <c r="R11353" s="2" t="str">
        <f t="shared" si="1243"/>
        <v>Good</v>
      </c>
      <c r="S11353">
        <f t="shared" si="1245"/>
        <v>2056.5036</v>
      </c>
    </row>
    <row r="11354" spans="1:19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1239"/>
        <v>Medium</v>
      </c>
      <c r="F11354" s="2" t="str">
        <f t="shared" si="1240"/>
        <v>Low</v>
      </c>
      <c r="G11354" s="2">
        <v>0.47</v>
      </c>
      <c r="H11354" s="2">
        <f t="shared" si="1244"/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tr">
        <f t="shared" si="1241"/>
        <v>High impact</v>
      </c>
      <c r="Q11354" s="2" t="str">
        <f t="shared" si="1242"/>
        <v>Not Good</v>
      </c>
      <c r="R11354" s="2" t="str">
        <f t="shared" si="1243"/>
        <v>Not Good</v>
      </c>
      <c r="S11354">
        <f t="shared" si="1245"/>
        <v>846.13440000000003</v>
      </c>
    </row>
    <row r="11355" spans="1:19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1239"/>
        <v>Low</v>
      </c>
      <c r="F11355" s="2" t="str">
        <f t="shared" si="1240"/>
        <v>High</v>
      </c>
      <c r="G11355" s="2">
        <v>0.3</v>
      </c>
      <c r="H11355" s="2">
        <f t="shared" si="1244"/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tr">
        <f t="shared" si="1241"/>
        <v>High impact</v>
      </c>
      <c r="Q11355" s="2" t="str">
        <f t="shared" si="1242"/>
        <v>Not Good</v>
      </c>
      <c r="R11355" s="2" t="str">
        <f t="shared" si="1243"/>
        <v>Not Good</v>
      </c>
      <c r="S11355">
        <f t="shared" si="1245"/>
        <v>433.54500000000002</v>
      </c>
    </row>
    <row r="11356" spans="1:19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1239"/>
        <v>High</v>
      </c>
      <c r="F11356" s="2" t="str">
        <f t="shared" si="1240"/>
        <v>High</v>
      </c>
      <c r="G11356" s="2">
        <v>0.4</v>
      </c>
      <c r="H11356" s="2">
        <f t="shared" si="1244"/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tr">
        <f t="shared" si="1241"/>
        <v>High impact</v>
      </c>
      <c r="Q11356" s="2" t="str">
        <f t="shared" si="1242"/>
        <v>Good</v>
      </c>
      <c r="R11356" s="2" t="str">
        <f t="shared" si="1243"/>
        <v>Good</v>
      </c>
      <c r="S11356">
        <f t="shared" si="1245"/>
        <v>2509.1879999999996</v>
      </c>
    </row>
    <row r="11357" spans="1:19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1239"/>
        <v>High</v>
      </c>
      <c r="F11357" s="2" t="str">
        <f t="shared" si="1240"/>
        <v>High</v>
      </c>
      <c r="G11357" s="2">
        <v>0.34</v>
      </c>
      <c r="H11357" s="2">
        <f t="shared" si="1244"/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tr">
        <f t="shared" si="1241"/>
        <v>High impact</v>
      </c>
      <c r="Q11357" s="2" t="str">
        <f t="shared" si="1242"/>
        <v>Not Good</v>
      </c>
      <c r="R11357" s="2" t="str">
        <f t="shared" si="1243"/>
        <v>Not Good</v>
      </c>
      <c r="S11357">
        <f t="shared" si="1245"/>
        <v>2532.1890000000003</v>
      </c>
    </row>
    <row r="11358" spans="1:19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1239"/>
        <v>High</v>
      </c>
      <c r="F11358" s="2" t="str">
        <f t="shared" si="1240"/>
        <v>Low</v>
      </c>
      <c r="G11358" s="2">
        <v>0.41</v>
      </c>
      <c r="H11358" s="2">
        <f t="shared" si="1244"/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tr">
        <f t="shared" si="1241"/>
        <v>High impact</v>
      </c>
      <c r="Q11358" s="2" t="str">
        <f t="shared" si="1242"/>
        <v>Good</v>
      </c>
      <c r="R11358" s="2" t="str">
        <f t="shared" si="1243"/>
        <v>Good</v>
      </c>
      <c r="S11358">
        <f t="shared" si="1245"/>
        <v>2431.4372000000003</v>
      </c>
    </row>
    <row r="11359" spans="1:19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1239"/>
        <v>Medium</v>
      </c>
      <c r="F11359" s="2" t="str">
        <f t="shared" si="1240"/>
        <v>High</v>
      </c>
      <c r="G11359" s="2">
        <v>0.32</v>
      </c>
      <c r="H11359" s="2">
        <f t="shared" si="1244"/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tr">
        <f t="shared" si="1241"/>
        <v>High impact</v>
      </c>
      <c r="Q11359" s="2" t="str">
        <f t="shared" si="1242"/>
        <v>Not Good</v>
      </c>
      <c r="R11359" s="2" t="str">
        <f t="shared" si="1243"/>
        <v>Not Good</v>
      </c>
      <c r="S11359">
        <f t="shared" si="1245"/>
        <v>1066.58</v>
      </c>
    </row>
    <row r="11360" spans="1:19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1239"/>
        <v>High</v>
      </c>
      <c r="F11360" s="2" t="str">
        <f t="shared" si="1240"/>
        <v>Low</v>
      </c>
      <c r="G11360" s="2">
        <v>0.22</v>
      </c>
      <c r="H11360" s="2">
        <f t="shared" si="1244"/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tr">
        <f t="shared" si="1241"/>
        <v>High impact</v>
      </c>
      <c r="Q11360" s="2" t="str">
        <f t="shared" si="1242"/>
        <v>Good</v>
      </c>
      <c r="R11360" s="2" t="str">
        <f t="shared" si="1243"/>
        <v>Good</v>
      </c>
      <c r="S11360">
        <f t="shared" si="1245"/>
        <v>2767.3932</v>
      </c>
    </row>
    <row r="11361" spans="1:19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1239"/>
        <v>Medium</v>
      </c>
      <c r="F11361" s="2" t="str">
        <f t="shared" si="1240"/>
        <v>Low</v>
      </c>
      <c r="G11361" s="2">
        <v>0.44</v>
      </c>
      <c r="H11361" s="2">
        <f t="shared" si="1244"/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tr">
        <f t="shared" si="1241"/>
        <v>High impact</v>
      </c>
      <c r="Q11361" s="2" t="str">
        <f t="shared" si="1242"/>
        <v>Not Good</v>
      </c>
      <c r="R11361" s="2" t="str">
        <f t="shared" si="1243"/>
        <v>Not Good</v>
      </c>
      <c r="S11361">
        <f t="shared" si="1245"/>
        <v>659.46719999999993</v>
      </c>
    </row>
    <row r="11362" spans="1:19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1239"/>
        <v>Low</v>
      </c>
      <c r="F11362" s="2" t="str">
        <f t="shared" si="1240"/>
        <v>High</v>
      </c>
      <c r="G11362" s="2">
        <v>0.22</v>
      </c>
      <c r="H11362" s="2">
        <f t="shared" si="1244"/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tr">
        <f t="shared" si="1241"/>
        <v>High impact</v>
      </c>
      <c r="Q11362" s="2" t="str">
        <f t="shared" si="1242"/>
        <v>Not Good</v>
      </c>
      <c r="R11362" s="2" t="str">
        <f t="shared" si="1243"/>
        <v>Not Good</v>
      </c>
      <c r="S11362">
        <f t="shared" si="1245"/>
        <v>121.2354</v>
      </c>
    </row>
    <row r="11363" spans="1:19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1239"/>
        <v>High</v>
      </c>
      <c r="F11363" s="2" t="str">
        <f t="shared" si="1240"/>
        <v>High</v>
      </c>
      <c r="G11363" s="2">
        <v>0.2</v>
      </c>
      <c r="H11363" s="2">
        <f t="shared" si="1244"/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tr">
        <f t="shared" si="1241"/>
        <v>High impact</v>
      </c>
      <c r="Q11363" s="2" t="str">
        <f t="shared" si="1242"/>
        <v>Good</v>
      </c>
      <c r="R11363" s="2" t="str">
        <f t="shared" si="1243"/>
        <v>Good</v>
      </c>
      <c r="S11363">
        <f t="shared" si="1245"/>
        <v>3476.6400000000003</v>
      </c>
    </row>
    <row r="11364" spans="1:19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1239"/>
        <v>High</v>
      </c>
      <c r="F11364" s="2" t="str">
        <f t="shared" si="1240"/>
        <v>High</v>
      </c>
      <c r="G11364" s="2">
        <v>0.31</v>
      </c>
      <c r="H11364" s="2">
        <f t="shared" si="1244"/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tr">
        <f t="shared" si="1241"/>
        <v>High impact</v>
      </c>
      <c r="Q11364" s="2" t="str">
        <f t="shared" si="1242"/>
        <v>Good</v>
      </c>
      <c r="R11364" s="2" t="str">
        <f t="shared" si="1243"/>
        <v>Good</v>
      </c>
      <c r="S11364">
        <f t="shared" si="1245"/>
        <v>1839.0363</v>
      </c>
    </row>
    <row r="11365" spans="1:19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1239"/>
        <v>High</v>
      </c>
      <c r="F11365" s="2" t="str">
        <f t="shared" si="1240"/>
        <v>Low</v>
      </c>
      <c r="G11365" s="2">
        <v>0.47</v>
      </c>
      <c r="H11365" s="2">
        <f t="shared" si="1244"/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tr">
        <f t="shared" si="1241"/>
        <v>High impact</v>
      </c>
      <c r="Q11365" s="2" t="str">
        <f t="shared" si="1242"/>
        <v>Good</v>
      </c>
      <c r="R11365" s="2" t="str">
        <f t="shared" si="1243"/>
        <v>Good</v>
      </c>
      <c r="S11365">
        <f t="shared" si="1245"/>
        <v>2607.547</v>
      </c>
    </row>
    <row r="11366" spans="1:19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1239"/>
        <v>Medium</v>
      </c>
      <c r="F11366" s="2" t="str">
        <f t="shared" si="1240"/>
        <v>High</v>
      </c>
      <c r="G11366" s="2">
        <v>0.22</v>
      </c>
      <c r="H11366" s="2">
        <f t="shared" si="1244"/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tr">
        <f t="shared" si="1241"/>
        <v>High impact</v>
      </c>
      <c r="Q11366" s="2" t="str">
        <f t="shared" si="1242"/>
        <v>Not Good</v>
      </c>
      <c r="R11366" s="2" t="str">
        <f t="shared" si="1243"/>
        <v>Not Good</v>
      </c>
      <c r="S11366">
        <f t="shared" si="1245"/>
        <v>1549.6026000000002</v>
      </c>
    </row>
    <row r="11367" spans="1:19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1239"/>
        <v>High</v>
      </c>
      <c r="F11367" s="2" t="str">
        <f t="shared" si="1240"/>
        <v>High</v>
      </c>
      <c r="G11367" s="2">
        <v>0.28999999999999998</v>
      </c>
      <c r="H11367" s="2">
        <f t="shared" si="1244"/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tr">
        <f t="shared" si="1241"/>
        <v>High impact</v>
      </c>
      <c r="Q11367" s="2" t="str">
        <f t="shared" si="1242"/>
        <v>Good</v>
      </c>
      <c r="R11367" s="2" t="str">
        <f t="shared" si="1243"/>
        <v>Good</v>
      </c>
      <c r="S11367">
        <f t="shared" si="1245"/>
        <v>3399.9628000000002</v>
      </c>
    </row>
    <row r="11368" spans="1:19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1239"/>
        <v>High</v>
      </c>
      <c r="F11368" s="2" t="str">
        <f t="shared" si="1240"/>
        <v>High</v>
      </c>
      <c r="G11368" s="2">
        <v>0.25</v>
      </c>
      <c r="H11368" s="2">
        <f t="shared" si="1244"/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tr">
        <f t="shared" si="1241"/>
        <v>High impact</v>
      </c>
      <c r="Q11368" s="2" t="str">
        <f t="shared" si="1242"/>
        <v>Good</v>
      </c>
      <c r="R11368" s="2" t="str">
        <f t="shared" si="1243"/>
        <v>Good</v>
      </c>
      <c r="S11368">
        <f t="shared" si="1245"/>
        <v>2335.335</v>
      </c>
    </row>
    <row r="11369" spans="1:19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1239"/>
        <v>High</v>
      </c>
      <c r="F11369" s="2" t="str">
        <f t="shared" si="1240"/>
        <v>Low</v>
      </c>
      <c r="G11369" s="2">
        <v>0.45</v>
      </c>
      <c r="H11369" s="2">
        <f t="shared" si="1244"/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tr">
        <f t="shared" si="1241"/>
        <v>High impact</v>
      </c>
      <c r="Q11369" s="2" t="str">
        <f t="shared" si="1242"/>
        <v>Good</v>
      </c>
      <c r="R11369" s="2" t="str">
        <f t="shared" si="1243"/>
        <v>Good</v>
      </c>
      <c r="S11369">
        <f t="shared" si="1245"/>
        <v>1435.39</v>
      </c>
    </row>
    <row r="11370" spans="1:19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1239"/>
        <v>Medium</v>
      </c>
      <c r="F11370" s="2" t="str">
        <f t="shared" si="1240"/>
        <v>High</v>
      </c>
      <c r="G11370" s="2">
        <v>0.34</v>
      </c>
      <c r="H11370" s="2">
        <f t="shared" si="1244"/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tr">
        <f t="shared" si="1241"/>
        <v>High impact</v>
      </c>
      <c r="Q11370" s="2" t="str">
        <f t="shared" si="1242"/>
        <v>Not Good</v>
      </c>
      <c r="R11370" s="2" t="str">
        <f t="shared" si="1243"/>
        <v>Not Good</v>
      </c>
      <c r="S11370">
        <f t="shared" si="1245"/>
        <v>1045.2882</v>
      </c>
    </row>
    <row r="11371" spans="1:19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1239"/>
        <v>High</v>
      </c>
      <c r="F11371" s="2" t="str">
        <f t="shared" si="1240"/>
        <v>High</v>
      </c>
      <c r="G11371" s="2">
        <v>0.21</v>
      </c>
      <c r="H11371" s="2">
        <f t="shared" si="1244"/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tr">
        <f t="shared" si="1241"/>
        <v>High impact</v>
      </c>
      <c r="Q11371" s="2" t="str">
        <f t="shared" si="1242"/>
        <v>Good</v>
      </c>
      <c r="R11371" s="2" t="str">
        <f t="shared" si="1243"/>
        <v>Good</v>
      </c>
      <c r="S11371">
        <f t="shared" si="1245"/>
        <v>3273.6415000000002</v>
      </c>
    </row>
    <row r="11372" spans="1:19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1239"/>
        <v>High</v>
      </c>
      <c r="F11372" s="2" t="str">
        <f t="shared" si="1240"/>
        <v>High</v>
      </c>
      <c r="G11372" s="2">
        <v>0.3</v>
      </c>
      <c r="H11372" s="2">
        <f t="shared" si="1244"/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tr">
        <f t="shared" si="1241"/>
        <v>High impact</v>
      </c>
      <c r="Q11372" s="2" t="str">
        <f t="shared" si="1242"/>
        <v>Good</v>
      </c>
      <c r="R11372" s="2" t="str">
        <f t="shared" si="1243"/>
        <v>Good</v>
      </c>
      <c r="S11372">
        <f t="shared" si="1245"/>
        <v>2912.7629999999999</v>
      </c>
    </row>
    <row r="11373" spans="1:19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1239"/>
        <v>High</v>
      </c>
      <c r="F11373" s="2" t="str">
        <f t="shared" si="1240"/>
        <v>High</v>
      </c>
      <c r="G11373" s="2">
        <v>0.08</v>
      </c>
      <c r="H11373" s="2">
        <f t="shared" si="1244"/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tr">
        <f t="shared" si="1241"/>
        <v>High impact</v>
      </c>
      <c r="Q11373" s="2" t="str">
        <f t="shared" si="1242"/>
        <v>Not Good</v>
      </c>
      <c r="R11373" s="2" t="str">
        <f t="shared" si="1243"/>
        <v>Not Good</v>
      </c>
      <c r="S11373">
        <f t="shared" si="1245"/>
        <v>1971.5139999999999</v>
      </c>
    </row>
    <row r="11374" spans="1:19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1239"/>
        <v>High</v>
      </c>
      <c r="F11374" s="2" t="str">
        <f t="shared" si="1240"/>
        <v>High</v>
      </c>
      <c r="G11374" s="2">
        <v>0.17</v>
      </c>
      <c r="H11374" s="2">
        <f t="shared" si="1244"/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tr">
        <f t="shared" si="1241"/>
        <v>High impact</v>
      </c>
      <c r="Q11374" s="2" t="str">
        <f t="shared" si="1242"/>
        <v>Good</v>
      </c>
      <c r="R11374" s="2" t="str">
        <f t="shared" si="1243"/>
        <v>Good</v>
      </c>
      <c r="S11374">
        <f t="shared" si="1245"/>
        <v>3040.9041999999999</v>
      </c>
    </row>
    <row r="11375" spans="1:19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1239"/>
        <v>High</v>
      </c>
      <c r="F11375" s="2" t="str">
        <f t="shared" si="1240"/>
        <v>High</v>
      </c>
      <c r="G11375" s="2">
        <v>0.37</v>
      </c>
      <c r="H11375" s="2">
        <f t="shared" si="1244"/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tr">
        <f t="shared" si="1241"/>
        <v>High impact</v>
      </c>
      <c r="Q11375" s="2" t="str">
        <f t="shared" si="1242"/>
        <v>Not Good</v>
      </c>
      <c r="R11375" s="2" t="str">
        <f t="shared" si="1243"/>
        <v>Not Good</v>
      </c>
      <c r="S11375">
        <f t="shared" si="1245"/>
        <v>1443.6261</v>
      </c>
    </row>
    <row r="11376" spans="1:19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1239"/>
        <v>High</v>
      </c>
      <c r="F11376" s="2" t="str">
        <f t="shared" si="1240"/>
        <v>High</v>
      </c>
      <c r="G11376" s="2">
        <v>0.28000000000000003</v>
      </c>
      <c r="H11376" s="2">
        <f t="shared" si="1244"/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tr">
        <f t="shared" si="1241"/>
        <v>High impact</v>
      </c>
      <c r="Q11376" s="2" t="str">
        <f t="shared" si="1242"/>
        <v>Good</v>
      </c>
      <c r="R11376" s="2" t="str">
        <f t="shared" si="1243"/>
        <v>Good</v>
      </c>
      <c r="S11376">
        <f t="shared" si="1245"/>
        <v>2681.5176000000001</v>
      </c>
    </row>
    <row r="11377" spans="1:19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1239"/>
        <v>High</v>
      </c>
      <c r="F11377" s="2" t="str">
        <f t="shared" si="1240"/>
        <v>Low</v>
      </c>
      <c r="G11377" s="2">
        <v>0.16</v>
      </c>
      <c r="H11377" s="2">
        <f t="shared" si="1244"/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tr">
        <f t="shared" si="1241"/>
        <v>High impact</v>
      </c>
      <c r="Q11377" s="2" t="str">
        <f t="shared" si="1242"/>
        <v>Good</v>
      </c>
      <c r="R11377" s="2" t="str">
        <f t="shared" si="1243"/>
        <v>Good</v>
      </c>
      <c r="S11377">
        <f t="shared" si="1245"/>
        <v>4176.0851999999995</v>
      </c>
    </row>
    <row r="11378" spans="1:19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1239"/>
        <v>Medium</v>
      </c>
      <c r="F11378" s="2" t="str">
        <f t="shared" si="1240"/>
        <v>High</v>
      </c>
      <c r="G11378" s="2">
        <v>0.18</v>
      </c>
      <c r="H11378" s="2">
        <f t="shared" si="1244"/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tr">
        <f t="shared" si="1241"/>
        <v>High impact</v>
      </c>
      <c r="Q11378" s="2" t="str">
        <f t="shared" si="1242"/>
        <v>Not Good</v>
      </c>
      <c r="R11378" s="2" t="str">
        <f t="shared" si="1243"/>
        <v>Not Good</v>
      </c>
      <c r="S11378">
        <f t="shared" si="1245"/>
        <v>1136.7085999999999</v>
      </c>
    </row>
    <row r="11379" spans="1:19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1239"/>
        <v>High</v>
      </c>
      <c r="F11379" s="2" t="str">
        <f t="shared" si="1240"/>
        <v>Low</v>
      </c>
      <c r="G11379" s="2">
        <v>0.4</v>
      </c>
      <c r="H11379" s="2">
        <f t="shared" si="1244"/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tr">
        <f t="shared" si="1241"/>
        <v>High impact</v>
      </c>
      <c r="Q11379" s="2" t="str">
        <f t="shared" si="1242"/>
        <v>Good</v>
      </c>
      <c r="R11379" s="2" t="str">
        <f t="shared" si="1243"/>
        <v>Good</v>
      </c>
      <c r="S11379">
        <f t="shared" si="1245"/>
        <v>1924.116</v>
      </c>
    </row>
    <row r="11380" spans="1:19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1239"/>
        <v>Medium</v>
      </c>
      <c r="F11380" s="2" t="str">
        <f t="shared" si="1240"/>
        <v>High</v>
      </c>
      <c r="G11380" s="2">
        <v>0.27</v>
      </c>
      <c r="H11380" s="2">
        <f t="shared" si="1244"/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tr">
        <f t="shared" si="1241"/>
        <v>High impact</v>
      </c>
      <c r="Q11380" s="2" t="str">
        <f t="shared" si="1242"/>
        <v>Not Good</v>
      </c>
      <c r="R11380" s="2" t="str">
        <f t="shared" si="1243"/>
        <v>Not Good</v>
      </c>
      <c r="S11380">
        <f t="shared" si="1245"/>
        <v>1431.8220000000001</v>
      </c>
    </row>
    <row r="11381" spans="1:19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1239"/>
        <v>High</v>
      </c>
      <c r="F11381" s="2" t="str">
        <f t="shared" si="1240"/>
        <v>High</v>
      </c>
      <c r="G11381" s="2">
        <v>0.12</v>
      </c>
      <c r="H11381" s="2">
        <f t="shared" si="1244"/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tr">
        <f t="shared" si="1241"/>
        <v>High impact</v>
      </c>
      <c r="Q11381" s="2" t="str">
        <f t="shared" si="1242"/>
        <v>Not Good</v>
      </c>
      <c r="R11381" s="2" t="str">
        <f t="shared" si="1243"/>
        <v>Not Good</v>
      </c>
      <c r="S11381">
        <f t="shared" si="1245"/>
        <v>2452.5776000000001</v>
      </c>
    </row>
    <row r="11382" spans="1:19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1239"/>
        <v>High</v>
      </c>
      <c r="F11382" s="2" t="str">
        <f t="shared" si="1240"/>
        <v>Low</v>
      </c>
      <c r="G11382" s="2">
        <v>0.15</v>
      </c>
      <c r="H11382" s="2">
        <f t="shared" si="1244"/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tr">
        <f t="shared" si="1241"/>
        <v>High impact</v>
      </c>
      <c r="Q11382" s="2" t="str">
        <f t="shared" si="1242"/>
        <v>Not Good</v>
      </c>
      <c r="R11382" s="2" t="str">
        <f t="shared" si="1243"/>
        <v>Not Good</v>
      </c>
      <c r="S11382">
        <f t="shared" si="1245"/>
        <v>3725.8219999999997</v>
      </c>
    </row>
    <row r="11383" spans="1:19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1239"/>
        <v>Medium</v>
      </c>
      <c r="F11383" s="2" t="str">
        <f t="shared" si="1240"/>
        <v>Low</v>
      </c>
      <c r="G11383" s="2">
        <v>0.23</v>
      </c>
      <c r="H11383" s="2">
        <f t="shared" si="1244"/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tr">
        <f t="shared" si="1241"/>
        <v>High impact</v>
      </c>
      <c r="Q11383" s="2" t="str">
        <f t="shared" si="1242"/>
        <v>Not Good</v>
      </c>
      <c r="R11383" s="2" t="str">
        <f t="shared" si="1243"/>
        <v>Not Good</v>
      </c>
      <c r="S11383">
        <f t="shared" si="1245"/>
        <v>1388.4023999999999</v>
      </c>
    </row>
    <row r="11384" spans="1:19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1239"/>
        <v>Low</v>
      </c>
      <c r="F11384" s="2" t="str">
        <f t="shared" si="1240"/>
        <v>High</v>
      </c>
      <c r="G11384" s="2">
        <v>0.38</v>
      </c>
      <c r="H11384" s="2">
        <f t="shared" si="1244"/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tr">
        <f t="shared" si="1241"/>
        <v>High impact</v>
      </c>
      <c r="Q11384" s="2" t="str">
        <f t="shared" si="1242"/>
        <v>Not Good</v>
      </c>
      <c r="R11384" s="2" t="str">
        <f t="shared" si="1243"/>
        <v>Not Good</v>
      </c>
      <c r="S11384">
        <f t="shared" si="1245"/>
        <v>281.91399999999999</v>
      </c>
    </row>
    <row r="11385" spans="1:19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1239"/>
        <v>High</v>
      </c>
      <c r="F11385" s="2" t="str">
        <f t="shared" si="1240"/>
        <v>High</v>
      </c>
      <c r="G11385" s="2">
        <v>0.5</v>
      </c>
      <c r="H11385" s="2">
        <f t="shared" si="1244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tr">
        <f t="shared" si="1241"/>
        <v>High impact</v>
      </c>
      <c r="Q11385" s="2" t="str">
        <f t="shared" si="1242"/>
        <v>Good</v>
      </c>
      <c r="R11385" s="2" t="str">
        <f t="shared" si="1243"/>
        <v>Good</v>
      </c>
      <c r="S11385">
        <f t="shared" si="1245"/>
        <v>2007.395</v>
      </c>
    </row>
    <row r="11386" spans="1:19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1239"/>
        <v>High</v>
      </c>
      <c r="F11386" s="2" t="str">
        <f t="shared" si="1240"/>
        <v>High</v>
      </c>
      <c r="G11386" s="2">
        <v>0.09</v>
      </c>
      <c r="H11386" s="2">
        <f t="shared" si="1244"/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tr">
        <f t="shared" si="1241"/>
        <v>High impact</v>
      </c>
      <c r="Q11386" s="2" t="str">
        <f t="shared" si="1242"/>
        <v>Not Good</v>
      </c>
      <c r="R11386" s="2" t="str">
        <f t="shared" si="1243"/>
        <v>Not Good</v>
      </c>
      <c r="S11386">
        <f t="shared" si="1245"/>
        <v>2565.8541999999998</v>
      </c>
    </row>
    <row r="11387" spans="1:19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1239"/>
        <v>High</v>
      </c>
      <c r="F11387" s="2" t="str">
        <f t="shared" si="1240"/>
        <v>Low</v>
      </c>
      <c r="G11387" s="2">
        <v>0.38</v>
      </c>
      <c r="H11387" s="2">
        <f t="shared" si="1244"/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tr">
        <f t="shared" si="1241"/>
        <v>High impact</v>
      </c>
      <c r="Q11387" s="2" t="str">
        <f t="shared" si="1242"/>
        <v>Not Good</v>
      </c>
      <c r="R11387" s="2" t="str">
        <f t="shared" si="1243"/>
        <v>Not Good</v>
      </c>
      <c r="S11387">
        <f t="shared" si="1245"/>
        <v>1427.2772</v>
      </c>
    </row>
    <row r="11388" spans="1:19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1239"/>
        <v>Low</v>
      </c>
      <c r="F11388" s="2" t="str">
        <f t="shared" si="1240"/>
        <v>Low</v>
      </c>
      <c r="G11388" s="2">
        <v>0.31</v>
      </c>
      <c r="H11388" s="2">
        <f t="shared" si="1244"/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tr">
        <f t="shared" si="1241"/>
        <v>High impact</v>
      </c>
      <c r="Q11388" s="2" t="str">
        <f t="shared" si="1242"/>
        <v>Not Good</v>
      </c>
      <c r="R11388" s="2" t="str">
        <f t="shared" si="1243"/>
        <v>Not Good</v>
      </c>
      <c r="S11388">
        <f t="shared" si="1245"/>
        <v>688.84770000000003</v>
      </c>
    </row>
    <row r="11389" spans="1:19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1239"/>
        <v>Low</v>
      </c>
      <c r="F11389" s="2" t="str">
        <f t="shared" si="1240"/>
        <v>Low</v>
      </c>
      <c r="G11389" s="2">
        <v>0.27</v>
      </c>
      <c r="H11389" s="2">
        <f t="shared" si="1244"/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tr">
        <f t="shared" si="1241"/>
        <v>High impact</v>
      </c>
      <c r="Q11389" s="2" t="str">
        <f t="shared" si="1242"/>
        <v>Not Good</v>
      </c>
      <c r="R11389" s="2" t="str">
        <f t="shared" si="1243"/>
        <v>Not Good</v>
      </c>
      <c r="S11389">
        <f t="shared" si="1245"/>
        <v>405.1354</v>
      </c>
    </row>
    <row r="11390" spans="1:19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1239"/>
        <v>Medium</v>
      </c>
      <c r="F11390" s="2" t="str">
        <f t="shared" si="1240"/>
        <v>High</v>
      </c>
      <c r="G11390" s="2">
        <v>0.48</v>
      </c>
      <c r="H11390" s="2">
        <f t="shared" si="1244"/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tr">
        <f t="shared" si="1241"/>
        <v>High impact</v>
      </c>
      <c r="Q11390" s="2" t="str">
        <f t="shared" si="1242"/>
        <v>Not Good</v>
      </c>
      <c r="R11390" s="2" t="str">
        <f t="shared" si="1243"/>
        <v>Not Good</v>
      </c>
      <c r="S11390">
        <f t="shared" si="1245"/>
        <v>762.21600000000001</v>
      </c>
    </row>
    <row r="11391" spans="1:19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1239"/>
        <v>High</v>
      </c>
      <c r="F11391" s="2" t="str">
        <f t="shared" si="1240"/>
        <v>High</v>
      </c>
      <c r="G11391" s="2">
        <v>0.16</v>
      </c>
      <c r="H11391" s="2">
        <f t="shared" si="1244"/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tr">
        <f t="shared" si="1241"/>
        <v>High impact</v>
      </c>
      <c r="Q11391" s="2" t="str">
        <f t="shared" si="1242"/>
        <v>Good</v>
      </c>
      <c r="R11391" s="2" t="str">
        <f t="shared" si="1243"/>
        <v>Good</v>
      </c>
      <c r="S11391">
        <f t="shared" si="1245"/>
        <v>3043.0092</v>
      </c>
    </row>
    <row r="11392" spans="1:19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1239"/>
        <v>High</v>
      </c>
      <c r="F11392" s="2" t="str">
        <f t="shared" si="1240"/>
        <v>High</v>
      </c>
      <c r="G11392" s="2">
        <v>0.09</v>
      </c>
      <c r="H11392" s="2">
        <f t="shared" si="1244"/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tr">
        <f t="shared" si="1241"/>
        <v>High impact</v>
      </c>
      <c r="Q11392" s="2" t="str">
        <f t="shared" si="1242"/>
        <v>Not Good</v>
      </c>
      <c r="R11392" s="2" t="str">
        <f t="shared" si="1243"/>
        <v>Not Good</v>
      </c>
      <c r="S11392">
        <f t="shared" si="1245"/>
        <v>1927.0887999999998</v>
      </c>
    </row>
    <row r="11393" spans="1:19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1239"/>
        <v>High</v>
      </c>
      <c r="F11393" s="2" t="str">
        <f t="shared" si="1240"/>
        <v>Low</v>
      </c>
      <c r="G11393" s="2">
        <v>0.44</v>
      </c>
      <c r="H11393" s="2">
        <f t="shared" si="1244"/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tr">
        <f t="shared" si="1241"/>
        <v>High impact</v>
      </c>
      <c r="Q11393" s="2" t="str">
        <f t="shared" si="1242"/>
        <v>Good</v>
      </c>
      <c r="R11393" s="2" t="str">
        <f t="shared" si="1243"/>
        <v>Good</v>
      </c>
      <c r="S11393">
        <f t="shared" si="1245"/>
        <v>1620.7071999999998</v>
      </c>
    </row>
    <row r="11394" spans="1:19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ref="E11394:E11457" si="1246">IF(D11394&gt;2000,"High",IF(D11394&gt;=1000,"Medium","Low"))</f>
        <v>Low</v>
      </c>
      <c r="F11394" s="2" t="str">
        <f t="shared" ref="F11394:F11457" si="1247">IF(D11395&gt;2000,"High","Low")</f>
        <v>Low</v>
      </c>
      <c r="G11394" s="2">
        <v>0.03</v>
      </c>
      <c r="H11394" s="2">
        <f t="shared" si="1244"/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tr">
        <f t="shared" ref="P11394:P11457" si="1248">IF(OR(D11394&gt;2000,K11394&gt;0.2),"High impact","Normal")</f>
        <v>High impact</v>
      </c>
      <c r="Q11394" s="2" t="str">
        <f t="shared" ref="Q11394:Q11457" si="1249">IF(AND(D11394&gt;1000,N11394&gt;500),"Good","Not Good")</f>
        <v>Not Good</v>
      </c>
      <c r="R11394" s="2" t="str">
        <f t="shared" ref="R11394:R11457" si="1250">IF(NOT(AND(D11394&gt;2000,N11394&gt;500)),"Not Good","Good")</f>
        <v>Not Good</v>
      </c>
      <c r="S11394">
        <f t="shared" si="1245"/>
        <v>486.95939999999996</v>
      </c>
    </row>
    <row r="11395" spans="1:19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si="1246"/>
        <v>Low</v>
      </c>
      <c r="F11395" s="2" t="str">
        <f t="shared" si="1247"/>
        <v>Low</v>
      </c>
      <c r="G11395" s="2">
        <v>0.41</v>
      </c>
      <c r="H11395" s="2">
        <f t="shared" ref="H11395:H11458" si="1251">D11395*G11395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tr">
        <f t="shared" si="1248"/>
        <v>High impact</v>
      </c>
      <c r="Q11395" s="2" t="str">
        <f t="shared" si="1249"/>
        <v>Not Good</v>
      </c>
      <c r="R11395" s="2" t="str">
        <f t="shared" si="1250"/>
        <v>Not Good</v>
      </c>
      <c r="S11395">
        <f t="shared" ref="S11395:S11458" si="1252">D11395-H11395</f>
        <v>415.29509999999999</v>
      </c>
    </row>
    <row r="11396" spans="1:19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1246"/>
        <v>Low</v>
      </c>
      <c r="F11396" s="2" t="str">
        <f t="shared" si="1247"/>
        <v>High</v>
      </c>
      <c r="G11396" s="2">
        <v>0.28999999999999998</v>
      </c>
      <c r="H11396" s="2">
        <f t="shared" si="1251"/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tr">
        <f t="shared" si="1248"/>
        <v>High impact</v>
      </c>
      <c r="Q11396" s="2" t="str">
        <f t="shared" si="1249"/>
        <v>Not Good</v>
      </c>
      <c r="R11396" s="2" t="str">
        <f t="shared" si="1250"/>
        <v>Not Good</v>
      </c>
      <c r="S11396">
        <f t="shared" si="1252"/>
        <v>110.334</v>
      </c>
    </row>
    <row r="11397" spans="1:19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1246"/>
        <v>High</v>
      </c>
      <c r="F11397" s="2" t="str">
        <f t="shared" si="1247"/>
        <v>Low</v>
      </c>
      <c r="G11397" s="2">
        <v>0.08</v>
      </c>
      <c r="H11397" s="2">
        <f t="shared" si="1251"/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tr">
        <f t="shared" si="1248"/>
        <v>High impact</v>
      </c>
      <c r="Q11397" s="2" t="str">
        <f t="shared" si="1249"/>
        <v>Not Good</v>
      </c>
      <c r="R11397" s="2" t="str">
        <f t="shared" si="1250"/>
        <v>Not Good</v>
      </c>
      <c r="S11397">
        <f t="shared" si="1252"/>
        <v>3127.1628000000001</v>
      </c>
    </row>
    <row r="11398" spans="1:19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1246"/>
        <v>Medium</v>
      </c>
      <c r="F11398" s="2" t="str">
        <f t="shared" si="1247"/>
        <v>High</v>
      </c>
      <c r="G11398" s="2">
        <v>0.11</v>
      </c>
      <c r="H11398" s="2">
        <f t="shared" si="1251"/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tr">
        <f t="shared" si="1248"/>
        <v>High impact</v>
      </c>
      <c r="Q11398" s="2" t="str">
        <f t="shared" si="1249"/>
        <v>Not Good</v>
      </c>
      <c r="R11398" s="2" t="str">
        <f t="shared" si="1250"/>
        <v>Not Good</v>
      </c>
      <c r="S11398">
        <f t="shared" si="1252"/>
        <v>1242.2886999999998</v>
      </c>
    </row>
    <row r="11399" spans="1:19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1246"/>
        <v>High</v>
      </c>
      <c r="F11399" s="2" t="str">
        <f t="shared" si="1247"/>
        <v>Low</v>
      </c>
      <c r="G11399" s="2">
        <v>0.08</v>
      </c>
      <c r="H11399" s="2">
        <f t="shared" si="1251"/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tr">
        <f t="shared" si="1248"/>
        <v>High impact</v>
      </c>
      <c r="Q11399" s="2" t="str">
        <f t="shared" si="1249"/>
        <v>Good</v>
      </c>
      <c r="R11399" s="2" t="str">
        <f t="shared" si="1250"/>
        <v>Good</v>
      </c>
      <c r="S11399">
        <f t="shared" si="1252"/>
        <v>4450.9047999999993</v>
      </c>
    </row>
    <row r="11400" spans="1:19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1246"/>
        <v>Medium</v>
      </c>
      <c r="F11400" s="2" t="str">
        <f t="shared" si="1247"/>
        <v>Low</v>
      </c>
      <c r="G11400" s="2">
        <v>0.36</v>
      </c>
      <c r="H11400" s="2">
        <f t="shared" si="1251"/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tr">
        <f t="shared" si="1248"/>
        <v>High impact</v>
      </c>
      <c r="Q11400" s="2" t="str">
        <f t="shared" si="1249"/>
        <v>Not Good</v>
      </c>
      <c r="R11400" s="2" t="str">
        <f t="shared" si="1250"/>
        <v>Not Good</v>
      </c>
      <c r="S11400">
        <f t="shared" si="1252"/>
        <v>1031.3152</v>
      </c>
    </row>
    <row r="11401" spans="1:19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1246"/>
        <v>Medium</v>
      </c>
      <c r="F11401" s="2" t="str">
        <f t="shared" si="1247"/>
        <v>High</v>
      </c>
      <c r="G11401" s="2">
        <v>7.0000000000000007E-2</v>
      </c>
      <c r="H11401" s="2">
        <f t="shared" si="1251"/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tr">
        <f t="shared" si="1248"/>
        <v>High impact</v>
      </c>
      <c r="Q11401" s="2" t="str">
        <f t="shared" si="1249"/>
        <v>Not Good</v>
      </c>
      <c r="R11401" s="2" t="str">
        <f t="shared" si="1250"/>
        <v>Not Good</v>
      </c>
      <c r="S11401">
        <f t="shared" si="1252"/>
        <v>1750.0089</v>
      </c>
    </row>
    <row r="11402" spans="1:19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1246"/>
        <v>High</v>
      </c>
      <c r="F11402" s="2" t="str">
        <f t="shared" si="1247"/>
        <v>Low</v>
      </c>
      <c r="G11402" s="2">
        <v>0.34</v>
      </c>
      <c r="H11402" s="2">
        <f t="shared" si="1251"/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tr">
        <f t="shared" si="1248"/>
        <v>High impact</v>
      </c>
      <c r="Q11402" s="2" t="str">
        <f t="shared" si="1249"/>
        <v>Not Good</v>
      </c>
      <c r="R11402" s="2" t="str">
        <f t="shared" si="1250"/>
        <v>Not Good</v>
      </c>
      <c r="S11402">
        <f t="shared" si="1252"/>
        <v>1584.33</v>
      </c>
    </row>
    <row r="11403" spans="1:19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1246"/>
        <v>Medium</v>
      </c>
      <c r="F11403" s="2" t="str">
        <f t="shared" si="1247"/>
        <v>High</v>
      </c>
      <c r="G11403" s="2">
        <v>0.06</v>
      </c>
      <c r="H11403" s="2">
        <f t="shared" si="1251"/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tr">
        <f t="shared" si="1248"/>
        <v>High impact</v>
      </c>
      <c r="Q11403" s="2" t="str">
        <f t="shared" si="1249"/>
        <v>Not Good</v>
      </c>
      <c r="R11403" s="2" t="str">
        <f t="shared" si="1250"/>
        <v>Not Good</v>
      </c>
      <c r="S11403">
        <f t="shared" si="1252"/>
        <v>1563.9626000000001</v>
      </c>
    </row>
    <row r="11404" spans="1:19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1246"/>
        <v>High</v>
      </c>
      <c r="F11404" s="2" t="str">
        <f t="shared" si="1247"/>
        <v>High</v>
      </c>
      <c r="G11404" s="2">
        <v>0.4</v>
      </c>
      <c r="H11404" s="2">
        <f t="shared" si="1251"/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tr">
        <f t="shared" si="1248"/>
        <v>High impact</v>
      </c>
      <c r="Q11404" s="2" t="str">
        <f t="shared" si="1249"/>
        <v>Good</v>
      </c>
      <c r="R11404" s="2" t="str">
        <f t="shared" si="1250"/>
        <v>Good</v>
      </c>
      <c r="S11404">
        <f t="shared" si="1252"/>
        <v>2463.2820000000002</v>
      </c>
    </row>
    <row r="11405" spans="1:19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1246"/>
        <v>High</v>
      </c>
      <c r="F11405" s="2" t="str">
        <f t="shared" si="1247"/>
        <v>Low</v>
      </c>
      <c r="G11405" s="2">
        <v>0.46</v>
      </c>
      <c r="H11405" s="2">
        <f t="shared" si="1251"/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tr">
        <f t="shared" si="1248"/>
        <v>High impact</v>
      </c>
      <c r="Q11405" s="2" t="str">
        <f t="shared" si="1249"/>
        <v>Not Good</v>
      </c>
      <c r="R11405" s="2" t="str">
        <f t="shared" si="1250"/>
        <v>Not Good</v>
      </c>
      <c r="S11405">
        <f t="shared" si="1252"/>
        <v>2372.4413999999997</v>
      </c>
    </row>
    <row r="11406" spans="1:19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1246"/>
        <v>Low</v>
      </c>
      <c r="F11406" s="2" t="str">
        <f t="shared" si="1247"/>
        <v>High</v>
      </c>
      <c r="G11406" s="2">
        <v>0.28000000000000003</v>
      </c>
      <c r="H11406" s="2">
        <f t="shared" si="1251"/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tr">
        <f t="shared" si="1248"/>
        <v>High impact</v>
      </c>
      <c r="Q11406" s="2" t="str">
        <f t="shared" si="1249"/>
        <v>Not Good</v>
      </c>
      <c r="R11406" s="2" t="str">
        <f t="shared" si="1250"/>
        <v>Not Good</v>
      </c>
      <c r="S11406">
        <f t="shared" si="1252"/>
        <v>110.9376</v>
      </c>
    </row>
    <row r="11407" spans="1:19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1246"/>
        <v>High</v>
      </c>
      <c r="F11407" s="2" t="str">
        <f t="shared" si="1247"/>
        <v>High</v>
      </c>
      <c r="G11407" s="2">
        <v>0.48</v>
      </c>
      <c r="H11407" s="2">
        <f t="shared" si="1251"/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tr">
        <f t="shared" si="1248"/>
        <v>High impact</v>
      </c>
      <c r="Q11407" s="2" t="str">
        <f t="shared" si="1249"/>
        <v>Not Good</v>
      </c>
      <c r="R11407" s="2" t="str">
        <f t="shared" si="1250"/>
        <v>Not Good</v>
      </c>
      <c r="S11407">
        <f t="shared" si="1252"/>
        <v>1720.0768</v>
      </c>
    </row>
    <row r="11408" spans="1:19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1246"/>
        <v>High</v>
      </c>
      <c r="F11408" s="2" t="str">
        <f t="shared" si="1247"/>
        <v>High</v>
      </c>
      <c r="G11408" s="2">
        <v>0.2</v>
      </c>
      <c r="H11408" s="2">
        <f t="shared" si="1251"/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tr">
        <f t="shared" si="1248"/>
        <v>High impact</v>
      </c>
      <c r="Q11408" s="2" t="str">
        <f t="shared" si="1249"/>
        <v>Not Good</v>
      </c>
      <c r="R11408" s="2" t="str">
        <f t="shared" si="1250"/>
        <v>Not Good</v>
      </c>
      <c r="S11408">
        <f t="shared" si="1252"/>
        <v>2769.4639999999999</v>
      </c>
    </row>
    <row r="11409" spans="1:19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1246"/>
        <v>High</v>
      </c>
      <c r="F11409" s="2" t="str">
        <f t="shared" si="1247"/>
        <v>Low</v>
      </c>
      <c r="G11409" s="2">
        <v>0.12</v>
      </c>
      <c r="H11409" s="2">
        <f t="shared" si="1251"/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tr">
        <f t="shared" si="1248"/>
        <v>High impact</v>
      </c>
      <c r="Q11409" s="2" t="str">
        <f t="shared" si="1249"/>
        <v>Good</v>
      </c>
      <c r="R11409" s="2" t="str">
        <f t="shared" si="1250"/>
        <v>Good</v>
      </c>
      <c r="S11409">
        <f t="shared" si="1252"/>
        <v>4233.6623999999993</v>
      </c>
    </row>
    <row r="11410" spans="1:19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1246"/>
        <v>Medium</v>
      </c>
      <c r="F11410" s="2" t="str">
        <f t="shared" si="1247"/>
        <v>Low</v>
      </c>
      <c r="G11410" s="2">
        <v>0.09</v>
      </c>
      <c r="H11410" s="2">
        <f t="shared" si="1251"/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tr">
        <f t="shared" si="1248"/>
        <v>High impact</v>
      </c>
      <c r="Q11410" s="2" t="str">
        <f t="shared" si="1249"/>
        <v>Not Good</v>
      </c>
      <c r="R11410" s="2" t="str">
        <f t="shared" si="1250"/>
        <v>Not Good</v>
      </c>
      <c r="S11410">
        <f t="shared" si="1252"/>
        <v>1742.6136000000001</v>
      </c>
    </row>
    <row r="11411" spans="1:19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1246"/>
        <v>Medium</v>
      </c>
      <c r="F11411" s="2" t="str">
        <f t="shared" si="1247"/>
        <v>High</v>
      </c>
      <c r="G11411" s="2">
        <v>0.24</v>
      </c>
      <c r="H11411" s="2">
        <f t="shared" si="1251"/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tr">
        <f t="shared" si="1248"/>
        <v>High impact</v>
      </c>
      <c r="Q11411" s="2" t="str">
        <f t="shared" si="1249"/>
        <v>Not Good</v>
      </c>
      <c r="R11411" s="2" t="str">
        <f t="shared" si="1250"/>
        <v>Not Good</v>
      </c>
      <c r="S11411">
        <f t="shared" si="1252"/>
        <v>803.22119999999995</v>
      </c>
    </row>
    <row r="11412" spans="1:19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1246"/>
        <v>High</v>
      </c>
      <c r="F11412" s="2" t="str">
        <f t="shared" si="1247"/>
        <v>High</v>
      </c>
      <c r="G11412" s="2">
        <v>7.0000000000000007E-2</v>
      </c>
      <c r="H11412" s="2">
        <f t="shared" si="1251"/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tr">
        <f t="shared" si="1248"/>
        <v>High impact</v>
      </c>
      <c r="Q11412" s="2" t="str">
        <f t="shared" si="1249"/>
        <v>Good</v>
      </c>
      <c r="R11412" s="2" t="str">
        <f t="shared" si="1250"/>
        <v>Good</v>
      </c>
      <c r="S11412">
        <f t="shared" si="1252"/>
        <v>2465.2905000000001</v>
      </c>
    </row>
    <row r="11413" spans="1:19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1246"/>
        <v>High</v>
      </c>
      <c r="F11413" s="2" t="str">
        <f t="shared" si="1247"/>
        <v>High</v>
      </c>
      <c r="G11413" s="2">
        <v>0.44</v>
      </c>
      <c r="H11413" s="2">
        <f t="shared" si="1251"/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tr">
        <f t="shared" si="1248"/>
        <v>High impact</v>
      </c>
      <c r="Q11413" s="2" t="str">
        <f t="shared" si="1249"/>
        <v>Not Good</v>
      </c>
      <c r="R11413" s="2" t="str">
        <f t="shared" si="1250"/>
        <v>Not Good</v>
      </c>
      <c r="S11413">
        <f t="shared" si="1252"/>
        <v>1284.0911999999998</v>
      </c>
    </row>
    <row r="11414" spans="1:19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1246"/>
        <v>High</v>
      </c>
      <c r="F11414" s="2" t="str">
        <f t="shared" si="1247"/>
        <v>High</v>
      </c>
      <c r="G11414" s="2">
        <v>0.39</v>
      </c>
      <c r="H11414" s="2">
        <f t="shared" si="1251"/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tr">
        <f t="shared" si="1248"/>
        <v>High impact</v>
      </c>
      <c r="Q11414" s="2" t="str">
        <f t="shared" si="1249"/>
        <v>Good</v>
      </c>
      <c r="R11414" s="2" t="str">
        <f t="shared" si="1250"/>
        <v>Good</v>
      </c>
      <c r="S11414">
        <f t="shared" si="1252"/>
        <v>2427.4827999999998</v>
      </c>
    </row>
    <row r="11415" spans="1:19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1246"/>
        <v>High</v>
      </c>
      <c r="F11415" s="2" t="str">
        <f t="shared" si="1247"/>
        <v>Low</v>
      </c>
      <c r="G11415" s="2">
        <v>0.28000000000000003</v>
      </c>
      <c r="H11415" s="2">
        <f t="shared" si="1251"/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tr">
        <f t="shared" si="1248"/>
        <v>High impact</v>
      </c>
      <c r="Q11415" s="2" t="str">
        <f t="shared" si="1249"/>
        <v>Good</v>
      </c>
      <c r="R11415" s="2" t="str">
        <f t="shared" si="1250"/>
        <v>Good</v>
      </c>
      <c r="S11415">
        <f t="shared" si="1252"/>
        <v>3261.2255999999998</v>
      </c>
    </row>
    <row r="11416" spans="1:19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1246"/>
        <v>Low</v>
      </c>
      <c r="F11416" s="2" t="str">
        <f t="shared" si="1247"/>
        <v>High</v>
      </c>
      <c r="G11416" s="2">
        <v>0.36</v>
      </c>
      <c r="H11416" s="2">
        <f t="shared" si="1251"/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tr">
        <f t="shared" si="1248"/>
        <v>High impact</v>
      </c>
      <c r="Q11416" s="2" t="str">
        <f t="shared" si="1249"/>
        <v>Not Good</v>
      </c>
      <c r="R11416" s="2" t="str">
        <f t="shared" si="1250"/>
        <v>Not Good</v>
      </c>
      <c r="S11416">
        <f t="shared" si="1252"/>
        <v>335.91680000000002</v>
      </c>
    </row>
    <row r="11417" spans="1:19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1246"/>
        <v>High</v>
      </c>
      <c r="F11417" s="2" t="str">
        <f t="shared" si="1247"/>
        <v>High</v>
      </c>
      <c r="G11417" s="2">
        <v>0.02</v>
      </c>
      <c r="H11417" s="2">
        <f t="shared" si="1251"/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tr">
        <f t="shared" si="1248"/>
        <v>High impact</v>
      </c>
      <c r="Q11417" s="2" t="str">
        <f t="shared" si="1249"/>
        <v>Good</v>
      </c>
      <c r="R11417" s="2" t="str">
        <f t="shared" si="1250"/>
        <v>Good</v>
      </c>
      <c r="S11417">
        <f t="shared" si="1252"/>
        <v>4163.2752</v>
      </c>
    </row>
    <row r="11418" spans="1:19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1246"/>
        <v>High</v>
      </c>
      <c r="F11418" s="2" t="str">
        <f t="shared" si="1247"/>
        <v>High</v>
      </c>
      <c r="G11418" s="2">
        <v>0.1</v>
      </c>
      <c r="H11418" s="2">
        <f t="shared" si="1251"/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tr">
        <f t="shared" si="1248"/>
        <v>High impact</v>
      </c>
      <c r="Q11418" s="2" t="str">
        <f t="shared" si="1249"/>
        <v>Good</v>
      </c>
      <c r="R11418" s="2" t="str">
        <f t="shared" si="1250"/>
        <v>Good</v>
      </c>
      <c r="S11418">
        <f t="shared" si="1252"/>
        <v>4098.5640000000003</v>
      </c>
    </row>
    <row r="11419" spans="1:19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1246"/>
        <v>High</v>
      </c>
      <c r="F11419" s="2" t="str">
        <f t="shared" si="1247"/>
        <v>High</v>
      </c>
      <c r="G11419" s="2">
        <v>0.31</v>
      </c>
      <c r="H11419" s="2">
        <f t="shared" si="1251"/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tr">
        <f t="shared" si="1248"/>
        <v>High impact</v>
      </c>
      <c r="Q11419" s="2" t="str">
        <f t="shared" si="1249"/>
        <v>Good</v>
      </c>
      <c r="R11419" s="2" t="str">
        <f t="shared" si="1250"/>
        <v>Good</v>
      </c>
      <c r="S11419">
        <f t="shared" si="1252"/>
        <v>3193.5063</v>
      </c>
    </row>
    <row r="11420" spans="1:19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1246"/>
        <v>High</v>
      </c>
      <c r="F11420" s="2" t="str">
        <f t="shared" si="1247"/>
        <v>High</v>
      </c>
      <c r="G11420" s="2">
        <v>0.24</v>
      </c>
      <c r="H11420" s="2">
        <f t="shared" si="1251"/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tr">
        <f t="shared" si="1248"/>
        <v>High impact</v>
      </c>
      <c r="Q11420" s="2" t="str">
        <f t="shared" si="1249"/>
        <v>Good</v>
      </c>
      <c r="R11420" s="2" t="str">
        <f t="shared" si="1250"/>
        <v>Good</v>
      </c>
      <c r="S11420">
        <f t="shared" si="1252"/>
        <v>2922.2912000000001</v>
      </c>
    </row>
    <row r="11421" spans="1:19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1246"/>
        <v>High</v>
      </c>
      <c r="F11421" s="2" t="str">
        <f t="shared" si="1247"/>
        <v>Low</v>
      </c>
      <c r="G11421" s="2">
        <v>0.3</v>
      </c>
      <c r="H11421" s="2">
        <f t="shared" si="1251"/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tr">
        <f t="shared" si="1248"/>
        <v>High impact</v>
      </c>
      <c r="Q11421" s="2" t="str">
        <f t="shared" si="1249"/>
        <v>Not Good</v>
      </c>
      <c r="R11421" s="2" t="str">
        <f t="shared" si="1250"/>
        <v>Not Good</v>
      </c>
      <c r="S11421">
        <f t="shared" si="1252"/>
        <v>2615.34</v>
      </c>
    </row>
    <row r="11422" spans="1:19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1246"/>
        <v>Low</v>
      </c>
      <c r="F11422" s="2" t="str">
        <f t="shared" si="1247"/>
        <v>High</v>
      </c>
      <c r="G11422" s="2">
        <v>0.04</v>
      </c>
      <c r="H11422" s="2">
        <f t="shared" si="1251"/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tr">
        <f t="shared" si="1248"/>
        <v>High impact</v>
      </c>
      <c r="Q11422" s="2" t="str">
        <f t="shared" si="1249"/>
        <v>Not Good</v>
      </c>
      <c r="R11422" s="2" t="str">
        <f t="shared" si="1250"/>
        <v>Not Good</v>
      </c>
      <c r="S11422">
        <f t="shared" si="1252"/>
        <v>166.07040000000001</v>
      </c>
    </row>
    <row r="11423" spans="1:19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1246"/>
        <v>High</v>
      </c>
      <c r="F11423" s="2" t="str">
        <f t="shared" si="1247"/>
        <v>Low</v>
      </c>
      <c r="G11423" s="2">
        <v>0.33</v>
      </c>
      <c r="H11423" s="2">
        <f t="shared" si="1251"/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tr">
        <f t="shared" si="1248"/>
        <v>High impact</v>
      </c>
      <c r="Q11423" s="2" t="str">
        <f t="shared" si="1249"/>
        <v>Not Good</v>
      </c>
      <c r="R11423" s="2" t="str">
        <f t="shared" si="1250"/>
        <v>Not Good</v>
      </c>
      <c r="S11423">
        <f t="shared" si="1252"/>
        <v>3087.9897999999994</v>
      </c>
    </row>
    <row r="11424" spans="1:19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1246"/>
        <v>Medium</v>
      </c>
      <c r="F11424" s="2" t="str">
        <f t="shared" si="1247"/>
        <v>Low</v>
      </c>
      <c r="G11424" s="2">
        <v>0.4</v>
      </c>
      <c r="H11424" s="2">
        <f t="shared" si="1251"/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tr">
        <f t="shared" si="1248"/>
        <v>High impact</v>
      </c>
      <c r="Q11424" s="2" t="str">
        <f t="shared" si="1249"/>
        <v>Not Good</v>
      </c>
      <c r="R11424" s="2" t="str">
        <f t="shared" si="1250"/>
        <v>Not Good</v>
      </c>
      <c r="S11424">
        <f t="shared" si="1252"/>
        <v>1093.4279999999999</v>
      </c>
    </row>
    <row r="11425" spans="1:19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1246"/>
        <v>Low</v>
      </c>
      <c r="F11425" s="2" t="str">
        <f t="shared" si="1247"/>
        <v>High</v>
      </c>
      <c r="G11425" s="2">
        <v>0.27</v>
      </c>
      <c r="H11425" s="2">
        <f t="shared" si="1251"/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tr">
        <f t="shared" si="1248"/>
        <v>High impact</v>
      </c>
      <c r="Q11425" s="2" t="str">
        <f t="shared" si="1249"/>
        <v>Not Good</v>
      </c>
      <c r="R11425" s="2" t="str">
        <f t="shared" si="1250"/>
        <v>Not Good</v>
      </c>
      <c r="S11425">
        <f t="shared" si="1252"/>
        <v>220.095</v>
      </c>
    </row>
    <row r="11426" spans="1:19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1246"/>
        <v>High</v>
      </c>
      <c r="F11426" s="2" t="str">
        <f t="shared" si="1247"/>
        <v>High</v>
      </c>
      <c r="G11426" s="2">
        <v>0.18</v>
      </c>
      <c r="H11426" s="2">
        <f t="shared" si="1251"/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tr">
        <f t="shared" si="1248"/>
        <v>High impact</v>
      </c>
      <c r="Q11426" s="2" t="str">
        <f t="shared" si="1249"/>
        <v>Not Good</v>
      </c>
      <c r="R11426" s="2" t="str">
        <f t="shared" si="1250"/>
        <v>Not Good</v>
      </c>
      <c r="S11426">
        <f t="shared" si="1252"/>
        <v>1741.3519999999999</v>
      </c>
    </row>
    <row r="11427" spans="1:19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1246"/>
        <v>High</v>
      </c>
      <c r="F11427" s="2" t="str">
        <f t="shared" si="1247"/>
        <v>High</v>
      </c>
      <c r="G11427" s="2">
        <v>0.09</v>
      </c>
      <c r="H11427" s="2">
        <f t="shared" si="1251"/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tr">
        <f t="shared" si="1248"/>
        <v>High impact</v>
      </c>
      <c r="Q11427" s="2" t="str">
        <f t="shared" si="1249"/>
        <v>Good</v>
      </c>
      <c r="R11427" s="2" t="str">
        <f t="shared" si="1250"/>
        <v>Good</v>
      </c>
      <c r="S11427">
        <f t="shared" si="1252"/>
        <v>3358.7918</v>
      </c>
    </row>
    <row r="11428" spans="1:19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1246"/>
        <v>High</v>
      </c>
      <c r="F11428" s="2" t="str">
        <f t="shared" si="1247"/>
        <v>High</v>
      </c>
      <c r="G11428" s="2">
        <v>0.13</v>
      </c>
      <c r="H11428" s="2">
        <f t="shared" si="1251"/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tr">
        <f t="shared" si="1248"/>
        <v>High impact</v>
      </c>
      <c r="Q11428" s="2" t="str">
        <f t="shared" si="1249"/>
        <v>Not Good</v>
      </c>
      <c r="R11428" s="2" t="str">
        <f t="shared" si="1250"/>
        <v>Not Good</v>
      </c>
      <c r="S11428">
        <f t="shared" si="1252"/>
        <v>1971.0545999999999</v>
      </c>
    </row>
    <row r="11429" spans="1:19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1246"/>
        <v>High</v>
      </c>
      <c r="F11429" s="2" t="str">
        <f t="shared" si="1247"/>
        <v>High</v>
      </c>
      <c r="G11429" s="2">
        <v>0.26</v>
      </c>
      <c r="H11429" s="2">
        <f t="shared" si="1251"/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tr">
        <f t="shared" si="1248"/>
        <v>High impact</v>
      </c>
      <c r="Q11429" s="2" t="str">
        <f t="shared" si="1249"/>
        <v>Good</v>
      </c>
      <c r="R11429" s="2" t="str">
        <f t="shared" si="1250"/>
        <v>Good</v>
      </c>
      <c r="S11429">
        <f t="shared" si="1252"/>
        <v>2822.5450000000001</v>
      </c>
    </row>
    <row r="11430" spans="1:19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1246"/>
        <v>High</v>
      </c>
      <c r="F11430" s="2" t="str">
        <f t="shared" si="1247"/>
        <v>Low</v>
      </c>
      <c r="G11430" s="2">
        <v>0.13</v>
      </c>
      <c r="H11430" s="2">
        <f t="shared" si="1251"/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tr">
        <f t="shared" si="1248"/>
        <v>High impact</v>
      </c>
      <c r="Q11430" s="2" t="str">
        <f t="shared" si="1249"/>
        <v>Not Good</v>
      </c>
      <c r="R11430" s="2" t="str">
        <f t="shared" si="1250"/>
        <v>Not Good</v>
      </c>
      <c r="S11430">
        <f t="shared" si="1252"/>
        <v>2258.6157000000003</v>
      </c>
    </row>
    <row r="11431" spans="1:19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1246"/>
        <v>Medium</v>
      </c>
      <c r="F11431" s="2" t="str">
        <f t="shared" si="1247"/>
        <v>Low</v>
      </c>
      <c r="G11431" s="2">
        <v>0.39</v>
      </c>
      <c r="H11431" s="2">
        <f t="shared" si="1251"/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tr">
        <f t="shared" si="1248"/>
        <v>High impact</v>
      </c>
      <c r="Q11431" s="2" t="str">
        <f t="shared" si="1249"/>
        <v>Not Good</v>
      </c>
      <c r="R11431" s="2" t="str">
        <f t="shared" si="1250"/>
        <v>Not Good</v>
      </c>
      <c r="S11431">
        <f t="shared" si="1252"/>
        <v>955.98590000000002</v>
      </c>
    </row>
    <row r="11432" spans="1:19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1246"/>
        <v>Medium</v>
      </c>
      <c r="F11432" s="2" t="str">
        <f t="shared" si="1247"/>
        <v>High</v>
      </c>
      <c r="G11432" s="2">
        <v>7.0000000000000007E-2</v>
      </c>
      <c r="H11432" s="2">
        <f t="shared" si="1251"/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tr">
        <f t="shared" si="1248"/>
        <v>High impact</v>
      </c>
      <c r="Q11432" s="2" t="str">
        <f t="shared" si="1249"/>
        <v>Not Good</v>
      </c>
      <c r="R11432" s="2" t="str">
        <f t="shared" si="1250"/>
        <v>Not Good</v>
      </c>
      <c r="S11432">
        <f t="shared" si="1252"/>
        <v>1017.6711</v>
      </c>
    </row>
    <row r="11433" spans="1:19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1246"/>
        <v>High</v>
      </c>
      <c r="F11433" s="2" t="str">
        <f t="shared" si="1247"/>
        <v>Low</v>
      </c>
      <c r="G11433" s="2">
        <v>0.26</v>
      </c>
      <c r="H11433" s="2">
        <f t="shared" si="1251"/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tr">
        <f t="shared" si="1248"/>
        <v>High impact</v>
      </c>
      <c r="Q11433" s="2" t="str">
        <f t="shared" si="1249"/>
        <v>Not Good</v>
      </c>
      <c r="R11433" s="2" t="str">
        <f t="shared" si="1250"/>
        <v>Not Good</v>
      </c>
      <c r="S11433">
        <f t="shared" si="1252"/>
        <v>1600.9233999999999</v>
      </c>
    </row>
    <row r="11434" spans="1:19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1246"/>
        <v>Low</v>
      </c>
      <c r="F11434" s="2" t="str">
        <f t="shared" si="1247"/>
        <v>High</v>
      </c>
      <c r="G11434" s="2">
        <v>0.25</v>
      </c>
      <c r="H11434" s="2">
        <f t="shared" si="1251"/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tr">
        <f t="shared" si="1248"/>
        <v>High impact</v>
      </c>
      <c r="Q11434" s="2" t="str">
        <f t="shared" si="1249"/>
        <v>Not Good</v>
      </c>
      <c r="R11434" s="2" t="str">
        <f t="shared" si="1250"/>
        <v>Not Good</v>
      </c>
      <c r="S11434">
        <f t="shared" si="1252"/>
        <v>206.57999999999998</v>
      </c>
    </row>
    <row r="11435" spans="1:19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1246"/>
        <v>High</v>
      </c>
      <c r="F11435" s="2" t="str">
        <f t="shared" si="1247"/>
        <v>Low</v>
      </c>
      <c r="G11435" s="2">
        <v>7.0000000000000007E-2</v>
      </c>
      <c r="H11435" s="2">
        <f t="shared" si="1251"/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tr">
        <f t="shared" si="1248"/>
        <v>High impact</v>
      </c>
      <c r="Q11435" s="2" t="str">
        <f t="shared" si="1249"/>
        <v>Not Good</v>
      </c>
      <c r="R11435" s="2" t="str">
        <f t="shared" si="1250"/>
        <v>Not Good</v>
      </c>
      <c r="S11435">
        <f t="shared" si="1252"/>
        <v>2018.5370999999998</v>
      </c>
    </row>
    <row r="11436" spans="1:19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1246"/>
        <v>Low</v>
      </c>
      <c r="F11436" s="2" t="str">
        <f t="shared" si="1247"/>
        <v>High</v>
      </c>
      <c r="G11436" s="2">
        <v>0.5</v>
      </c>
      <c r="H11436" s="2">
        <f t="shared" si="1251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tr">
        <f t="shared" si="1248"/>
        <v>High impact</v>
      </c>
      <c r="Q11436" s="2" t="str">
        <f t="shared" si="1249"/>
        <v>Not Good</v>
      </c>
      <c r="R11436" s="2" t="str">
        <f t="shared" si="1250"/>
        <v>Not Good</v>
      </c>
      <c r="S11436">
        <f t="shared" si="1252"/>
        <v>218.12</v>
      </c>
    </row>
    <row r="11437" spans="1:19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1246"/>
        <v>High</v>
      </c>
      <c r="F11437" s="2" t="str">
        <f t="shared" si="1247"/>
        <v>High</v>
      </c>
      <c r="G11437" s="2">
        <v>0.41</v>
      </c>
      <c r="H11437" s="2">
        <f t="shared" si="1251"/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tr">
        <f t="shared" si="1248"/>
        <v>High impact</v>
      </c>
      <c r="Q11437" s="2" t="str">
        <f t="shared" si="1249"/>
        <v>Good</v>
      </c>
      <c r="R11437" s="2" t="str">
        <f t="shared" si="1250"/>
        <v>Good</v>
      </c>
      <c r="S11437">
        <f t="shared" si="1252"/>
        <v>2594.4187999999999</v>
      </c>
    </row>
    <row r="11438" spans="1:19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1246"/>
        <v>High</v>
      </c>
      <c r="F11438" s="2" t="str">
        <f t="shared" si="1247"/>
        <v>High</v>
      </c>
      <c r="G11438" s="2">
        <v>0.19</v>
      </c>
      <c r="H11438" s="2">
        <f t="shared" si="1251"/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tr">
        <f t="shared" si="1248"/>
        <v>High impact</v>
      </c>
      <c r="Q11438" s="2" t="str">
        <f t="shared" si="1249"/>
        <v>Good</v>
      </c>
      <c r="R11438" s="2" t="str">
        <f t="shared" si="1250"/>
        <v>Good</v>
      </c>
      <c r="S11438">
        <f t="shared" si="1252"/>
        <v>2365.0866000000001</v>
      </c>
    </row>
    <row r="11439" spans="1:19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1246"/>
        <v>High</v>
      </c>
      <c r="F11439" s="2" t="str">
        <f t="shared" si="1247"/>
        <v>Low</v>
      </c>
      <c r="G11439" s="2">
        <v>0.34</v>
      </c>
      <c r="H11439" s="2">
        <f t="shared" si="1251"/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tr">
        <f t="shared" si="1248"/>
        <v>High impact</v>
      </c>
      <c r="Q11439" s="2" t="str">
        <f t="shared" si="1249"/>
        <v>Good</v>
      </c>
      <c r="R11439" s="2" t="str">
        <f t="shared" si="1250"/>
        <v>Good</v>
      </c>
      <c r="S11439">
        <f t="shared" si="1252"/>
        <v>2155.3026</v>
      </c>
    </row>
    <row r="11440" spans="1:19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1246"/>
        <v>Medium</v>
      </c>
      <c r="F11440" s="2" t="str">
        <f t="shared" si="1247"/>
        <v>Low</v>
      </c>
      <c r="G11440" s="2">
        <v>0.36</v>
      </c>
      <c r="H11440" s="2">
        <f t="shared" si="1251"/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tr">
        <f t="shared" si="1248"/>
        <v>High impact</v>
      </c>
      <c r="Q11440" s="2" t="str">
        <f t="shared" si="1249"/>
        <v>Not Good</v>
      </c>
      <c r="R11440" s="2" t="str">
        <f t="shared" si="1250"/>
        <v>Not Good</v>
      </c>
      <c r="S11440">
        <f t="shared" si="1252"/>
        <v>969.87520000000006</v>
      </c>
    </row>
    <row r="11441" spans="1:19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1246"/>
        <v>Medium</v>
      </c>
      <c r="F11441" s="2" t="str">
        <f t="shared" si="1247"/>
        <v>High</v>
      </c>
      <c r="G11441" s="2">
        <v>0.33</v>
      </c>
      <c r="H11441" s="2">
        <f t="shared" si="1251"/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tr">
        <f t="shared" si="1248"/>
        <v>High impact</v>
      </c>
      <c r="Q11441" s="2" t="str">
        <f t="shared" si="1249"/>
        <v>Not Good</v>
      </c>
      <c r="R11441" s="2" t="str">
        <f t="shared" si="1250"/>
        <v>Not Good</v>
      </c>
      <c r="S11441">
        <f t="shared" si="1252"/>
        <v>808.36839999999995</v>
      </c>
    </row>
    <row r="11442" spans="1:19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1246"/>
        <v>High</v>
      </c>
      <c r="F11442" s="2" t="str">
        <f t="shared" si="1247"/>
        <v>High</v>
      </c>
      <c r="G11442" s="2">
        <v>0.22</v>
      </c>
      <c r="H11442" s="2">
        <f t="shared" si="1251"/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tr">
        <f t="shared" si="1248"/>
        <v>High impact</v>
      </c>
      <c r="Q11442" s="2" t="str">
        <f t="shared" si="1249"/>
        <v>Good</v>
      </c>
      <c r="R11442" s="2" t="str">
        <f t="shared" si="1250"/>
        <v>Good</v>
      </c>
      <c r="S11442">
        <f t="shared" si="1252"/>
        <v>2783.6171999999997</v>
      </c>
    </row>
    <row r="11443" spans="1:19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1246"/>
        <v>High</v>
      </c>
      <c r="F11443" s="2" t="str">
        <f t="shared" si="1247"/>
        <v>Low</v>
      </c>
      <c r="G11443" s="2">
        <v>0.44</v>
      </c>
      <c r="H11443" s="2">
        <f t="shared" si="1251"/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tr">
        <f t="shared" si="1248"/>
        <v>High impact</v>
      </c>
      <c r="Q11443" s="2" t="str">
        <f t="shared" si="1249"/>
        <v>Not Good</v>
      </c>
      <c r="R11443" s="2" t="str">
        <f t="shared" si="1250"/>
        <v>Not Good</v>
      </c>
      <c r="S11443">
        <f t="shared" si="1252"/>
        <v>1898.7752</v>
      </c>
    </row>
    <row r="11444" spans="1:19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1246"/>
        <v>Low</v>
      </c>
      <c r="F11444" s="2" t="str">
        <f t="shared" si="1247"/>
        <v>Low</v>
      </c>
      <c r="G11444" s="2">
        <v>0.39</v>
      </c>
      <c r="H11444" s="2">
        <f t="shared" si="1251"/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tr">
        <f t="shared" si="1248"/>
        <v>High impact</v>
      </c>
      <c r="Q11444" s="2" t="str">
        <f t="shared" si="1249"/>
        <v>Not Good</v>
      </c>
      <c r="R11444" s="2" t="str">
        <f t="shared" si="1250"/>
        <v>Not Good</v>
      </c>
      <c r="S11444">
        <f t="shared" si="1252"/>
        <v>427.6832</v>
      </c>
    </row>
    <row r="11445" spans="1:19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1246"/>
        <v>Medium</v>
      </c>
      <c r="F11445" s="2" t="str">
        <f t="shared" si="1247"/>
        <v>High</v>
      </c>
      <c r="G11445" s="2">
        <v>0.27</v>
      </c>
      <c r="H11445" s="2">
        <f t="shared" si="1251"/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tr">
        <f t="shared" si="1248"/>
        <v>High impact</v>
      </c>
      <c r="Q11445" s="2" t="str">
        <f t="shared" si="1249"/>
        <v>Not Good</v>
      </c>
      <c r="R11445" s="2" t="str">
        <f t="shared" si="1250"/>
        <v>Not Good</v>
      </c>
      <c r="S11445">
        <f t="shared" si="1252"/>
        <v>926.61819999999989</v>
      </c>
    </row>
    <row r="11446" spans="1:19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1246"/>
        <v>High</v>
      </c>
      <c r="F11446" s="2" t="str">
        <f t="shared" si="1247"/>
        <v>Low</v>
      </c>
      <c r="G11446" s="2">
        <v>0</v>
      </c>
      <c r="H11446" s="2">
        <f t="shared" si="1251"/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tr">
        <f t="shared" si="1248"/>
        <v>High impact</v>
      </c>
      <c r="Q11446" s="2" t="str">
        <f t="shared" si="1249"/>
        <v>Good</v>
      </c>
      <c r="R11446" s="2" t="str">
        <f t="shared" si="1250"/>
        <v>Good</v>
      </c>
      <c r="S11446">
        <f t="shared" si="1252"/>
        <v>4738.22</v>
      </c>
    </row>
    <row r="11447" spans="1:19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1246"/>
        <v>Medium</v>
      </c>
      <c r="F11447" s="2" t="str">
        <f t="shared" si="1247"/>
        <v>Low</v>
      </c>
      <c r="G11447" s="2">
        <v>0.11</v>
      </c>
      <c r="H11447" s="2">
        <f t="shared" si="1251"/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tr">
        <f t="shared" si="1248"/>
        <v>High impact</v>
      </c>
      <c r="Q11447" s="2" t="str">
        <f t="shared" si="1249"/>
        <v>Not Good</v>
      </c>
      <c r="R11447" s="2" t="str">
        <f t="shared" si="1250"/>
        <v>Not Good</v>
      </c>
      <c r="S11447">
        <f t="shared" si="1252"/>
        <v>1415.5183</v>
      </c>
    </row>
    <row r="11448" spans="1:19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1246"/>
        <v>Low</v>
      </c>
      <c r="F11448" s="2" t="str">
        <f t="shared" si="1247"/>
        <v>Low</v>
      </c>
      <c r="G11448" s="2">
        <v>0.25</v>
      </c>
      <c r="H11448" s="2">
        <f t="shared" si="1251"/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tr">
        <f t="shared" si="1248"/>
        <v>High impact</v>
      </c>
      <c r="Q11448" s="2" t="str">
        <f t="shared" si="1249"/>
        <v>Not Good</v>
      </c>
      <c r="R11448" s="2" t="str">
        <f t="shared" si="1250"/>
        <v>Not Good</v>
      </c>
      <c r="S11448">
        <f t="shared" si="1252"/>
        <v>169.92750000000001</v>
      </c>
    </row>
    <row r="11449" spans="1:19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1246"/>
        <v>Low</v>
      </c>
      <c r="F11449" s="2" t="str">
        <f t="shared" si="1247"/>
        <v>High</v>
      </c>
      <c r="G11449" s="2">
        <v>0.45</v>
      </c>
      <c r="H11449" s="2">
        <f t="shared" si="1251"/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tr">
        <f t="shared" si="1248"/>
        <v>High impact</v>
      </c>
      <c r="Q11449" s="2" t="str">
        <f t="shared" si="1249"/>
        <v>Not Good</v>
      </c>
      <c r="R11449" s="2" t="str">
        <f t="shared" si="1250"/>
        <v>Not Good</v>
      </c>
      <c r="S11449">
        <f t="shared" si="1252"/>
        <v>226.89149999999998</v>
      </c>
    </row>
    <row r="11450" spans="1:19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1246"/>
        <v>High</v>
      </c>
      <c r="F11450" s="2" t="str">
        <f t="shared" si="1247"/>
        <v>High</v>
      </c>
      <c r="G11450" s="2">
        <v>0.31</v>
      </c>
      <c r="H11450" s="2">
        <f t="shared" si="1251"/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tr">
        <f t="shared" si="1248"/>
        <v>High impact</v>
      </c>
      <c r="Q11450" s="2" t="str">
        <f t="shared" si="1249"/>
        <v>Good</v>
      </c>
      <c r="R11450" s="2" t="str">
        <f t="shared" si="1250"/>
        <v>Good</v>
      </c>
      <c r="S11450">
        <f t="shared" si="1252"/>
        <v>2690.9448000000002</v>
      </c>
    </row>
    <row r="11451" spans="1:19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1246"/>
        <v>High</v>
      </c>
      <c r="F11451" s="2" t="str">
        <f t="shared" si="1247"/>
        <v>Low</v>
      </c>
      <c r="G11451" s="2">
        <v>0.21</v>
      </c>
      <c r="H11451" s="2">
        <f t="shared" si="1251"/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tr">
        <f t="shared" si="1248"/>
        <v>High impact</v>
      </c>
      <c r="Q11451" s="2" t="str">
        <f t="shared" si="1249"/>
        <v>Good</v>
      </c>
      <c r="R11451" s="2" t="str">
        <f t="shared" si="1250"/>
        <v>Good</v>
      </c>
      <c r="S11451">
        <f t="shared" si="1252"/>
        <v>3009.9474</v>
      </c>
    </row>
    <row r="11452" spans="1:19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1246"/>
        <v>Medium</v>
      </c>
      <c r="F11452" s="2" t="str">
        <f t="shared" si="1247"/>
        <v>Low</v>
      </c>
      <c r="G11452" s="2">
        <v>0.02</v>
      </c>
      <c r="H11452" s="2">
        <f t="shared" si="1251"/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tr">
        <f t="shared" si="1248"/>
        <v>High impact</v>
      </c>
      <c r="Q11452" s="2" t="str">
        <f t="shared" si="1249"/>
        <v>Good</v>
      </c>
      <c r="R11452" s="2" t="str">
        <f t="shared" si="1250"/>
        <v>Not Good</v>
      </c>
      <c r="S11452">
        <f t="shared" si="1252"/>
        <v>1931.5309999999999</v>
      </c>
    </row>
    <row r="11453" spans="1:19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1246"/>
        <v>Low</v>
      </c>
      <c r="F11453" s="2" t="str">
        <f t="shared" si="1247"/>
        <v>High</v>
      </c>
      <c r="G11453" s="2">
        <v>0.3</v>
      </c>
      <c r="H11453" s="2">
        <f t="shared" si="1251"/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tr">
        <f t="shared" si="1248"/>
        <v>High impact</v>
      </c>
      <c r="Q11453" s="2" t="str">
        <f t="shared" si="1249"/>
        <v>Not Good</v>
      </c>
      <c r="R11453" s="2" t="str">
        <f t="shared" si="1250"/>
        <v>Not Good</v>
      </c>
      <c r="S11453">
        <f t="shared" si="1252"/>
        <v>595.476</v>
      </c>
    </row>
    <row r="11454" spans="1:19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1246"/>
        <v>High</v>
      </c>
      <c r="F11454" s="2" t="str">
        <f t="shared" si="1247"/>
        <v>Low</v>
      </c>
      <c r="G11454" s="2">
        <v>0.18</v>
      </c>
      <c r="H11454" s="2">
        <f t="shared" si="1251"/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tr">
        <f t="shared" si="1248"/>
        <v>High impact</v>
      </c>
      <c r="Q11454" s="2" t="str">
        <f t="shared" si="1249"/>
        <v>Good</v>
      </c>
      <c r="R11454" s="2" t="str">
        <f t="shared" si="1250"/>
        <v>Good</v>
      </c>
      <c r="S11454">
        <f t="shared" si="1252"/>
        <v>2083.3903999999998</v>
      </c>
    </row>
    <row r="11455" spans="1:19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1246"/>
        <v>Medium</v>
      </c>
      <c r="F11455" s="2" t="str">
        <f t="shared" si="1247"/>
        <v>Low</v>
      </c>
      <c r="G11455" s="2">
        <v>0.27</v>
      </c>
      <c r="H11455" s="2">
        <f t="shared" si="1251"/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tr">
        <f t="shared" si="1248"/>
        <v>High impact</v>
      </c>
      <c r="Q11455" s="2" t="str">
        <f t="shared" si="1249"/>
        <v>Not Good</v>
      </c>
      <c r="R11455" s="2" t="str">
        <f t="shared" si="1250"/>
        <v>Not Good</v>
      </c>
      <c r="S11455">
        <f t="shared" si="1252"/>
        <v>1260.1624999999999</v>
      </c>
    </row>
    <row r="11456" spans="1:19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1246"/>
        <v>Medium</v>
      </c>
      <c r="F11456" s="2" t="str">
        <f t="shared" si="1247"/>
        <v>Low</v>
      </c>
      <c r="G11456" s="2">
        <v>0.38</v>
      </c>
      <c r="H11456" s="2">
        <f t="shared" si="1251"/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tr">
        <f t="shared" si="1248"/>
        <v>High impact</v>
      </c>
      <c r="Q11456" s="2" t="str">
        <f t="shared" si="1249"/>
        <v>Not Good</v>
      </c>
      <c r="R11456" s="2" t="str">
        <f t="shared" si="1250"/>
        <v>Not Good</v>
      </c>
      <c r="S11456">
        <f t="shared" si="1252"/>
        <v>1198.1127999999999</v>
      </c>
    </row>
    <row r="11457" spans="1:19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1246"/>
        <v>Medium</v>
      </c>
      <c r="F11457" s="2" t="str">
        <f t="shared" si="1247"/>
        <v>Low</v>
      </c>
      <c r="G11457" s="2">
        <v>0.4</v>
      </c>
      <c r="H11457" s="2">
        <f t="shared" si="1251"/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tr">
        <f t="shared" si="1248"/>
        <v>High impact</v>
      </c>
      <c r="Q11457" s="2" t="str">
        <f t="shared" si="1249"/>
        <v>Not Good</v>
      </c>
      <c r="R11457" s="2" t="str">
        <f t="shared" si="1250"/>
        <v>Not Good</v>
      </c>
      <c r="S11457">
        <f t="shared" si="1252"/>
        <v>827.29799999999989</v>
      </c>
    </row>
    <row r="11458" spans="1:19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ref="E11458:E11521" si="1253">IF(D11458&gt;2000,"High",IF(D11458&gt;=1000,"Medium","Low"))</f>
        <v>Low</v>
      </c>
      <c r="F11458" s="2" t="str">
        <f t="shared" ref="F11458:F11521" si="1254">IF(D11459&gt;2000,"High","Low")</f>
        <v>High</v>
      </c>
      <c r="G11458" s="2">
        <v>0.43</v>
      </c>
      <c r="H11458" s="2">
        <f t="shared" si="1251"/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tr">
        <f t="shared" ref="P11458:P11521" si="1255">IF(OR(D11458&gt;2000,K11458&gt;0.2),"High impact","Normal")</f>
        <v>High impact</v>
      </c>
      <c r="Q11458" s="2" t="str">
        <f t="shared" ref="Q11458:Q11521" si="1256">IF(AND(D11458&gt;1000,N11458&gt;500),"Good","Not Good")</f>
        <v>Not Good</v>
      </c>
      <c r="R11458" s="2" t="str">
        <f t="shared" ref="R11458:R11521" si="1257">IF(NOT(AND(D11458&gt;2000,N11458&gt;500)),"Not Good","Good")</f>
        <v>Not Good</v>
      </c>
      <c r="S11458">
        <f t="shared" si="1252"/>
        <v>232.56</v>
      </c>
    </row>
    <row r="11459" spans="1:19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si="1253"/>
        <v>High</v>
      </c>
      <c r="F11459" s="2" t="str">
        <f t="shared" si="1254"/>
        <v>High</v>
      </c>
      <c r="G11459" s="2">
        <v>0.32</v>
      </c>
      <c r="H11459" s="2">
        <f t="shared" ref="H11459:H11522" si="1258">D11459*G11459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tr">
        <f t="shared" si="1255"/>
        <v>High impact</v>
      </c>
      <c r="Q11459" s="2" t="str">
        <f t="shared" si="1256"/>
        <v>Good</v>
      </c>
      <c r="R11459" s="2" t="str">
        <f t="shared" si="1257"/>
        <v>Good</v>
      </c>
      <c r="S11459">
        <f t="shared" ref="S11459:S11522" si="1259">D11459-H11459</f>
        <v>2704.1423999999997</v>
      </c>
    </row>
    <row r="11460" spans="1:19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1253"/>
        <v>High</v>
      </c>
      <c r="F11460" s="2" t="str">
        <f t="shared" si="1254"/>
        <v>High</v>
      </c>
      <c r="G11460" s="2">
        <v>0.45</v>
      </c>
      <c r="H11460" s="2">
        <f t="shared" si="1258"/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tr">
        <f t="shared" si="1255"/>
        <v>High impact</v>
      </c>
      <c r="Q11460" s="2" t="str">
        <f t="shared" si="1256"/>
        <v>Not Good</v>
      </c>
      <c r="R11460" s="2" t="str">
        <f t="shared" si="1257"/>
        <v>Not Good</v>
      </c>
      <c r="S11460">
        <f t="shared" si="1259"/>
        <v>1721.104</v>
      </c>
    </row>
    <row r="11461" spans="1:19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1253"/>
        <v>High</v>
      </c>
      <c r="F11461" s="2" t="str">
        <f t="shared" si="1254"/>
        <v>High</v>
      </c>
      <c r="G11461" s="2">
        <v>0.35</v>
      </c>
      <c r="H11461" s="2">
        <f t="shared" si="1258"/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tr">
        <f t="shared" si="1255"/>
        <v>High impact</v>
      </c>
      <c r="Q11461" s="2" t="str">
        <f t="shared" si="1256"/>
        <v>Good</v>
      </c>
      <c r="R11461" s="2" t="str">
        <f t="shared" si="1257"/>
        <v>Good</v>
      </c>
      <c r="S11461">
        <f t="shared" si="1259"/>
        <v>2723.3114999999998</v>
      </c>
    </row>
    <row r="11462" spans="1:19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1253"/>
        <v>High</v>
      </c>
      <c r="F11462" s="2" t="str">
        <f t="shared" si="1254"/>
        <v>High</v>
      </c>
      <c r="G11462" s="2">
        <v>0.39</v>
      </c>
      <c r="H11462" s="2">
        <f t="shared" si="1258"/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tr">
        <f t="shared" si="1255"/>
        <v>High impact</v>
      </c>
      <c r="Q11462" s="2" t="str">
        <f t="shared" si="1256"/>
        <v>Not Good</v>
      </c>
      <c r="R11462" s="2" t="str">
        <f t="shared" si="1257"/>
        <v>Not Good</v>
      </c>
      <c r="S11462">
        <f t="shared" si="1259"/>
        <v>1565.0709000000002</v>
      </c>
    </row>
    <row r="11463" spans="1:19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1253"/>
        <v>High</v>
      </c>
      <c r="F11463" s="2" t="str">
        <f t="shared" si="1254"/>
        <v>High</v>
      </c>
      <c r="G11463" s="2">
        <v>0.34</v>
      </c>
      <c r="H11463" s="2">
        <f t="shared" si="1258"/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tr">
        <f t="shared" si="1255"/>
        <v>High impact</v>
      </c>
      <c r="Q11463" s="2" t="str">
        <f t="shared" si="1256"/>
        <v>Good</v>
      </c>
      <c r="R11463" s="2" t="str">
        <f t="shared" si="1257"/>
        <v>Good</v>
      </c>
      <c r="S11463">
        <f t="shared" si="1259"/>
        <v>3251.4438</v>
      </c>
    </row>
    <row r="11464" spans="1:19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1253"/>
        <v>High</v>
      </c>
      <c r="F11464" s="2" t="str">
        <f t="shared" si="1254"/>
        <v>Low</v>
      </c>
      <c r="G11464" s="2">
        <v>0.44</v>
      </c>
      <c r="H11464" s="2">
        <f t="shared" si="1258"/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tr">
        <f t="shared" si="1255"/>
        <v>High impact</v>
      </c>
      <c r="Q11464" s="2" t="str">
        <f t="shared" si="1256"/>
        <v>Good</v>
      </c>
      <c r="R11464" s="2" t="str">
        <f t="shared" si="1257"/>
        <v>Good</v>
      </c>
      <c r="S11464">
        <f t="shared" si="1259"/>
        <v>2697.1671999999999</v>
      </c>
    </row>
    <row r="11465" spans="1:19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1253"/>
        <v>Medium</v>
      </c>
      <c r="F11465" s="2" t="str">
        <f t="shared" si="1254"/>
        <v>Low</v>
      </c>
      <c r="G11465" s="2">
        <v>0.11</v>
      </c>
      <c r="H11465" s="2">
        <f t="shared" si="1258"/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tr">
        <f t="shared" si="1255"/>
        <v>High impact</v>
      </c>
      <c r="Q11465" s="2" t="str">
        <f t="shared" si="1256"/>
        <v>Not Good</v>
      </c>
      <c r="R11465" s="2" t="str">
        <f t="shared" si="1257"/>
        <v>Not Good</v>
      </c>
      <c r="S11465">
        <f t="shared" si="1259"/>
        <v>1274.2485999999999</v>
      </c>
    </row>
    <row r="11466" spans="1:19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1253"/>
        <v>Medium</v>
      </c>
      <c r="F11466" s="2" t="str">
        <f t="shared" si="1254"/>
        <v>High</v>
      </c>
      <c r="G11466" s="2">
        <v>0.38</v>
      </c>
      <c r="H11466" s="2">
        <f t="shared" si="1258"/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tr">
        <f t="shared" si="1255"/>
        <v>High impact</v>
      </c>
      <c r="Q11466" s="2" t="str">
        <f t="shared" si="1256"/>
        <v>Good</v>
      </c>
      <c r="R11466" s="2" t="str">
        <f t="shared" si="1257"/>
        <v>Not Good</v>
      </c>
      <c r="S11466">
        <f t="shared" si="1259"/>
        <v>1237.6378</v>
      </c>
    </row>
    <row r="11467" spans="1:19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1253"/>
        <v>High</v>
      </c>
      <c r="F11467" s="2" t="str">
        <f t="shared" si="1254"/>
        <v>High</v>
      </c>
      <c r="G11467" s="2">
        <v>0.06</v>
      </c>
      <c r="H11467" s="2">
        <f t="shared" si="1258"/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tr">
        <f t="shared" si="1255"/>
        <v>High impact</v>
      </c>
      <c r="Q11467" s="2" t="str">
        <f t="shared" si="1256"/>
        <v>Good</v>
      </c>
      <c r="R11467" s="2" t="str">
        <f t="shared" si="1257"/>
        <v>Good</v>
      </c>
      <c r="S11467">
        <f t="shared" si="1259"/>
        <v>3560.9832000000001</v>
      </c>
    </row>
    <row r="11468" spans="1:19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1253"/>
        <v>High</v>
      </c>
      <c r="F11468" s="2" t="str">
        <f t="shared" si="1254"/>
        <v>High</v>
      </c>
      <c r="G11468" s="2">
        <v>0.05</v>
      </c>
      <c r="H11468" s="2">
        <f t="shared" si="1258"/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tr">
        <f t="shared" si="1255"/>
        <v>High impact</v>
      </c>
      <c r="Q11468" s="2" t="str">
        <f t="shared" si="1256"/>
        <v>Good</v>
      </c>
      <c r="R11468" s="2" t="str">
        <f t="shared" si="1257"/>
        <v>Good</v>
      </c>
      <c r="S11468">
        <f t="shared" si="1259"/>
        <v>3710.0920000000001</v>
      </c>
    </row>
    <row r="11469" spans="1:19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1253"/>
        <v>High</v>
      </c>
      <c r="F11469" s="2" t="str">
        <f t="shared" si="1254"/>
        <v>High</v>
      </c>
      <c r="G11469" s="2">
        <v>0.25</v>
      </c>
      <c r="H11469" s="2">
        <f t="shared" si="1258"/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tr">
        <f t="shared" si="1255"/>
        <v>High impact</v>
      </c>
      <c r="Q11469" s="2" t="str">
        <f t="shared" si="1256"/>
        <v>Good</v>
      </c>
      <c r="R11469" s="2" t="str">
        <f t="shared" si="1257"/>
        <v>Good</v>
      </c>
      <c r="S11469">
        <f t="shared" si="1259"/>
        <v>3421.8225000000002</v>
      </c>
    </row>
    <row r="11470" spans="1:19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1253"/>
        <v>High</v>
      </c>
      <c r="F11470" s="2" t="str">
        <f t="shared" si="1254"/>
        <v>High</v>
      </c>
      <c r="G11470" s="2">
        <v>0.15</v>
      </c>
      <c r="H11470" s="2">
        <f t="shared" si="1258"/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tr">
        <f t="shared" si="1255"/>
        <v>High impact</v>
      </c>
      <c r="Q11470" s="2" t="str">
        <f t="shared" si="1256"/>
        <v>Not Good</v>
      </c>
      <c r="R11470" s="2" t="str">
        <f t="shared" si="1257"/>
        <v>Not Good</v>
      </c>
      <c r="S11470">
        <f t="shared" si="1259"/>
        <v>2803.2235000000001</v>
      </c>
    </row>
    <row r="11471" spans="1:19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1253"/>
        <v>High</v>
      </c>
      <c r="F11471" s="2" t="str">
        <f t="shared" si="1254"/>
        <v>Low</v>
      </c>
      <c r="G11471" s="2">
        <v>0.28000000000000003</v>
      </c>
      <c r="H11471" s="2">
        <f t="shared" si="1258"/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tr">
        <f t="shared" si="1255"/>
        <v>High impact</v>
      </c>
      <c r="Q11471" s="2" t="str">
        <f t="shared" si="1256"/>
        <v>Good</v>
      </c>
      <c r="R11471" s="2" t="str">
        <f t="shared" si="1257"/>
        <v>Good</v>
      </c>
      <c r="S11471">
        <f t="shared" si="1259"/>
        <v>1748.2248</v>
      </c>
    </row>
    <row r="11472" spans="1:19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1253"/>
        <v>Medium</v>
      </c>
      <c r="F11472" s="2" t="str">
        <f t="shared" si="1254"/>
        <v>High</v>
      </c>
      <c r="G11472" s="2">
        <v>0.34</v>
      </c>
      <c r="H11472" s="2">
        <f t="shared" si="1258"/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tr">
        <f t="shared" si="1255"/>
        <v>High impact</v>
      </c>
      <c r="Q11472" s="2" t="str">
        <f t="shared" si="1256"/>
        <v>Good</v>
      </c>
      <c r="R11472" s="2" t="str">
        <f t="shared" si="1257"/>
        <v>Not Good</v>
      </c>
      <c r="S11472">
        <f t="shared" si="1259"/>
        <v>1287.3234</v>
      </c>
    </row>
    <row r="11473" spans="1:19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1253"/>
        <v>High</v>
      </c>
      <c r="F11473" s="2" t="str">
        <f t="shared" si="1254"/>
        <v>High</v>
      </c>
      <c r="G11473" s="2">
        <v>0.11</v>
      </c>
      <c r="H11473" s="2">
        <f t="shared" si="1258"/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tr">
        <f t="shared" si="1255"/>
        <v>High impact</v>
      </c>
      <c r="Q11473" s="2" t="str">
        <f t="shared" si="1256"/>
        <v>Not Good</v>
      </c>
      <c r="R11473" s="2" t="str">
        <f t="shared" si="1257"/>
        <v>Not Good</v>
      </c>
      <c r="S11473">
        <f t="shared" si="1259"/>
        <v>1917.0332999999998</v>
      </c>
    </row>
    <row r="11474" spans="1:19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1253"/>
        <v>High</v>
      </c>
      <c r="F11474" s="2" t="str">
        <f t="shared" si="1254"/>
        <v>High</v>
      </c>
      <c r="G11474" s="2">
        <v>0.35</v>
      </c>
      <c r="H11474" s="2">
        <f t="shared" si="1258"/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tr">
        <f t="shared" si="1255"/>
        <v>High impact</v>
      </c>
      <c r="Q11474" s="2" t="str">
        <f t="shared" si="1256"/>
        <v>Good</v>
      </c>
      <c r="R11474" s="2" t="str">
        <f t="shared" si="1257"/>
        <v>Good</v>
      </c>
      <c r="S11474">
        <f t="shared" si="1259"/>
        <v>2773.5434999999998</v>
      </c>
    </row>
    <row r="11475" spans="1:19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1253"/>
        <v>High</v>
      </c>
      <c r="F11475" s="2" t="str">
        <f t="shared" si="1254"/>
        <v>Low</v>
      </c>
      <c r="G11475" s="2">
        <v>0.5</v>
      </c>
      <c r="H11475" s="2">
        <f t="shared" si="1258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tr">
        <f t="shared" si="1255"/>
        <v>High impact</v>
      </c>
      <c r="Q11475" s="2" t="str">
        <f t="shared" si="1256"/>
        <v>Good</v>
      </c>
      <c r="R11475" s="2" t="str">
        <f t="shared" si="1257"/>
        <v>Good</v>
      </c>
      <c r="S11475">
        <f t="shared" si="1259"/>
        <v>2451.02</v>
      </c>
    </row>
    <row r="11476" spans="1:19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1253"/>
        <v>Low</v>
      </c>
      <c r="F11476" s="2" t="str">
        <f t="shared" si="1254"/>
        <v>High</v>
      </c>
      <c r="G11476" s="2">
        <v>0.38</v>
      </c>
      <c r="H11476" s="2">
        <f t="shared" si="1258"/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tr">
        <f t="shared" si="1255"/>
        <v>High impact</v>
      </c>
      <c r="Q11476" s="2" t="str">
        <f t="shared" si="1256"/>
        <v>Not Good</v>
      </c>
      <c r="R11476" s="2" t="str">
        <f t="shared" si="1257"/>
        <v>Not Good</v>
      </c>
      <c r="S11476">
        <f t="shared" si="1259"/>
        <v>219.70320000000001</v>
      </c>
    </row>
    <row r="11477" spans="1:19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1253"/>
        <v>High</v>
      </c>
      <c r="F11477" s="2" t="str">
        <f t="shared" si="1254"/>
        <v>High</v>
      </c>
      <c r="G11477" s="2">
        <v>0.09</v>
      </c>
      <c r="H11477" s="2">
        <f t="shared" si="1258"/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tr">
        <f t="shared" si="1255"/>
        <v>High impact</v>
      </c>
      <c r="Q11477" s="2" t="str">
        <f t="shared" si="1256"/>
        <v>Not Good</v>
      </c>
      <c r="R11477" s="2" t="str">
        <f t="shared" si="1257"/>
        <v>Not Good</v>
      </c>
      <c r="S11477">
        <f t="shared" si="1259"/>
        <v>2678.3119999999999</v>
      </c>
    </row>
    <row r="11478" spans="1:19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1253"/>
        <v>High</v>
      </c>
      <c r="F11478" s="2" t="str">
        <f t="shared" si="1254"/>
        <v>Low</v>
      </c>
      <c r="G11478" s="2">
        <v>0.32</v>
      </c>
      <c r="H11478" s="2">
        <f t="shared" si="1258"/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tr">
        <f t="shared" si="1255"/>
        <v>High impact</v>
      </c>
      <c r="Q11478" s="2" t="str">
        <f t="shared" si="1256"/>
        <v>Good</v>
      </c>
      <c r="R11478" s="2" t="str">
        <f t="shared" si="1257"/>
        <v>Good</v>
      </c>
      <c r="S11478">
        <f t="shared" si="1259"/>
        <v>1800.8168000000001</v>
      </c>
    </row>
    <row r="11479" spans="1:19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1253"/>
        <v>Medium</v>
      </c>
      <c r="F11479" s="2" t="str">
        <f t="shared" si="1254"/>
        <v>High</v>
      </c>
      <c r="G11479" s="2">
        <v>0</v>
      </c>
      <c r="H11479" s="2">
        <f t="shared" si="1258"/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tr">
        <f t="shared" si="1255"/>
        <v>High impact</v>
      </c>
      <c r="Q11479" s="2" t="str">
        <f t="shared" si="1256"/>
        <v>Good</v>
      </c>
      <c r="R11479" s="2" t="str">
        <f t="shared" si="1257"/>
        <v>Not Good</v>
      </c>
      <c r="S11479">
        <f t="shared" si="1259"/>
        <v>1943.1</v>
      </c>
    </row>
    <row r="11480" spans="1:19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1253"/>
        <v>High</v>
      </c>
      <c r="F11480" s="2" t="str">
        <f t="shared" si="1254"/>
        <v>High</v>
      </c>
      <c r="G11480" s="2">
        <v>0.23</v>
      </c>
      <c r="H11480" s="2">
        <f t="shared" si="1258"/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tr">
        <f t="shared" si="1255"/>
        <v>High impact</v>
      </c>
      <c r="Q11480" s="2" t="str">
        <f t="shared" si="1256"/>
        <v>Not Good</v>
      </c>
      <c r="R11480" s="2" t="str">
        <f t="shared" si="1257"/>
        <v>Not Good</v>
      </c>
      <c r="S11480">
        <f t="shared" si="1259"/>
        <v>3289.9944</v>
      </c>
    </row>
    <row r="11481" spans="1:19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1253"/>
        <v>High</v>
      </c>
      <c r="F11481" s="2" t="str">
        <f t="shared" si="1254"/>
        <v>Low</v>
      </c>
      <c r="G11481" s="2">
        <v>0.27</v>
      </c>
      <c r="H11481" s="2">
        <f t="shared" si="1258"/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tr">
        <f t="shared" si="1255"/>
        <v>High impact</v>
      </c>
      <c r="Q11481" s="2" t="str">
        <f t="shared" si="1256"/>
        <v>Good</v>
      </c>
      <c r="R11481" s="2" t="str">
        <f t="shared" si="1257"/>
        <v>Good</v>
      </c>
      <c r="S11481">
        <f t="shared" si="1259"/>
        <v>2132.4321999999997</v>
      </c>
    </row>
    <row r="11482" spans="1:19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1253"/>
        <v>Medium</v>
      </c>
      <c r="F11482" s="2" t="str">
        <f t="shared" si="1254"/>
        <v>High</v>
      </c>
      <c r="G11482" s="2">
        <v>0.49</v>
      </c>
      <c r="H11482" s="2">
        <f t="shared" si="1258"/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tr">
        <f t="shared" si="1255"/>
        <v>High impact</v>
      </c>
      <c r="Q11482" s="2" t="str">
        <f t="shared" si="1256"/>
        <v>Not Good</v>
      </c>
      <c r="R11482" s="2" t="str">
        <f t="shared" si="1257"/>
        <v>Not Good</v>
      </c>
      <c r="S11482">
        <f t="shared" si="1259"/>
        <v>833.47770000000003</v>
      </c>
    </row>
    <row r="11483" spans="1:19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1253"/>
        <v>High</v>
      </c>
      <c r="F11483" s="2" t="str">
        <f t="shared" si="1254"/>
        <v>Low</v>
      </c>
      <c r="G11483" s="2">
        <v>0.37</v>
      </c>
      <c r="H11483" s="2">
        <f t="shared" si="1258"/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tr">
        <f t="shared" si="1255"/>
        <v>High impact</v>
      </c>
      <c r="Q11483" s="2" t="str">
        <f t="shared" si="1256"/>
        <v>Good</v>
      </c>
      <c r="R11483" s="2" t="str">
        <f t="shared" si="1257"/>
        <v>Good</v>
      </c>
      <c r="S11483">
        <f t="shared" si="1259"/>
        <v>1433.9493000000002</v>
      </c>
    </row>
    <row r="11484" spans="1:19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1253"/>
        <v>Medium</v>
      </c>
      <c r="F11484" s="2" t="str">
        <f t="shared" si="1254"/>
        <v>High</v>
      </c>
      <c r="G11484" s="2">
        <v>0.35</v>
      </c>
      <c r="H11484" s="2">
        <f t="shared" si="1258"/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tr">
        <f t="shared" si="1255"/>
        <v>High impact</v>
      </c>
      <c r="Q11484" s="2" t="str">
        <f t="shared" si="1256"/>
        <v>Not Good</v>
      </c>
      <c r="R11484" s="2" t="str">
        <f t="shared" si="1257"/>
        <v>Not Good</v>
      </c>
      <c r="S11484">
        <f t="shared" si="1259"/>
        <v>1201.4209999999998</v>
      </c>
    </row>
    <row r="11485" spans="1:19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1253"/>
        <v>High</v>
      </c>
      <c r="F11485" s="2" t="str">
        <f t="shared" si="1254"/>
        <v>Low</v>
      </c>
      <c r="G11485" s="2">
        <v>0.27</v>
      </c>
      <c r="H11485" s="2">
        <f t="shared" si="1258"/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tr">
        <f t="shared" si="1255"/>
        <v>High impact</v>
      </c>
      <c r="Q11485" s="2" t="str">
        <f t="shared" si="1256"/>
        <v>Not Good</v>
      </c>
      <c r="R11485" s="2" t="str">
        <f t="shared" si="1257"/>
        <v>Not Good</v>
      </c>
      <c r="S11485">
        <f t="shared" si="1259"/>
        <v>1611.4166</v>
      </c>
    </row>
    <row r="11486" spans="1:19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1253"/>
        <v>Low</v>
      </c>
      <c r="F11486" s="2" t="str">
        <f t="shared" si="1254"/>
        <v>Low</v>
      </c>
      <c r="G11486" s="2">
        <v>0.26</v>
      </c>
      <c r="H11486" s="2">
        <f t="shared" si="1258"/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tr">
        <f t="shared" si="1255"/>
        <v>High impact</v>
      </c>
      <c r="Q11486" s="2" t="str">
        <f t="shared" si="1256"/>
        <v>Not Good</v>
      </c>
      <c r="R11486" s="2" t="str">
        <f t="shared" si="1257"/>
        <v>Not Good</v>
      </c>
      <c r="S11486">
        <f t="shared" si="1259"/>
        <v>332.40800000000002</v>
      </c>
    </row>
    <row r="11487" spans="1:19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1253"/>
        <v>Low</v>
      </c>
      <c r="F11487" s="2" t="str">
        <f t="shared" si="1254"/>
        <v>High</v>
      </c>
      <c r="G11487" s="2">
        <v>0.5</v>
      </c>
      <c r="H11487" s="2">
        <f t="shared" si="1258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tr">
        <f t="shared" si="1255"/>
        <v>High impact</v>
      </c>
      <c r="Q11487" s="2" t="str">
        <f t="shared" si="1256"/>
        <v>Not Good</v>
      </c>
      <c r="R11487" s="2" t="str">
        <f t="shared" si="1257"/>
        <v>Not Good</v>
      </c>
      <c r="S11487">
        <f t="shared" si="1259"/>
        <v>324.19499999999999</v>
      </c>
    </row>
    <row r="11488" spans="1:19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1253"/>
        <v>High</v>
      </c>
      <c r="F11488" s="2" t="str">
        <f t="shared" si="1254"/>
        <v>High</v>
      </c>
      <c r="G11488" s="2">
        <v>0.01</v>
      </c>
      <c r="H11488" s="2">
        <f t="shared" si="1258"/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tr">
        <f t="shared" si="1255"/>
        <v>High impact</v>
      </c>
      <c r="Q11488" s="2" t="str">
        <f t="shared" si="1256"/>
        <v>Good</v>
      </c>
      <c r="R11488" s="2" t="str">
        <f t="shared" si="1257"/>
        <v>Good</v>
      </c>
      <c r="S11488">
        <f t="shared" si="1259"/>
        <v>3124.5291000000002</v>
      </c>
    </row>
    <row r="11489" spans="1:19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1253"/>
        <v>High</v>
      </c>
      <c r="F11489" s="2" t="str">
        <f t="shared" si="1254"/>
        <v>High</v>
      </c>
      <c r="G11489" s="2">
        <v>0.15</v>
      </c>
      <c r="H11489" s="2">
        <f t="shared" si="1258"/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tr">
        <f t="shared" si="1255"/>
        <v>High impact</v>
      </c>
      <c r="Q11489" s="2" t="str">
        <f t="shared" si="1256"/>
        <v>Good</v>
      </c>
      <c r="R11489" s="2" t="str">
        <f t="shared" si="1257"/>
        <v>Good</v>
      </c>
      <c r="S11489">
        <f t="shared" si="1259"/>
        <v>2934.1490000000003</v>
      </c>
    </row>
    <row r="11490" spans="1:19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1253"/>
        <v>High</v>
      </c>
      <c r="F11490" s="2" t="str">
        <f t="shared" si="1254"/>
        <v>High</v>
      </c>
      <c r="G11490" s="2">
        <v>7.0000000000000007E-2</v>
      </c>
      <c r="H11490" s="2">
        <f t="shared" si="1258"/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tr">
        <f t="shared" si="1255"/>
        <v>High impact</v>
      </c>
      <c r="Q11490" s="2" t="str">
        <f t="shared" si="1256"/>
        <v>Good</v>
      </c>
      <c r="R11490" s="2" t="str">
        <f t="shared" si="1257"/>
        <v>Good</v>
      </c>
      <c r="S11490">
        <f t="shared" si="1259"/>
        <v>2994.0792000000001</v>
      </c>
    </row>
    <row r="11491" spans="1:19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1253"/>
        <v>High</v>
      </c>
      <c r="F11491" s="2" t="str">
        <f t="shared" si="1254"/>
        <v>High</v>
      </c>
      <c r="G11491" s="2">
        <v>0.16</v>
      </c>
      <c r="H11491" s="2">
        <f t="shared" si="1258"/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tr">
        <f t="shared" si="1255"/>
        <v>High impact</v>
      </c>
      <c r="Q11491" s="2" t="str">
        <f t="shared" si="1256"/>
        <v>Not Good</v>
      </c>
      <c r="R11491" s="2" t="str">
        <f t="shared" si="1257"/>
        <v>Not Good</v>
      </c>
      <c r="S11491">
        <f t="shared" si="1259"/>
        <v>3224.8188</v>
      </c>
    </row>
    <row r="11492" spans="1:19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1253"/>
        <v>High</v>
      </c>
      <c r="F11492" s="2" t="str">
        <f t="shared" si="1254"/>
        <v>High</v>
      </c>
      <c r="G11492" s="2">
        <v>0.23</v>
      </c>
      <c r="H11492" s="2">
        <f t="shared" si="1258"/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tr">
        <f t="shared" si="1255"/>
        <v>High impact</v>
      </c>
      <c r="Q11492" s="2" t="str">
        <f t="shared" si="1256"/>
        <v>Good</v>
      </c>
      <c r="R11492" s="2" t="str">
        <f t="shared" si="1257"/>
        <v>Good</v>
      </c>
      <c r="S11492">
        <f t="shared" si="1259"/>
        <v>3636.9564</v>
      </c>
    </row>
    <row r="11493" spans="1:19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1253"/>
        <v>High</v>
      </c>
      <c r="F11493" s="2" t="str">
        <f t="shared" si="1254"/>
        <v>High</v>
      </c>
      <c r="G11493" s="2">
        <v>0.17</v>
      </c>
      <c r="H11493" s="2">
        <f t="shared" si="1258"/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tr">
        <f t="shared" si="1255"/>
        <v>High impact</v>
      </c>
      <c r="Q11493" s="2" t="str">
        <f t="shared" si="1256"/>
        <v>Good</v>
      </c>
      <c r="R11493" s="2" t="str">
        <f t="shared" si="1257"/>
        <v>Good</v>
      </c>
      <c r="S11493">
        <f t="shared" si="1259"/>
        <v>3583.1349</v>
      </c>
    </row>
    <row r="11494" spans="1:19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1253"/>
        <v>High</v>
      </c>
      <c r="F11494" s="2" t="str">
        <f t="shared" si="1254"/>
        <v>Low</v>
      </c>
      <c r="G11494" s="2">
        <v>0.48</v>
      </c>
      <c r="H11494" s="2">
        <f t="shared" si="1258"/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tr">
        <f t="shared" si="1255"/>
        <v>High impact</v>
      </c>
      <c r="Q11494" s="2" t="str">
        <f t="shared" si="1256"/>
        <v>Not Good</v>
      </c>
      <c r="R11494" s="2" t="str">
        <f t="shared" si="1257"/>
        <v>Not Good</v>
      </c>
      <c r="S11494">
        <f t="shared" si="1259"/>
        <v>1118.364</v>
      </c>
    </row>
    <row r="11495" spans="1:19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1253"/>
        <v>Medium</v>
      </c>
      <c r="F11495" s="2" t="str">
        <f t="shared" si="1254"/>
        <v>Low</v>
      </c>
      <c r="G11495" s="2">
        <v>0.34</v>
      </c>
      <c r="H11495" s="2">
        <f t="shared" si="1258"/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tr">
        <f t="shared" si="1255"/>
        <v>High impact</v>
      </c>
      <c r="Q11495" s="2" t="str">
        <f t="shared" si="1256"/>
        <v>Not Good</v>
      </c>
      <c r="R11495" s="2" t="str">
        <f t="shared" si="1257"/>
        <v>Not Good</v>
      </c>
      <c r="S11495">
        <f t="shared" si="1259"/>
        <v>769.53359999999998</v>
      </c>
    </row>
    <row r="11496" spans="1:19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1253"/>
        <v>Medium</v>
      </c>
      <c r="F11496" s="2" t="str">
        <f t="shared" si="1254"/>
        <v>High</v>
      </c>
      <c r="G11496" s="2">
        <v>0.36</v>
      </c>
      <c r="H11496" s="2">
        <f t="shared" si="1258"/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tr">
        <f t="shared" si="1255"/>
        <v>High impact</v>
      </c>
      <c r="Q11496" s="2" t="str">
        <f t="shared" si="1256"/>
        <v>Not Good</v>
      </c>
      <c r="R11496" s="2" t="str">
        <f t="shared" si="1257"/>
        <v>Not Good</v>
      </c>
      <c r="S11496">
        <f t="shared" si="1259"/>
        <v>1041.9712</v>
      </c>
    </row>
    <row r="11497" spans="1:19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1253"/>
        <v>High</v>
      </c>
      <c r="F11497" s="2" t="str">
        <f t="shared" si="1254"/>
        <v>High</v>
      </c>
      <c r="G11497" s="2">
        <v>0.37</v>
      </c>
      <c r="H11497" s="2">
        <f t="shared" si="1258"/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tr">
        <f t="shared" si="1255"/>
        <v>High impact</v>
      </c>
      <c r="Q11497" s="2" t="str">
        <f t="shared" si="1256"/>
        <v>Good</v>
      </c>
      <c r="R11497" s="2" t="str">
        <f t="shared" si="1257"/>
        <v>Good</v>
      </c>
      <c r="S11497">
        <f t="shared" si="1259"/>
        <v>1877.3559</v>
      </c>
    </row>
    <row r="11498" spans="1:19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1253"/>
        <v>High</v>
      </c>
      <c r="F11498" s="2" t="str">
        <f t="shared" si="1254"/>
        <v>High</v>
      </c>
      <c r="G11498" s="2">
        <v>0.45</v>
      </c>
      <c r="H11498" s="2">
        <f t="shared" si="1258"/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tr">
        <f t="shared" si="1255"/>
        <v>High impact</v>
      </c>
      <c r="Q11498" s="2" t="str">
        <f t="shared" si="1256"/>
        <v>Good</v>
      </c>
      <c r="R11498" s="2" t="str">
        <f t="shared" si="1257"/>
        <v>Good</v>
      </c>
      <c r="S11498">
        <f t="shared" si="1259"/>
        <v>2362.4809999999998</v>
      </c>
    </row>
    <row r="11499" spans="1:19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1253"/>
        <v>High</v>
      </c>
      <c r="F11499" s="2" t="str">
        <f t="shared" si="1254"/>
        <v>High</v>
      </c>
      <c r="G11499" s="2">
        <v>0.38</v>
      </c>
      <c r="H11499" s="2">
        <f t="shared" si="1258"/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tr">
        <f t="shared" si="1255"/>
        <v>High impact</v>
      </c>
      <c r="Q11499" s="2" t="str">
        <f t="shared" si="1256"/>
        <v>Not Good</v>
      </c>
      <c r="R11499" s="2" t="str">
        <f t="shared" si="1257"/>
        <v>Not Good</v>
      </c>
      <c r="S11499">
        <f t="shared" si="1259"/>
        <v>2193.8389999999999</v>
      </c>
    </row>
    <row r="11500" spans="1:19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1253"/>
        <v>High</v>
      </c>
      <c r="F11500" s="2" t="str">
        <f t="shared" si="1254"/>
        <v>High</v>
      </c>
      <c r="G11500" s="2">
        <v>0.01</v>
      </c>
      <c r="H11500" s="2">
        <f t="shared" si="1258"/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tr">
        <f t="shared" si="1255"/>
        <v>High impact</v>
      </c>
      <c r="Q11500" s="2" t="str">
        <f t="shared" si="1256"/>
        <v>Not Good</v>
      </c>
      <c r="R11500" s="2" t="str">
        <f t="shared" si="1257"/>
        <v>Not Good</v>
      </c>
      <c r="S11500">
        <f t="shared" si="1259"/>
        <v>2733.1524000000004</v>
      </c>
    </row>
    <row r="11501" spans="1:19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1253"/>
        <v>High</v>
      </c>
      <c r="F11501" s="2" t="str">
        <f t="shared" si="1254"/>
        <v>High</v>
      </c>
      <c r="G11501" s="2">
        <v>0.13</v>
      </c>
      <c r="H11501" s="2">
        <f t="shared" si="1258"/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tr">
        <f t="shared" si="1255"/>
        <v>High impact</v>
      </c>
      <c r="Q11501" s="2" t="str">
        <f t="shared" si="1256"/>
        <v>Good</v>
      </c>
      <c r="R11501" s="2" t="str">
        <f t="shared" si="1257"/>
        <v>Good</v>
      </c>
      <c r="S11501">
        <f t="shared" si="1259"/>
        <v>2652.8039999999996</v>
      </c>
    </row>
    <row r="11502" spans="1:19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1253"/>
        <v>High</v>
      </c>
      <c r="F11502" s="2" t="str">
        <f t="shared" si="1254"/>
        <v>High</v>
      </c>
      <c r="G11502" s="2">
        <v>0.49</v>
      </c>
      <c r="H11502" s="2">
        <f t="shared" si="1258"/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tr">
        <f t="shared" si="1255"/>
        <v>High impact</v>
      </c>
      <c r="Q11502" s="2" t="str">
        <f t="shared" si="1256"/>
        <v>Good</v>
      </c>
      <c r="R11502" s="2" t="str">
        <f t="shared" si="1257"/>
        <v>Good</v>
      </c>
      <c r="S11502">
        <f t="shared" si="1259"/>
        <v>1371.1248000000001</v>
      </c>
    </row>
    <row r="11503" spans="1:19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1253"/>
        <v>High</v>
      </c>
      <c r="F11503" s="2" t="str">
        <f t="shared" si="1254"/>
        <v>High</v>
      </c>
      <c r="G11503" s="2">
        <v>0.33</v>
      </c>
      <c r="H11503" s="2">
        <f t="shared" si="1258"/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tr">
        <f t="shared" si="1255"/>
        <v>High impact</v>
      </c>
      <c r="Q11503" s="2" t="str">
        <f t="shared" si="1256"/>
        <v>Good</v>
      </c>
      <c r="R11503" s="2" t="str">
        <f t="shared" si="1257"/>
        <v>Good</v>
      </c>
      <c r="S11503">
        <f t="shared" si="1259"/>
        <v>3256.8499000000002</v>
      </c>
    </row>
    <row r="11504" spans="1:19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1253"/>
        <v>High</v>
      </c>
      <c r="F11504" s="2" t="str">
        <f t="shared" si="1254"/>
        <v>High</v>
      </c>
      <c r="G11504" s="2">
        <v>0.03</v>
      </c>
      <c r="H11504" s="2">
        <f t="shared" si="1258"/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tr">
        <f t="shared" si="1255"/>
        <v>High impact</v>
      </c>
      <c r="Q11504" s="2" t="str">
        <f t="shared" si="1256"/>
        <v>Not Good</v>
      </c>
      <c r="R11504" s="2" t="str">
        <f t="shared" si="1257"/>
        <v>Not Good</v>
      </c>
      <c r="S11504">
        <f t="shared" si="1259"/>
        <v>3975.8845000000006</v>
      </c>
    </row>
    <row r="11505" spans="1:19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1253"/>
        <v>High</v>
      </c>
      <c r="F11505" s="2" t="str">
        <f t="shared" si="1254"/>
        <v>High</v>
      </c>
      <c r="G11505" s="2">
        <v>0.23</v>
      </c>
      <c r="H11505" s="2">
        <f t="shared" si="1258"/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tr">
        <f t="shared" si="1255"/>
        <v>High impact</v>
      </c>
      <c r="Q11505" s="2" t="str">
        <f t="shared" si="1256"/>
        <v>Good</v>
      </c>
      <c r="R11505" s="2" t="str">
        <f t="shared" si="1257"/>
        <v>Good</v>
      </c>
      <c r="S11505">
        <f t="shared" si="1259"/>
        <v>3024.7602000000002</v>
      </c>
    </row>
    <row r="11506" spans="1:19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1253"/>
        <v>High</v>
      </c>
      <c r="F11506" s="2" t="str">
        <f t="shared" si="1254"/>
        <v>Low</v>
      </c>
      <c r="G11506" s="2">
        <v>0.49</v>
      </c>
      <c r="H11506" s="2">
        <f t="shared" si="1258"/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tr">
        <f t="shared" si="1255"/>
        <v>High impact</v>
      </c>
      <c r="Q11506" s="2" t="str">
        <f t="shared" si="1256"/>
        <v>Not Good</v>
      </c>
      <c r="R11506" s="2" t="str">
        <f t="shared" si="1257"/>
        <v>Not Good</v>
      </c>
      <c r="S11506">
        <f t="shared" si="1259"/>
        <v>1343.8041000000001</v>
      </c>
    </row>
    <row r="11507" spans="1:19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1253"/>
        <v>Medium</v>
      </c>
      <c r="F11507" s="2" t="str">
        <f t="shared" si="1254"/>
        <v>Low</v>
      </c>
      <c r="G11507" s="2">
        <v>0.5</v>
      </c>
      <c r="H11507" s="2">
        <f t="shared" si="1258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tr">
        <f t="shared" si="1255"/>
        <v>High impact</v>
      </c>
      <c r="Q11507" s="2" t="str">
        <f t="shared" si="1256"/>
        <v>Not Good</v>
      </c>
      <c r="R11507" s="2" t="str">
        <f t="shared" si="1257"/>
        <v>Not Good</v>
      </c>
      <c r="S11507">
        <f t="shared" si="1259"/>
        <v>862.93499999999995</v>
      </c>
    </row>
    <row r="11508" spans="1:19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1253"/>
        <v>Low</v>
      </c>
      <c r="F11508" s="2" t="str">
        <f t="shared" si="1254"/>
        <v>Low</v>
      </c>
      <c r="G11508" s="2">
        <v>0.22</v>
      </c>
      <c r="H11508" s="2">
        <f t="shared" si="1258"/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tr">
        <f t="shared" si="1255"/>
        <v>High impact</v>
      </c>
      <c r="Q11508" s="2" t="str">
        <f t="shared" si="1256"/>
        <v>Not Good</v>
      </c>
      <c r="R11508" s="2" t="str">
        <f t="shared" si="1257"/>
        <v>Not Good</v>
      </c>
      <c r="S11508">
        <f t="shared" si="1259"/>
        <v>152.58359999999999</v>
      </c>
    </row>
    <row r="11509" spans="1:19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1253"/>
        <v>Low</v>
      </c>
      <c r="F11509" s="2" t="str">
        <f t="shared" si="1254"/>
        <v>Low</v>
      </c>
      <c r="G11509" s="2">
        <v>0.45</v>
      </c>
      <c r="H11509" s="2">
        <f t="shared" si="1258"/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tr">
        <f t="shared" si="1255"/>
        <v>High impact</v>
      </c>
      <c r="Q11509" s="2" t="str">
        <f t="shared" si="1256"/>
        <v>Not Good</v>
      </c>
      <c r="R11509" s="2" t="str">
        <f t="shared" si="1257"/>
        <v>Not Good</v>
      </c>
      <c r="S11509">
        <f t="shared" si="1259"/>
        <v>172.0455</v>
      </c>
    </row>
    <row r="11510" spans="1:19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1253"/>
        <v>Low</v>
      </c>
      <c r="F11510" s="2" t="str">
        <f t="shared" si="1254"/>
        <v>High</v>
      </c>
      <c r="G11510" s="2">
        <v>0.3</v>
      </c>
      <c r="H11510" s="2">
        <f t="shared" si="1258"/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tr">
        <f t="shared" si="1255"/>
        <v>High impact</v>
      </c>
      <c r="Q11510" s="2" t="str">
        <f t="shared" si="1256"/>
        <v>Not Good</v>
      </c>
      <c r="R11510" s="2" t="str">
        <f t="shared" si="1257"/>
        <v>Not Good</v>
      </c>
      <c r="S11510">
        <f t="shared" si="1259"/>
        <v>173.71899999999999</v>
      </c>
    </row>
    <row r="11511" spans="1:19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1253"/>
        <v>High</v>
      </c>
      <c r="F11511" s="2" t="str">
        <f t="shared" si="1254"/>
        <v>Low</v>
      </c>
      <c r="G11511" s="2">
        <v>0.25</v>
      </c>
      <c r="H11511" s="2">
        <f t="shared" si="1258"/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tr">
        <f t="shared" si="1255"/>
        <v>High impact</v>
      </c>
      <c r="Q11511" s="2" t="str">
        <f t="shared" si="1256"/>
        <v>Not Good</v>
      </c>
      <c r="R11511" s="2" t="str">
        <f t="shared" si="1257"/>
        <v>Not Good</v>
      </c>
      <c r="S11511">
        <f t="shared" si="1259"/>
        <v>3678.2550000000001</v>
      </c>
    </row>
    <row r="11512" spans="1:19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1253"/>
        <v>Low</v>
      </c>
      <c r="F11512" s="2" t="str">
        <f t="shared" si="1254"/>
        <v>Low</v>
      </c>
      <c r="G11512" s="2">
        <v>0.21</v>
      </c>
      <c r="H11512" s="2">
        <f t="shared" si="1258"/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tr">
        <f t="shared" si="1255"/>
        <v>High impact</v>
      </c>
      <c r="Q11512" s="2" t="str">
        <f t="shared" si="1256"/>
        <v>Not Good</v>
      </c>
      <c r="R11512" s="2" t="str">
        <f t="shared" si="1257"/>
        <v>Not Good</v>
      </c>
      <c r="S11512">
        <f t="shared" si="1259"/>
        <v>522.15840000000003</v>
      </c>
    </row>
    <row r="11513" spans="1:19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1253"/>
        <v>Low</v>
      </c>
      <c r="F11513" s="2" t="str">
        <f t="shared" si="1254"/>
        <v>High</v>
      </c>
      <c r="G11513" s="2">
        <v>0.45</v>
      </c>
      <c r="H11513" s="2">
        <f t="shared" si="1258"/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tr">
        <f t="shared" si="1255"/>
        <v>High impact</v>
      </c>
      <c r="Q11513" s="2" t="str">
        <f t="shared" si="1256"/>
        <v>Not Good</v>
      </c>
      <c r="R11513" s="2" t="str">
        <f t="shared" si="1257"/>
        <v>Not Good</v>
      </c>
      <c r="S11513">
        <f t="shared" si="1259"/>
        <v>438.00900000000001</v>
      </c>
    </row>
    <row r="11514" spans="1:19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1253"/>
        <v>High</v>
      </c>
      <c r="F11514" s="2" t="str">
        <f t="shared" si="1254"/>
        <v>High</v>
      </c>
      <c r="G11514" s="2">
        <v>0.31</v>
      </c>
      <c r="H11514" s="2">
        <f t="shared" si="1258"/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tr">
        <f t="shared" si="1255"/>
        <v>High impact</v>
      </c>
      <c r="Q11514" s="2" t="str">
        <f t="shared" si="1256"/>
        <v>Not Good</v>
      </c>
      <c r="R11514" s="2" t="str">
        <f t="shared" si="1257"/>
        <v>Not Good</v>
      </c>
      <c r="S11514">
        <f t="shared" si="1259"/>
        <v>1705.9077</v>
      </c>
    </row>
    <row r="11515" spans="1:19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1253"/>
        <v>High</v>
      </c>
      <c r="F11515" s="2" t="str">
        <f t="shared" si="1254"/>
        <v>High</v>
      </c>
      <c r="G11515" s="2">
        <v>0.17</v>
      </c>
      <c r="H11515" s="2">
        <f t="shared" si="1258"/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tr">
        <f t="shared" si="1255"/>
        <v>High impact</v>
      </c>
      <c r="Q11515" s="2" t="str">
        <f t="shared" si="1256"/>
        <v>Good</v>
      </c>
      <c r="R11515" s="2" t="str">
        <f t="shared" si="1257"/>
        <v>Good</v>
      </c>
      <c r="S11515">
        <f t="shared" si="1259"/>
        <v>2040.8620999999998</v>
      </c>
    </row>
    <row r="11516" spans="1:19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1253"/>
        <v>High</v>
      </c>
      <c r="F11516" s="2" t="str">
        <f t="shared" si="1254"/>
        <v>Low</v>
      </c>
      <c r="G11516" s="2">
        <v>0.25</v>
      </c>
      <c r="H11516" s="2">
        <f t="shared" si="1258"/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tr">
        <f t="shared" si="1255"/>
        <v>High impact</v>
      </c>
      <c r="Q11516" s="2" t="str">
        <f t="shared" si="1256"/>
        <v>Good</v>
      </c>
      <c r="R11516" s="2" t="str">
        <f t="shared" si="1257"/>
        <v>Good</v>
      </c>
      <c r="S11516">
        <f t="shared" si="1259"/>
        <v>3455.9025000000001</v>
      </c>
    </row>
    <row r="11517" spans="1:19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1253"/>
        <v>Low</v>
      </c>
      <c r="F11517" s="2" t="str">
        <f t="shared" si="1254"/>
        <v>High</v>
      </c>
      <c r="G11517" s="2">
        <v>0.22</v>
      </c>
      <c r="H11517" s="2">
        <f t="shared" si="1258"/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tr">
        <f t="shared" si="1255"/>
        <v>High impact</v>
      </c>
      <c r="Q11517" s="2" t="str">
        <f t="shared" si="1256"/>
        <v>Not Good</v>
      </c>
      <c r="R11517" s="2" t="str">
        <f t="shared" si="1257"/>
        <v>Not Good</v>
      </c>
      <c r="S11517">
        <f t="shared" si="1259"/>
        <v>359.04179999999997</v>
      </c>
    </row>
    <row r="11518" spans="1:19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1253"/>
        <v>High</v>
      </c>
      <c r="F11518" s="2" t="str">
        <f t="shared" si="1254"/>
        <v>Low</v>
      </c>
      <c r="G11518" s="2">
        <v>0.23</v>
      </c>
      <c r="H11518" s="2">
        <f t="shared" si="1258"/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tr">
        <f t="shared" si="1255"/>
        <v>High impact</v>
      </c>
      <c r="Q11518" s="2" t="str">
        <f t="shared" si="1256"/>
        <v>Good</v>
      </c>
      <c r="R11518" s="2" t="str">
        <f t="shared" si="1257"/>
        <v>Good</v>
      </c>
      <c r="S11518">
        <f t="shared" si="1259"/>
        <v>3688.6619000000001</v>
      </c>
    </row>
    <row r="11519" spans="1:19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1253"/>
        <v>Medium</v>
      </c>
      <c r="F11519" s="2" t="str">
        <f t="shared" si="1254"/>
        <v>High</v>
      </c>
      <c r="G11519" s="2">
        <v>0.16</v>
      </c>
      <c r="H11519" s="2">
        <f t="shared" si="1258"/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tr">
        <f t="shared" si="1255"/>
        <v>High impact</v>
      </c>
      <c r="Q11519" s="2" t="str">
        <f t="shared" si="1256"/>
        <v>Not Good</v>
      </c>
      <c r="R11519" s="2" t="str">
        <f t="shared" si="1257"/>
        <v>Not Good</v>
      </c>
      <c r="S11519">
        <f t="shared" si="1259"/>
        <v>974.66039999999998</v>
      </c>
    </row>
    <row r="11520" spans="1:19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1253"/>
        <v>High</v>
      </c>
      <c r="F11520" s="2" t="str">
        <f t="shared" si="1254"/>
        <v>High</v>
      </c>
      <c r="G11520" s="2">
        <v>0.32</v>
      </c>
      <c r="H11520" s="2">
        <f t="shared" si="1258"/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tr">
        <f t="shared" si="1255"/>
        <v>High impact</v>
      </c>
      <c r="Q11520" s="2" t="str">
        <f t="shared" si="1256"/>
        <v>Good</v>
      </c>
      <c r="R11520" s="2" t="str">
        <f t="shared" si="1257"/>
        <v>Good</v>
      </c>
      <c r="S11520">
        <f t="shared" si="1259"/>
        <v>3300.55</v>
      </c>
    </row>
    <row r="11521" spans="1:19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1253"/>
        <v>High</v>
      </c>
      <c r="F11521" s="2" t="str">
        <f t="shared" si="1254"/>
        <v>High</v>
      </c>
      <c r="G11521" s="2">
        <v>0.03</v>
      </c>
      <c r="H11521" s="2">
        <f t="shared" si="1258"/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tr">
        <f t="shared" si="1255"/>
        <v>High impact</v>
      </c>
      <c r="Q11521" s="2" t="str">
        <f t="shared" si="1256"/>
        <v>Good</v>
      </c>
      <c r="R11521" s="2" t="str">
        <f t="shared" si="1257"/>
        <v>Good</v>
      </c>
      <c r="S11521">
        <f t="shared" si="1259"/>
        <v>2669.9152999999997</v>
      </c>
    </row>
    <row r="11522" spans="1:19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ref="E11522:E11585" si="1260">IF(D11522&gt;2000,"High",IF(D11522&gt;=1000,"Medium","Low"))</f>
        <v>High</v>
      </c>
      <c r="F11522" s="2" t="str">
        <f t="shared" ref="F11522:F11585" si="1261">IF(D11523&gt;2000,"High","Low")</f>
        <v>Low</v>
      </c>
      <c r="G11522" s="2">
        <v>0.44</v>
      </c>
      <c r="H11522" s="2">
        <f t="shared" si="1258"/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tr">
        <f t="shared" ref="P11522:P11585" si="1262">IF(OR(D11522&gt;2000,K11522&gt;0.2),"High impact","Normal")</f>
        <v>High impact</v>
      </c>
      <c r="Q11522" s="2" t="str">
        <f t="shared" ref="Q11522:Q11585" si="1263">IF(AND(D11522&gt;1000,N11522&gt;500),"Good","Not Good")</f>
        <v>Good</v>
      </c>
      <c r="R11522" s="2" t="str">
        <f t="shared" ref="R11522:R11585" si="1264">IF(NOT(AND(D11522&gt;2000,N11522&gt;500)),"Not Good","Good")</f>
        <v>Good</v>
      </c>
      <c r="S11522">
        <f t="shared" si="1259"/>
        <v>1845.1216000000002</v>
      </c>
    </row>
    <row r="11523" spans="1:19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si="1260"/>
        <v>Medium</v>
      </c>
      <c r="F11523" s="2" t="str">
        <f t="shared" si="1261"/>
        <v>High</v>
      </c>
      <c r="G11523" s="2">
        <v>0.21</v>
      </c>
      <c r="H11523" s="2">
        <f t="shared" ref="H11523:H11586" si="1265">D11523*G11523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tr">
        <f t="shared" si="1262"/>
        <v>High impact</v>
      </c>
      <c r="Q11523" s="2" t="str">
        <f t="shared" si="1263"/>
        <v>Not Good</v>
      </c>
      <c r="R11523" s="2" t="str">
        <f t="shared" si="1264"/>
        <v>Not Good</v>
      </c>
      <c r="S11523">
        <f t="shared" ref="S11523:S11586" si="1266">D11523-H11523</f>
        <v>1301.1853000000001</v>
      </c>
    </row>
    <row r="11524" spans="1:19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1260"/>
        <v>High</v>
      </c>
      <c r="F11524" s="2" t="str">
        <f t="shared" si="1261"/>
        <v>High</v>
      </c>
      <c r="G11524" s="2">
        <v>0.4</v>
      </c>
      <c r="H11524" s="2">
        <f t="shared" si="1265"/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tr">
        <f t="shared" si="1262"/>
        <v>High impact</v>
      </c>
      <c r="Q11524" s="2" t="str">
        <f t="shared" si="1263"/>
        <v>Not Good</v>
      </c>
      <c r="R11524" s="2" t="str">
        <f t="shared" si="1264"/>
        <v>Not Good</v>
      </c>
      <c r="S11524">
        <f t="shared" si="1266"/>
        <v>1858.7639999999999</v>
      </c>
    </row>
    <row r="11525" spans="1:19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1260"/>
        <v>High</v>
      </c>
      <c r="F11525" s="2" t="str">
        <f t="shared" si="1261"/>
        <v>Low</v>
      </c>
      <c r="G11525" s="2">
        <v>0.36</v>
      </c>
      <c r="H11525" s="2">
        <f t="shared" si="1265"/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tr">
        <f t="shared" si="1262"/>
        <v>High impact</v>
      </c>
      <c r="Q11525" s="2" t="str">
        <f t="shared" si="1263"/>
        <v>Good</v>
      </c>
      <c r="R11525" s="2" t="str">
        <f t="shared" si="1264"/>
        <v>Good</v>
      </c>
      <c r="S11525">
        <f t="shared" si="1266"/>
        <v>2293.1648000000005</v>
      </c>
    </row>
    <row r="11526" spans="1:19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1260"/>
        <v>Low</v>
      </c>
      <c r="F11526" s="2" t="str">
        <f t="shared" si="1261"/>
        <v>Low</v>
      </c>
      <c r="G11526" s="2">
        <v>0.24</v>
      </c>
      <c r="H11526" s="2">
        <f t="shared" si="1265"/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tr">
        <f t="shared" si="1262"/>
        <v>High impact</v>
      </c>
      <c r="Q11526" s="2" t="str">
        <f t="shared" si="1263"/>
        <v>Not Good</v>
      </c>
      <c r="R11526" s="2" t="str">
        <f t="shared" si="1264"/>
        <v>Not Good</v>
      </c>
      <c r="S11526">
        <f t="shared" si="1266"/>
        <v>114.6156</v>
      </c>
    </row>
    <row r="11527" spans="1:19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1260"/>
        <v>Low</v>
      </c>
      <c r="F11527" s="2" t="str">
        <f t="shared" si="1261"/>
        <v>High</v>
      </c>
      <c r="G11527" s="2">
        <v>0.1</v>
      </c>
      <c r="H11527" s="2">
        <f t="shared" si="1265"/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tr">
        <f t="shared" si="1262"/>
        <v>High impact</v>
      </c>
      <c r="Q11527" s="2" t="str">
        <f t="shared" si="1263"/>
        <v>Not Good</v>
      </c>
      <c r="R11527" s="2" t="str">
        <f t="shared" si="1264"/>
        <v>Not Good</v>
      </c>
      <c r="S11527">
        <f t="shared" si="1266"/>
        <v>240.94800000000004</v>
      </c>
    </row>
    <row r="11528" spans="1:19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1260"/>
        <v>High</v>
      </c>
      <c r="F11528" s="2" t="str">
        <f t="shared" si="1261"/>
        <v>High</v>
      </c>
      <c r="G11528" s="2">
        <v>0.28000000000000003</v>
      </c>
      <c r="H11528" s="2">
        <f t="shared" si="1265"/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tr">
        <f t="shared" si="1262"/>
        <v>High impact</v>
      </c>
      <c r="Q11528" s="2" t="str">
        <f t="shared" si="1263"/>
        <v>Good</v>
      </c>
      <c r="R11528" s="2" t="str">
        <f t="shared" si="1264"/>
        <v>Good</v>
      </c>
      <c r="S11528">
        <f t="shared" si="1266"/>
        <v>3552.2927999999997</v>
      </c>
    </row>
    <row r="11529" spans="1:19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1260"/>
        <v>High</v>
      </c>
      <c r="F11529" s="2" t="str">
        <f t="shared" si="1261"/>
        <v>High</v>
      </c>
      <c r="G11529" s="2">
        <v>0.47</v>
      </c>
      <c r="H11529" s="2">
        <f t="shared" si="1265"/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tr">
        <f t="shared" si="1262"/>
        <v>High impact</v>
      </c>
      <c r="Q11529" s="2" t="str">
        <f t="shared" si="1263"/>
        <v>Good</v>
      </c>
      <c r="R11529" s="2" t="str">
        <f t="shared" si="1264"/>
        <v>Good</v>
      </c>
      <c r="S11529">
        <f t="shared" si="1266"/>
        <v>1241.2759000000001</v>
      </c>
    </row>
    <row r="11530" spans="1:19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1260"/>
        <v>High</v>
      </c>
      <c r="F11530" s="2" t="str">
        <f t="shared" si="1261"/>
        <v>High</v>
      </c>
      <c r="G11530" s="2">
        <v>0.09</v>
      </c>
      <c r="H11530" s="2">
        <f t="shared" si="1265"/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tr">
        <f t="shared" si="1262"/>
        <v>High impact</v>
      </c>
      <c r="Q11530" s="2" t="str">
        <f t="shared" si="1263"/>
        <v>Good</v>
      </c>
      <c r="R11530" s="2" t="str">
        <f t="shared" si="1264"/>
        <v>Good</v>
      </c>
      <c r="S11530">
        <f t="shared" si="1266"/>
        <v>4263.8141000000005</v>
      </c>
    </row>
    <row r="11531" spans="1:19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1260"/>
        <v>High</v>
      </c>
      <c r="F11531" s="2" t="str">
        <f t="shared" si="1261"/>
        <v>Low</v>
      </c>
      <c r="G11531" s="2">
        <v>0.13</v>
      </c>
      <c r="H11531" s="2">
        <f t="shared" si="1265"/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tr">
        <f t="shared" si="1262"/>
        <v>High impact</v>
      </c>
      <c r="Q11531" s="2" t="str">
        <f t="shared" si="1263"/>
        <v>Good</v>
      </c>
      <c r="R11531" s="2" t="str">
        <f t="shared" si="1264"/>
        <v>Good</v>
      </c>
      <c r="S11531">
        <f t="shared" si="1266"/>
        <v>3198.5549999999998</v>
      </c>
    </row>
    <row r="11532" spans="1:19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1260"/>
        <v>Medium</v>
      </c>
      <c r="F11532" s="2" t="str">
        <f t="shared" si="1261"/>
        <v>Low</v>
      </c>
      <c r="G11532" s="2">
        <v>0.5</v>
      </c>
      <c r="H11532" s="2">
        <f t="shared" si="1265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tr">
        <f t="shared" si="1262"/>
        <v>High impact</v>
      </c>
      <c r="Q11532" s="2" t="str">
        <f t="shared" si="1263"/>
        <v>Not Good</v>
      </c>
      <c r="R11532" s="2" t="str">
        <f t="shared" si="1264"/>
        <v>Not Good</v>
      </c>
      <c r="S11532">
        <f t="shared" si="1266"/>
        <v>963.77</v>
      </c>
    </row>
    <row r="11533" spans="1:19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1260"/>
        <v>Low</v>
      </c>
      <c r="F11533" s="2" t="str">
        <f t="shared" si="1261"/>
        <v>High</v>
      </c>
      <c r="G11533" s="2">
        <v>0.45</v>
      </c>
      <c r="H11533" s="2">
        <f t="shared" si="1265"/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tr">
        <f t="shared" si="1262"/>
        <v>High impact</v>
      </c>
      <c r="Q11533" s="2" t="str">
        <f t="shared" si="1263"/>
        <v>Not Good</v>
      </c>
      <c r="R11533" s="2" t="str">
        <f t="shared" si="1264"/>
        <v>Not Good</v>
      </c>
      <c r="S11533">
        <f t="shared" si="1266"/>
        <v>461.5215</v>
      </c>
    </row>
    <row r="11534" spans="1:19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1260"/>
        <v>High</v>
      </c>
      <c r="F11534" s="2" t="str">
        <f t="shared" si="1261"/>
        <v>High</v>
      </c>
      <c r="G11534" s="2">
        <v>0.27</v>
      </c>
      <c r="H11534" s="2">
        <f t="shared" si="1265"/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tr">
        <f t="shared" si="1262"/>
        <v>High impact</v>
      </c>
      <c r="Q11534" s="2" t="str">
        <f t="shared" si="1263"/>
        <v>Good</v>
      </c>
      <c r="R11534" s="2" t="str">
        <f t="shared" si="1264"/>
        <v>Good</v>
      </c>
      <c r="S11534">
        <f t="shared" si="1266"/>
        <v>3571.8462</v>
      </c>
    </row>
    <row r="11535" spans="1:19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1260"/>
        <v>High</v>
      </c>
      <c r="F11535" s="2" t="str">
        <f t="shared" si="1261"/>
        <v>Low</v>
      </c>
      <c r="G11535" s="2">
        <v>0.35</v>
      </c>
      <c r="H11535" s="2">
        <f t="shared" si="1265"/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tr">
        <f t="shared" si="1262"/>
        <v>High impact</v>
      </c>
      <c r="Q11535" s="2" t="str">
        <f t="shared" si="1263"/>
        <v>Good</v>
      </c>
      <c r="R11535" s="2" t="str">
        <f t="shared" si="1264"/>
        <v>Good</v>
      </c>
      <c r="S11535">
        <f t="shared" si="1266"/>
        <v>1926.6195000000002</v>
      </c>
    </row>
    <row r="11536" spans="1:19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1260"/>
        <v>Medium</v>
      </c>
      <c r="F11536" s="2" t="str">
        <f t="shared" si="1261"/>
        <v>High</v>
      </c>
      <c r="G11536" s="2">
        <v>0.22</v>
      </c>
      <c r="H11536" s="2">
        <f t="shared" si="1265"/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tr">
        <f t="shared" si="1262"/>
        <v>High impact</v>
      </c>
      <c r="Q11536" s="2" t="str">
        <f t="shared" si="1263"/>
        <v>Not Good</v>
      </c>
      <c r="R11536" s="2" t="str">
        <f t="shared" si="1264"/>
        <v>Not Good</v>
      </c>
      <c r="S11536">
        <f t="shared" si="1266"/>
        <v>813.18899999999996</v>
      </c>
    </row>
    <row r="11537" spans="1:19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1260"/>
        <v>High</v>
      </c>
      <c r="F11537" s="2" t="str">
        <f t="shared" si="1261"/>
        <v>Low</v>
      </c>
      <c r="G11537" s="2">
        <v>0.2</v>
      </c>
      <c r="H11537" s="2">
        <f t="shared" si="1265"/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tr">
        <f t="shared" si="1262"/>
        <v>High impact</v>
      </c>
      <c r="Q11537" s="2" t="str">
        <f t="shared" si="1263"/>
        <v>Not Good</v>
      </c>
      <c r="R11537" s="2" t="str">
        <f t="shared" si="1264"/>
        <v>Not Good</v>
      </c>
      <c r="S11537">
        <f t="shared" si="1266"/>
        <v>2752.08</v>
      </c>
    </row>
    <row r="11538" spans="1:19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1260"/>
        <v>Low</v>
      </c>
      <c r="F11538" s="2" t="str">
        <f t="shared" si="1261"/>
        <v>High</v>
      </c>
      <c r="G11538" s="2">
        <v>0.22</v>
      </c>
      <c r="H11538" s="2">
        <f t="shared" si="1265"/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tr">
        <f t="shared" si="1262"/>
        <v>High impact</v>
      </c>
      <c r="Q11538" s="2" t="str">
        <f t="shared" si="1263"/>
        <v>Not Good</v>
      </c>
      <c r="R11538" s="2" t="str">
        <f t="shared" si="1264"/>
        <v>Not Good</v>
      </c>
      <c r="S11538">
        <f t="shared" si="1266"/>
        <v>429.81119999999999</v>
      </c>
    </row>
    <row r="11539" spans="1:19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1260"/>
        <v>High</v>
      </c>
      <c r="F11539" s="2" t="str">
        <f t="shared" si="1261"/>
        <v>Low</v>
      </c>
      <c r="G11539" s="2">
        <v>0.21</v>
      </c>
      <c r="H11539" s="2">
        <f t="shared" si="1265"/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tr">
        <f t="shared" si="1262"/>
        <v>High impact</v>
      </c>
      <c r="Q11539" s="2" t="str">
        <f t="shared" si="1263"/>
        <v>Good</v>
      </c>
      <c r="R11539" s="2" t="str">
        <f t="shared" si="1264"/>
        <v>Good</v>
      </c>
      <c r="S11539">
        <f t="shared" si="1266"/>
        <v>3439.1702</v>
      </c>
    </row>
    <row r="11540" spans="1:19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1260"/>
        <v>Low</v>
      </c>
      <c r="F11540" s="2" t="str">
        <f t="shared" si="1261"/>
        <v>Low</v>
      </c>
      <c r="G11540" s="2">
        <v>0.34</v>
      </c>
      <c r="H11540" s="2">
        <f t="shared" si="1265"/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tr">
        <f t="shared" si="1262"/>
        <v>High impact</v>
      </c>
      <c r="Q11540" s="2" t="str">
        <f t="shared" si="1263"/>
        <v>Not Good</v>
      </c>
      <c r="R11540" s="2" t="str">
        <f t="shared" si="1264"/>
        <v>Not Good</v>
      </c>
      <c r="S11540">
        <f t="shared" si="1266"/>
        <v>357.50219999999996</v>
      </c>
    </row>
    <row r="11541" spans="1:19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1260"/>
        <v>Medium</v>
      </c>
      <c r="F11541" s="2" t="str">
        <f t="shared" si="1261"/>
        <v>Low</v>
      </c>
      <c r="G11541" s="2">
        <v>0.17</v>
      </c>
      <c r="H11541" s="2">
        <f t="shared" si="1265"/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tr">
        <f t="shared" si="1262"/>
        <v>High impact</v>
      </c>
      <c r="Q11541" s="2" t="str">
        <f t="shared" si="1263"/>
        <v>Not Good</v>
      </c>
      <c r="R11541" s="2" t="str">
        <f t="shared" si="1264"/>
        <v>Not Good</v>
      </c>
      <c r="S11541">
        <f t="shared" si="1266"/>
        <v>1043.6005</v>
      </c>
    </row>
    <row r="11542" spans="1:19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1260"/>
        <v>Low</v>
      </c>
      <c r="F11542" s="2" t="str">
        <f t="shared" si="1261"/>
        <v>Low</v>
      </c>
      <c r="G11542" s="2">
        <v>0.09</v>
      </c>
      <c r="H11542" s="2">
        <f t="shared" si="1265"/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tr">
        <f t="shared" si="1262"/>
        <v>High impact</v>
      </c>
      <c r="Q11542" s="2" t="str">
        <f t="shared" si="1263"/>
        <v>Not Good</v>
      </c>
      <c r="R11542" s="2" t="str">
        <f t="shared" si="1264"/>
        <v>Not Good</v>
      </c>
      <c r="S11542">
        <f t="shared" si="1266"/>
        <v>498.6891</v>
      </c>
    </row>
    <row r="11543" spans="1:19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1260"/>
        <v>Low</v>
      </c>
      <c r="F11543" s="2" t="str">
        <f t="shared" si="1261"/>
        <v>High</v>
      </c>
      <c r="G11543" s="2">
        <v>0.35</v>
      </c>
      <c r="H11543" s="2">
        <f t="shared" si="1265"/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tr">
        <f t="shared" si="1262"/>
        <v>High impact</v>
      </c>
      <c r="Q11543" s="2" t="str">
        <f t="shared" si="1263"/>
        <v>Not Good</v>
      </c>
      <c r="R11543" s="2" t="str">
        <f t="shared" si="1264"/>
        <v>Not Good</v>
      </c>
      <c r="S11543">
        <f t="shared" si="1266"/>
        <v>395.56399999999996</v>
      </c>
    </row>
    <row r="11544" spans="1:19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1260"/>
        <v>High</v>
      </c>
      <c r="F11544" s="2" t="str">
        <f t="shared" si="1261"/>
        <v>High</v>
      </c>
      <c r="G11544" s="2">
        <v>0.02</v>
      </c>
      <c r="H11544" s="2">
        <f t="shared" si="1265"/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tr">
        <f t="shared" si="1262"/>
        <v>High impact</v>
      </c>
      <c r="Q11544" s="2" t="str">
        <f t="shared" si="1263"/>
        <v>Not Good</v>
      </c>
      <c r="R11544" s="2" t="str">
        <f t="shared" si="1264"/>
        <v>Not Good</v>
      </c>
      <c r="S11544">
        <f t="shared" si="1266"/>
        <v>2613.4542000000001</v>
      </c>
    </row>
    <row r="11545" spans="1:19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1260"/>
        <v>High</v>
      </c>
      <c r="F11545" s="2" t="str">
        <f t="shared" si="1261"/>
        <v>High</v>
      </c>
      <c r="G11545" s="2">
        <v>0.36</v>
      </c>
      <c r="H11545" s="2">
        <f t="shared" si="1265"/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tr">
        <f t="shared" si="1262"/>
        <v>High impact</v>
      </c>
      <c r="Q11545" s="2" t="str">
        <f t="shared" si="1263"/>
        <v>Good</v>
      </c>
      <c r="R11545" s="2" t="str">
        <f t="shared" si="1264"/>
        <v>Good</v>
      </c>
      <c r="S11545">
        <f t="shared" si="1266"/>
        <v>2218.4</v>
      </c>
    </row>
    <row r="11546" spans="1:19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1260"/>
        <v>High</v>
      </c>
      <c r="F11546" s="2" t="str">
        <f t="shared" si="1261"/>
        <v>High</v>
      </c>
      <c r="G11546" s="2">
        <v>0.13</v>
      </c>
      <c r="H11546" s="2">
        <f t="shared" si="1265"/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tr">
        <f t="shared" si="1262"/>
        <v>High impact</v>
      </c>
      <c r="Q11546" s="2" t="str">
        <f t="shared" si="1263"/>
        <v>Good</v>
      </c>
      <c r="R11546" s="2" t="str">
        <f t="shared" si="1264"/>
        <v>Good</v>
      </c>
      <c r="S11546">
        <f t="shared" si="1266"/>
        <v>3448.2972</v>
      </c>
    </row>
    <row r="11547" spans="1:19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1260"/>
        <v>High</v>
      </c>
      <c r="F11547" s="2" t="str">
        <f t="shared" si="1261"/>
        <v>Low</v>
      </c>
      <c r="G11547" s="2">
        <v>0.1</v>
      </c>
      <c r="H11547" s="2">
        <f t="shared" si="1265"/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tr">
        <f t="shared" si="1262"/>
        <v>High impact</v>
      </c>
      <c r="Q11547" s="2" t="str">
        <f t="shared" si="1263"/>
        <v>Good</v>
      </c>
      <c r="R11547" s="2" t="str">
        <f t="shared" si="1264"/>
        <v>Good</v>
      </c>
      <c r="S11547">
        <f t="shared" si="1266"/>
        <v>3155.1930000000002</v>
      </c>
    </row>
    <row r="11548" spans="1:19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1260"/>
        <v>Medium</v>
      </c>
      <c r="F11548" s="2" t="str">
        <f t="shared" si="1261"/>
        <v>High</v>
      </c>
      <c r="G11548" s="2">
        <v>0.19</v>
      </c>
      <c r="H11548" s="2">
        <f t="shared" si="1265"/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tr">
        <f t="shared" si="1262"/>
        <v>High impact</v>
      </c>
      <c r="Q11548" s="2" t="str">
        <f t="shared" si="1263"/>
        <v>Not Good</v>
      </c>
      <c r="R11548" s="2" t="str">
        <f t="shared" si="1264"/>
        <v>Not Good</v>
      </c>
      <c r="S11548">
        <f t="shared" si="1266"/>
        <v>1523.6909999999998</v>
      </c>
    </row>
    <row r="11549" spans="1:19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1260"/>
        <v>High</v>
      </c>
      <c r="F11549" s="2" t="str">
        <f t="shared" si="1261"/>
        <v>High</v>
      </c>
      <c r="G11549" s="2">
        <v>0.06</v>
      </c>
      <c r="H11549" s="2">
        <f t="shared" si="1265"/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tr">
        <f t="shared" si="1262"/>
        <v>High impact</v>
      </c>
      <c r="Q11549" s="2" t="str">
        <f t="shared" si="1263"/>
        <v>Not Good</v>
      </c>
      <c r="R11549" s="2" t="str">
        <f t="shared" si="1264"/>
        <v>Not Good</v>
      </c>
      <c r="S11549">
        <f t="shared" si="1266"/>
        <v>2660.8674000000001</v>
      </c>
    </row>
    <row r="11550" spans="1:19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1260"/>
        <v>High</v>
      </c>
      <c r="F11550" s="2" t="str">
        <f t="shared" si="1261"/>
        <v>Low</v>
      </c>
      <c r="G11550" s="2">
        <v>0.19</v>
      </c>
      <c r="H11550" s="2">
        <f t="shared" si="1265"/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tr">
        <f t="shared" si="1262"/>
        <v>High impact</v>
      </c>
      <c r="Q11550" s="2" t="str">
        <f t="shared" si="1263"/>
        <v>Good</v>
      </c>
      <c r="R11550" s="2" t="str">
        <f t="shared" si="1264"/>
        <v>Good</v>
      </c>
      <c r="S11550">
        <f t="shared" si="1266"/>
        <v>3762.8955000000001</v>
      </c>
    </row>
    <row r="11551" spans="1:19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1260"/>
        <v>Medium</v>
      </c>
      <c r="F11551" s="2" t="str">
        <f t="shared" si="1261"/>
        <v>Low</v>
      </c>
      <c r="G11551" s="2">
        <v>0.05</v>
      </c>
      <c r="H11551" s="2">
        <f t="shared" si="1265"/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tr">
        <f t="shared" si="1262"/>
        <v>High impact</v>
      </c>
      <c r="Q11551" s="2" t="str">
        <f t="shared" si="1263"/>
        <v>Not Good</v>
      </c>
      <c r="R11551" s="2" t="str">
        <f t="shared" si="1264"/>
        <v>Not Good</v>
      </c>
      <c r="S11551">
        <f t="shared" si="1266"/>
        <v>1899.1735000000001</v>
      </c>
    </row>
    <row r="11552" spans="1:19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1260"/>
        <v>Medium</v>
      </c>
      <c r="F11552" s="2" t="str">
        <f t="shared" si="1261"/>
        <v>High</v>
      </c>
      <c r="G11552" s="2">
        <v>0.24</v>
      </c>
      <c r="H11552" s="2">
        <f t="shared" si="1265"/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tr">
        <f t="shared" si="1262"/>
        <v>High impact</v>
      </c>
      <c r="Q11552" s="2" t="str">
        <f t="shared" si="1263"/>
        <v>Not Good</v>
      </c>
      <c r="R11552" s="2" t="str">
        <f t="shared" si="1264"/>
        <v>Not Good</v>
      </c>
      <c r="S11552">
        <f t="shared" si="1266"/>
        <v>1015.9528</v>
      </c>
    </row>
    <row r="11553" spans="1:19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1260"/>
        <v>High</v>
      </c>
      <c r="F11553" s="2" t="str">
        <f t="shared" si="1261"/>
        <v>Low</v>
      </c>
      <c r="G11553" s="2">
        <v>0.09</v>
      </c>
      <c r="H11553" s="2">
        <f t="shared" si="1265"/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tr">
        <f t="shared" si="1262"/>
        <v>High impact</v>
      </c>
      <c r="Q11553" s="2" t="str">
        <f t="shared" si="1263"/>
        <v>Not Good</v>
      </c>
      <c r="R11553" s="2" t="str">
        <f t="shared" si="1264"/>
        <v>Not Good</v>
      </c>
      <c r="S11553">
        <f t="shared" si="1266"/>
        <v>2406.6405999999997</v>
      </c>
    </row>
    <row r="11554" spans="1:19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1260"/>
        <v>Medium</v>
      </c>
      <c r="F11554" s="2" t="str">
        <f t="shared" si="1261"/>
        <v>Low</v>
      </c>
      <c r="G11554" s="2">
        <v>0.06</v>
      </c>
      <c r="H11554" s="2">
        <f t="shared" si="1265"/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tr">
        <f t="shared" si="1262"/>
        <v>High impact</v>
      </c>
      <c r="Q11554" s="2" t="str">
        <f t="shared" si="1263"/>
        <v>Not Good</v>
      </c>
      <c r="R11554" s="2" t="str">
        <f t="shared" si="1264"/>
        <v>Not Good</v>
      </c>
      <c r="S11554">
        <f t="shared" si="1266"/>
        <v>1463.5236</v>
      </c>
    </row>
    <row r="11555" spans="1:19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1260"/>
        <v>Medium</v>
      </c>
      <c r="F11555" s="2" t="str">
        <f t="shared" si="1261"/>
        <v>High</v>
      </c>
      <c r="G11555" s="2">
        <v>0.28999999999999998</v>
      </c>
      <c r="H11555" s="2">
        <f t="shared" si="1265"/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tr">
        <f t="shared" si="1262"/>
        <v>High impact</v>
      </c>
      <c r="Q11555" s="2" t="str">
        <f t="shared" si="1263"/>
        <v>Not Good</v>
      </c>
      <c r="R11555" s="2" t="str">
        <f t="shared" si="1264"/>
        <v>Not Good</v>
      </c>
      <c r="S11555">
        <f t="shared" si="1266"/>
        <v>981.85900000000015</v>
      </c>
    </row>
    <row r="11556" spans="1:19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1260"/>
        <v>High</v>
      </c>
      <c r="F11556" s="2" t="str">
        <f t="shared" si="1261"/>
        <v>High</v>
      </c>
      <c r="G11556" s="2">
        <v>0.31</v>
      </c>
      <c r="H11556" s="2">
        <f t="shared" si="1265"/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tr">
        <f t="shared" si="1262"/>
        <v>High impact</v>
      </c>
      <c r="Q11556" s="2" t="str">
        <f t="shared" si="1263"/>
        <v>Good</v>
      </c>
      <c r="R11556" s="2" t="str">
        <f t="shared" si="1264"/>
        <v>Good</v>
      </c>
      <c r="S11556">
        <f t="shared" si="1266"/>
        <v>2702.1365999999998</v>
      </c>
    </row>
    <row r="11557" spans="1:19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1260"/>
        <v>High</v>
      </c>
      <c r="F11557" s="2" t="str">
        <f t="shared" si="1261"/>
        <v>High</v>
      </c>
      <c r="G11557" s="2">
        <v>0</v>
      </c>
      <c r="H11557" s="2">
        <f t="shared" si="1265"/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tr">
        <f t="shared" si="1262"/>
        <v>High impact</v>
      </c>
      <c r="Q11557" s="2" t="str">
        <f t="shared" si="1263"/>
        <v>Good</v>
      </c>
      <c r="R11557" s="2" t="str">
        <f t="shared" si="1264"/>
        <v>Good</v>
      </c>
      <c r="S11557">
        <f t="shared" si="1266"/>
        <v>4465.1000000000004</v>
      </c>
    </row>
    <row r="11558" spans="1:19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1260"/>
        <v>High</v>
      </c>
      <c r="F11558" s="2" t="str">
        <f t="shared" si="1261"/>
        <v>High</v>
      </c>
      <c r="G11558" s="2">
        <v>0.19</v>
      </c>
      <c r="H11558" s="2">
        <f t="shared" si="1265"/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tr">
        <f t="shared" si="1262"/>
        <v>High impact</v>
      </c>
      <c r="Q11558" s="2" t="str">
        <f t="shared" si="1263"/>
        <v>Good</v>
      </c>
      <c r="R11558" s="2" t="str">
        <f t="shared" si="1264"/>
        <v>Good</v>
      </c>
      <c r="S11558">
        <f t="shared" si="1266"/>
        <v>2074.6934999999999</v>
      </c>
    </row>
    <row r="11559" spans="1:19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1260"/>
        <v>High</v>
      </c>
      <c r="F11559" s="2" t="str">
        <f t="shared" si="1261"/>
        <v>Low</v>
      </c>
      <c r="G11559" s="2">
        <v>0.04</v>
      </c>
      <c r="H11559" s="2">
        <f t="shared" si="1265"/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tr">
        <f t="shared" si="1262"/>
        <v>High impact</v>
      </c>
      <c r="Q11559" s="2" t="str">
        <f t="shared" si="1263"/>
        <v>Good</v>
      </c>
      <c r="R11559" s="2" t="str">
        <f t="shared" si="1264"/>
        <v>Good</v>
      </c>
      <c r="S11559">
        <f t="shared" si="1266"/>
        <v>3764.1024000000002</v>
      </c>
    </row>
    <row r="11560" spans="1:19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1260"/>
        <v>Medium</v>
      </c>
      <c r="F11560" s="2" t="str">
        <f t="shared" si="1261"/>
        <v>High</v>
      </c>
      <c r="G11560" s="2">
        <v>0.37</v>
      </c>
      <c r="H11560" s="2">
        <f t="shared" si="1265"/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tr">
        <f t="shared" si="1262"/>
        <v>High impact</v>
      </c>
      <c r="Q11560" s="2" t="str">
        <f t="shared" si="1263"/>
        <v>Not Good</v>
      </c>
      <c r="R11560" s="2" t="str">
        <f t="shared" si="1264"/>
        <v>Not Good</v>
      </c>
      <c r="S11560">
        <f t="shared" si="1266"/>
        <v>640.5462</v>
      </c>
    </row>
    <row r="11561" spans="1:19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1260"/>
        <v>High</v>
      </c>
      <c r="F11561" s="2" t="str">
        <f t="shared" si="1261"/>
        <v>High</v>
      </c>
      <c r="G11561" s="2">
        <v>0.34</v>
      </c>
      <c r="H11561" s="2">
        <f t="shared" si="1265"/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tr">
        <f t="shared" si="1262"/>
        <v>High impact</v>
      </c>
      <c r="Q11561" s="2" t="str">
        <f t="shared" si="1263"/>
        <v>Good</v>
      </c>
      <c r="R11561" s="2" t="str">
        <f t="shared" si="1264"/>
        <v>Good</v>
      </c>
      <c r="S11561">
        <f t="shared" si="1266"/>
        <v>1837.0769999999998</v>
      </c>
    </row>
    <row r="11562" spans="1:19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1260"/>
        <v>High</v>
      </c>
      <c r="F11562" s="2" t="str">
        <f t="shared" si="1261"/>
        <v>High</v>
      </c>
      <c r="G11562" s="2">
        <v>0.02</v>
      </c>
      <c r="H11562" s="2">
        <f t="shared" si="1265"/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tr">
        <f t="shared" si="1262"/>
        <v>High impact</v>
      </c>
      <c r="Q11562" s="2" t="str">
        <f t="shared" si="1263"/>
        <v>Good</v>
      </c>
      <c r="R11562" s="2" t="str">
        <f t="shared" si="1264"/>
        <v>Good</v>
      </c>
      <c r="S11562">
        <f t="shared" si="1266"/>
        <v>3153.0324000000001</v>
      </c>
    </row>
    <row r="11563" spans="1:19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1260"/>
        <v>High</v>
      </c>
      <c r="F11563" s="2" t="str">
        <f t="shared" si="1261"/>
        <v>Low</v>
      </c>
      <c r="G11563" s="2">
        <v>0.47</v>
      </c>
      <c r="H11563" s="2">
        <f t="shared" si="1265"/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tr">
        <f t="shared" si="1262"/>
        <v>High impact</v>
      </c>
      <c r="Q11563" s="2" t="str">
        <f t="shared" si="1263"/>
        <v>Good</v>
      </c>
      <c r="R11563" s="2" t="str">
        <f t="shared" si="1264"/>
        <v>Good</v>
      </c>
      <c r="S11563">
        <f t="shared" si="1266"/>
        <v>1327.2525000000001</v>
      </c>
    </row>
    <row r="11564" spans="1:19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1260"/>
        <v>Low</v>
      </c>
      <c r="F11564" s="2" t="str">
        <f t="shared" si="1261"/>
        <v>High</v>
      </c>
      <c r="G11564" s="2">
        <v>0.48</v>
      </c>
      <c r="H11564" s="2">
        <f t="shared" si="1265"/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tr">
        <f t="shared" si="1262"/>
        <v>High impact</v>
      </c>
      <c r="Q11564" s="2" t="str">
        <f t="shared" si="1263"/>
        <v>Not Good</v>
      </c>
      <c r="R11564" s="2" t="str">
        <f t="shared" si="1264"/>
        <v>Not Good</v>
      </c>
      <c r="S11564">
        <f t="shared" si="1266"/>
        <v>349.80920000000003</v>
      </c>
    </row>
    <row r="11565" spans="1:19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1260"/>
        <v>High</v>
      </c>
      <c r="F11565" s="2" t="str">
        <f t="shared" si="1261"/>
        <v>High</v>
      </c>
      <c r="G11565" s="2">
        <v>0.17</v>
      </c>
      <c r="H11565" s="2">
        <f t="shared" si="1265"/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tr">
        <f t="shared" si="1262"/>
        <v>High impact</v>
      </c>
      <c r="Q11565" s="2" t="str">
        <f t="shared" si="1263"/>
        <v>Good</v>
      </c>
      <c r="R11565" s="2" t="str">
        <f t="shared" si="1264"/>
        <v>Good</v>
      </c>
      <c r="S11565">
        <f t="shared" si="1266"/>
        <v>3068.5847000000003</v>
      </c>
    </row>
    <row r="11566" spans="1:19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1260"/>
        <v>High</v>
      </c>
      <c r="F11566" s="2" t="str">
        <f t="shared" si="1261"/>
        <v>High</v>
      </c>
      <c r="G11566" s="2">
        <v>7.0000000000000007E-2</v>
      </c>
      <c r="H11566" s="2">
        <f t="shared" si="1265"/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tr">
        <f t="shared" si="1262"/>
        <v>High impact</v>
      </c>
      <c r="Q11566" s="2" t="str">
        <f t="shared" si="1263"/>
        <v>Good</v>
      </c>
      <c r="R11566" s="2" t="str">
        <f t="shared" si="1264"/>
        <v>Good</v>
      </c>
      <c r="S11566">
        <f t="shared" si="1266"/>
        <v>3916.6763999999994</v>
      </c>
    </row>
    <row r="11567" spans="1:19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1260"/>
        <v>High</v>
      </c>
      <c r="F11567" s="2" t="str">
        <f t="shared" si="1261"/>
        <v>Low</v>
      </c>
      <c r="G11567" s="2">
        <v>0.06</v>
      </c>
      <c r="H11567" s="2">
        <f t="shared" si="1265"/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tr">
        <f t="shared" si="1262"/>
        <v>High impact</v>
      </c>
      <c r="Q11567" s="2" t="str">
        <f t="shared" si="1263"/>
        <v>Good</v>
      </c>
      <c r="R11567" s="2" t="str">
        <f t="shared" si="1264"/>
        <v>Good</v>
      </c>
      <c r="S11567">
        <f t="shared" si="1266"/>
        <v>3019.8534</v>
      </c>
    </row>
    <row r="11568" spans="1:19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1260"/>
        <v>Low</v>
      </c>
      <c r="F11568" s="2" t="str">
        <f t="shared" si="1261"/>
        <v>Low</v>
      </c>
      <c r="G11568" s="2">
        <v>0.42</v>
      </c>
      <c r="H11568" s="2">
        <f t="shared" si="1265"/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tr">
        <f t="shared" si="1262"/>
        <v>High impact</v>
      </c>
      <c r="Q11568" s="2" t="str">
        <f t="shared" si="1263"/>
        <v>Not Good</v>
      </c>
      <c r="R11568" s="2" t="str">
        <f t="shared" si="1264"/>
        <v>Not Good</v>
      </c>
      <c r="S11568">
        <f t="shared" si="1266"/>
        <v>538.75620000000004</v>
      </c>
    </row>
    <row r="11569" spans="1:19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1260"/>
        <v>Low</v>
      </c>
      <c r="F11569" s="2" t="str">
        <f t="shared" si="1261"/>
        <v>Low</v>
      </c>
      <c r="G11569" s="2">
        <v>0.23</v>
      </c>
      <c r="H11569" s="2">
        <f t="shared" si="1265"/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tr">
        <f t="shared" si="1262"/>
        <v>High impact</v>
      </c>
      <c r="Q11569" s="2" t="str">
        <f t="shared" si="1263"/>
        <v>Not Good</v>
      </c>
      <c r="R11569" s="2" t="str">
        <f t="shared" si="1264"/>
        <v>Not Good</v>
      </c>
      <c r="S11569">
        <f t="shared" si="1266"/>
        <v>358.28870000000001</v>
      </c>
    </row>
    <row r="11570" spans="1:19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1260"/>
        <v>Medium</v>
      </c>
      <c r="F11570" s="2" t="str">
        <f t="shared" si="1261"/>
        <v>Low</v>
      </c>
      <c r="G11570" s="2">
        <v>0</v>
      </c>
      <c r="H11570" s="2">
        <f t="shared" si="1265"/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tr">
        <f t="shared" si="1262"/>
        <v>High impact</v>
      </c>
      <c r="Q11570" s="2" t="str">
        <f t="shared" si="1263"/>
        <v>Not Good</v>
      </c>
      <c r="R11570" s="2" t="str">
        <f t="shared" si="1264"/>
        <v>Not Good</v>
      </c>
      <c r="S11570">
        <f t="shared" si="1266"/>
        <v>1577.86</v>
      </c>
    </row>
    <row r="11571" spans="1:19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1260"/>
        <v>Low</v>
      </c>
      <c r="F11571" s="2" t="str">
        <f t="shared" si="1261"/>
        <v>High</v>
      </c>
      <c r="G11571" s="2">
        <v>0.46</v>
      </c>
      <c r="H11571" s="2">
        <f t="shared" si="1265"/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tr">
        <f t="shared" si="1262"/>
        <v>High impact</v>
      </c>
      <c r="Q11571" s="2" t="str">
        <f t="shared" si="1263"/>
        <v>Not Good</v>
      </c>
      <c r="R11571" s="2" t="str">
        <f t="shared" si="1264"/>
        <v>Not Good</v>
      </c>
      <c r="S11571">
        <f t="shared" si="1266"/>
        <v>151.875</v>
      </c>
    </row>
    <row r="11572" spans="1:19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1260"/>
        <v>High</v>
      </c>
      <c r="F11572" s="2" t="str">
        <f t="shared" si="1261"/>
        <v>High</v>
      </c>
      <c r="G11572" s="2">
        <v>0.3</v>
      </c>
      <c r="H11572" s="2">
        <f t="shared" si="1265"/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tr">
        <f t="shared" si="1262"/>
        <v>High impact</v>
      </c>
      <c r="Q11572" s="2" t="str">
        <f t="shared" si="1263"/>
        <v>Good</v>
      </c>
      <c r="R11572" s="2" t="str">
        <f t="shared" si="1264"/>
        <v>Good</v>
      </c>
      <c r="S11572">
        <f t="shared" si="1266"/>
        <v>2948.5190000000002</v>
      </c>
    </row>
    <row r="11573" spans="1:19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1260"/>
        <v>High</v>
      </c>
      <c r="F11573" s="2" t="str">
        <f t="shared" si="1261"/>
        <v>High</v>
      </c>
      <c r="G11573" s="2">
        <v>0.35</v>
      </c>
      <c r="H11573" s="2">
        <f t="shared" si="1265"/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tr">
        <f t="shared" si="1262"/>
        <v>High impact</v>
      </c>
      <c r="Q11573" s="2" t="str">
        <f t="shared" si="1263"/>
        <v>Good</v>
      </c>
      <c r="R11573" s="2" t="str">
        <f t="shared" si="1264"/>
        <v>Good</v>
      </c>
      <c r="S11573">
        <f t="shared" si="1266"/>
        <v>2304.25</v>
      </c>
    </row>
    <row r="11574" spans="1:19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1260"/>
        <v>High</v>
      </c>
      <c r="F11574" s="2" t="str">
        <f t="shared" si="1261"/>
        <v>High</v>
      </c>
      <c r="G11574" s="2">
        <v>0.41</v>
      </c>
      <c r="H11574" s="2">
        <f t="shared" si="1265"/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tr">
        <f t="shared" si="1262"/>
        <v>High impact</v>
      </c>
      <c r="Q11574" s="2" t="str">
        <f t="shared" si="1263"/>
        <v>Good</v>
      </c>
      <c r="R11574" s="2" t="str">
        <f t="shared" si="1264"/>
        <v>Good</v>
      </c>
      <c r="S11574">
        <f t="shared" si="1266"/>
        <v>1688.6213000000002</v>
      </c>
    </row>
    <row r="11575" spans="1:19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1260"/>
        <v>High</v>
      </c>
      <c r="F11575" s="2" t="str">
        <f t="shared" si="1261"/>
        <v>Low</v>
      </c>
      <c r="G11575" s="2">
        <v>0.41</v>
      </c>
      <c r="H11575" s="2">
        <f t="shared" si="1265"/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tr">
        <f t="shared" si="1262"/>
        <v>High impact</v>
      </c>
      <c r="Q11575" s="2" t="str">
        <f t="shared" si="1263"/>
        <v>Not Good</v>
      </c>
      <c r="R11575" s="2" t="str">
        <f t="shared" si="1264"/>
        <v>Not Good</v>
      </c>
      <c r="S11575">
        <f t="shared" si="1266"/>
        <v>2630.9279999999999</v>
      </c>
    </row>
    <row r="11576" spans="1:19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1260"/>
        <v>Low</v>
      </c>
      <c r="F11576" s="2" t="str">
        <f t="shared" si="1261"/>
        <v>High</v>
      </c>
      <c r="G11576" s="2">
        <v>0.04</v>
      </c>
      <c r="H11576" s="2">
        <f t="shared" si="1265"/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tr">
        <f t="shared" si="1262"/>
        <v>High impact</v>
      </c>
      <c r="Q11576" s="2" t="str">
        <f t="shared" si="1263"/>
        <v>Not Good</v>
      </c>
      <c r="R11576" s="2" t="str">
        <f t="shared" si="1264"/>
        <v>Not Good</v>
      </c>
      <c r="S11576">
        <f t="shared" si="1266"/>
        <v>613.88160000000005</v>
      </c>
    </row>
    <row r="11577" spans="1:19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1260"/>
        <v>High</v>
      </c>
      <c r="F11577" s="2" t="str">
        <f t="shared" si="1261"/>
        <v>Low</v>
      </c>
      <c r="G11577" s="2">
        <v>0.28999999999999998</v>
      </c>
      <c r="H11577" s="2">
        <f t="shared" si="1265"/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tr">
        <f t="shared" si="1262"/>
        <v>High impact</v>
      </c>
      <c r="Q11577" s="2" t="str">
        <f t="shared" si="1263"/>
        <v>Good</v>
      </c>
      <c r="R11577" s="2" t="str">
        <f t="shared" si="1264"/>
        <v>Good</v>
      </c>
      <c r="S11577">
        <f t="shared" si="1266"/>
        <v>2556.6035000000002</v>
      </c>
    </row>
    <row r="11578" spans="1:19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1260"/>
        <v>Low</v>
      </c>
      <c r="F11578" s="2" t="str">
        <f t="shared" si="1261"/>
        <v>Low</v>
      </c>
      <c r="G11578" s="2">
        <v>0.35</v>
      </c>
      <c r="H11578" s="2">
        <f t="shared" si="1265"/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tr">
        <f t="shared" si="1262"/>
        <v>High impact</v>
      </c>
      <c r="Q11578" s="2" t="str">
        <f t="shared" si="1263"/>
        <v>Not Good</v>
      </c>
      <c r="R11578" s="2" t="str">
        <f t="shared" si="1264"/>
        <v>Not Good</v>
      </c>
      <c r="S11578">
        <f t="shared" si="1266"/>
        <v>532.02500000000009</v>
      </c>
    </row>
    <row r="11579" spans="1:19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1260"/>
        <v>Low</v>
      </c>
      <c r="F11579" s="2" t="str">
        <f t="shared" si="1261"/>
        <v>Low</v>
      </c>
      <c r="G11579" s="2">
        <v>0.04</v>
      </c>
      <c r="H11579" s="2">
        <f t="shared" si="1265"/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tr">
        <f t="shared" si="1262"/>
        <v>High impact</v>
      </c>
      <c r="Q11579" s="2" t="str">
        <f t="shared" si="1263"/>
        <v>Not Good</v>
      </c>
      <c r="R11579" s="2" t="str">
        <f t="shared" si="1264"/>
        <v>Not Good</v>
      </c>
      <c r="S11579">
        <f t="shared" si="1266"/>
        <v>382.58879999999999</v>
      </c>
    </row>
    <row r="11580" spans="1:19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1260"/>
        <v>Low</v>
      </c>
      <c r="F11580" s="2" t="str">
        <f t="shared" si="1261"/>
        <v>High</v>
      </c>
      <c r="G11580" s="2">
        <v>0.11</v>
      </c>
      <c r="H11580" s="2">
        <f t="shared" si="1265"/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tr">
        <f t="shared" si="1262"/>
        <v>High impact</v>
      </c>
      <c r="Q11580" s="2" t="str">
        <f t="shared" si="1263"/>
        <v>Not Good</v>
      </c>
      <c r="R11580" s="2" t="str">
        <f t="shared" si="1264"/>
        <v>Not Good</v>
      </c>
      <c r="S11580">
        <f t="shared" si="1266"/>
        <v>668.59469999999999</v>
      </c>
    </row>
    <row r="11581" spans="1:19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1260"/>
        <v>High</v>
      </c>
      <c r="F11581" s="2" t="str">
        <f t="shared" si="1261"/>
        <v>High</v>
      </c>
      <c r="G11581" s="2">
        <v>0.2</v>
      </c>
      <c r="H11581" s="2">
        <f t="shared" si="1265"/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tr">
        <f t="shared" si="1262"/>
        <v>High impact</v>
      </c>
      <c r="Q11581" s="2" t="str">
        <f t="shared" si="1263"/>
        <v>Good</v>
      </c>
      <c r="R11581" s="2" t="str">
        <f t="shared" si="1264"/>
        <v>Good</v>
      </c>
      <c r="S11581">
        <f t="shared" si="1266"/>
        <v>3807.6879999999996</v>
      </c>
    </row>
    <row r="11582" spans="1:19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1260"/>
        <v>High</v>
      </c>
      <c r="F11582" s="2" t="str">
        <f t="shared" si="1261"/>
        <v>Low</v>
      </c>
      <c r="G11582" s="2">
        <v>0.44</v>
      </c>
      <c r="H11582" s="2">
        <f t="shared" si="1265"/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tr">
        <f t="shared" si="1262"/>
        <v>High impact</v>
      </c>
      <c r="Q11582" s="2" t="str">
        <f t="shared" si="1263"/>
        <v>Not Good</v>
      </c>
      <c r="R11582" s="2" t="str">
        <f t="shared" si="1264"/>
        <v>Not Good</v>
      </c>
      <c r="S11582">
        <f t="shared" si="1266"/>
        <v>1264.5472</v>
      </c>
    </row>
    <row r="11583" spans="1:19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1260"/>
        <v>Low</v>
      </c>
      <c r="F11583" s="2" t="str">
        <f t="shared" si="1261"/>
        <v>High</v>
      </c>
      <c r="G11583" s="2">
        <v>0.43</v>
      </c>
      <c r="H11583" s="2">
        <f t="shared" si="1265"/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tr">
        <f t="shared" si="1262"/>
        <v>High impact</v>
      </c>
      <c r="Q11583" s="2" t="str">
        <f t="shared" si="1263"/>
        <v>Not Good</v>
      </c>
      <c r="R11583" s="2" t="str">
        <f t="shared" si="1264"/>
        <v>Not Good</v>
      </c>
      <c r="S11583">
        <f t="shared" si="1266"/>
        <v>193.84559999999999</v>
      </c>
    </row>
    <row r="11584" spans="1:19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1260"/>
        <v>High</v>
      </c>
      <c r="F11584" s="2" t="str">
        <f t="shared" si="1261"/>
        <v>Low</v>
      </c>
      <c r="G11584" s="2">
        <v>0.39</v>
      </c>
      <c r="H11584" s="2">
        <f t="shared" si="1265"/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tr">
        <f t="shared" si="1262"/>
        <v>High impact</v>
      </c>
      <c r="Q11584" s="2" t="str">
        <f t="shared" si="1263"/>
        <v>Good</v>
      </c>
      <c r="R11584" s="2" t="str">
        <f t="shared" si="1264"/>
        <v>Good</v>
      </c>
      <c r="S11584">
        <f t="shared" si="1266"/>
        <v>1805.4840999999999</v>
      </c>
    </row>
    <row r="11585" spans="1:19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1260"/>
        <v>Medium</v>
      </c>
      <c r="F11585" s="2" t="str">
        <f t="shared" si="1261"/>
        <v>Low</v>
      </c>
      <c r="G11585" s="2">
        <v>0.5</v>
      </c>
      <c r="H11585" s="2">
        <f t="shared" si="1265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tr">
        <f t="shared" si="1262"/>
        <v>High impact</v>
      </c>
      <c r="Q11585" s="2" t="str">
        <f t="shared" si="1263"/>
        <v>Not Good</v>
      </c>
      <c r="R11585" s="2" t="str">
        <f t="shared" si="1264"/>
        <v>Not Good</v>
      </c>
      <c r="S11585">
        <f t="shared" si="1266"/>
        <v>539.29999999999995</v>
      </c>
    </row>
    <row r="11586" spans="1:19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ref="E11586:E11649" si="1267">IF(D11586&gt;2000,"High",IF(D11586&gt;=1000,"Medium","Low"))</f>
        <v>Low</v>
      </c>
      <c r="F11586" s="2" t="str">
        <f t="shared" ref="F11586:F11649" si="1268">IF(D11587&gt;2000,"High","Low")</f>
        <v>High</v>
      </c>
      <c r="G11586" s="2">
        <v>0.12</v>
      </c>
      <c r="H11586" s="2">
        <f t="shared" si="1265"/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tr">
        <f t="shared" ref="P11586:P11649" si="1269">IF(OR(D11586&gt;2000,K11586&gt;0.2),"High impact","Normal")</f>
        <v>High impact</v>
      </c>
      <c r="Q11586" s="2" t="str">
        <f t="shared" ref="Q11586:Q11649" si="1270">IF(AND(D11586&gt;1000,N11586&gt;500),"Good","Not Good")</f>
        <v>Not Good</v>
      </c>
      <c r="R11586" s="2" t="str">
        <f t="shared" ref="R11586:R11649" si="1271">IF(NOT(AND(D11586&gt;2000,N11586&gt;500)),"Not Good","Good")</f>
        <v>Not Good</v>
      </c>
      <c r="S11586">
        <f t="shared" si="1266"/>
        <v>117.48</v>
      </c>
    </row>
    <row r="11587" spans="1:19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si="1267"/>
        <v>High</v>
      </c>
      <c r="F11587" s="2" t="str">
        <f t="shared" si="1268"/>
        <v>Low</v>
      </c>
      <c r="G11587" s="2">
        <v>0.23</v>
      </c>
      <c r="H11587" s="2">
        <f t="shared" ref="H11587:H11650" si="1272">D11587*G11587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tr">
        <f t="shared" si="1269"/>
        <v>High impact</v>
      </c>
      <c r="Q11587" s="2" t="str">
        <f t="shared" si="1270"/>
        <v>Not Good</v>
      </c>
      <c r="R11587" s="2" t="str">
        <f t="shared" si="1271"/>
        <v>Not Good</v>
      </c>
      <c r="S11587">
        <f t="shared" ref="S11587:S11650" si="1273">D11587-H11587</f>
        <v>2938.3892999999998</v>
      </c>
    </row>
    <row r="11588" spans="1:19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1267"/>
        <v>Low</v>
      </c>
      <c r="F11588" s="2" t="str">
        <f t="shared" si="1268"/>
        <v>High</v>
      </c>
      <c r="G11588" s="2">
        <v>0.22</v>
      </c>
      <c r="H11588" s="2">
        <f t="shared" si="1272"/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tr">
        <f t="shared" si="1269"/>
        <v>High impact</v>
      </c>
      <c r="Q11588" s="2" t="str">
        <f t="shared" si="1270"/>
        <v>Not Good</v>
      </c>
      <c r="R11588" s="2" t="str">
        <f t="shared" si="1271"/>
        <v>Not Good</v>
      </c>
      <c r="S11588">
        <f t="shared" si="1273"/>
        <v>669.88740000000007</v>
      </c>
    </row>
    <row r="11589" spans="1:19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1267"/>
        <v>High</v>
      </c>
      <c r="F11589" s="2" t="str">
        <f t="shared" si="1268"/>
        <v>High</v>
      </c>
      <c r="G11589" s="2">
        <v>0.34</v>
      </c>
      <c r="H11589" s="2">
        <f t="shared" si="1272"/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tr">
        <f t="shared" si="1269"/>
        <v>High impact</v>
      </c>
      <c r="Q11589" s="2" t="str">
        <f t="shared" si="1270"/>
        <v>Good</v>
      </c>
      <c r="R11589" s="2" t="str">
        <f t="shared" si="1271"/>
        <v>Good</v>
      </c>
      <c r="S11589">
        <f t="shared" si="1273"/>
        <v>3113.9988000000003</v>
      </c>
    </row>
    <row r="11590" spans="1:19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1267"/>
        <v>High</v>
      </c>
      <c r="F11590" s="2" t="str">
        <f t="shared" si="1268"/>
        <v>Low</v>
      </c>
      <c r="G11590" s="2">
        <v>0.43</v>
      </c>
      <c r="H11590" s="2">
        <f t="shared" si="1272"/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tr">
        <f t="shared" si="1269"/>
        <v>High impact</v>
      </c>
      <c r="Q11590" s="2" t="str">
        <f t="shared" si="1270"/>
        <v>Good</v>
      </c>
      <c r="R11590" s="2" t="str">
        <f t="shared" si="1271"/>
        <v>Good</v>
      </c>
      <c r="S11590">
        <f t="shared" si="1273"/>
        <v>1712.6904</v>
      </c>
    </row>
    <row r="11591" spans="1:19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1267"/>
        <v>Low</v>
      </c>
      <c r="F11591" s="2" t="str">
        <f t="shared" si="1268"/>
        <v>Low</v>
      </c>
      <c r="G11591" s="2">
        <v>0.25</v>
      </c>
      <c r="H11591" s="2">
        <f t="shared" si="1272"/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tr">
        <f t="shared" si="1269"/>
        <v>High impact</v>
      </c>
      <c r="Q11591" s="2" t="str">
        <f t="shared" si="1270"/>
        <v>Not Good</v>
      </c>
      <c r="R11591" s="2" t="str">
        <f t="shared" si="1271"/>
        <v>Not Good</v>
      </c>
      <c r="S11591">
        <f t="shared" si="1273"/>
        <v>394.71</v>
      </c>
    </row>
    <row r="11592" spans="1:19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1267"/>
        <v>Medium</v>
      </c>
      <c r="F11592" s="2" t="str">
        <f t="shared" si="1268"/>
        <v>High</v>
      </c>
      <c r="G11592" s="2">
        <v>0.25</v>
      </c>
      <c r="H11592" s="2">
        <f t="shared" si="1272"/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tr">
        <f t="shared" si="1269"/>
        <v>High impact</v>
      </c>
      <c r="Q11592" s="2" t="str">
        <f t="shared" si="1270"/>
        <v>Not Good</v>
      </c>
      <c r="R11592" s="2" t="str">
        <f t="shared" si="1271"/>
        <v>Not Good</v>
      </c>
      <c r="S11592">
        <f t="shared" si="1273"/>
        <v>875.50499999999988</v>
      </c>
    </row>
    <row r="11593" spans="1:19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1267"/>
        <v>High</v>
      </c>
      <c r="F11593" s="2" t="str">
        <f t="shared" si="1268"/>
        <v>Low</v>
      </c>
      <c r="G11593" s="2">
        <v>0.3</v>
      </c>
      <c r="H11593" s="2">
        <f t="shared" si="1272"/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tr">
        <f t="shared" si="1269"/>
        <v>High impact</v>
      </c>
      <c r="Q11593" s="2" t="str">
        <f t="shared" si="1270"/>
        <v>Good</v>
      </c>
      <c r="R11593" s="2" t="str">
        <f t="shared" si="1271"/>
        <v>Good</v>
      </c>
      <c r="S11593">
        <f t="shared" si="1273"/>
        <v>2165.1979999999999</v>
      </c>
    </row>
    <row r="11594" spans="1:19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1267"/>
        <v>Medium</v>
      </c>
      <c r="F11594" s="2" t="str">
        <f t="shared" si="1268"/>
        <v>High</v>
      </c>
      <c r="G11594" s="2">
        <v>0.37</v>
      </c>
      <c r="H11594" s="2">
        <f t="shared" si="1272"/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tr">
        <f t="shared" si="1269"/>
        <v>High impact</v>
      </c>
      <c r="Q11594" s="2" t="str">
        <f t="shared" si="1270"/>
        <v>Not Good</v>
      </c>
      <c r="R11594" s="2" t="str">
        <f t="shared" si="1271"/>
        <v>Not Good</v>
      </c>
      <c r="S11594">
        <f t="shared" si="1273"/>
        <v>1106.7525000000001</v>
      </c>
    </row>
    <row r="11595" spans="1:19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1267"/>
        <v>High</v>
      </c>
      <c r="F11595" s="2" t="str">
        <f t="shared" si="1268"/>
        <v>High</v>
      </c>
      <c r="G11595" s="2">
        <v>0.1</v>
      </c>
      <c r="H11595" s="2">
        <f t="shared" si="1272"/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tr">
        <f t="shared" si="1269"/>
        <v>High impact</v>
      </c>
      <c r="Q11595" s="2" t="str">
        <f t="shared" si="1270"/>
        <v>Not Good</v>
      </c>
      <c r="R11595" s="2" t="str">
        <f t="shared" si="1271"/>
        <v>Not Good</v>
      </c>
      <c r="S11595">
        <f t="shared" si="1273"/>
        <v>2436.75</v>
      </c>
    </row>
    <row r="11596" spans="1:19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1267"/>
        <v>High</v>
      </c>
      <c r="F11596" s="2" t="str">
        <f t="shared" si="1268"/>
        <v>High</v>
      </c>
      <c r="G11596" s="2">
        <v>0.48</v>
      </c>
      <c r="H11596" s="2">
        <f t="shared" si="1272"/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tr">
        <f t="shared" si="1269"/>
        <v>High impact</v>
      </c>
      <c r="Q11596" s="2" t="str">
        <f t="shared" si="1270"/>
        <v>Good</v>
      </c>
      <c r="R11596" s="2" t="str">
        <f t="shared" si="1271"/>
        <v>Good</v>
      </c>
      <c r="S11596">
        <f t="shared" si="1273"/>
        <v>2089.1572000000001</v>
      </c>
    </row>
    <row r="11597" spans="1:19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1267"/>
        <v>High</v>
      </c>
      <c r="F11597" s="2" t="str">
        <f t="shared" si="1268"/>
        <v>High</v>
      </c>
      <c r="G11597" s="2">
        <v>0.05</v>
      </c>
      <c r="H11597" s="2">
        <f t="shared" si="1272"/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tr">
        <f t="shared" si="1269"/>
        <v>High impact</v>
      </c>
      <c r="Q11597" s="2" t="str">
        <f t="shared" si="1270"/>
        <v>Good</v>
      </c>
      <c r="R11597" s="2" t="str">
        <f t="shared" si="1271"/>
        <v>Good</v>
      </c>
      <c r="S11597">
        <f t="shared" si="1273"/>
        <v>3784.5625</v>
      </c>
    </row>
    <row r="11598" spans="1:19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1267"/>
        <v>High</v>
      </c>
      <c r="F11598" s="2" t="str">
        <f t="shared" si="1268"/>
        <v>High</v>
      </c>
      <c r="G11598" s="2">
        <v>0.01</v>
      </c>
      <c r="H11598" s="2">
        <f t="shared" si="1272"/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tr">
        <f t="shared" si="1269"/>
        <v>High impact</v>
      </c>
      <c r="Q11598" s="2" t="str">
        <f t="shared" si="1270"/>
        <v>Not Good</v>
      </c>
      <c r="R11598" s="2" t="str">
        <f t="shared" si="1271"/>
        <v>Not Good</v>
      </c>
      <c r="S11598">
        <f t="shared" si="1273"/>
        <v>3484.9386</v>
      </c>
    </row>
    <row r="11599" spans="1:19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1267"/>
        <v>High</v>
      </c>
      <c r="F11599" s="2" t="str">
        <f t="shared" si="1268"/>
        <v>Low</v>
      </c>
      <c r="G11599" s="2">
        <v>0.18</v>
      </c>
      <c r="H11599" s="2">
        <f t="shared" si="1272"/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tr">
        <f t="shared" si="1269"/>
        <v>High impact</v>
      </c>
      <c r="Q11599" s="2" t="str">
        <f t="shared" si="1270"/>
        <v>Good</v>
      </c>
      <c r="R11599" s="2" t="str">
        <f t="shared" si="1271"/>
        <v>Good</v>
      </c>
      <c r="S11599">
        <f t="shared" si="1273"/>
        <v>3642.1694000000002</v>
      </c>
    </row>
    <row r="11600" spans="1:19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1267"/>
        <v>Medium</v>
      </c>
      <c r="F11600" s="2" t="str">
        <f t="shared" si="1268"/>
        <v>Low</v>
      </c>
      <c r="G11600" s="2">
        <v>0.35</v>
      </c>
      <c r="H11600" s="2">
        <f t="shared" si="1272"/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tr">
        <f t="shared" si="1269"/>
        <v>High impact</v>
      </c>
      <c r="Q11600" s="2" t="str">
        <f t="shared" si="1270"/>
        <v>Not Good</v>
      </c>
      <c r="R11600" s="2" t="str">
        <f t="shared" si="1271"/>
        <v>Not Good</v>
      </c>
      <c r="S11600">
        <f t="shared" si="1273"/>
        <v>699.96550000000002</v>
      </c>
    </row>
    <row r="11601" spans="1:19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1267"/>
        <v>Low</v>
      </c>
      <c r="F11601" s="2" t="str">
        <f t="shared" si="1268"/>
        <v>High</v>
      </c>
      <c r="G11601" s="2">
        <v>0.49</v>
      </c>
      <c r="H11601" s="2">
        <f t="shared" si="1272"/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tr">
        <f t="shared" si="1269"/>
        <v>High impact</v>
      </c>
      <c r="Q11601" s="2" t="str">
        <f t="shared" si="1270"/>
        <v>Not Good</v>
      </c>
      <c r="R11601" s="2" t="str">
        <f t="shared" si="1271"/>
        <v>Not Good</v>
      </c>
      <c r="S11601">
        <f t="shared" si="1273"/>
        <v>493.9248</v>
      </c>
    </row>
    <row r="11602" spans="1:19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1267"/>
        <v>High</v>
      </c>
      <c r="F11602" s="2" t="str">
        <f t="shared" si="1268"/>
        <v>Low</v>
      </c>
      <c r="G11602" s="2">
        <v>0.47</v>
      </c>
      <c r="H11602" s="2">
        <f t="shared" si="1272"/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tr">
        <f t="shared" si="1269"/>
        <v>High impact</v>
      </c>
      <c r="Q11602" s="2" t="str">
        <f t="shared" si="1270"/>
        <v>Not Good</v>
      </c>
      <c r="R11602" s="2" t="str">
        <f t="shared" si="1271"/>
        <v>Not Good</v>
      </c>
      <c r="S11602">
        <f t="shared" si="1273"/>
        <v>2128.9093000000003</v>
      </c>
    </row>
    <row r="11603" spans="1:19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1267"/>
        <v>Medium</v>
      </c>
      <c r="F11603" s="2" t="str">
        <f t="shared" si="1268"/>
        <v>High</v>
      </c>
      <c r="G11603" s="2">
        <v>0.34</v>
      </c>
      <c r="H11603" s="2">
        <f t="shared" si="1272"/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tr">
        <f t="shared" si="1269"/>
        <v>High impact</v>
      </c>
      <c r="Q11603" s="2" t="str">
        <f t="shared" si="1270"/>
        <v>Not Good</v>
      </c>
      <c r="R11603" s="2" t="str">
        <f t="shared" si="1271"/>
        <v>Not Good</v>
      </c>
      <c r="S11603">
        <f t="shared" si="1273"/>
        <v>1103.7575999999999</v>
      </c>
    </row>
    <row r="11604" spans="1:19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1267"/>
        <v>High</v>
      </c>
      <c r="F11604" s="2" t="str">
        <f t="shared" si="1268"/>
        <v>High</v>
      </c>
      <c r="G11604" s="2">
        <v>0.22</v>
      </c>
      <c r="H11604" s="2">
        <f t="shared" si="1272"/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tr">
        <f t="shared" si="1269"/>
        <v>High impact</v>
      </c>
      <c r="Q11604" s="2" t="str">
        <f t="shared" si="1270"/>
        <v>Good</v>
      </c>
      <c r="R11604" s="2" t="str">
        <f t="shared" si="1271"/>
        <v>Good</v>
      </c>
      <c r="S11604">
        <f t="shared" si="1273"/>
        <v>2035.5581999999999</v>
      </c>
    </row>
    <row r="11605" spans="1:19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1267"/>
        <v>High</v>
      </c>
      <c r="F11605" s="2" t="str">
        <f t="shared" si="1268"/>
        <v>High</v>
      </c>
      <c r="G11605" s="2">
        <v>0.3</v>
      </c>
      <c r="H11605" s="2">
        <f t="shared" si="1272"/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tr">
        <f t="shared" si="1269"/>
        <v>High impact</v>
      </c>
      <c r="Q11605" s="2" t="str">
        <f t="shared" si="1270"/>
        <v>Not Good</v>
      </c>
      <c r="R11605" s="2" t="str">
        <f t="shared" si="1271"/>
        <v>Not Good</v>
      </c>
      <c r="S11605">
        <f t="shared" si="1273"/>
        <v>2621.759</v>
      </c>
    </row>
    <row r="11606" spans="1:19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1267"/>
        <v>High</v>
      </c>
      <c r="F11606" s="2" t="str">
        <f t="shared" si="1268"/>
        <v>Low</v>
      </c>
      <c r="G11606" s="2">
        <v>0.48</v>
      </c>
      <c r="H11606" s="2">
        <f t="shared" si="1272"/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tr">
        <f t="shared" si="1269"/>
        <v>High impact</v>
      </c>
      <c r="Q11606" s="2" t="str">
        <f t="shared" si="1270"/>
        <v>Not Good</v>
      </c>
      <c r="R11606" s="2" t="str">
        <f t="shared" si="1271"/>
        <v>Not Good</v>
      </c>
      <c r="S11606">
        <f t="shared" si="1273"/>
        <v>1060.8364000000001</v>
      </c>
    </row>
    <row r="11607" spans="1:19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1267"/>
        <v>Low</v>
      </c>
      <c r="F11607" s="2" t="str">
        <f t="shared" si="1268"/>
        <v>High</v>
      </c>
      <c r="G11607" s="2">
        <v>0.13</v>
      </c>
      <c r="H11607" s="2">
        <f t="shared" si="1272"/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tr">
        <f t="shared" si="1269"/>
        <v>High impact</v>
      </c>
      <c r="Q11607" s="2" t="str">
        <f t="shared" si="1270"/>
        <v>Not Good</v>
      </c>
      <c r="R11607" s="2" t="str">
        <f t="shared" si="1271"/>
        <v>Not Good</v>
      </c>
      <c r="S11607">
        <f t="shared" si="1273"/>
        <v>641.88599999999997</v>
      </c>
    </row>
    <row r="11608" spans="1:19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1267"/>
        <v>High</v>
      </c>
      <c r="F11608" s="2" t="str">
        <f t="shared" si="1268"/>
        <v>High</v>
      </c>
      <c r="G11608" s="2">
        <v>0.24</v>
      </c>
      <c r="H11608" s="2">
        <f t="shared" si="1272"/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tr">
        <f t="shared" si="1269"/>
        <v>High impact</v>
      </c>
      <c r="Q11608" s="2" t="str">
        <f t="shared" si="1270"/>
        <v>Good</v>
      </c>
      <c r="R11608" s="2" t="str">
        <f t="shared" si="1271"/>
        <v>Good</v>
      </c>
      <c r="S11608">
        <f t="shared" si="1273"/>
        <v>2606.2984000000001</v>
      </c>
    </row>
    <row r="11609" spans="1:19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1267"/>
        <v>High</v>
      </c>
      <c r="F11609" s="2" t="str">
        <f t="shared" si="1268"/>
        <v>Low</v>
      </c>
      <c r="G11609" s="2">
        <v>0.35</v>
      </c>
      <c r="H11609" s="2">
        <f t="shared" si="1272"/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tr">
        <f t="shared" si="1269"/>
        <v>High impact</v>
      </c>
      <c r="Q11609" s="2" t="str">
        <f t="shared" si="1270"/>
        <v>Good</v>
      </c>
      <c r="R11609" s="2" t="str">
        <f t="shared" si="1271"/>
        <v>Good</v>
      </c>
      <c r="S11609">
        <f t="shared" si="1273"/>
        <v>2667.652</v>
      </c>
    </row>
    <row r="11610" spans="1:19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1267"/>
        <v>Low</v>
      </c>
      <c r="F11610" s="2" t="str">
        <f t="shared" si="1268"/>
        <v>High</v>
      </c>
      <c r="G11610" s="2">
        <v>0.01</v>
      </c>
      <c r="H11610" s="2">
        <f t="shared" si="1272"/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tr">
        <f t="shared" si="1269"/>
        <v>High impact</v>
      </c>
      <c r="Q11610" s="2" t="str">
        <f t="shared" si="1270"/>
        <v>Not Good</v>
      </c>
      <c r="R11610" s="2" t="str">
        <f t="shared" si="1271"/>
        <v>Not Good</v>
      </c>
      <c r="S11610">
        <f t="shared" si="1273"/>
        <v>161.0829</v>
      </c>
    </row>
    <row r="11611" spans="1:19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1267"/>
        <v>High</v>
      </c>
      <c r="F11611" s="2" t="str">
        <f t="shared" si="1268"/>
        <v>High</v>
      </c>
      <c r="G11611" s="2">
        <v>0.19</v>
      </c>
      <c r="H11611" s="2">
        <f t="shared" si="1272"/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tr">
        <f t="shared" si="1269"/>
        <v>High impact</v>
      </c>
      <c r="Q11611" s="2" t="str">
        <f t="shared" si="1270"/>
        <v>Not Good</v>
      </c>
      <c r="R11611" s="2" t="str">
        <f t="shared" si="1271"/>
        <v>Not Good</v>
      </c>
      <c r="S11611">
        <f t="shared" si="1273"/>
        <v>2313.7731000000003</v>
      </c>
    </row>
    <row r="11612" spans="1:19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1267"/>
        <v>High</v>
      </c>
      <c r="F11612" s="2" t="str">
        <f t="shared" si="1268"/>
        <v>Low</v>
      </c>
      <c r="G11612" s="2">
        <v>0.28000000000000003</v>
      </c>
      <c r="H11612" s="2">
        <f t="shared" si="1272"/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tr">
        <f t="shared" si="1269"/>
        <v>High impact</v>
      </c>
      <c r="Q11612" s="2" t="str">
        <f t="shared" si="1270"/>
        <v>Good</v>
      </c>
      <c r="R11612" s="2" t="str">
        <f t="shared" si="1271"/>
        <v>Good</v>
      </c>
      <c r="S11612">
        <f t="shared" si="1273"/>
        <v>1728.0575999999999</v>
      </c>
    </row>
    <row r="11613" spans="1:19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1267"/>
        <v>Medium</v>
      </c>
      <c r="F11613" s="2" t="str">
        <f t="shared" si="1268"/>
        <v>Low</v>
      </c>
      <c r="G11613" s="2">
        <v>0.45</v>
      </c>
      <c r="H11613" s="2">
        <f t="shared" si="1272"/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tr">
        <f t="shared" si="1269"/>
        <v>High impact</v>
      </c>
      <c r="Q11613" s="2" t="str">
        <f t="shared" si="1270"/>
        <v>Not Good</v>
      </c>
      <c r="R11613" s="2" t="str">
        <f t="shared" si="1271"/>
        <v>Not Good</v>
      </c>
      <c r="S11613">
        <f t="shared" si="1273"/>
        <v>754.61099999999999</v>
      </c>
    </row>
    <row r="11614" spans="1:19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1267"/>
        <v>Low</v>
      </c>
      <c r="F11614" s="2" t="str">
        <f t="shared" si="1268"/>
        <v>Low</v>
      </c>
      <c r="G11614" s="2">
        <v>0.5</v>
      </c>
      <c r="H11614" s="2">
        <f t="shared" si="1272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tr">
        <f t="shared" si="1269"/>
        <v>High impact</v>
      </c>
      <c r="Q11614" s="2" t="str">
        <f t="shared" si="1270"/>
        <v>Not Good</v>
      </c>
      <c r="R11614" s="2" t="str">
        <f t="shared" si="1271"/>
        <v>Not Good</v>
      </c>
      <c r="S11614">
        <f t="shared" si="1273"/>
        <v>444.52</v>
      </c>
    </row>
    <row r="11615" spans="1:19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1267"/>
        <v>Medium</v>
      </c>
      <c r="F11615" s="2" t="str">
        <f t="shared" si="1268"/>
        <v>High</v>
      </c>
      <c r="G11615" s="2">
        <v>0.28000000000000003</v>
      </c>
      <c r="H11615" s="2">
        <f t="shared" si="1272"/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tr">
        <f t="shared" si="1269"/>
        <v>High impact</v>
      </c>
      <c r="Q11615" s="2" t="str">
        <f t="shared" si="1270"/>
        <v>Not Good</v>
      </c>
      <c r="R11615" s="2" t="str">
        <f t="shared" si="1271"/>
        <v>Not Good</v>
      </c>
      <c r="S11615">
        <f t="shared" si="1273"/>
        <v>735.39359999999999</v>
      </c>
    </row>
    <row r="11616" spans="1:19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1267"/>
        <v>High</v>
      </c>
      <c r="F11616" s="2" t="str">
        <f t="shared" si="1268"/>
        <v>High</v>
      </c>
      <c r="G11616" s="2">
        <v>0.47</v>
      </c>
      <c r="H11616" s="2">
        <f t="shared" si="1272"/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tr">
        <f t="shared" si="1269"/>
        <v>High impact</v>
      </c>
      <c r="Q11616" s="2" t="str">
        <f t="shared" si="1270"/>
        <v>Not Good</v>
      </c>
      <c r="R11616" s="2" t="str">
        <f t="shared" si="1271"/>
        <v>Not Good</v>
      </c>
      <c r="S11616">
        <f t="shared" si="1273"/>
        <v>1935.7561000000001</v>
      </c>
    </row>
    <row r="11617" spans="1:19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1267"/>
        <v>High</v>
      </c>
      <c r="F11617" s="2" t="str">
        <f t="shared" si="1268"/>
        <v>High</v>
      </c>
      <c r="G11617" s="2">
        <v>0.05</v>
      </c>
      <c r="H11617" s="2">
        <f t="shared" si="1272"/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tr">
        <f t="shared" si="1269"/>
        <v>High impact</v>
      </c>
      <c r="Q11617" s="2" t="str">
        <f t="shared" si="1270"/>
        <v>Good</v>
      </c>
      <c r="R11617" s="2" t="str">
        <f t="shared" si="1271"/>
        <v>Good</v>
      </c>
      <c r="S11617">
        <f t="shared" si="1273"/>
        <v>2590.9920000000002</v>
      </c>
    </row>
    <row r="11618" spans="1:19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1267"/>
        <v>High</v>
      </c>
      <c r="F11618" s="2" t="str">
        <f t="shared" si="1268"/>
        <v>Low</v>
      </c>
      <c r="G11618" s="2">
        <v>0.35</v>
      </c>
      <c r="H11618" s="2">
        <f t="shared" si="1272"/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tr">
        <f t="shared" si="1269"/>
        <v>High impact</v>
      </c>
      <c r="Q11618" s="2" t="str">
        <f t="shared" si="1270"/>
        <v>Good</v>
      </c>
      <c r="R11618" s="2" t="str">
        <f t="shared" si="1271"/>
        <v>Good</v>
      </c>
      <c r="S11618">
        <f t="shared" si="1273"/>
        <v>3189.9790000000003</v>
      </c>
    </row>
    <row r="11619" spans="1:19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1267"/>
        <v>Medium</v>
      </c>
      <c r="F11619" s="2" t="str">
        <f t="shared" si="1268"/>
        <v>High</v>
      </c>
      <c r="G11619" s="2">
        <v>0.2</v>
      </c>
      <c r="H11619" s="2">
        <f t="shared" si="1272"/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tr">
        <f t="shared" si="1269"/>
        <v>High impact</v>
      </c>
      <c r="Q11619" s="2" t="str">
        <f t="shared" si="1270"/>
        <v>Not Good</v>
      </c>
      <c r="R11619" s="2" t="str">
        <f t="shared" si="1271"/>
        <v>Not Good</v>
      </c>
      <c r="S11619">
        <f t="shared" si="1273"/>
        <v>1033.4639999999999</v>
      </c>
    </row>
    <row r="11620" spans="1:19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1267"/>
        <v>High</v>
      </c>
      <c r="F11620" s="2" t="str">
        <f t="shared" si="1268"/>
        <v>High</v>
      </c>
      <c r="G11620" s="2">
        <v>0.38</v>
      </c>
      <c r="H11620" s="2">
        <f t="shared" si="1272"/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tr">
        <f t="shared" si="1269"/>
        <v>High impact</v>
      </c>
      <c r="Q11620" s="2" t="str">
        <f t="shared" si="1270"/>
        <v>Not Good</v>
      </c>
      <c r="R11620" s="2" t="str">
        <f t="shared" si="1271"/>
        <v>Not Good</v>
      </c>
      <c r="S11620">
        <f t="shared" si="1273"/>
        <v>2969.0745999999999</v>
      </c>
    </row>
    <row r="11621" spans="1:19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1267"/>
        <v>High</v>
      </c>
      <c r="F11621" s="2" t="str">
        <f t="shared" si="1268"/>
        <v>Low</v>
      </c>
      <c r="G11621" s="2">
        <v>0.43</v>
      </c>
      <c r="H11621" s="2">
        <f t="shared" si="1272"/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tr">
        <f t="shared" si="1269"/>
        <v>High impact</v>
      </c>
      <c r="Q11621" s="2" t="str">
        <f t="shared" si="1270"/>
        <v>Not Good</v>
      </c>
      <c r="R11621" s="2" t="str">
        <f t="shared" si="1271"/>
        <v>Not Good</v>
      </c>
      <c r="S11621">
        <f t="shared" si="1273"/>
        <v>1495.7028</v>
      </c>
    </row>
    <row r="11622" spans="1:19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1267"/>
        <v>Low</v>
      </c>
      <c r="F11622" s="2" t="str">
        <f t="shared" si="1268"/>
        <v>Low</v>
      </c>
      <c r="G11622" s="2">
        <v>0.03</v>
      </c>
      <c r="H11622" s="2">
        <f t="shared" si="1272"/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tr">
        <f t="shared" si="1269"/>
        <v>High impact</v>
      </c>
      <c r="Q11622" s="2" t="str">
        <f t="shared" si="1270"/>
        <v>Not Good</v>
      </c>
      <c r="R11622" s="2" t="str">
        <f t="shared" si="1271"/>
        <v>Not Good</v>
      </c>
      <c r="S11622">
        <f t="shared" si="1273"/>
        <v>791.06409999999994</v>
      </c>
    </row>
    <row r="11623" spans="1:19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1267"/>
        <v>Low</v>
      </c>
      <c r="F11623" s="2" t="str">
        <f t="shared" si="1268"/>
        <v>High</v>
      </c>
      <c r="G11623" s="2">
        <v>0.47</v>
      </c>
      <c r="H11623" s="2">
        <f t="shared" si="1272"/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tr">
        <f t="shared" si="1269"/>
        <v>High impact</v>
      </c>
      <c r="Q11623" s="2" t="str">
        <f t="shared" si="1270"/>
        <v>Not Good</v>
      </c>
      <c r="R11623" s="2" t="str">
        <f t="shared" si="1271"/>
        <v>Not Good</v>
      </c>
      <c r="S11623">
        <f t="shared" si="1273"/>
        <v>437.82240000000002</v>
      </c>
    </row>
    <row r="11624" spans="1:19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1267"/>
        <v>High</v>
      </c>
      <c r="F11624" s="2" t="str">
        <f t="shared" si="1268"/>
        <v>High</v>
      </c>
      <c r="G11624" s="2">
        <v>0.03</v>
      </c>
      <c r="H11624" s="2">
        <f t="shared" si="1272"/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tr">
        <f t="shared" si="1269"/>
        <v>High impact</v>
      </c>
      <c r="Q11624" s="2" t="str">
        <f t="shared" si="1270"/>
        <v>Good</v>
      </c>
      <c r="R11624" s="2" t="str">
        <f t="shared" si="1271"/>
        <v>Good</v>
      </c>
      <c r="S11624">
        <f t="shared" si="1273"/>
        <v>2989.5205999999998</v>
      </c>
    </row>
    <row r="11625" spans="1:19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1267"/>
        <v>High</v>
      </c>
      <c r="F11625" s="2" t="str">
        <f t="shared" si="1268"/>
        <v>High</v>
      </c>
      <c r="G11625" s="2">
        <v>0.38</v>
      </c>
      <c r="H11625" s="2">
        <f t="shared" si="1272"/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tr">
        <f t="shared" si="1269"/>
        <v>High impact</v>
      </c>
      <c r="Q11625" s="2" t="str">
        <f t="shared" si="1270"/>
        <v>Good</v>
      </c>
      <c r="R11625" s="2" t="str">
        <f t="shared" si="1271"/>
        <v>Good</v>
      </c>
      <c r="S11625">
        <f t="shared" si="1273"/>
        <v>2587.8614000000002</v>
      </c>
    </row>
    <row r="11626" spans="1:19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1267"/>
        <v>High</v>
      </c>
      <c r="F11626" s="2" t="str">
        <f t="shared" si="1268"/>
        <v>High</v>
      </c>
      <c r="G11626" s="2">
        <v>0.03</v>
      </c>
      <c r="H11626" s="2">
        <f t="shared" si="1272"/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tr">
        <f t="shared" si="1269"/>
        <v>High impact</v>
      </c>
      <c r="Q11626" s="2" t="str">
        <f t="shared" si="1270"/>
        <v>Good</v>
      </c>
      <c r="R11626" s="2" t="str">
        <f t="shared" si="1271"/>
        <v>Good</v>
      </c>
      <c r="S11626">
        <f t="shared" si="1273"/>
        <v>3650.8762999999999</v>
      </c>
    </row>
    <row r="11627" spans="1:19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1267"/>
        <v>High</v>
      </c>
      <c r="F11627" s="2" t="str">
        <f t="shared" si="1268"/>
        <v>Low</v>
      </c>
      <c r="G11627" s="2">
        <v>0.43</v>
      </c>
      <c r="H11627" s="2">
        <f t="shared" si="1272"/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tr">
        <f t="shared" si="1269"/>
        <v>High impact</v>
      </c>
      <c r="Q11627" s="2" t="str">
        <f t="shared" si="1270"/>
        <v>Not Good</v>
      </c>
      <c r="R11627" s="2" t="str">
        <f t="shared" si="1271"/>
        <v>Not Good</v>
      </c>
      <c r="S11627">
        <f t="shared" si="1273"/>
        <v>1888.1649000000002</v>
      </c>
    </row>
    <row r="11628" spans="1:19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1267"/>
        <v>Low</v>
      </c>
      <c r="F11628" s="2" t="str">
        <f t="shared" si="1268"/>
        <v>Low</v>
      </c>
      <c r="G11628" s="2">
        <v>0.1</v>
      </c>
      <c r="H11628" s="2">
        <f t="shared" si="1272"/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tr">
        <f t="shared" si="1269"/>
        <v>High impact</v>
      </c>
      <c r="Q11628" s="2" t="str">
        <f t="shared" si="1270"/>
        <v>Not Good</v>
      </c>
      <c r="R11628" s="2" t="str">
        <f t="shared" si="1271"/>
        <v>Not Good</v>
      </c>
      <c r="S11628">
        <f t="shared" si="1273"/>
        <v>848.99700000000007</v>
      </c>
    </row>
    <row r="11629" spans="1:19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1267"/>
        <v>Low</v>
      </c>
      <c r="F11629" s="2" t="str">
        <f t="shared" si="1268"/>
        <v>Low</v>
      </c>
      <c r="G11629" s="2">
        <v>0.22</v>
      </c>
      <c r="H11629" s="2">
        <f t="shared" si="1272"/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tr">
        <f t="shared" si="1269"/>
        <v>High impact</v>
      </c>
      <c r="Q11629" s="2" t="str">
        <f t="shared" si="1270"/>
        <v>Not Good</v>
      </c>
      <c r="R11629" s="2" t="str">
        <f t="shared" si="1271"/>
        <v>Not Good</v>
      </c>
      <c r="S11629">
        <f t="shared" si="1273"/>
        <v>492.07859999999999</v>
      </c>
    </row>
    <row r="11630" spans="1:19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1267"/>
        <v>Low</v>
      </c>
      <c r="F11630" s="2" t="str">
        <f t="shared" si="1268"/>
        <v>Low</v>
      </c>
      <c r="G11630" s="2">
        <v>0.47</v>
      </c>
      <c r="H11630" s="2">
        <f t="shared" si="1272"/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tr">
        <f t="shared" si="1269"/>
        <v>High impact</v>
      </c>
      <c r="Q11630" s="2" t="str">
        <f t="shared" si="1270"/>
        <v>Not Good</v>
      </c>
      <c r="R11630" s="2" t="str">
        <f t="shared" si="1271"/>
        <v>Not Good</v>
      </c>
      <c r="S11630">
        <f t="shared" si="1273"/>
        <v>53.646599999999999</v>
      </c>
    </row>
    <row r="11631" spans="1:19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1267"/>
        <v>Low</v>
      </c>
      <c r="F11631" s="2" t="str">
        <f t="shared" si="1268"/>
        <v>High</v>
      </c>
      <c r="G11631" s="2">
        <v>0.4</v>
      </c>
      <c r="H11631" s="2">
        <f t="shared" si="1272"/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tr">
        <f t="shared" si="1269"/>
        <v>High impact</v>
      </c>
      <c r="Q11631" s="2" t="str">
        <f t="shared" si="1270"/>
        <v>Not Good</v>
      </c>
      <c r="R11631" s="2" t="str">
        <f t="shared" si="1271"/>
        <v>Not Good</v>
      </c>
      <c r="S11631">
        <f t="shared" si="1273"/>
        <v>359.274</v>
      </c>
    </row>
    <row r="11632" spans="1:19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1267"/>
        <v>High</v>
      </c>
      <c r="F11632" s="2" t="str">
        <f t="shared" si="1268"/>
        <v>High</v>
      </c>
      <c r="G11632" s="2">
        <v>0.39</v>
      </c>
      <c r="H11632" s="2">
        <f t="shared" si="1272"/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tr">
        <f t="shared" si="1269"/>
        <v>High impact</v>
      </c>
      <c r="Q11632" s="2" t="str">
        <f t="shared" si="1270"/>
        <v>Good</v>
      </c>
      <c r="R11632" s="2" t="str">
        <f t="shared" si="1271"/>
        <v>Good</v>
      </c>
      <c r="S11632">
        <f t="shared" si="1273"/>
        <v>2351.6719999999996</v>
      </c>
    </row>
    <row r="11633" spans="1:19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1267"/>
        <v>High</v>
      </c>
      <c r="F11633" s="2" t="str">
        <f t="shared" si="1268"/>
        <v>Low</v>
      </c>
      <c r="G11633" s="2">
        <v>0.38</v>
      </c>
      <c r="H11633" s="2">
        <f t="shared" si="1272"/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tr">
        <f t="shared" si="1269"/>
        <v>High impact</v>
      </c>
      <c r="Q11633" s="2" t="str">
        <f t="shared" si="1270"/>
        <v>Good</v>
      </c>
      <c r="R11633" s="2" t="str">
        <f t="shared" si="1271"/>
        <v>Good</v>
      </c>
      <c r="S11633">
        <f t="shared" si="1273"/>
        <v>2781.7664000000004</v>
      </c>
    </row>
    <row r="11634" spans="1:19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1267"/>
        <v>Medium</v>
      </c>
      <c r="F11634" s="2" t="str">
        <f t="shared" si="1268"/>
        <v>High</v>
      </c>
      <c r="G11634" s="2">
        <v>0.28000000000000003</v>
      </c>
      <c r="H11634" s="2">
        <f t="shared" si="1272"/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tr">
        <f t="shared" si="1269"/>
        <v>High impact</v>
      </c>
      <c r="Q11634" s="2" t="str">
        <f t="shared" si="1270"/>
        <v>Not Good</v>
      </c>
      <c r="R11634" s="2" t="str">
        <f t="shared" si="1271"/>
        <v>Not Good</v>
      </c>
      <c r="S11634">
        <f t="shared" si="1273"/>
        <v>919.95839999999998</v>
      </c>
    </row>
    <row r="11635" spans="1:19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1267"/>
        <v>High</v>
      </c>
      <c r="F11635" s="2" t="str">
        <f t="shared" si="1268"/>
        <v>Low</v>
      </c>
      <c r="G11635" s="2">
        <v>0.48</v>
      </c>
      <c r="H11635" s="2">
        <f t="shared" si="1272"/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tr">
        <f t="shared" si="1269"/>
        <v>High impact</v>
      </c>
      <c r="Q11635" s="2" t="str">
        <f t="shared" si="1270"/>
        <v>Not Good</v>
      </c>
      <c r="R11635" s="2" t="str">
        <f t="shared" si="1271"/>
        <v>Not Good</v>
      </c>
      <c r="S11635">
        <f t="shared" si="1273"/>
        <v>2077.3896</v>
      </c>
    </row>
    <row r="11636" spans="1:19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1267"/>
        <v>Medium</v>
      </c>
      <c r="F11636" s="2" t="str">
        <f t="shared" si="1268"/>
        <v>Low</v>
      </c>
      <c r="G11636" s="2">
        <v>0.42</v>
      </c>
      <c r="H11636" s="2">
        <f t="shared" si="1272"/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tr">
        <f t="shared" si="1269"/>
        <v>High impact</v>
      </c>
      <c r="Q11636" s="2" t="str">
        <f t="shared" si="1270"/>
        <v>Not Good</v>
      </c>
      <c r="R11636" s="2" t="str">
        <f t="shared" si="1271"/>
        <v>Not Good</v>
      </c>
      <c r="S11636">
        <f t="shared" si="1273"/>
        <v>623.12879999999996</v>
      </c>
    </row>
    <row r="11637" spans="1:19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1267"/>
        <v>Medium</v>
      </c>
      <c r="F11637" s="2" t="str">
        <f t="shared" si="1268"/>
        <v>Low</v>
      </c>
      <c r="G11637" s="2">
        <v>0.22</v>
      </c>
      <c r="H11637" s="2">
        <f t="shared" si="1272"/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tr">
        <f t="shared" si="1269"/>
        <v>High impact</v>
      </c>
      <c r="Q11637" s="2" t="str">
        <f t="shared" si="1270"/>
        <v>Not Good</v>
      </c>
      <c r="R11637" s="2" t="str">
        <f t="shared" si="1271"/>
        <v>Not Good</v>
      </c>
      <c r="S11637">
        <f t="shared" si="1273"/>
        <v>1030.7154</v>
      </c>
    </row>
    <row r="11638" spans="1:19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1267"/>
        <v>Medium</v>
      </c>
      <c r="F11638" s="2" t="str">
        <f t="shared" si="1268"/>
        <v>Low</v>
      </c>
      <c r="G11638" s="2">
        <v>0.37</v>
      </c>
      <c r="H11638" s="2">
        <f t="shared" si="1272"/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tr">
        <f t="shared" si="1269"/>
        <v>High impact</v>
      </c>
      <c r="Q11638" s="2" t="str">
        <f t="shared" si="1270"/>
        <v>Not Good</v>
      </c>
      <c r="R11638" s="2" t="str">
        <f t="shared" si="1271"/>
        <v>Not Good</v>
      </c>
      <c r="S11638">
        <f t="shared" si="1273"/>
        <v>754.97309999999993</v>
      </c>
    </row>
    <row r="11639" spans="1:19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1267"/>
        <v>Low</v>
      </c>
      <c r="F11639" s="2" t="str">
        <f t="shared" si="1268"/>
        <v>Low</v>
      </c>
      <c r="G11639" s="2">
        <v>0.5</v>
      </c>
      <c r="H11639" s="2">
        <f t="shared" si="1272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tr">
        <f t="shared" si="1269"/>
        <v>High impact</v>
      </c>
      <c r="Q11639" s="2" t="str">
        <f t="shared" si="1270"/>
        <v>Not Good</v>
      </c>
      <c r="R11639" s="2" t="str">
        <f t="shared" si="1271"/>
        <v>Not Good</v>
      </c>
      <c r="S11639">
        <f t="shared" si="1273"/>
        <v>176.74</v>
      </c>
    </row>
    <row r="11640" spans="1:19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1267"/>
        <v>Medium</v>
      </c>
      <c r="F11640" s="2" t="str">
        <f t="shared" si="1268"/>
        <v>Low</v>
      </c>
      <c r="G11640" s="2">
        <v>0.44</v>
      </c>
      <c r="H11640" s="2">
        <f t="shared" si="1272"/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tr">
        <f t="shared" si="1269"/>
        <v>High impact</v>
      </c>
      <c r="Q11640" s="2" t="str">
        <f t="shared" si="1270"/>
        <v>Not Good</v>
      </c>
      <c r="R11640" s="2" t="str">
        <f t="shared" si="1271"/>
        <v>Not Good</v>
      </c>
      <c r="S11640">
        <f t="shared" si="1273"/>
        <v>588.50400000000013</v>
      </c>
    </row>
    <row r="11641" spans="1:19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1267"/>
        <v>Medium</v>
      </c>
      <c r="F11641" s="2" t="str">
        <f t="shared" si="1268"/>
        <v>High</v>
      </c>
      <c r="G11641" s="2">
        <v>0</v>
      </c>
      <c r="H11641" s="2">
        <f t="shared" si="1272"/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tr">
        <f t="shared" si="1269"/>
        <v>High impact</v>
      </c>
      <c r="Q11641" s="2" t="str">
        <f t="shared" si="1270"/>
        <v>Not Good</v>
      </c>
      <c r="R11641" s="2" t="str">
        <f t="shared" si="1271"/>
        <v>Not Good</v>
      </c>
      <c r="S11641">
        <f t="shared" si="1273"/>
        <v>1930.36</v>
      </c>
    </row>
    <row r="11642" spans="1:19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1267"/>
        <v>High</v>
      </c>
      <c r="F11642" s="2" t="str">
        <f t="shared" si="1268"/>
        <v>Low</v>
      </c>
      <c r="G11642" s="2">
        <v>0.37</v>
      </c>
      <c r="H11642" s="2">
        <f t="shared" si="1272"/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tr">
        <f t="shared" si="1269"/>
        <v>High impact</v>
      </c>
      <c r="Q11642" s="2" t="str">
        <f t="shared" si="1270"/>
        <v>Not Good</v>
      </c>
      <c r="R11642" s="2" t="str">
        <f t="shared" si="1271"/>
        <v>Not Good</v>
      </c>
      <c r="S11642">
        <f t="shared" si="1273"/>
        <v>1314.6840000000002</v>
      </c>
    </row>
    <row r="11643" spans="1:19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1267"/>
        <v>Medium</v>
      </c>
      <c r="F11643" s="2" t="str">
        <f t="shared" si="1268"/>
        <v>High</v>
      </c>
      <c r="G11643" s="2">
        <v>0.45</v>
      </c>
      <c r="H11643" s="2">
        <f t="shared" si="1272"/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tr">
        <f t="shared" si="1269"/>
        <v>High impact</v>
      </c>
      <c r="Q11643" s="2" t="str">
        <f t="shared" si="1270"/>
        <v>Not Good</v>
      </c>
      <c r="R11643" s="2" t="str">
        <f t="shared" si="1271"/>
        <v>Not Good</v>
      </c>
      <c r="S11643">
        <f t="shared" si="1273"/>
        <v>889.0145</v>
      </c>
    </row>
    <row r="11644" spans="1:19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1267"/>
        <v>High</v>
      </c>
      <c r="F11644" s="2" t="str">
        <f t="shared" si="1268"/>
        <v>Low</v>
      </c>
      <c r="G11644" s="2">
        <v>0.16</v>
      </c>
      <c r="H11644" s="2">
        <f t="shared" si="1272"/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tr">
        <f t="shared" si="1269"/>
        <v>High impact</v>
      </c>
      <c r="Q11644" s="2" t="str">
        <f t="shared" si="1270"/>
        <v>Good</v>
      </c>
      <c r="R11644" s="2" t="str">
        <f t="shared" si="1271"/>
        <v>Good</v>
      </c>
      <c r="S11644">
        <f t="shared" si="1273"/>
        <v>2202.6060000000002</v>
      </c>
    </row>
    <row r="11645" spans="1:19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1267"/>
        <v>Medium</v>
      </c>
      <c r="F11645" s="2" t="str">
        <f t="shared" si="1268"/>
        <v>High</v>
      </c>
      <c r="G11645" s="2">
        <v>0.49</v>
      </c>
      <c r="H11645" s="2">
        <f t="shared" si="1272"/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tr">
        <f t="shared" si="1269"/>
        <v>High impact</v>
      </c>
      <c r="Q11645" s="2" t="str">
        <f t="shared" si="1270"/>
        <v>Not Good</v>
      </c>
      <c r="R11645" s="2" t="str">
        <f t="shared" si="1271"/>
        <v>Not Good</v>
      </c>
      <c r="S11645">
        <f t="shared" si="1273"/>
        <v>995.6169000000001</v>
      </c>
    </row>
    <row r="11646" spans="1:19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1267"/>
        <v>High</v>
      </c>
      <c r="F11646" s="2" t="str">
        <f t="shared" si="1268"/>
        <v>High</v>
      </c>
      <c r="G11646" s="2">
        <v>0.2</v>
      </c>
      <c r="H11646" s="2">
        <f t="shared" si="1272"/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tr">
        <f t="shared" si="1269"/>
        <v>High impact</v>
      </c>
      <c r="Q11646" s="2" t="str">
        <f t="shared" si="1270"/>
        <v>Good</v>
      </c>
      <c r="R11646" s="2" t="str">
        <f t="shared" si="1271"/>
        <v>Good</v>
      </c>
      <c r="S11646">
        <f t="shared" si="1273"/>
        <v>3883.8319999999999</v>
      </c>
    </row>
    <row r="11647" spans="1:19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1267"/>
        <v>High</v>
      </c>
      <c r="F11647" s="2" t="str">
        <f t="shared" si="1268"/>
        <v>High</v>
      </c>
      <c r="G11647" s="2">
        <v>0.21</v>
      </c>
      <c r="H11647" s="2">
        <f t="shared" si="1272"/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tr">
        <f t="shared" si="1269"/>
        <v>High impact</v>
      </c>
      <c r="Q11647" s="2" t="str">
        <f t="shared" si="1270"/>
        <v>Good</v>
      </c>
      <c r="R11647" s="2" t="str">
        <f t="shared" si="1271"/>
        <v>Good</v>
      </c>
      <c r="S11647">
        <f t="shared" si="1273"/>
        <v>3204.2557999999999</v>
      </c>
    </row>
    <row r="11648" spans="1:19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1267"/>
        <v>High</v>
      </c>
      <c r="F11648" s="2" t="str">
        <f t="shared" si="1268"/>
        <v>High</v>
      </c>
      <c r="G11648" s="2">
        <v>0.08</v>
      </c>
      <c r="H11648" s="2">
        <f t="shared" si="1272"/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tr">
        <f t="shared" si="1269"/>
        <v>High impact</v>
      </c>
      <c r="Q11648" s="2" t="str">
        <f t="shared" si="1270"/>
        <v>Good</v>
      </c>
      <c r="R11648" s="2" t="str">
        <f t="shared" si="1271"/>
        <v>Good</v>
      </c>
      <c r="S11648">
        <f t="shared" si="1273"/>
        <v>4288.8468000000003</v>
      </c>
    </row>
    <row r="11649" spans="1:19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1267"/>
        <v>High</v>
      </c>
      <c r="F11649" s="2" t="str">
        <f t="shared" si="1268"/>
        <v>High</v>
      </c>
      <c r="G11649" s="2">
        <v>0.05</v>
      </c>
      <c r="H11649" s="2">
        <f t="shared" si="1272"/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tr">
        <f t="shared" si="1269"/>
        <v>High impact</v>
      </c>
      <c r="Q11649" s="2" t="str">
        <f t="shared" si="1270"/>
        <v>Good</v>
      </c>
      <c r="R11649" s="2" t="str">
        <f t="shared" si="1271"/>
        <v>Good</v>
      </c>
      <c r="S11649">
        <f t="shared" si="1273"/>
        <v>2689.8204999999998</v>
      </c>
    </row>
    <row r="11650" spans="1:19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ref="E11650:E11713" si="1274">IF(D11650&gt;2000,"High",IF(D11650&gt;=1000,"Medium","Low"))</f>
        <v>High</v>
      </c>
      <c r="F11650" s="2" t="str">
        <f t="shared" ref="F11650:F11713" si="1275">IF(D11651&gt;2000,"High","Low")</f>
        <v>Low</v>
      </c>
      <c r="G11650" s="2">
        <v>0.27</v>
      </c>
      <c r="H11650" s="2">
        <f t="shared" si="1272"/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tr">
        <f t="shared" ref="P11650:P11713" si="1276">IF(OR(D11650&gt;2000,K11650&gt;0.2),"High impact","Normal")</f>
        <v>High impact</v>
      </c>
      <c r="Q11650" s="2" t="str">
        <f t="shared" ref="Q11650:Q11713" si="1277">IF(AND(D11650&gt;1000,N11650&gt;500),"Good","Not Good")</f>
        <v>Good</v>
      </c>
      <c r="R11650" s="2" t="str">
        <f t="shared" ref="R11650:R11713" si="1278">IF(NOT(AND(D11650&gt;2000,N11650&gt;500)),"Not Good","Good")</f>
        <v>Good</v>
      </c>
      <c r="S11650">
        <f t="shared" si="1273"/>
        <v>2499.4178000000002</v>
      </c>
    </row>
    <row r="11651" spans="1:19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si="1274"/>
        <v>Low</v>
      </c>
      <c r="F11651" s="2" t="str">
        <f t="shared" si="1275"/>
        <v>High</v>
      </c>
      <c r="G11651" s="2">
        <v>0.3</v>
      </c>
      <c r="H11651" s="2">
        <f t="shared" ref="H11651:H11714" si="1279">D11651*G11651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tr">
        <f t="shared" si="1276"/>
        <v>High impact</v>
      </c>
      <c r="Q11651" s="2" t="str">
        <f t="shared" si="1277"/>
        <v>Not Good</v>
      </c>
      <c r="R11651" s="2" t="str">
        <f t="shared" si="1278"/>
        <v>Not Good</v>
      </c>
      <c r="S11651">
        <f t="shared" ref="S11651:S11714" si="1280">D11651-H11651</f>
        <v>641.69700000000012</v>
      </c>
    </row>
    <row r="11652" spans="1:19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1274"/>
        <v>High</v>
      </c>
      <c r="F11652" s="2" t="str">
        <f t="shared" si="1275"/>
        <v>Low</v>
      </c>
      <c r="G11652" s="2">
        <v>0.18</v>
      </c>
      <c r="H11652" s="2">
        <f t="shared" si="1279"/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tr">
        <f t="shared" si="1276"/>
        <v>High impact</v>
      </c>
      <c r="Q11652" s="2" t="str">
        <f t="shared" si="1277"/>
        <v>Not Good</v>
      </c>
      <c r="R11652" s="2" t="str">
        <f t="shared" si="1278"/>
        <v>Not Good</v>
      </c>
      <c r="S11652">
        <f t="shared" si="1280"/>
        <v>3106.6930000000002</v>
      </c>
    </row>
    <row r="11653" spans="1:19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1274"/>
        <v>Medium</v>
      </c>
      <c r="F11653" s="2" t="str">
        <f t="shared" si="1275"/>
        <v>Low</v>
      </c>
      <c r="G11653" s="2">
        <v>0.3</v>
      </c>
      <c r="H11653" s="2">
        <f t="shared" si="1279"/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tr">
        <f t="shared" si="1276"/>
        <v>High impact</v>
      </c>
      <c r="Q11653" s="2" t="str">
        <f t="shared" si="1277"/>
        <v>Not Good</v>
      </c>
      <c r="R11653" s="2" t="str">
        <f t="shared" si="1278"/>
        <v>Not Good</v>
      </c>
      <c r="S11653">
        <f t="shared" si="1280"/>
        <v>879.38200000000006</v>
      </c>
    </row>
    <row r="11654" spans="1:19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1274"/>
        <v>Low</v>
      </c>
      <c r="F11654" s="2" t="str">
        <f t="shared" si="1275"/>
        <v>Low</v>
      </c>
      <c r="G11654" s="2">
        <v>0.2</v>
      </c>
      <c r="H11654" s="2">
        <f t="shared" si="1279"/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tr">
        <f t="shared" si="1276"/>
        <v>High impact</v>
      </c>
      <c r="Q11654" s="2" t="str">
        <f t="shared" si="1277"/>
        <v>Not Good</v>
      </c>
      <c r="R11654" s="2" t="str">
        <f t="shared" si="1278"/>
        <v>Not Good</v>
      </c>
      <c r="S11654">
        <f t="shared" si="1280"/>
        <v>651.66399999999999</v>
      </c>
    </row>
    <row r="11655" spans="1:19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1274"/>
        <v>Low</v>
      </c>
      <c r="F11655" s="2" t="str">
        <f t="shared" si="1275"/>
        <v>High</v>
      </c>
      <c r="G11655" s="2">
        <v>0.43</v>
      </c>
      <c r="H11655" s="2">
        <f t="shared" si="1279"/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tr">
        <f t="shared" si="1276"/>
        <v>High impact</v>
      </c>
      <c r="Q11655" s="2" t="str">
        <f t="shared" si="1277"/>
        <v>Not Good</v>
      </c>
      <c r="R11655" s="2" t="str">
        <f t="shared" si="1278"/>
        <v>Not Good</v>
      </c>
      <c r="S11655">
        <f t="shared" si="1280"/>
        <v>173.9127</v>
      </c>
    </row>
    <row r="11656" spans="1:19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1274"/>
        <v>High</v>
      </c>
      <c r="F11656" s="2" t="str">
        <f t="shared" si="1275"/>
        <v>Low</v>
      </c>
      <c r="G11656" s="2">
        <v>0.48</v>
      </c>
      <c r="H11656" s="2">
        <f t="shared" si="1279"/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tr">
        <f t="shared" si="1276"/>
        <v>High impact</v>
      </c>
      <c r="Q11656" s="2" t="str">
        <f t="shared" si="1277"/>
        <v>Good</v>
      </c>
      <c r="R11656" s="2" t="str">
        <f t="shared" si="1278"/>
        <v>Good</v>
      </c>
      <c r="S11656">
        <f t="shared" si="1280"/>
        <v>1255.2436</v>
      </c>
    </row>
    <row r="11657" spans="1:19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1274"/>
        <v>Medium</v>
      </c>
      <c r="F11657" s="2" t="str">
        <f t="shared" si="1275"/>
        <v>High</v>
      </c>
      <c r="G11657" s="2">
        <v>0.3</v>
      </c>
      <c r="H11657" s="2">
        <f t="shared" si="1279"/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tr">
        <f t="shared" si="1276"/>
        <v>High impact</v>
      </c>
      <c r="Q11657" s="2" t="str">
        <f t="shared" si="1277"/>
        <v>Not Good</v>
      </c>
      <c r="R11657" s="2" t="str">
        <f t="shared" si="1278"/>
        <v>Not Good</v>
      </c>
      <c r="S11657">
        <f t="shared" si="1280"/>
        <v>1053.6890000000001</v>
      </c>
    </row>
    <row r="11658" spans="1:19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1274"/>
        <v>High</v>
      </c>
      <c r="F11658" s="2" t="str">
        <f t="shared" si="1275"/>
        <v>Low</v>
      </c>
      <c r="G11658" s="2">
        <v>0.42</v>
      </c>
      <c r="H11658" s="2">
        <f t="shared" si="1279"/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tr">
        <f t="shared" si="1276"/>
        <v>High impact</v>
      </c>
      <c r="Q11658" s="2" t="str">
        <f t="shared" si="1277"/>
        <v>Not Good</v>
      </c>
      <c r="R11658" s="2" t="str">
        <f t="shared" si="1278"/>
        <v>Not Good</v>
      </c>
      <c r="S11658">
        <f t="shared" si="1280"/>
        <v>2862.2768000000001</v>
      </c>
    </row>
    <row r="11659" spans="1:19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1274"/>
        <v>Medium</v>
      </c>
      <c r="F11659" s="2" t="str">
        <f t="shared" si="1275"/>
        <v>High</v>
      </c>
      <c r="G11659" s="2">
        <v>0.43</v>
      </c>
      <c r="H11659" s="2">
        <f t="shared" si="1279"/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tr">
        <f t="shared" si="1276"/>
        <v>High impact</v>
      </c>
      <c r="Q11659" s="2" t="str">
        <f t="shared" si="1277"/>
        <v>Not Good</v>
      </c>
      <c r="R11659" s="2" t="str">
        <f t="shared" si="1278"/>
        <v>Not Good</v>
      </c>
      <c r="S11659">
        <f t="shared" si="1280"/>
        <v>754.78830000000005</v>
      </c>
    </row>
    <row r="11660" spans="1:19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1274"/>
        <v>High</v>
      </c>
      <c r="F11660" s="2" t="str">
        <f t="shared" si="1275"/>
        <v>Low</v>
      </c>
      <c r="G11660" s="2">
        <v>0.36</v>
      </c>
      <c r="H11660" s="2">
        <f t="shared" si="1279"/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tr">
        <f t="shared" si="1276"/>
        <v>High impact</v>
      </c>
      <c r="Q11660" s="2" t="str">
        <f t="shared" si="1277"/>
        <v>Good</v>
      </c>
      <c r="R11660" s="2" t="str">
        <f t="shared" si="1278"/>
        <v>Good</v>
      </c>
      <c r="S11660">
        <f t="shared" si="1280"/>
        <v>2781.4784000000004</v>
      </c>
    </row>
    <row r="11661" spans="1:19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1274"/>
        <v>Medium</v>
      </c>
      <c r="F11661" s="2" t="str">
        <f t="shared" si="1275"/>
        <v>High</v>
      </c>
      <c r="G11661" s="2">
        <v>0.1</v>
      </c>
      <c r="H11661" s="2">
        <f t="shared" si="1279"/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tr">
        <f t="shared" si="1276"/>
        <v>High impact</v>
      </c>
      <c r="Q11661" s="2" t="str">
        <f t="shared" si="1277"/>
        <v>Not Good</v>
      </c>
      <c r="R11661" s="2" t="str">
        <f t="shared" si="1278"/>
        <v>Not Good</v>
      </c>
      <c r="S11661">
        <f t="shared" si="1280"/>
        <v>1485.4949999999999</v>
      </c>
    </row>
    <row r="11662" spans="1:19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1274"/>
        <v>High</v>
      </c>
      <c r="F11662" s="2" t="str">
        <f t="shared" si="1275"/>
        <v>High</v>
      </c>
      <c r="G11662" s="2">
        <v>0.08</v>
      </c>
      <c r="H11662" s="2">
        <f t="shared" si="1279"/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tr">
        <f t="shared" si="1276"/>
        <v>High impact</v>
      </c>
      <c r="Q11662" s="2" t="str">
        <f t="shared" si="1277"/>
        <v>Not Good</v>
      </c>
      <c r="R11662" s="2" t="str">
        <f t="shared" si="1278"/>
        <v>Not Good</v>
      </c>
      <c r="S11662">
        <f t="shared" si="1280"/>
        <v>3469.0623999999998</v>
      </c>
    </row>
    <row r="11663" spans="1:19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1274"/>
        <v>High</v>
      </c>
      <c r="F11663" s="2" t="str">
        <f t="shared" si="1275"/>
        <v>High</v>
      </c>
      <c r="G11663" s="2">
        <v>0.46</v>
      </c>
      <c r="H11663" s="2">
        <f t="shared" si="1279"/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tr">
        <f t="shared" si="1276"/>
        <v>High impact</v>
      </c>
      <c r="Q11663" s="2" t="str">
        <f t="shared" si="1277"/>
        <v>Not Good</v>
      </c>
      <c r="R11663" s="2" t="str">
        <f t="shared" si="1278"/>
        <v>Not Good</v>
      </c>
      <c r="S11663">
        <f t="shared" si="1280"/>
        <v>1799.9387999999999</v>
      </c>
    </row>
    <row r="11664" spans="1:19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1274"/>
        <v>High</v>
      </c>
      <c r="F11664" s="2" t="str">
        <f t="shared" si="1275"/>
        <v>High</v>
      </c>
      <c r="G11664" s="2">
        <v>0.13</v>
      </c>
      <c r="H11664" s="2">
        <f t="shared" si="1279"/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tr">
        <f t="shared" si="1276"/>
        <v>High impact</v>
      </c>
      <c r="Q11664" s="2" t="str">
        <f t="shared" si="1277"/>
        <v>Good</v>
      </c>
      <c r="R11664" s="2" t="str">
        <f t="shared" si="1278"/>
        <v>Good</v>
      </c>
      <c r="S11664">
        <f t="shared" si="1280"/>
        <v>2481.8837999999996</v>
      </c>
    </row>
    <row r="11665" spans="1:19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1274"/>
        <v>High</v>
      </c>
      <c r="F11665" s="2" t="str">
        <f t="shared" si="1275"/>
        <v>High</v>
      </c>
      <c r="G11665" s="2">
        <v>0.12</v>
      </c>
      <c r="H11665" s="2">
        <f t="shared" si="1279"/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tr">
        <f t="shared" si="1276"/>
        <v>High impact</v>
      </c>
      <c r="Q11665" s="2" t="str">
        <f t="shared" si="1277"/>
        <v>Not Good</v>
      </c>
      <c r="R11665" s="2" t="str">
        <f t="shared" si="1278"/>
        <v>Not Good</v>
      </c>
      <c r="S11665">
        <f t="shared" si="1280"/>
        <v>1885.3472000000002</v>
      </c>
    </row>
    <row r="11666" spans="1:19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1274"/>
        <v>High</v>
      </c>
      <c r="F11666" s="2" t="str">
        <f t="shared" si="1275"/>
        <v>High</v>
      </c>
      <c r="G11666" s="2">
        <v>0.08</v>
      </c>
      <c r="H11666" s="2">
        <f t="shared" si="1279"/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tr">
        <f t="shared" si="1276"/>
        <v>High impact</v>
      </c>
      <c r="Q11666" s="2" t="str">
        <f t="shared" si="1277"/>
        <v>Not Good</v>
      </c>
      <c r="R11666" s="2" t="str">
        <f t="shared" si="1278"/>
        <v>Not Good</v>
      </c>
      <c r="S11666">
        <f t="shared" si="1280"/>
        <v>3117.3371999999999</v>
      </c>
    </row>
    <row r="11667" spans="1:19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1274"/>
        <v>High</v>
      </c>
      <c r="F11667" s="2" t="str">
        <f t="shared" si="1275"/>
        <v>High</v>
      </c>
      <c r="G11667" s="2">
        <v>0.26</v>
      </c>
      <c r="H11667" s="2">
        <f t="shared" si="1279"/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tr">
        <f t="shared" si="1276"/>
        <v>High impact</v>
      </c>
      <c r="Q11667" s="2" t="str">
        <f t="shared" si="1277"/>
        <v>Not Good</v>
      </c>
      <c r="R11667" s="2" t="str">
        <f t="shared" si="1278"/>
        <v>Not Good</v>
      </c>
      <c r="S11667">
        <f t="shared" si="1280"/>
        <v>1550.7883999999999</v>
      </c>
    </row>
    <row r="11668" spans="1:19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1274"/>
        <v>High</v>
      </c>
      <c r="F11668" s="2" t="str">
        <f t="shared" si="1275"/>
        <v>High</v>
      </c>
      <c r="G11668" s="2">
        <v>0.34</v>
      </c>
      <c r="H11668" s="2">
        <f t="shared" si="1279"/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tr">
        <f t="shared" si="1276"/>
        <v>High impact</v>
      </c>
      <c r="Q11668" s="2" t="str">
        <f t="shared" si="1277"/>
        <v>Not Good</v>
      </c>
      <c r="R11668" s="2" t="str">
        <f t="shared" si="1278"/>
        <v>Not Good</v>
      </c>
      <c r="S11668">
        <f t="shared" si="1280"/>
        <v>1838.5554</v>
      </c>
    </row>
    <row r="11669" spans="1:19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1274"/>
        <v>High</v>
      </c>
      <c r="F11669" s="2" t="str">
        <f t="shared" si="1275"/>
        <v>Low</v>
      </c>
      <c r="G11669" s="2">
        <v>0.34</v>
      </c>
      <c r="H11669" s="2">
        <f t="shared" si="1279"/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tr">
        <f t="shared" si="1276"/>
        <v>High impact</v>
      </c>
      <c r="Q11669" s="2" t="str">
        <f t="shared" si="1277"/>
        <v>Good</v>
      </c>
      <c r="R11669" s="2" t="str">
        <f t="shared" si="1278"/>
        <v>Good</v>
      </c>
      <c r="S11669">
        <f t="shared" si="1280"/>
        <v>1973.4198000000001</v>
      </c>
    </row>
    <row r="11670" spans="1:19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1274"/>
        <v>Medium</v>
      </c>
      <c r="F11670" s="2" t="str">
        <f t="shared" si="1275"/>
        <v>Low</v>
      </c>
      <c r="G11670" s="2">
        <v>0.13</v>
      </c>
      <c r="H11670" s="2">
        <f t="shared" si="1279"/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tr">
        <f t="shared" si="1276"/>
        <v>High impact</v>
      </c>
      <c r="Q11670" s="2" t="str">
        <f t="shared" si="1277"/>
        <v>Not Good</v>
      </c>
      <c r="R11670" s="2" t="str">
        <f t="shared" si="1278"/>
        <v>Not Good</v>
      </c>
      <c r="S11670">
        <f t="shared" si="1280"/>
        <v>1226.7348</v>
      </c>
    </row>
    <row r="11671" spans="1:19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1274"/>
        <v>Medium</v>
      </c>
      <c r="F11671" s="2" t="str">
        <f t="shared" si="1275"/>
        <v>Low</v>
      </c>
      <c r="G11671" s="2">
        <v>0.05</v>
      </c>
      <c r="H11671" s="2">
        <f t="shared" si="1279"/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tr">
        <f t="shared" si="1276"/>
        <v>High impact</v>
      </c>
      <c r="Q11671" s="2" t="str">
        <f t="shared" si="1277"/>
        <v>Not Good</v>
      </c>
      <c r="R11671" s="2" t="str">
        <f t="shared" si="1278"/>
        <v>Not Good</v>
      </c>
      <c r="S11671">
        <f t="shared" si="1280"/>
        <v>1676.4745</v>
      </c>
    </row>
    <row r="11672" spans="1:19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1274"/>
        <v>Low</v>
      </c>
      <c r="F11672" s="2" t="str">
        <f t="shared" si="1275"/>
        <v>High</v>
      </c>
      <c r="G11672" s="2">
        <v>0.16</v>
      </c>
      <c r="H11672" s="2">
        <f t="shared" si="1279"/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tr">
        <f t="shared" si="1276"/>
        <v>High impact</v>
      </c>
      <c r="Q11672" s="2" t="str">
        <f t="shared" si="1277"/>
        <v>Not Good</v>
      </c>
      <c r="R11672" s="2" t="str">
        <f t="shared" si="1278"/>
        <v>Not Good</v>
      </c>
      <c r="S11672">
        <f t="shared" si="1280"/>
        <v>158.298</v>
      </c>
    </row>
    <row r="11673" spans="1:19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1274"/>
        <v>High</v>
      </c>
      <c r="F11673" s="2" t="str">
        <f t="shared" si="1275"/>
        <v>High</v>
      </c>
      <c r="G11673" s="2">
        <v>0.25</v>
      </c>
      <c r="H11673" s="2">
        <f t="shared" si="1279"/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tr">
        <f t="shared" si="1276"/>
        <v>High impact</v>
      </c>
      <c r="Q11673" s="2" t="str">
        <f t="shared" si="1277"/>
        <v>Not Good</v>
      </c>
      <c r="R11673" s="2" t="str">
        <f t="shared" si="1278"/>
        <v>Not Good</v>
      </c>
      <c r="S11673">
        <f t="shared" si="1280"/>
        <v>3206.6849999999999</v>
      </c>
    </row>
    <row r="11674" spans="1:19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1274"/>
        <v>High</v>
      </c>
      <c r="F11674" s="2" t="str">
        <f t="shared" si="1275"/>
        <v>Low</v>
      </c>
      <c r="G11674" s="2">
        <v>0.31</v>
      </c>
      <c r="H11674" s="2">
        <f t="shared" si="1279"/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tr">
        <f t="shared" si="1276"/>
        <v>High impact</v>
      </c>
      <c r="Q11674" s="2" t="str">
        <f t="shared" si="1277"/>
        <v>Good</v>
      </c>
      <c r="R11674" s="2" t="str">
        <f t="shared" si="1278"/>
        <v>Good</v>
      </c>
      <c r="S11674">
        <f t="shared" si="1280"/>
        <v>2624.9808000000003</v>
      </c>
    </row>
    <row r="11675" spans="1:19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1274"/>
        <v>Low</v>
      </c>
      <c r="F11675" s="2" t="str">
        <f t="shared" si="1275"/>
        <v>Low</v>
      </c>
      <c r="G11675" s="2">
        <v>0.14000000000000001</v>
      </c>
      <c r="H11675" s="2">
        <f t="shared" si="1279"/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tr">
        <f t="shared" si="1276"/>
        <v>High impact</v>
      </c>
      <c r="Q11675" s="2" t="str">
        <f t="shared" si="1277"/>
        <v>Not Good</v>
      </c>
      <c r="R11675" s="2" t="str">
        <f t="shared" si="1278"/>
        <v>Not Good</v>
      </c>
      <c r="S11675">
        <f t="shared" si="1280"/>
        <v>859.39799999999991</v>
      </c>
    </row>
    <row r="11676" spans="1:19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1274"/>
        <v>Medium</v>
      </c>
      <c r="F11676" s="2" t="str">
        <f t="shared" si="1275"/>
        <v>High</v>
      </c>
      <c r="G11676" s="2">
        <v>0.09</v>
      </c>
      <c r="H11676" s="2">
        <f t="shared" si="1279"/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tr">
        <f t="shared" si="1276"/>
        <v>High impact</v>
      </c>
      <c r="Q11676" s="2" t="str">
        <f t="shared" si="1277"/>
        <v>Not Good</v>
      </c>
      <c r="R11676" s="2" t="str">
        <f t="shared" si="1278"/>
        <v>Not Good</v>
      </c>
      <c r="S11676">
        <f t="shared" si="1280"/>
        <v>1705.3763999999999</v>
      </c>
    </row>
    <row r="11677" spans="1:19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1274"/>
        <v>High</v>
      </c>
      <c r="F11677" s="2" t="str">
        <f t="shared" si="1275"/>
        <v>Low</v>
      </c>
      <c r="G11677" s="2">
        <v>0.42</v>
      </c>
      <c r="H11677" s="2">
        <f t="shared" si="1279"/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tr">
        <f t="shared" si="1276"/>
        <v>High impact</v>
      </c>
      <c r="Q11677" s="2" t="str">
        <f t="shared" si="1277"/>
        <v>Not Good</v>
      </c>
      <c r="R11677" s="2" t="str">
        <f t="shared" si="1278"/>
        <v>Not Good</v>
      </c>
      <c r="S11677">
        <f t="shared" si="1280"/>
        <v>1254.6792</v>
      </c>
    </row>
    <row r="11678" spans="1:19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1274"/>
        <v>Medium</v>
      </c>
      <c r="F11678" s="2" t="str">
        <f t="shared" si="1275"/>
        <v>High</v>
      </c>
      <c r="G11678" s="2">
        <v>0.43</v>
      </c>
      <c r="H11678" s="2">
        <f t="shared" si="1279"/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tr">
        <f t="shared" si="1276"/>
        <v>High impact</v>
      </c>
      <c r="Q11678" s="2" t="str">
        <f t="shared" si="1277"/>
        <v>Not Good</v>
      </c>
      <c r="R11678" s="2" t="str">
        <f t="shared" si="1278"/>
        <v>Not Good</v>
      </c>
      <c r="S11678">
        <f t="shared" si="1280"/>
        <v>990.92220000000009</v>
      </c>
    </row>
    <row r="11679" spans="1:19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1274"/>
        <v>High</v>
      </c>
      <c r="F11679" s="2" t="str">
        <f t="shared" si="1275"/>
        <v>High</v>
      </c>
      <c r="G11679" s="2">
        <v>0.14000000000000001</v>
      </c>
      <c r="H11679" s="2">
        <f t="shared" si="1279"/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tr">
        <f t="shared" si="1276"/>
        <v>High impact</v>
      </c>
      <c r="Q11679" s="2" t="str">
        <f t="shared" si="1277"/>
        <v>Good</v>
      </c>
      <c r="R11679" s="2" t="str">
        <f t="shared" si="1278"/>
        <v>Good</v>
      </c>
      <c r="S11679">
        <f t="shared" si="1280"/>
        <v>3449.7954</v>
      </c>
    </row>
    <row r="11680" spans="1:19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1274"/>
        <v>High</v>
      </c>
      <c r="F11680" s="2" t="str">
        <f t="shared" si="1275"/>
        <v>High</v>
      </c>
      <c r="G11680" s="2">
        <v>0.28000000000000003</v>
      </c>
      <c r="H11680" s="2">
        <f t="shared" si="1279"/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tr">
        <f t="shared" si="1276"/>
        <v>High impact</v>
      </c>
      <c r="Q11680" s="2" t="str">
        <f t="shared" si="1277"/>
        <v>Good</v>
      </c>
      <c r="R11680" s="2" t="str">
        <f t="shared" si="1278"/>
        <v>Good</v>
      </c>
      <c r="S11680">
        <f t="shared" si="1280"/>
        <v>2631.2831999999999</v>
      </c>
    </row>
    <row r="11681" spans="1:19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1274"/>
        <v>High</v>
      </c>
      <c r="F11681" s="2" t="str">
        <f t="shared" si="1275"/>
        <v>High</v>
      </c>
      <c r="G11681" s="2">
        <v>0.22</v>
      </c>
      <c r="H11681" s="2">
        <f t="shared" si="1279"/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tr">
        <f t="shared" si="1276"/>
        <v>High impact</v>
      </c>
      <c r="Q11681" s="2" t="str">
        <f t="shared" si="1277"/>
        <v>Good</v>
      </c>
      <c r="R11681" s="2" t="str">
        <f t="shared" si="1278"/>
        <v>Good</v>
      </c>
      <c r="S11681">
        <f t="shared" si="1280"/>
        <v>3010.0823999999998</v>
      </c>
    </row>
    <row r="11682" spans="1:19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1274"/>
        <v>High</v>
      </c>
      <c r="F11682" s="2" t="str">
        <f t="shared" si="1275"/>
        <v>High</v>
      </c>
      <c r="G11682" s="2">
        <v>7.0000000000000007E-2</v>
      </c>
      <c r="H11682" s="2">
        <f t="shared" si="1279"/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tr">
        <f t="shared" si="1276"/>
        <v>High impact</v>
      </c>
      <c r="Q11682" s="2" t="str">
        <f t="shared" si="1277"/>
        <v>Good</v>
      </c>
      <c r="R11682" s="2" t="str">
        <f t="shared" si="1278"/>
        <v>Good</v>
      </c>
      <c r="S11682">
        <f t="shared" si="1280"/>
        <v>4213.1232</v>
      </c>
    </row>
    <row r="11683" spans="1:19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1274"/>
        <v>High</v>
      </c>
      <c r="F11683" s="2" t="str">
        <f t="shared" si="1275"/>
        <v>High</v>
      </c>
      <c r="G11683" s="2">
        <v>0.47</v>
      </c>
      <c r="H11683" s="2">
        <f t="shared" si="1279"/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tr">
        <f t="shared" si="1276"/>
        <v>High impact</v>
      </c>
      <c r="Q11683" s="2" t="str">
        <f t="shared" si="1277"/>
        <v>Good</v>
      </c>
      <c r="R11683" s="2" t="str">
        <f t="shared" si="1278"/>
        <v>Good</v>
      </c>
      <c r="S11683">
        <f t="shared" si="1280"/>
        <v>1598.6071999999999</v>
      </c>
    </row>
    <row r="11684" spans="1:19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1274"/>
        <v>High</v>
      </c>
      <c r="F11684" s="2" t="str">
        <f t="shared" si="1275"/>
        <v>High</v>
      </c>
      <c r="G11684" s="2">
        <v>0</v>
      </c>
      <c r="H11684" s="2">
        <f t="shared" si="1279"/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tr">
        <f t="shared" si="1276"/>
        <v>High impact</v>
      </c>
      <c r="Q11684" s="2" t="str">
        <f t="shared" si="1277"/>
        <v>Not Good</v>
      </c>
      <c r="R11684" s="2" t="str">
        <f t="shared" si="1278"/>
        <v>Not Good</v>
      </c>
      <c r="S11684">
        <f t="shared" si="1280"/>
        <v>3111.22</v>
      </c>
    </row>
    <row r="11685" spans="1:19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1274"/>
        <v>High</v>
      </c>
      <c r="F11685" s="2" t="str">
        <f t="shared" si="1275"/>
        <v>High</v>
      </c>
      <c r="G11685" s="2">
        <v>0.09</v>
      </c>
      <c r="H11685" s="2">
        <f t="shared" si="1279"/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tr">
        <f t="shared" si="1276"/>
        <v>High impact</v>
      </c>
      <c r="Q11685" s="2" t="str">
        <f t="shared" si="1277"/>
        <v>Not Good</v>
      </c>
      <c r="R11685" s="2" t="str">
        <f t="shared" si="1278"/>
        <v>Not Good</v>
      </c>
      <c r="S11685">
        <f t="shared" si="1280"/>
        <v>3310.1068</v>
      </c>
    </row>
    <row r="11686" spans="1:19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1274"/>
        <v>High</v>
      </c>
      <c r="F11686" s="2" t="str">
        <f t="shared" si="1275"/>
        <v>High</v>
      </c>
      <c r="G11686" s="2">
        <v>0.17</v>
      </c>
      <c r="H11686" s="2">
        <f t="shared" si="1279"/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tr">
        <f t="shared" si="1276"/>
        <v>High impact</v>
      </c>
      <c r="Q11686" s="2" t="str">
        <f t="shared" si="1277"/>
        <v>Good</v>
      </c>
      <c r="R11686" s="2" t="str">
        <f t="shared" si="1278"/>
        <v>Good</v>
      </c>
      <c r="S11686">
        <f t="shared" si="1280"/>
        <v>2853.5731999999998</v>
      </c>
    </row>
    <row r="11687" spans="1:19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1274"/>
        <v>High</v>
      </c>
      <c r="F11687" s="2" t="str">
        <f t="shared" si="1275"/>
        <v>High</v>
      </c>
      <c r="G11687" s="2">
        <v>0.43</v>
      </c>
      <c r="H11687" s="2">
        <f t="shared" si="1279"/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tr">
        <f t="shared" si="1276"/>
        <v>High impact</v>
      </c>
      <c r="Q11687" s="2" t="str">
        <f t="shared" si="1277"/>
        <v>Good</v>
      </c>
      <c r="R11687" s="2" t="str">
        <f t="shared" si="1278"/>
        <v>Good</v>
      </c>
      <c r="S11687">
        <f t="shared" si="1280"/>
        <v>2486.3856000000001</v>
      </c>
    </row>
    <row r="11688" spans="1:19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1274"/>
        <v>High</v>
      </c>
      <c r="F11688" s="2" t="str">
        <f t="shared" si="1275"/>
        <v>Low</v>
      </c>
      <c r="G11688" s="2">
        <v>0.39</v>
      </c>
      <c r="H11688" s="2">
        <f t="shared" si="1279"/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tr">
        <f t="shared" si="1276"/>
        <v>High impact</v>
      </c>
      <c r="Q11688" s="2" t="str">
        <f t="shared" si="1277"/>
        <v>Good</v>
      </c>
      <c r="R11688" s="2" t="str">
        <f t="shared" si="1278"/>
        <v>Good</v>
      </c>
      <c r="S11688">
        <f t="shared" si="1280"/>
        <v>2363.1216999999997</v>
      </c>
    </row>
    <row r="11689" spans="1:19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1274"/>
        <v>Low</v>
      </c>
      <c r="F11689" s="2" t="str">
        <f t="shared" si="1275"/>
        <v>High</v>
      </c>
      <c r="G11689" s="2">
        <v>0.28999999999999998</v>
      </c>
      <c r="H11689" s="2">
        <f t="shared" si="1279"/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tr">
        <f t="shared" si="1276"/>
        <v>High impact</v>
      </c>
      <c r="Q11689" s="2" t="str">
        <f t="shared" si="1277"/>
        <v>Not Good</v>
      </c>
      <c r="R11689" s="2" t="str">
        <f t="shared" si="1278"/>
        <v>Not Good</v>
      </c>
      <c r="S11689">
        <f t="shared" si="1280"/>
        <v>490.07749999999999</v>
      </c>
    </row>
    <row r="11690" spans="1:19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1274"/>
        <v>High</v>
      </c>
      <c r="F11690" s="2" t="str">
        <f t="shared" si="1275"/>
        <v>High</v>
      </c>
      <c r="G11690" s="2">
        <v>0.35</v>
      </c>
      <c r="H11690" s="2">
        <f t="shared" si="1279"/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tr">
        <f t="shared" si="1276"/>
        <v>High impact</v>
      </c>
      <c r="Q11690" s="2" t="str">
        <f t="shared" si="1277"/>
        <v>Good</v>
      </c>
      <c r="R11690" s="2" t="str">
        <f t="shared" si="1278"/>
        <v>Good</v>
      </c>
      <c r="S11690">
        <f t="shared" si="1280"/>
        <v>3021.8240000000001</v>
      </c>
    </row>
    <row r="11691" spans="1:19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1274"/>
        <v>High</v>
      </c>
      <c r="F11691" s="2" t="str">
        <f t="shared" si="1275"/>
        <v>Low</v>
      </c>
      <c r="G11691" s="2">
        <v>0.17</v>
      </c>
      <c r="H11691" s="2">
        <f t="shared" si="1279"/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tr">
        <f t="shared" si="1276"/>
        <v>High impact</v>
      </c>
      <c r="Q11691" s="2" t="str">
        <f t="shared" si="1277"/>
        <v>Good</v>
      </c>
      <c r="R11691" s="2" t="str">
        <f t="shared" si="1278"/>
        <v>Good</v>
      </c>
      <c r="S11691">
        <f t="shared" si="1280"/>
        <v>2861.1677</v>
      </c>
    </row>
    <row r="11692" spans="1:19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1274"/>
        <v>Low</v>
      </c>
      <c r="F11692" s="2" t="str">
        <f t="shared" si="1275"/>
        <v>High</v>
      </c>
      <c r="G11692" s="2">
        <v>0.47</v>
      </c>
      <c r="H11692" s="2">
        <f t="shared" si="1279"/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tr">
        <f t="shared" si="1276"/>
        <v>High impact</v>
      </c>
      <c r="Q11692" s="2" t="str">
        <f t="shared" si="1277"/>
        <v>Not Good</v>
      </c>
      <c r="R11692" s="2" t="str">
        <f t="shared" si="1278"/>
        <v>Not Good</v>
      </c>
      <c r="S11692">
        <f t="shared" si="1280"/>
        <v>383.20060000000001</v>
      </c>
    </row>
    <row r="11693" spans="1:19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1274"/>
        <v>High</v>
      </c>
      <c r="F11693" s="2" t="str">
        <f t="shared" si="1275"/>
        <v>Low</v>
      </c>
      <c r="G11693" s="2">
        <v>0.01</v>
      </c>
      <c r="H11693" s="2">
        <f t="shared" si="1279"/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tr">
        <f t="shared" si="1276"/>
        <v>High impact</v>
      </c>
      <c r="Q11693" s="2" t="str">
        <f t="shared" si="1277"/>
        <v>Good</v>
      </c>
      <c r="R11693" s="2" t="str">
        <f t="shared" si="1278"/>
        <v>Good</v>
      </c>
      <c r="S11693">
        <f t="shared" si="1280"/>
        <v>3843.8433</v>
      </c>
    </row>
    <row r="11694" spans="1:19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1274"/>
        <v>Medium</v>
      </c>
      <c r="F11694" s="2" t="str">
        <f t="shared" si="1275"/>
        <v>High</v>
      </c>
      <c r="G11694" s="2">
        <v>0.05</v>
      </c>
      <c r="H11694" s="2">
        <f t="shared" si="1279"/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tr">
        <f t="shared" si="1276"/>
        <v>High impact</v>
      </c>
      <c r="Q11694" s="2" t="str">
        <f t="shared" si="1277"/>
        <v>Not Good</v>
      </c>
      <c r="R11694" s="2" t="str">
        <f t="shared" si="1278"/>
        <v>Not Good</v>
      </c>
      <c r="S11694">
        <f t="shared" si="1280"/>
        <v>1763.4090000000001</v>
      </c>
    </row>
    <row r="11695" spans="1:19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1274"/>
        <v>High</v>
      </c>
      <c r="F11695" s="2" t="str">
        <f t="shared" si="1275"/>
        <v>High</v>
      </c>
      <c r="G11695" s="2">
        <v>0.46</v>
      </c>
      <c r="H11695" s="2">
        <f t="shared" si="1279"/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tr">
        <f t="shared" si="1276"/>
        <v>High impact</v>
      </c>
      <c r="Q11695" s="2" t="str">
        <f t="shared" si="1277"/>
        <v>Good</v>
      </c>
      <c r="R11695" s="2" t="str">
        <f t="shared" si="1278"/>
        <v>Good</v>
      </c>
      <c r="S11695">
        <f t="shared" si="1280"/>
        <v>2186.6165999999998</v>
      </c>
    </row>
    <row r="11696" spans="1:19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1274"/>
        <v>High</v>
      </c>
      <c r="F11696" s="2" t="str">
        <f t="shared" si="1275"/>
        <v>Low</v>
      </c>
      <c r="G11696" s="2">
        <v>0.47</v>
      </c>
      <c r="H11696" s="2">
        <f t="shared" si="1279"/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tr">
        <f t="shared" si="1276"/>
        <v>High impact</v>
      </c>
      <c r="Q11696" s="2" t="str">
        <f t="shared" si="1277"/>
        <v>Not Good</v>
      </c>
      <c r="R11696" s="2" t="str">
        <f t="shared" si="1278"/>
        <v>Not Good</v>
      </c>
      <c r="S11696">
        <f t="shared" si="1280"/>
        <v>2534.1896999999999</v>
      </c>
    </row>
    <row r="11697" spans="1:19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1274"/>
        <v>Medium</v>
      </c>
      <c r="F11697" s="2" t="str">
        <f t="shared" si="1275"/>
        <v>High</v>
      </c>
      <c r="G11697" s="2">
        <v>0.25</v>
      </c>
      <c r="H11697" s="2">
        <f t="shared" si="1279"/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tr">
        <f t="shared" si="1276"/>
        <v>High impact</v>
      </c>
      <c r="Q11697" s="2" t="str">
        <f t="shared" si="1277"/>
        <v>Not Good</v>
      </c>
      <c r="R11697" s="2" t="str">
        <f t="shared" si="1278"/>
        <v>Not Good</v>
      </c>
      <c r="S11697">
        <f t="shared" si="1280"/>
        <v>1013.0175</v>
      </c>
    </row>
    <row r="11698" spans="1:19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1274"/>
        <v>High</v>
      </c>
      <c r="F11698" s="2" t="str">
        <f t="shared" si="1275"/>
        <v>High</v>
      </c>
      <c r="G11698" s="2">
        <v>0.28999999999999998</v>
      </c>
      <c r="H11698" s="2">
        <f t="shared" si="1279"/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tr">
        <f t="shared" si="1276"/>
        <v>High impact</v>
      </c>
      <c r="Q11698" s="2" t="str">
        <f t="shared" si="1277"/>
        <v>Good</v>
      </c>
      <c r="R11698" s="2" t="str">
        <f t="shared" si="1278"/>
        <v>Good</v>
      </c>
      <c r="S11698">
        <f t="shared" si="1280"/>
        <v>3053.9301000000005</v>
      </c>
    </row>
    <row r="11699" spans="1:19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1274"/>
        <v>High</v>
      </c>
      <c r="F11699" s="2" t="str">
        <f t="shared" si="1275"/>
        <v>High</v>
      </c>
      <c r="G11699" s="2">
        <v>0.45</v>
      </c>
      <c r="H11699" s="2">
        <f t="shared" si="1279"/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tr">
        <f t="shared" si="1276"/>
        <v>High impact</v>
      </c>
      <c r="Q11699" s="2" t="str">
        <f t="shared" si="1277"/>
        <v>Good</v>
      </c>
      <c r="R11699" s="2" t="str">
        <f t="shared" si="1278"/>
        <v>Good</v>
      </c>
      <c r="S11699">
        <f t="shared" si="1280"/>
        <v>2139.7474999999999</v>
      </c>
    </row>
    <row r="11700" spans="1:19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1274"/>
        <v>High</v>
      </c>
      <c r="F11700" s="2" t="str">
        <f t="shared" si="1275"/>
        <v>Low</v>
      </c>
      <c r="G11700" s="2">
        <v>0.43</v>
      </c>
      <c r="H11700" s="2">
        <f t="shared" si="1279"/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tr">
        <f t="shared" si="1276"/>
        <v>High impact</v>
      </c>
      <c r="Q11700" s="2" t="str">
        <f t="shared" si="1277"/>
        <v>Good</v>
      </c>
      <c r="R11700" s="2" t="str">
        <f t="shared" si="1278"/>
        <v>Good</v>
      </c>
      <c r="S11700">
        <f t="shared" si="1280"/>
        <v>1931.6216999999999</v>
      </c>
    </row>
    <row r="11701" spans="1:19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1274"/>
        <v>Medium</v>
      </c>
      <c r="F11701" s="2" t="str">
        <f t="shared" si="1275"/>
        <v>Low</v>
      </c>
      <c r="G11701" s="2">
        <v>0.43</v>
      </c>
      <c r="H11701" s="2">
        <f t="shared" si="1279"/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tr">
        <f t="shared" si="1276"/>
        <v>High impact</v>
      </c>
      <c r="Q11701" s="2" t="str">
        <f t="shared" si="1277"/>
        <v>Not Good</v>
      </c>
      <c r="R11701" s="2" t="str">
        <f t="shared" si="1278"/>
        <v>Not Good</v>
      </c>
      <c r="S11701">
        <f t="shared" si="1280"/>
        <v>1132.0826999999999</v>
      </c>
    </row>
    <row r="11702" spans="1:19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1274"/>
        <v>Low</v>
      </c>
      <c r="F11702" s="2" t="str">
        <f t="shared" si="1275"/>
        <v>High</v>
      </c>
      <c r="G11702" s="2">
        <v>0.19</v>
      </c>
      <c r="H11702" s="2">
        <f t="shared" si="1279"/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tr">
        <f t="shared" si="1276"/>
        <v>High impact</v>
      </c>
      <c r="Q11702" s="2" t="str">
        <f t="shared" si="1277"/>
        <v>Not Good</v>
      </c>
      <c r="R11702" s="2" t="str">
        <f t="shared" si="1278"/>
        <v>Not Good</v>
      </c>
      <c r="S11702">
        <f t="shared" si="1280"/>
        <v>517.03920000000005</v>
      </c>
    </row>
    <row r="11703" spans="1:19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1274"/>
        <v>High</v>
      </c>
      <c r="F11703" s="2" t="str">
        <f t="shared" si="1275"/>
        <v>Low</v>
      </c>
      <c r="G11703" s="2">
        <v>0.42</v>
      </c>
      <c r="H11703" s="2">
        <f t="shared" si="1279"/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tr">
        <f t="shared" si="1276"/>
        <v>High impact</v>
      </c>
      <c r="Q11703" s="2" t="str">
        <f t="shared" si="1277"/>
        <v>Good</v>
      </c>
      <c r="R11703" s="2" t="str">
        <f t="shared" si="1278"/>
        <v>Good</v>
      </c>
      <c r="S11703">
        <f t="shared" si="1280"/>
        <v>1433.2322000000001</v>
      </c>
    </row>
    <row r="11704" spans="1:19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1274"/>
        <v>Low</v>
      </c>
      <c r="F11704" s="2" t="str">
        <f t="shared" si="1275"/>
        <v>High</v>
      </c>
      <c r="G11704" s="2">
        <v>0.03</v>
      </c>
      <c r="H11704" s="2">
        <f t="shared" si="1279"/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tr">
        <f t="shared" si="1276"/>
        <v>High impact</v>
      </c>
      <c r="Q11704" s="2" t="str">
        <f t="shared" si="1277"/>
        <v>Not Good</v>
      </c>
      <c r="R11704" s="2" t="str">
        <f t="shared" si="1278"/>
        <v>Not Good</v>
      </c>
      <c r="S11704">
        <f t="shared" si="1280"/>
        <v>599.23689999999999</v>
      </c>
    </row>
    <row r="11705" spans="1:19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1274"/>
        <v>High</v>
      </c>
      <c r="F11705" s="2" t="str">
        <f t="shared" si="1275"/>
        <v>High</v>
      </c>
      <c r="G11705" s="2">
        <v>0.24</v>
      </c>
      <c r="H11705" s="2">
        <f t="shared" si="1279"/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tr">
        <f t="shared" si="1276"/>
        <v>High impact</v>
      </c>
      <c r="Q11705" s="2" t="str">
        <f t="shared" si="1277"/>
        <v>Not Good</v>
      </c>
      <c r="R11705" s="2" t="str">
        <f t="shared" si="1278"/>
        <v>Not Good</v>
      </c>
      <c r="S11705">
        <f t="shared" si="1280"/>
        <v>1938.5472</v>
      </c>
    </row>
    <row r="11706" spans="1:19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1274"/>
        <v>High</v>
      </c>
      <c r="F11706" s="2" t="str">
        <f t="shared" si="1275"/>
        <v>High</v>
      </c>
      <c r="G11706" s="2">
        <v>0.12</v>
      </c>
      <c r="H11706" s="2">
        <f t="shared" si="1279"/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tr">
        <f t="shared" si="1276"/>
        <v>High impact</v>
      </c>
      <c r="Q11706" s="2" t="str">
        <f t="shared" si="1277"/>
        <v>Good</v>
      </c>
      <c r="R11706" s="2" t="str">
        <f t="shared" si="1278"/>
        <v>Good</v>
      </c>
      <c r="S11706">
        <f t="shared" si="1280"/>
        <v>3625.1071999999995</v>
      </c>
    </row>
    <row r="11707" spans="1:19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1274"/>
        <v>High</v>
      </c>
      <c r="F11707" s="2" t="str">
        <f t="shared" si="1275"/>
        <v>Low</v>
      </c>
      <c r="G11707" s="2">
        <v>0.02</v>
      </c>
      <c r="H11707" s="2">
        <f t="shared" si="1279"/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tr">
        <f t="shared" si="1276"/>
        <v>High impact</v>
      </c>
      <c r="Q11707" s="2" t="str">
        <f t="shared" si="1277"/>
        <v>Good</v>
      </c>
      <c r="R11707" s="2" t="str">
        <f t="shared" si="1278"/>
        <v>Good</v>
      </c>
      <c r="S11707">
        <f t="shared" si="1280"/>
        <v>4888.6614</v>
      </c>
    </row>
    <row r="11708" spans="1:19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1274"/>
        <v>Medium</v>
      </c>
      <c r="F11708" s="2" t="str">
        <f t="shared" si="1275"/>
        <v>Low</v>
      </c>
      <c r="G11708" s="2">
        <v>0.31</v>
      </c>
      <c r="H11708" s="2">
        <f t="shared" si="1279"/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tr">
        <f t="shared" si="1276"/>
        <v>High impact</v>
      </c>
      <c r="Q11708" s="2" t="str">
        <f t="shared" si="1277"/>
        <v>Not Good</v>
      </c>
      <c r="R11708" s="2" t="str">
        <f t="shared" si="1278"/>
        <v>Not Good</v>
      </c>
      <c r="S11708">
        <f t="shared" si="1280"/>
        <v>738.46559999999999</v>
      </c>
    </row>
    <row r="11709" spans="1:19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1274"/>
        <v>Medium</v>
      </c>
      <c r="F11709" s="2" t="str">
        <f t="shared" si="1275"/>
        <v>High</v>
      </c>
      <c r="G11709" s="2">
        <v>0.04</v>
      </c>
      <c r="H11709" s="2">
        <f t="shared" si="1279"/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tr">
        <f t="shared" si="1276"/>
        <v>High impact</v>
      </c>
      <c r="Q11709" s="2" t="str">
        <f t="shared" si="1277"/>
        <v>Not Good</v>
      </c>
      <c r="R11709" s="2" t="str">
        <f t="shared" si="1278"/>
        <v>Not Good</v>
      </c>
      <c r="S11709">
        <f t="shared" si="1280"/>
        <v>1073.76</v>
      </c>
    </row>
    <row r="11710" spans="1:19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1274"/>
        <v>High</v>
      </c>
      <c r="F11710" s="2" t="str">
        <f t="shared" si="1275"/>
        <v>High</v>
      </c>
      <c r="G11710" s="2">
        <v>0.06</v>
      </c>
      <c r="H11710" s="2">
        <f t="shared" si="1279"/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tr">
        <f t="shared" si="1276"/>
        <v>High impact</v>
      </c>
      <c r="Q11710" s="2" t="str">
        <f t="shared" si="1277"/>
        <v>Good</v>
      </c>
      <c r="R11710" s="2" t="str">
        <f t="shared" si="1278"/>
        <v>Good</v>
      </c>
      <c r="S11710">
        <f t="shared" si="1280"/>
        <v>3828.9301999999998</v>
      </c>
    </row>
    <row r="11711" spans="1:19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1274"/>
        <v>High</v>
      </c>
      <c r="F11711" s="2" t="str">
        <f t="shared" si="1275"/>
        <v>High</v>
      </c>
      <c r="G11711" s="2">
        <v>0.04</v>
      </c>
      <c r="H11711" s="2">
        <f t="shared" si="1279"/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tr">
        <f t="shared" si="1276"/>
        <v>High impact</v>
      </c>
      <c r="Q11711" s="2" t="str">
        <f t="shared" si="1277"/>
        <v>Good</v>
      </c>
      <c r="R11711" s="2" t="str">
        <f t="shared" si="1278"/>
        <v>Good</v>
      </c>
      <c r="S11711">
        <f t="shared" si="1280"/>
        <v>2302.4544000000001</v>
      </c>
    </row>
    <row r="11712" spans="1:19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1274"/>
        <v>High</v>
      </c>
      <c r="F11712" s="2" t="str">
        <f t="shared" si="1275"/>
        <v>High</v>
      </c>
      <c r="G11712" s="2">
        <v>0.49</v>
      </c>
      <c r="H11712" s="2">
        <f t="shared" si="1279"/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tr">
        <f t="shared" si="1276"/>
        <v>High impact</v>
      </c>
      <c r="Q11712" s="2" t="str">
        <f t="shared" si="1277"/>
        <v>Good</v>
      </c>
      <c r="R11712" s="2" t="str">
        <f t="shared" si="1278"/>
        <v>Good</v>
      </c>
      <c r="S11712">
        <f t="shared" si="1280"/>
        <v>2339.5944</v>
      </c>
    </row>
    <row r="11713" spans="1:19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1274"/>
        <v>High</v>
      </c>
      <c r="F11713" s="2" t="str">
        <f t="shared" si="1275"/>
        <v>High</v>
      </c>
      <c r="G11713" s="2">
        <v>0.02</v>
      </c>
      <c r="H11713" s="2">
        <f t="shared" si="1279"/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tr">
        <f t="shared" si="1276"/>
        <v>High impact</v>
      </c>
      <c r="Q11713" s="2" t="str">
        <f t="shared" si="1277"/>
        <v>Good</v>
      </c>
      <c r="R11713" s="2" t="str">
        <f t="shared" si="1278"/>
        <v>Good</v>
      </c>
      <c r="S11713">
        <f t="shared" si="1280"/>
        <v>3790.7183999999997</v>
      </c>
    </row>
    <row r="11714" spans="1:19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ref="E11714:E11777" si="1281">IF(D11714&gt;2000,"High",IF(D11714&gt;=1000,"Medium","Low"))</f>
        <v>High</v>
      </c>
      <c r="F11714" s="2" t="str">
        <f t="shared" ref="F11714:F11777" si="1282">IF(D11715&gt;2000,"High","Low")</f>
        <v>Low</v>
      </c>
      <c r="G11714" s="2">
        <v>0.13</v>
      </c>
      <c r="H11714" s="2">
        <f t="shared" si="1279"/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tr">
        <f t="shared" ref="P11714:P11777" si="1283">IF(OR(D11714&gt;2000,K11714&gt;0.2),"High impact","Normal")</f>
        <v>High impact</v>
      </c>
      <c r="Q11714" s="2" t="str">
        <f t="shared" ref="Q11714:Q11777" si="1284">IF(AND(D11714&gt;1000,N11714&gt;500),"Good","Not Good")</f>
        <v>Not Good</v>
      </c>
      <c r="R11714" s="2" t="str">
        <f t="shared" ref="R11714:R11777" si="1285">IF(NOT(AND(D11714&gt;2000,N11714&gt;500)),"Not Good","Good")</f>
        <v>Not Good</v>
      </c>
      <c r="S11714">
        <f t="shared" si="1280"/>
        <v>3226.395</v>
      </c>
    </row>
    <row r="11715" spans="1:19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si="1281"/>
        <v>Low</v>
      </c>
      <c r="F11715" s="2" t="str">
        <f t="shared" si="1282"/>
        <v>Low</v>
      </c>
      <c r="G11715" s="2">
        <v>0.33</v>
      </c>
      <c r="H11715" s="2">
        <f t="shared" ref="H11715:H11778" si="1286">D11715*G11715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tr">
        <f t="shared" si="1283"/>
        <v>High impact</v>
      </c>
      <c r="Q11715" s="2" t="str">
        <f t="shared" si="1284"/>
        <v>Not Good</v>
      </c>
      <c r="R11715" s="2" t="str">
        <f t="shared" si="1285"/>
        <v>Not Good</v>
      </c>
      <c r="S11715">
        <f t="shared" ref="S11715:S11778" si="1287">D11715-H11715</f>
        <v>401.71190000000001</v>
      </c>
    </row>
    <row r="11716" spans="1:19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1281"/>
        <v>Low</v>
      </c>
      <c r="F11716" s="2" t="str">
        <f t="shared" si="1282"/>
        <v>Low</v>
      </c>
      <c r="G11716" s="2">
        <v>0.41</v>
      </c>
      <c r="H11716" s="2">
        <f t="shared" si="1286"/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tr">
        <f t="shared" si="1283"/>
        <v>High impact</v>
      </c>
      <c r="Q11716" s="2" t="str">
        <f t="shared" si="1284"/>
        <v>Not Good</v>
      </c>
      <c r="R11716" s="2" t="str">
        <f t="shared" si="1285"/>
        <v>Not Good</v>
      </c>
      <c r="S11716">
        <f t="shared" si="1287"/>
        <v>162.71610000000004</v>
      </c>
    </row>
    <row r="11717" spans="1:19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1281"/>
        <v>Medium</v>
      </c>
      <c r="F11717" s="2" t="str">
        <f t="shared" si="1282"/>
        <v>Low</v>
      </c>
      <c r="G11717" s="2">
        <v>0.3</v>
      </c>
      <c r="H11717" s="2">
        <f t="shared" si="1286"/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tr">
        <f t="shared" si="1283"/>
        <v>High impact</v>
      </c>
      <c r="Q11717" s="2" t="str">
        <f t="shared" si="1284"/>
        <v>Not Good</v>
      </c>
      <c r="R11717" s="2" t="str">
        <f t="shared" si="1285"/>
        <v>Not Good</v>
      </c>
      <c r="S11717">
        <f t="shared" si="1287"/>
        <v>1156.498</v>
      </c>
    </row>
    <row r="11718" spans="1:19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1281"/>
        <v>Medium</v>
      </c>
      <c r="F11718" s="2" t="str">
        <f t="shared" si="1282"/>
        <v>High</v>
      </c>
      <c r="G11718" s="2">
        <v>0.49</v>
      </c>
      <c r="H11718" s="2">
        <f t="shared" si="1286"/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tr">
        <f t="shared" si="1283"/>
        <v>High impact</v>
      </c>
      <c r="Q11718" s="2" t="str">
        <f t="shared" si="1284"/>
        <v>Not Good</v>
      </c>
      <c r="R11718" s="2" t="str">
        <f t="shared" si="1285"/>
        <v>Not Good</v>
      </c>
      <c r="S11718">
        <f t="shared" si="1287"/>
        <v>594.02760000000001</v>
      </c>
    </row>
    <row r="11719" spans="1:19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1281"/>
        <v>High</v>
      </c>
      <c r="F11719" s="2" t="str">
        <f t="shared" si="1282"/>
        <v>High</v>
      </c>
      <c r="G11719" s="2">
        <v>0.17</v>
      </c>
      <c r="H11719" s="2">
        <f t="shared" si="1286"/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tr">
        <f t="shared" si="1283"/>
        <v>High impact</v>
      </c>
      <c r="Q11719" s="2" t="str">
        <f t="shared" si="1284"/>
        <v>Not Good</v>
      </c>
      <c r="R11719" s="2" t="str">
        <f t="shared" si="1285"/>
        <v>Not Good</v>
      </c>
      <c r="S11719">
        <f t="shared" si="1287"/>
        <v>2979.9573</v>
      </c>
    </row>
    <row r="11720" spans="1:19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1281"/>
        <v>High</v>
      </c>
      <c r="F11720" s="2" t="str">
        <f t="shared" si="1282"/>
        <v>High</v>
      </c>
      <c r="G11720" s="2">
        <v>0.24</v>
      </c>
      <c r="H11720" s="2">
        <f t="shared" si="1286"/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tr">
        <f t="shared" si="1283"/>
        <v>High impact</v>
      </c>
      <c r="Q11720" s="2" t="str">
        <f t="shared" si="1284"/>
        <v>Not Good</v>
      </c>
      <c r="R11720" s="2" t="str">
        <f t="shared" si="1285"/>
        <v>Not Good</v>
      </c>
      <c r="S11720">
        <f t="shared" si="1287"/>
        <v>1754.5360000000001</v>
      </c>
    </row>
    <row r="11721" spans="1:19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1281"/>
        <v>High</v>
      </c>
      <c r="F11721" s="2" t="str">
        <f t="shared" si="1282"/>
        <v>High</v>
      </c>
      <c r="G11721" s="2">
        <v>0.41</v>
      </c>
      <c r="H11721" s="2">
        <f t="shared" si="1286"/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tr">
        <f t="shared" si="1283"/>
        <v>High impact</v>
      </c>
      <c r="Q11721" s="2" t="str">
        <f t="shared" si="1284"/>
        <v>Not Good</v>
      </c>
      <c r="R11721" s="2" t="str">
        <f t="shared" si="1285"/>
        <v>Not Good</v>
      </c>
      <c r="S11721">
        <f t="shared" si="1287"/>
        <v>1571.4178000000002</v>
      </c>
    </row>
    <row r="11722" spans="1:19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1281"/>
        <v>High</v>
      </c>
      <c r="F11722" s="2" t="str">
        <f t="shared" si="1282"/>
        <v>High</v>
      </c>
      <c r="G11722" s="2">
        <v>0.34</v>
      </c>
      <c r="H11722" s="2">
        <f t="shared" si="1286"/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tr">
        <f t="shared" si="1283"/>
        <v>High impact</v>
      </c>
      <c r="Q11722" s="2" t="str">
        <f t="shared" si="1284"/>
        <v>Not Good</v>
      </c>
      <c r="R11722" s="2" t="str">
        <f t="shared" si="1285"/>
        <v>Not Good</v>
      </c>
      <c r="S11722">
        <f t="shared" si="1287"/>
        <v>2697.6377999999995</v>
      </c>
    </row>
    <row r="11723" spans="1:19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1281"/>
        <v>High</v>
      </c>
      <c r="F11723" s="2" t="str">
        <f t="shared" si="1282"/>
        <v>High</v>
      </c>
      <c r="G11723" s="2">
        <v>0.11</v>
      </c>
      <c r="H11723" s="2">
        <f t="shared" si="1286"/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tr">
        <f t="shared" si="1283"/>
        <v>High impact</v>
      </c>
      <c r="Q11723" s="2" t="str">
        <f t="shared" si="1284"/>
        <v>Not Good</v>
      </c>
      <c r="R11723" s="2" t="str">
        <f t="shared" si="1285"/>
        <v>Not Good</v>
      </c>
      <c r="S11723">
        <f t="shared" si="1287"/>
        <v>2175.7563</v>
      </c>
    </row>
    <row r="11724" spans="1:19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1281"/>
        <v>High</v>
      </c>
      <c r="F11724" s="2" t="str">
        <f t="shared" si="1282"/>
        <v>High</v>
      </c>
      <c r="G11724" s="2">
        <v>0.25</v>
      </c>
      <c r="H11724" s="2">
        <f t="shared" si="1286"/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tr">
        <f t="shared" si="1283"/>
        <v>High impact</v>
      </c>
      <c r="Q11724" s="2" t="str">
        <f t="shared" si="1284"/>
        <v>Not Good</v>
      </c>
      <c r="R11724" s="2" t="str">
        <f t="shared" si="1285"/>
        <v>Not Good</v>
      </c>
      <c r="S11724">
        <f t="shared" si="1287"/>
        <v>2077.605</v>
      </c>
    </row>
    <row r="11725" spans="1:19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1281"/>
        <v>High</v>
      </c>
      <c r="F11725" s="2" t="str">
        <f t="shared" si="1282"/>
        <v>High</v>
      </c>
      <c r="G11725" s="2">
        <v>0.49</v>
      </c>
      <c r="H11725" s="2">
        <f t="shared" si="1286"/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tr">
        <f t="shared" si="1283"/>
        <v>High impact</v>
      </c>
      <c r="Q11725" s="2" t="str">
        <f t="shared" si="1284"/>
        <v>Good</v>
      </c>
      <c r="R11725" s="2" t="str">
        <f t="shared" si="1285"/>
        <v>Good</v>
      </c>
      <c r="S11725">
        <f t="shared" si="1287"/>
        <v>2155.9587000000001</v>
      </c>
    </row>
    <row r="11726" spans="1:19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1281"/>
        <v>High</v>
      </c>
      <c r="F11726" s="2" t="str">
        <f t="shared" si="1282"/>
        <v>Low</v>
      </c>
      <c r="G11726" s="2">
        <v>0.43</v>
      </c>
      <c r="H11726" s="2">
        <f t="shared" si="1286"/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tr">
        <f t="shared" si="1283"/>
        <v>High impact</v>
      </c>
      <c r="Q11726" s="2" t="str">
        <f t="shared" si="1284"/>
        <v>Good</v>
      </c>
      <c r="R11726" s="2" t="str">
        <f t="shared" si="1285"/>
        <v>Good</v>
      </c>
      <c r="S11726">
        <f t="shared" si="1287"/>
        <v>1261.7235000000001</v>
      </c>
    </row>
    <row r="11727" spans="1:19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1281"/>
        <v>Low</v>
      </c>
      <c r="F11727" s="2" t="str">
        <f t="shared" si="1282"/>
        <v>High</v>
      </c>
      <c r="G11727" s="2">
        <v>0.1</v>
      </c>
      <c r="H11727" s="2">
        <f t="shared" si="1286"/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tr">
        <f t="shared" si="1283"/>
        <v>High impact</v>
      </c>
      <c r="Q11727" s="2" t="str">
        <f t="shared" si="1284"/>
        <v>Not Good</v>
      </c>
      <c r="R11727" s="2" t="str">
        <f t="shared" si="1285"/>
        <v>Not Good</v>
      </c>
      <c r="S11727">
        <f t="shared" si="1287"/>
        <v>456.58799999999997</v>
      </c>
    </row>
    <row r="11728" spans="1:19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1281"/>
        <v>High</v>
      </c>
      <c r="F11728" s="2" t="str">
        <f t="shared" si="1282"/>
        <v>High</v>
      </c>
      <c r="G11728" s="2">
        <v>0.09</v>
      </c>
      <c r="H11728" s="2">
        <f t="shared" si="1286"/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tr">
        <f t="shared" si="1283"/>
        <v>High impact</v>
      </c>
      <c r="Q11728" s="2" t="str">
        <f t="shared" si="1284"/>
        <v>Not Good</v>
      </c>
      <c r="R11728" s="2" t="str">
        <f t="shared" si="1285"/>
        <v>Not Good</v>
      </c>
      <c r="S11728">
        <f t="shared" si="1287"/>
        <v>2417.2876000000001</v>
      </c>
    </row>
    <row r="11729" spans="1:19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1281"/>
        <v>High</v>
      </c>
      <c r="F11729" s="2" t="str">
        <f t="shared" si="1282"/>
        <v>High</v>
      </c>
      <c r="G11729" s="2">
        <v>0.41</v>
      </c>
      <c r="H11729" s="2">
        <f t="shared" si="1286"/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tr">
        <f t="shared" si="1283"/>
        <v>High impact</v>
      </c>
      <c r="Q11729" s="2" t="str">
        <f t="shared" si="1284"/>
        <v>Good</v>
      </c>
      <c r="R11729" s="2" t="str">
        <f t="shared" si="1285"/>
        <v>Good</v>
      </c>
      <c r="S11729">
        <f t="shared" si="1287"/>
        <v>1733.9332999999999</v>
      </c>
    </row>
    <row r="11730" spans="1:19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1281"/>
        <v>High</v>
      </c>
      <c r="F11730" s="2" t="str">
        <f t="shared" si="1282"/>
        <v>Low</v>
      </c>
      <c r="G11730" s="2">
        <v>0.1</v>
      </c>
      <c r="H11730" s="2">
        <f t="shared" si="1286"/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tr">
        <f t="shared" si="1283"/>
        <v>High impact</v>
      </c>
      <c r="Q11730" s="2" t="str">
        <f t="shared" si="1284"/>
        <v>Not Good</v>
      </c>
      <c r="R11730" s="2" t="str">
        <f t="shared" si="1285"/>
        <v>Not Good</v>
      </c>
      <c r="S11730">
        <f t="shared" si="1287"/>
        <v>2347.02</v>
      </c>
    </row>
    <row r="11731" spans="1:19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1281"/>
        <v>Medium</v>
      </c>
      <c r="F11731" s="2" t="str">
        <f t="shared" si="1282"/>
        <v>Low</v>
      </c>
      <c r="G11731" s="2">
        <v>0.23</v>
      </c>
      <c r="H11731" s="2">
        <f t="shared" si="1286"/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tr">
        <f t="shared" si="1283"/>
        <v>High impact</v>
      </c>
      <c r="Q11731" s="2" t="str">
        <f t="shared" si="1284"/>
        <v>Not Good</v>
      </c>
      <c r="R11731" s="2" t="str">
        <f t="shared" si="1285"/>
        <v>Not Good</v>
      </c>
      <c r="S11731">
        <f t="shared" si="1287"/>
        <v>1050.6188</v>
      </c>
    </row>
    <row r="11732" spans="1:19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1281"/>
        <v>Medium</v>
      </c>
      <c r="F11732" s="2" t="str">
        <f t="shared" si="1282"/>
        <v>Low</v>
      </c>
      <c r="G11732" s="2">
        <v>0.09</v>
      </c>
      <c r="H11732" s="2">
        <f t="shared" si="1286"/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tr">
        <f t="shared" si="1283"/>
        <v>High impact</v>
      </c>
      <c r="Q11732" s="2" t="str">
        <f t="shared" si="1284"/>
        <v>Not Good</v>
      </c>
      <c r="R11732" s="2" t="str">
        <f t="shared" si="1285"/>
        <v>Not Good</v>
      </c>
      <c r="S11732">
        <f t="shared" si="1287"/>
        <v>1088.4328</v>
      </c>
    </row>
    <row r="11733" spans="1:19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1281"/>
        <v>Medium</v>
      </c>
      <c r="F11733" s="2" t="str">
        <f t="shared" si="1282"/>
        <v>Low</v>
      </c>
      <c r="G11733" s="2">
        <v>0.01</v>
      </c>
      <c r="H11733" s="2">
        <f t="shared" si="1286"/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tr">
        <f t="shared" si="1283"/>
        <v>High impact</v>
      </c>
      <c r="Q11733" s="2" t="str">
        <f t="shared" si="1284"/>
        <v>Not Good</v>
      </c>
      <c r="R11733" s="2" t="str">
        <f t="shared" si="1285"/>
        <v>Not Good</v>
      </c>
      <c r="S11733">
        <f t="shared" si="1287"/>
        <v>1892.6919</v>
      </c>
    </row>
    <row r="11734" spans="1:19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1281"/>
        <v>Low</v>
      </c>
      <c r="F11734" s="2" t="str">
        <f t="shared" si="1282"/>
        <v>High</v>
      </c>
      <c r="G11734" s="2">
        <v>0.44</v>
      </c>
      <c r="H11734" s="2">
        <f t="shared" si="1286"/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tr">
        <f t="shared" si="1283"/>
        <v>High impact</v>
      </c>
      <c r="Q11734" s="2" t="str">
        <f t="shared" si="1284"/>
        <v>Not Good</v>
      </c>
      <c r="R11734" s="2" t="str">
        <f t="shared" si="1285"/>
        <v>Not Good</v>
      </c>
      <c r="S11734">
        <f t="shared" si="1287"/>
        <v>512.13120000000004</v>
      </c>
    </row>
    <row r="11735" spans="1:19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1281"/>
        <v>High</v>
      </c>
      <c r="F11735" s="2" t="str">
        <f t="shared" si="1282"/>
        <v>High</v>
      </c>
      <c r="G11735" s="2">
        <v>0.39</v>
      </c>
      <c r="H11735" s="2">
        <f t="shared" si="1286"/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tr">
        <f t="shared" si="1283"/>
        <v>High impact</v>
      </c>
      <c r="Q11735" s="2" t="str">
        <f t="shared" si="1284"/>
        <v>Good</v>
      </c>
      <c r="R11735" s="2" t="str">
        <f t="shared" si="1285"/>
        <v>Good</v>
      </c>
      <c r="S11735">
        <f t="shared" si="1287"/>
        <v>2051.7471999999998</v>
      </c>
    </row>
    <row r="11736" spans="1:19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1281"/>
        <v>High</v>
      </c>
      <c r="F11736" s="2" t="str">
        <f t="shared" si="1282"/>
        <v>High</v>
      </c>
      <c r="G11736" s="2">
        <v>0.24</v>
      </c>
      <c r="H11736" s="2">
        <f t="shared" si="1286"/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tr">
        <f t="shared" si="1283"/>
        <v>High impact</v>
      </c>
      <c r="Q11736" s="2" t="str">
        <f t="shared" si="1284"/>
        <v>Good</v>
      </c>
      <c r="R11736" s="2" t="str">
        <f t="shared" si="1285"/>
        <v>Good</v>
      </c>
      <c r="S11736">
        <f t="shared" si="1287"/>
        <v>2365.0515999999998</v>
      </c>
    </row>
    <row r="11737" spans="1:19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1281"/>
        <v>High</v>
      </c>
      <c r="F11737" s="2" t="str">
        <f t="shared" si="1282"/>
        <v>Low</v>
      </c>
      <c r="G11737" s="2">
        <v>0.08</v>
      </c>
      <c r="H11737" s="2">
        <f t="shared" si="1286"/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tr">
        <f t="shared" si="1283"/>
        <v>High impact</v>
      </c>
      <c r="Q11737" s="2" t="str">
        <f t="shared" si="1284"/>
        <v>Not Good</v>
      </c>
      <c r="R11737" s="2" t="str">
        <f t="shared" si="1285"/>
        <v>Not Good</v>
      </c>
      <c r="S11737">
        <f t="shared" si="1287"/>
        <v>2942.8407999999999</v>
      </c>
    </row>
    <row r="11738" spans="1:19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1281"/>
        <v>Medium</v>
      </c>
      <c r="F11738" s="2" t="str">
        <f t="shared" si="1282"/>
        <v>Low</v>
      </c>
      <c r="G11738" s="2">
        <v>0.4</v>
      </c>
      <c r="H11738" s="2">
        <f t="shared" si="1286"/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tr">
        <f t="shared" si="1283"/>
        <v>High impact</v>
      </c>
      <c r="Q11738" s="2" t="str">
        <f t="shared" si="1284"/>
        <v>Not Good</v>
      </c>
      <c r="R11738" s="2" t="str">
        <f t="shared" si="1285"/>
        <v>Not Good</v>
      </c>
      <c r="S11738">
        <f t="shared" si="1287"/>
        <v>720.90599999999995</v>
      </c>
    </row>
    <row r="11739" spans="1:19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1281"/>
        <v>Medium</v>
      </c>
      <c r="F11739" s="2" t="str">
        <f t="shared" si="1282"/>
        <v>High</v>
      </c>
      <c r="G11739" s="2">
        <v>0.18</v>
      </c>
      <c r="H11739" s="2">
        <f t="shared" si="1286"/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tr">
        <f t="shared" si="1283"/>
        <v>High impact</v>
      </c>
      <c r="Q11739" s="2" t="str">
        <f t="shared" si="1284"/>
        <v>Not Good</v>
      </c>
      <c r="R11739" s="2" t="str">
        <f t="shared" si="1285"/>
        <v>Not Good</v>
      </c>
      <c r="S11739">
        <f t="shared" si="1287"/>
        <v>1072.5518</v>
      </c>
    </row>
    <row r="11740" spans="1:19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1281"/>
        <v>High</v>
      </c>
      <c r="F11740" s="2" t="str">
        <f t="shared" si="1282"/>
        <v>High</v>
      </c>
      <c r="G11740" s="2">
        <v>0.33</v>
      </c>
      <c r="H11740" s="2">
        <f t="shared" si="1286"/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tr">
        <f t="shared" si="1283"/>
        <v>High impact</v>
      </c>
      <c r="Q11740" s="2" t="str">
        <f t="shared" si="1284"/>
        <v>Not Good</v>
      </c>
      <c r="R11740" s="2" t="str">
        <f t="shared" si="1285"/>
        <v>Not Good</v>
      </c>
      <c r="S11740">
        <f t="shared" si="1287"/>
        <v>2652.0007000000001</v>
      </c>
    </row>
    <row r="11741" spans="1:19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1281"/>
        <v>High</v>
      </c>
      <c r="F11741" s="2" t="str">
        <f t="shared" si="1282"/>
        <v>High</v>
      </c>
      <c r="G11741" s="2">
        <v>0.16</v>
      </c>
      <c r="H11741" s="2">
        <f t="shared" si="1286"/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tr">
        <f t="shared" si="1283"/>
        <v>High impact</v>
      </c>
      <c r="Q11741" s="2" t="str">
        <f t="shared" si="1284"/>
        <v>Not Good</v>
      </c>
      <c r="R11741" s="2" t="str">
        <f t="shared" si="1285"/>
        <v>Not Good</v>
      </c>
      <c r="S11741">
        <f t="shared" si="1287"/>
        <v>2924.5020000000004</v>
      </c>
    </row>
    <row r="11742" spans="1:19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1281"/>
        <v>High</v>
      </c>
      <c r="F11742" s="2" t="str">
        <f t="shared" si="1282"/>
        <v>High</v>
      </c>
      <c r="G11742" s="2">
        <v>0.22</v>
      </c>
      <c r="H11742" s="2">
        <f t="shared" si="1286"/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tr">
        <f t="shared" si="1283"/>
        <v>High impact</v>
      </c>
      <c r="Q11742" s="2" t="str">
        <f t="shared" si="1284"/>
        <v>Not Good</v>
      </c>
      <c r="R11742" s="2" t="str">
        <f t="shared" si="1285"/>
        <v>Not Good</v>
      </c>
      <c r="S11742">
        <f t="shared" si="1287"/>
        <v>3422.9364</v>
      </c>
    </row>
    <row r="11743" spans="1:19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1281"/>
        <v>High</v>
      </c>
      <c r="F11743" s="2" t="str">
        <f t="shared" si="1282"/>
        <v>High</v>
      </c>
      <c r="G11743" s="2">
        <v>0.27</v>
      </c>
      <c r="H11743" s="2">
        <f t="shared" si="1286"/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tr">
        <f t="shared" si="1283"/>
        <v>High impact</v>
      </c>
      <c r="Q11743" s="2" t="str">
        <f t="shared" si="1284"/>
        <v>Not Good</v>
      </c>
      <c r="R11743" s="2" t="str">
        <f t="shared" si="1285"/>
        <v>Not Good</v>
      </c>
      <c r="S11743">
        <f t="shared" si="1287"/>
        <v>1516.3413999999998</v>
      </c>
    </row>
    <row r="11744" spans="1:19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1281"/>
        <v>High</v>
      </c>
      <c r="F11744" s="2" t="str">
        <f t="shared" si="1282"/>
        <v>High</v>
      </c>
      <c r="G11744" s="2">
        <v>0.38</v>
      </c>
      <c r="H11744" s="2">
        <f t="shared" si="1286"/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tr">
        <f t="shared" si="1283"/>
        <v>High impact</v>
      </c>
      <c r="Q11744" s="2" t="str">
        <f t="shared" si="1284"/>
        <v>Not Good</v>
      </c>
      <c r="R11744" s="2" t="str">
        <f t="shared" si="1285"/>
        <v>Not Good</v>
      </c>
      <c r="S11744">
        <f t="shared" si="1287"/>
        <v>1724.7841999999998</v>
      </c>
    </row>
    <row r="11745" spans="1:19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1281"/>
        <v>High</v>
      </c>
      <c r="F11745" s="2" t="str">
        <f t="shared" si="1282"/>
        <v>High</v>
      </c>
      <c r="G11745" s="2">
        <v>0.42</v>
      </c>
      <c r="H11745" s="2">
        <f t="shared" si="1286"/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tr">
        <f t="shared" si="1283"/>
        <v>High impact</v>
      </c>
      <c r="Q11745" s="2" t="str">
        <f t="shared" si="1284"/>
        <v>Not Good</v>
      </c>
      <c r="R11745" s="2" t="str">
        <f t="shared" si="1285"/>
        <v>Not Good</v>
      </c>
      <c r="S11745">
        <f t="shared" si="1287"/>
        <v>2157.6058000000003</v>
      </c>
    </row>
    <row r="11746" spans="1:19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1281"/>
        <v>High</v>
      </c>
      <c r="F11746" s="2" t="str">
        <f t="shared" si="1282"/>
        <v>High</v>
      </c>
      <c r="G11746" s="2">
        <v>0.22</v>
      </c>
      <c r="H11746" s="2">
        <f t="shared" si="1286"/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tr">
        <f t="shared" si="1283"/>
        <v>High impact</v>
      </c>
      <c r="Q11746" s="2" t="str">
        <f t="shared" si="1284"/>
        <v>Good</v>
      </c>
      <c r="R11746" s="2" t="str">
        <f t="shared" si="1285"/>
        <v>Good</v>
      </c>
      <c r="S11746">
        <f t="shared" si="1287"/>
        <v>3801.2208000000001</v>
      </c>
    </row>
    <row r="11747" spans="1:19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1281"/>
        <v>High</v>
      </c>
      <c r="F11747" s="2" t="str">
        <f t="shared" si="1282"/>
        <v>High</v>
      </c>
      <c r="G11747" s="2">
        <v>0.12</v>
      </c>
      <c r="H11747" s="2">
        <f t="shared" si="1286"/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tr">
        <f t="shared" si="1283"/>
        <v>High impact</v>
      </c>
      <c r="Q11747" s="2" t="str">
        <f t="shared" si="1284"/>
        <v>Good</v>
      </c>
      <c r="R11747" s="2" t="str">
        <f t="shared" si="1285"/>
        <v>Good</v>
      </c>
      <c r="S11747">
        <f t="shared" si="1287"/>
        <v>4355.2960000000003</v>
      </c>
    </row>
    <row r="11748" spans="1:19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1281"/>
        <v>High</v>
      </c>
      <c r="F11748" s="2" t="str">
        <f t="shared" si="1282"/>
        <v>High</v>
      </c>
      <c r="G11748" s="2">
        <v>0.08</v>
      </c>
      <c r="H11748" s="2">
        <f t="shared" si="1286"/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tr">
        <f t="shared" si="1283"/>
        <v>High impact</v>
      </c>
      <c r="Q11748" s="2" t="str">
        <f t="shared" si="1284"/>
        <v>Good</v>
      </c>
      <c r="R11748" s="2" t="str">
        <f t="shared" si="1285"/>
        <v>Good</v>
      </c>
      <c r="S11748">
        <f t="shared" si="1287"/>
        <v>4596.2831999999999</v>
      </c>
    </row>
    <row r="11749" spans="1:19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1281"/>
        <v>High</v>
      </c>
      <c r="F11749" s="2" t="str">
        <f t="shared" si="1282"/>
        <v>High</v>
      </c>
      <c r="G11749" s="2">
        <v>0.17</v>
      </c>
      <c r="H11749" s="2">
        <f t="shared" si="1286"/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tr">
        <f t="shared" si="1283"/>
        <v>High impact</v>
      </c>
      <c r="Q11749" s="2" t="str">
        <f t="shared" si="1284"/>
        <v>Good</v>
      </c>
      <c r="R11749" s="2" t="str">
        <f t="shared" si="1285"/>
        <v>Good</v>
      </c>
      <c r="S11749">
        <f t="shared" si="1287"/>
        <v>3704.7713999999996</v>
      </c>
    </row>
    <row r="11750" spans="1:19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1281"/>
        <v>High</v>
      </c>
      <c r="F11750" s="2" t="str">
        <f t="shared" si="1282"/>
        <v>Low</v>
      </c>
      <c r="G11750" s="2">
        <v>0.4</v>
      </c>
      <c r="H11750" s="2">
        <f t="shared" si="1286"/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tr">
        <f t="shared" si="1283"/>
        <v>High impact</v>
      </c>
      <c r="Q11750" s="2" t="str">
        <f t="shared" si="1284"/>
        <v>Good</v>
      </c>
      <c r="R11750" s="2" t="str">
        <f t="shared" si="1285"/>
        <v>Good</v>
      </c>
      <c r="S11750">
        <f t="shared" si="1287"/>
        <v>1940.5739999999998</v>
      </c>
    </row>
    <row r="11751" spans="1:19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1281"/>
        <v>Low</v>
      </c>
      <c r="F11751" s="2" t="str">
        <f t="shared" si="1282"/>
        <v>High</v>
      </c>
      <c r="G11751" s="2">
        <v>0.14000000000000001</v>
      </c>
      <c r="H11751" s="2">
        <f t="shared" si="1286"/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tr">
        <f t="shared" si="1283"/>
        <v>High impact</v>
      </c>
      <c r="Q11751" s="2" t="str">
        <f t="shared" si="1284"/>
        <v>Not Good</v>
      </c>
      <c r="R11751" s="2" t="str">
        <f t="shared" si="1285"/>
        <v>Not Good</v>
      </c>
      <c r="S11751">
        <f t="shared" si="1287"/>
        <v>115.3776</v>
      </c>
    </row>
    <row r="11752" spans="1:19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1281"/>
        <v>High</v>
      </c>
      <c r="F11752" s="2" t="str">
        <f t="shared" si="1282"/>
        <v>Low</v>
      </c>
      <c r="G11752" s="2">
        <v>0.02</v>
      </c>
      <c r="H11752" s="2">
        <f t="shared" si="1286"/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tr">
        <f t="shared" si="1283"/>
        <v>High impact</v>
      </c>
      <c r="Q11752" s="2" t="str">
        <f t="shared" si="1284"/>
        <v>Good</v>
      </c>
      <c r="R11752" s="2" t="str">
        <f t="shared" si="1285"/>
        <v>Good</v>
      </c>
      <c r="S11752">
        <f t="shared" si="1287"/>
        <v>3457.2048000000004</v>
      </c>
    </row>
    <row r="11753" spans="1:19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1281"/>
        <v>Medium</v>
      </c>
      <c r="F11753" s="2" t="str">
        <f t="shared" si="1282"/>
        <v>Low</v>
      </c>
      <c r="G11753" s="2">
        <v>0.28000000000000003</v>
      </c>
      <c r="H11753" s="2">
        <f t="shared" si="1286"/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tr">
        <f t="shared" si="1283"/>
        <v>High impact</v>
      </c>
      <c r="Q11753" s="2" t="str">
        <f t="shared" si="1284"/>
        <v>Not Good</v>
      </c>
      <c r="R11753" s="2" t="str">
        <f t="shared" si="1285"/>
        <v>Not Good</v>
      </c>
      <c r="S11753">
        <f t="shared" si="1287"/>
        <v>913.7808</v>
      </c>
    </row>
    <row r="11754" spans="1:19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1281"/>
        <v>Low</v>
      </c>
      <c r="F11754" s="2" t="str">
        <f t="shared" si="1282"/>
        <v>High</v>
      </c>
      <c r="G11754" s="2">
        <v>0.02</v>
      </c>
      <c r="H11754" s="2">
        <f t="shared" si="1286"/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tr">
        <f t="shared" si="1283"/>
        <v>High impact</v>
      </c>
      <c r="Q11754" s="2" t="str">
        <f t="shared" si="1284"/>
        <v>Not Good</v>
      </c>
      <c r="R11754" s="2" t="str">
        <f t="shared" si="1285"/>
        <v>Not Good</v>
      </c>
      <c r="S11754">
        <f t="shared" si="1287"/>
        <v>372.51760000000002</v>
      </c>
    </row>
    <row r="11755" spans="1:19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1281"/>
        <v>High</v>
      </c>
      <c r="F11755" s="2" t="str">
        <f t="shared" si="1282"/>
        <v>High</v>
      </c>
      <c r="G11755" s="2">
        <v>0.44</v>
      </c>
      <c r="H11755" s="2">
        <f t="shared" si="1286"/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tr">
        <f t="shared" si="1283"/>
        <v>High impact</v>
      </c>
      <c r="Q11755" s="2" t="str">
        <f t="shared" si="1284"/>
        <v>Good</v>
      </c>
      <c r="R11755" s="2" t="str">
        <f t="shared" si="1285"/>
        <v>Good</v>
      </c>
      <c r="S11755">
        <f t="shared" si="1287"/>
        <v>1969.0719999999999</v>
      </c>
    </row>
    <row r="11756" spans="1:19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1281"/>
        <v>High</v>
      </c>
      <c r="F11756" s="2" t="str">
        <f t="shared" si="1282"/>
        <v>High</v>
      </c>
      <c r="G11756" s="2">
        <v>0.34</v>
      </c>
      <c r="H11756" s="2">
        <f t="shared" si="1286"/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tr">
        <f t="shared" si="1283"/>
        <v>High impact</v>
      </c>
      <c r="Q11756" s="2" t="str">
        <f t="shared" si="1284"/>
        <v>Not Good</v>
      </c>
      <c r="R11756" s="2" t="str">
        <f t="shared" si="1285"/>
        <v>Not Good</v>
      </c>
      <c r="S11756">
        <f t="shared" si="1287"/>
        <v>2510.9369999999999</v>
      </c>
    </row>
    <row r="11757" spans="1:19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1281"/>
        <v>High</v>
      </c>
      <c r="F11757" s="2" t="str">
        <f t="shared" si="1282"/>
        <v>Low</v>
      </c>
      <c r="G11757" s="2">
        <v>0.13</v>
      </c>
      <c r="H11757" s="2">
        <f t="shared" si="1286"/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tr">
        <f t="shared" si="1283"/>
        <v>High impact</v>
      </c>
      <c r="Q11757" s="2" t="str">
        <f t="shared" si="1284"/>
        <v>Not Good</v>
      </c>
      <c r="R11757" s="2" t="str">
        <f t="shared" si="1285"/>
        <v>Not Good</v>
      </c>
      <c r="S11757">
        <f t="shared" si="1287"/>
        <v>2898.1614</v>
      </c>
    </row>
    <row r="11758" spans="1:19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1281"/>
        <v>Medium</v>
      </c>
      <c r="F11758" s="2" t="str">
        <f t="shared" si="1282"/>
        <v>High</v>
      </c>
      <c r="G11758" s="2">
        <v>0.23</v>
      </c>
      <c r="H11758" s="2">
        <f t="shared" si="1286"/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tr">
        <f t="shared" si="1283"/>
        <v>High impact</v>
      </c>
      <c r="Q11758" s="2" t="str">
        <f t="shared" si="1284"/>
        <v>Not Good</v>
      </c>
      <c r="R11758" s="2" t="str">
        <f t="shared" si="1285"/>
        <v>Not Good</v>
      </c>
      <c r="S11758">
        <f t="shared" si="1287"/>
        <v>1454.7840999999999</v>
      </c>
    </row>
    <row r="11759" spans="1:19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1281"/>
        <v>High</v>
      </c>
      <c r="F11759" s="2" t="str">
        <f t="shared" si="1282"/>
        <v>High</v>
      </c>
      <c r="G11759" s="2">
        <v>0.37</v>
      </c>
      <c r="H11759" s="2">
        <f t="shared" si="1286"/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tr">
        <f t="shared" si="1283"/>
        <v>High impact</v>
      </c>
      <c r="Q11759" s="2" t="str">
        <f t="shared" si="1284"/>
        <v>Good</v>
      </c>
      <c r="R11759" s="2" t="str">
        <f t="shared" si="1285"/>
        <v>Good</v>
      </c>
      <c r="S11759">
        <f t="shared" si="1287"/>
        <v>1640.4695999999999</v>
      </c>
    </row>
    <row r="11760" spans="1:19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1281"/>
        <v>High</v>
      </c>
      <c r="F11760" s="2" t="str">
        <f t="shared" si="1282"/>
        <v>High</v>
      </c>
      <c r="G11760" s="2">
        <v>0.46</v>
      </c>
      <c r="H11760" s="2">
        <f t="shared" si="1286"/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tr">
        <f t="shared" si="1283"/>
        <v>High impact</v>
      </c>
      <c r="Q11760" s="2" t="str">
        <f t="shared" si="1284"/>
        <v>Not Good</v>
      </c>
      <c r="R11760" s="2" t="str">
        <f t="shared" si="1285"/>
        <v>Not Good</v>
      </c>
      <c r="S11760">
        <f t="shared" si="1287"/>
        <v>2527.8696</v>
      </c>
    </row>
    <row r="11761" spans="1:19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1281"/>
        <v>High</v>
      </c>
      <c r="F11761" s="2" t="str">
        <f t="shared" si="1282"/>
        <v>High</v>
      </c>
      <c r="G11761" s="2">
        <v>0.44</v>
      </c>
      <c r="H11761" s="2">
        <f t="shared" si="1286"/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tr">
        <f t="shared" si="1283"/>
        <v>High impact</v>
      </c>
      <c r="Q11761" s="2" t="str">
        <f t="shared" si="1284"/>
        <v>Good</v>
      </c>
      <c r="R11761" s="2" t="str">
        <f t="shared" si="1285"/>
        <v>Good</v>
      </c>
      <c r="S11761">
        <f t="shared" si="1287"/>
        <v>2058.0504000000001</v>
      </c>
    </row>
    <row r="11762" spans="1:19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1281"/>
        <v>High</v>
      </c>
      <c r="F11762" s="2" t="str">
        <f t="shared" si="1282"/>
        <v>High</v>
      </c>
      <c r="G11762" s="2">
        <v>0.03</v>
      </c>
      <c r="H11762" s="2">
        <f t="shared" si="1286"/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tr">
        <f t="shared" si="1283"/>
        <v>High impact</v>
      </c>
      <c r="Q11762" s="2" t="str">
        <f t="shared" si="1284"/>
        <v>Not Good</v>
      </c>
      <c r="R11762" s="2" t="str">
        <f t="shared" si="1285"/>
        <v>Not Good</v>
      </c>
      <c r="S11762">
        <f t="shared" si="1287"/>
        <v>2495.7614999999996</v>
      </c>
    </row>
    <row r="11763" spans="1:19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1281"/>
        <v>High</v>
      </c>
      <c r="F11763" s="2" t="str">
        <f t="shared" si="1282"/>
        <v>High</v>
      </c>
      <c r="G11763" s="2">
        <v>0.04</v>
      </c>
      <c r="H11763" s="2">
        <f t="shared" si="1286"/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tr">
        <f t="shared" si="1283"/>
        <v>High impact</v>
      </c>
      <c r="Q11763" s="2" t="str">
        <f t="shared" si="1284"/>
        <v>Not Good</v>
      </c>
      <c r="R11763" s="2" t="str">
        <f t="shared" si="1285"/>
        <v>Not Good</v>
      </c>
      <c r="S11763">
        <f t="shared" si="1287"/>
        <v>2887.5840000000003</v>
      </c>
    </row>
    <row r="11764" spans="1:19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1281"/>
        <v>High</v>
      </c>
      <c r="F11764" s="2" t="str">
        <f t="shared" si="1282"/>
        <v>High</v>
      </c>
      <c r="G11764" s="2">
        <v>0.3</v>
      </c>
      <c r="H11764" s="2">
        <f t="shared" si="1286"/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tr">
        <f t="shared" si="1283"/>
        <v>High impact</v>
      </c>
      <c r="Q11764" s="2" t="str">
        <f t="shared" si="1284"/>
        <v>Good</v>
      </c>
      <c r="R11764" s="2" t="str">
        <f t="shared" si="1285"/>
        <v>Good</v>
      </c>
      <c r="S11764">
        <f t="shared" si="1287"/>
        <v>3251.9549999999999</v>
      </c>
    </row>
    <row r="11765" spans="1:19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1281"/>
        <v>High</v>
      </c>
      <c r="F11765" s="2" t="str">
        <f t="shared" si="1282"/>
        <v>Low</v>
      </c>
      <c r="G11765" s="2">
        <v>0.25</v>
      </c>
      <c r="H11765" s="2">
        <f t="shared" si="1286"/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tr">
        <f t="shared" si="1283"/>
        <v>High impact</v>
      </c>
      <c r="Q11765" s="2" t="str">
        <f t="shared" si="1284"/>
        <v>Not Good</v>
      </c>
      <c r="R11765" s="2" t="str">
        <f t="shared" si="1285"/>
        <v>Not Good</v>
      </c>
      <c r="S11765">
        <f t="shared" si="1287"/>
        <v>1522.1475</v>
      </c>
    </row>
    <row r="11766" spans="1:19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1281"/>
        <v>Low</v>
      </c>
      <c r="F11766" s="2" t="str">
        <f t="shared" si="1282"/>
        <v>Low</v>
      </c>
      <c r="G11766" s="2">
        <v>0.15</v>
      </c>
      <c r="H11766" s="2">
        <f t="shared" si="1286"/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tr">
        <f t="shared" si="1283"/>
        <v>High impact</v>
      </c>
      <c r="Q11766" s="2" t="str">
        <f t="shared" si="1284"/>
        <v>Not Good</v>
      </c>
      <c r="R11766" s="2" t="str">
        <f t="shared" si="1285"/>
        <v>Not Good</v>
      </c>
      <c r="S11766">
        <f t="shared" si="1287"/>
        <v>509.1755</v>
      </c>
    </row>
    <row r="11767" spans="1:19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1281"/>
        <v>Medium</v>
      </c>
      <c r="F11767" s="2" t="str">
        <f t="shared" si="1282"/>
        <v>High</v>
      </c>
      <c r="G11767" s="2">
        <v>0.49</v>
      </c>
      <c r="H11767" s="2">
        <f t="shared" si="1286"/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tr">
        <f t="shared" si="1283"/>
        <v>High impact</v>
      </c>
      <c r="Q11767" s="2" t="str">
        <f t="shared" si="1284"/>
        <v>Not Good</v>
      </c>
      <c r="R11767" s="2" t="str">
        <f t="shared" si="1285"/>
        <v>Not Good</v>
      </c>
      <c r="S11767">
        <f t="shared" si="1287"/>
        <v>865.2405</v>
      </c>
    </row>
    <row r="11768" spans="1:19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1281"/>
        <v>High</v>
      </c>
      <c r="F11768" s="2" t="str">
        <f t="shared" si="1282"/>
        <v>Low</v>
      </c>
      <c r="G11768" s="2">
        <v>0.37</v>
      </c>
      <c r="H11768" s="2">
        <f t="shared" si="1286"/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tr">
        <f t="shared" si="1283"/>
        <v>High impact</v>
      </c>
      <c r="Q11768" s="2" t="str">
        <f t="shared" si="1284"/>
        <v>Good</v>
      </c>
      <c r="R11768" s="2" t="str">
        <f t="shared" si="1285"/>
        <v>Good</v>
      </c>
      <c r="S11768">
        <f t="shared" si="1287"/>
        <v>1344.7224000000001</v>
      </c>
    </row>
    <row r="11769" spans="1:19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1281"/>
        <v>Medium</v>
      </c>
      <c r="F11769" s="2" t="str">
        <f t="shared" si="1282"/>
        <v>High</v>
      </c>
      <c r="G11769" s="2">
        <v>0.34</v>
      </c>
      <c r="H11769" s="2">
        <f t="shared" si="1286"/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tr">
        <f t="shared" si="1283"/>
        <v>High impact</v>
      </c>
      <c r="Q11769" s="2" t="str">
        <f t="shared" si="1284"/>
        <v>Not Good</v>
      </c>
      <c r="R11769" s="2" t="str">
        <f t="shared" si="1285"/>
        <v>Not Good</v>
      </c>
      <c r="S11769">
        <f t="shared" si="1287"/>
        <v>948.76319999999987</v>
      </c>
    </row>
    <row r="11770" spans="1:19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1281"/>
        <v>High</v>
      </c>
      <c r="F11770" s="2" t="str">
        <f t="shared" si="1282"/>
        <v>Low</v>
      </c>
      <c r="G11770" s="2">
        <v>0.09</v>
      </c>
      <c r="H11770" s="2">
        <f t="shared" si="1286"/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tr">
        <f t="shared" si="1283"/>
        <v>High impact</v>
      </c>
      <c r="Q11770" s="2" t="str">
        <f t="shared" si="1284"/>
        <v>Good</v>
      </c>
      <c r="R11770" s="2" t="str">
        <f t="shared" si="1285"/>
        <v>Good</v>
      </c>
      <c r="S11770">
        <f t="shared" si="1287"/>
        <v>2449.6835999999998</v>
      </c>
    </row>
    <row r="11771" spans="1:19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1281"/>
        <v>Medium</v>
      </c>
      <c r="F11771" s="2" t="str">
        <f t="shared" si="1282"/>
        <v>Low</v>
      </c>
      <c r="G11771" s="2">
        <v>0.14000000000000001</v>
      </c>
      <c r="H11771" s="2">
        <f t="shared" si="1286"/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tr">
        <f t="shared" si="1283"/>
        <v>High impact</v>
      </c>
      <c r="Q11771" s="2" t="str">
        <f t="shared" si="1284"/>
        <v>Not Good</v>
      </c>
      <c r="R11771" s="2" t="str">
        <f t="shared" si="1285"/>
        <v>Not Good</v>
      </c>
      <c r="S11771">
        <f t="shared" si="1287"/>
        <v>1370.6679999999999</v>
      </c>
    </row>
    <row r="11772" spans="1:19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1281"/>
        <v>Low</v>
      </c>
      <c r="F11772" s="2" t="str">
        <f t="shared" si="1282"/>
        <v>Low</v>
      </c>
      <c r="G11772" s="2">
        <v>0.3</v>
      </c>
      <c r="H11772" s="2">
        <f t="shared" si="1286"/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tr">
        <f t="shared" si="1283"/>
        <v>High impact</v>
      </c>
      <c r="Q11772" s="2" t="str">
        <f t="shared" si="1284"/>
        <v>Not Good</v>
      </c>
      <c r="R11772" s="2" t="str">
        <f t="shared" si="1285"/>
        <v>Not Good</v>
      </c>
      <c r="S11772">
        <f t="shared" si="1287"/>
        <v>423.90600000000006</v>
      </c>
    </row>
    <row r="11773" spans="1:19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1281"/>
        <v>Medium</v>
      </c>
      <c r="F11773" s="2" t="str">
        <f t="shared" si="1282"/>
        <v>High</v>
      </c>
      <c r="G11773" s="2">
        <v>0.4</v>
      </c>
      <c r="H11773" s="2">
        <f t="shared" si="1286"/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tr">
        <f t="shared" si="1283"/>
        <v>High impact</v>
      </c>
      <c r="Q11773" s="2" t="str">
        <f t="shared" si="1284"/>
        <v>Not Good</v>
      </c>
      <c r="R11773" s="2" t="str">
        <f t="shared" si="1285"/>
        <v>Not Good</v>
      </c>
      <c r="S11773">
        <f t="shared" si="1287"/>
        <v>612.92399999999998</v>
      </c>
    </row>
    <row r="11774" spans="1:19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1281"/>
        <v>High</v>
      </c>
      <c r="F11774" s="2" t="str">
        <f t="shared" si="1282"/>
        <v>High</v>
      </c>
      <c r="G11774" s="2">
        <v>0.47</v>
      </c>
      <c r="H11774" s="2">
        <f t="shared" si="1286"/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tr">
        <f t="shared" si="1283"/>
        <v>High impact</v>
      </c>
      <c r="Q11774" s="2" t="str">
        <f t="shared" si="1284"/>
        <v>Good</v>
      </c>
      <c r="R11774" s="2" t="str">
        <f t="shared" si="1285"/>
        <v>Good</v>
      </c>
      <c r="S11774">
        <f t="shared" si="1287"/>
        <v>2437.4488000000001</v>
      </c>
    </row>
    <row r="11775" spans="1:19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1281"/>
        <v>High</v>
      </c>
      <c r="F11775" s="2" t="str">
        <f t="shared" si="1282"/>
        <v>Low</v>
      </c>
      <c r="G11775" s="2">
        <v>0.35</v>
      </c>
      <c r="H11775" s="2">
        <f t="shared" si="1286"/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tr">
        <f t="shared" si="1283"/>
        <v>High impact</v>
      </c>
      <c r="Q11775" s="2" t="str">
        <f t="shared" si="1284"/>
        <v>Good</v>
      </c>
      <c r="R11775" s="2" t="str">
        <f t="shared" si="1285"/>
        <v>Good</v>
      </c>
      <c r="S11775">
        <f t="shared" si="1287"/>
        <v>2070.2629999999999</v>
      </c>
    </row>
    <row r="11776" spans="1:19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1281"/>
        <v>Medium</v>
      </c>
      <c r="F11776" s="2" t="str">
        <f t="shared" si="1282"/>
        <v>Low</v>
      </c>
      <c r="G11776" s="2">
        <v>0.21</v>
      </c>
      <c r="H11776" s="2">
        <f t="shared" si="1286"/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tr">
        <f t="shared" si="1283"/>
        <v>High impact</v>
      </c>
      <c r="Q11776" s="2" t="str">
        <f t="shared" si="1284"/>
        <v>Not Good</v>
      </c>
      <c r="R11776" s="2" t="str">
        <f t="shared" si="1285"/>
        <v>Not Good</v>
      </c>
      <c r="S11776">
        <f t="shared" si="1287"/>
        <v>1295.6868999999999</v>
      </c>
    </row>
    <row r="11777" spans="1:19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1281"/>
        <v>Medium</v>
      </c>
      <c r="F11777" s="2" t="str">
        <f t="shared" si="1282"/>
        <v>High</v>
      </c>
      <c r="G11777" s="2">
        <v>0.35</v>
      </c>
      <c r="H11777" s="2">
        <f t="shared" si="1286"/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tr">
        <f t="shared" si="1283"/>
        <v>High impact</v>
      </c>
      <c r="Q11777" s="2" t="str">
        <f t="shared" si="1284"/>
        <v>Not Good</v>
      </c>
      <c r="R11777" s="2" t="str">
        <f t="shared" si="1285"/>
        <v>Not Good</v>
      </c>
      <c r="S11777">
        <f t="shared" si="1287"/>
        <v>1233.6350000000002</v>
      </c>
    </row>
    <row r="11778" spans="1:19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ref="E11778:E11841" si="1288">IF(D11778&gt;2000,"High",IF(D11778&gt;=1000,"Medium","Low"))</f>
        <v>High</v>
      </c>
      <c r="F11778" s="2" t="str">
        <f t="shared" ref="F11778:F11841" si="1289">IF(D11779&gt;2000,"High","Low")</f>
        <v>High</v>
      </c>
      <c r="G11778" s="2">
        <v>0.03</v>
      </c>
      <c r="H11778" s="2">
        <f t="shared" si="1286"/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tr">
        <f t="shared" ref="P11778:P11841" si="1290">IF(OR(D11778&gt;2000,K11778&gt;0.2),"High impact","Normal")</f>
        <v>High impact</v>
      </c>
      <c r="Q11778" s="2" t="str">
        <f t="shared" ref="Q11778:Q11841" si="1291">IF(AND(D11778&gt;1000,N11778&gt;500),"Good","Not Good")</f>
        <v>Not Good</v>
      </c>
      <c r="R11778" s="2" t="str">
        <f t="shared" ref="R11778:R11841" si="1292">IF(NOT(AND(D11778&gt;2000,N11778&gt;500)),"Not Good","Good")</f>
        <v>Not Good</v>
      </c>
      <c r="S11778">
        <f t="shared" si="1287"/>
        <v>2442.0526</v>
      </c>
    </row>
    <row r="11779" spans="1:19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si="1288"/>
        <v>High</v>
      </c>
      <c r="F11779" s="2" t="str">
        <f t="shared" si="1289"/>
        <v>High</v>
      </c>
      <c r="G11779" s="2">
        <v>0.3</v>
      </c>
      <c r="H11779" s="2">
        <f t="shared" ref="H11779:H11842" si="1293">D11779*G11779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tr">
        <f t="shared" si="1290"/>
        <v>High impact</v>
      </c>
      <c r="Q11779" s="2" t="str">
        <f t="shared" si="1291"/>
        <v>Good</v>
      </c>
      <c r="R11779" s="2" t="str">
        <f t="shared" si="1292"/>
        <v>Good</v>
      </c>
      <c r="S11779">
        <f t="shared" ref="S11779:S11842" si="1294">D11779-H11779</f>
        <v>2378.8380000000002</v>
      </c>
    </row>
    <row r="11780" spans="1:19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1288"/>
        <v>High</v>
      </c>
      <c r="F11780" s="2" t="str">
        <f t="shared" si="1289"/>
        <v>High</v>
      </c>
      <c r="G11780" s="2">
        <v>0.45</v>
      </c>
      <c r="H11780" s="2">
        <f t="shared" si="1293"/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tr">
        <f t="shared" si="1290"/>
        <v>High impact</v>
      </c>
      <c r="Q11780" s="2" t="str">
        <f t="shared" si="1291"/>
        <v>Good</v>
      </c>
      <c r="R11780" s="2" t="str">
        <f t="shared" si="1292"/>
        <v>Good</v>
      </c>
      <c r="S11780">
        <f t="shared" si="1294"/>
        <v>1623.9739999999999</v>
      </c>
    </row>
    <row r="11781" spans="1:19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1288"/>
        <v>High</v>
      </c>
      <c r="F11781" s="2" t="str">
        <f t="shared" si="1289"/>
        <v>High</v>
      </c>
      <c r="G11781" s="2">
        <v>0.32</v>
      </c>
      <c r="H11781" s="2">
        <f t="shared" si="1293"/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tr">
        <f t="shared" si="1290"/>
        <v>High impact</v>
      </c>
      <c r="Q11781" s="2" t="str">
        <f t="shared" si="1291"/>
        <v>Good</v>
      </c>
      <c r="R11781" s="2" t="str">
        <f t="shared" si="1292"/>
        <v>Good</v>
      </c>
      <c r="S11781">
        <f t="shared" si="1294"/>
        <v>3175.7496000000001</v>
      </c>
    </row>
    <row r="11782" spans="1:19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1288"/>
        <v>High</v>
      </c>
      <c r="F11782" s="2" t="str">
        <f t="shared" si="1289"/>
        <v>High</v>
      </c>
      <c r="G11782" s="2">
        <v>0</v>
      </c>
      <c r="H11782" s="2">
        <f t="shared" si="1293"/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tr">
        <f t="shared" si="1290"/>
        <v>High impact</v>
      </c>
      <c r="Q11782" s="2" t="str">
        <f t="shared" si="1291"/>
        <v>Good</v>
      </c>
      <c r="R11782" s="2" t="str">
        <f t="shared" si="1292"/>
        <v>Good</v>
      </c>
      <c r="S11782">
        <f t="shared" si="1294"/>
        <v>3166.17</v>
      </c>
    </row>
    <row r="11783" spans="1:19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1288"/>
        <v>High</v>
      </c>
      <c r="F11783" s="2" t="str">
        <f t="shared" si="1289"/>
        <v>Low</v>
      </c>
      <c r="G11783" s="2">
        <v>0.35</v>
      </c>
      <c r="H11783" s="2">
        <f t="shared" si="1293"/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tr">
        <f t="shared" si="1290"/>
        <v>High impact</v>
      </c>
      <c r="Q11783" s="2" t="str">
        <f t="shared" si="1291"/>
        <v>Not Good</v>
      </c>
      <c r="R11783" s="2" t="str">
        <f t="shared" si="1292"/>
        <v>Not Good</v>
      </c>
      <c r="S11783">
        <f t="shared" si="1294"/>
        <v>2965.8720000000003</v>
      </c>
    </row>
    <row r="11784" spans="1:19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1288"/>
        <v>Low</v>
      </c>
      <c r="F11784" s="2" t="str">
        <f t="shared" si="1289"/>
        <v>High</v>
      </c>
      <c r="G11784" s="2">
        <v>0.36</v>
      </c>
      <c r="H11784" s="2">
        <f t="shared" si="1293"/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tr">
        <f t="shared" si="1290"/>
        <v>High impact</v>
      </c>
      <c r="Q11784" s="2" t="str">
        <f t="shared" si="1291"/>
        <v>Not Good</v>
      </c>
      <c r="R11784" s="2" t="str">
        <f t="shared" si="1292"/>
        <v>Not Good</v>
      </c>
      <c r="S11784">
        <f t="shared" si="1294"/>
        <v>81.0304</v>
      </c>
    </row>
    <row r="11785" spans="1:19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1288"/>
        <v>High</v>
      </c>
      <c r="F11785" s="2" t="str">
        <f t="shared" si="1289"/>
        <v>High</v>
      </c>
      <c r="G11785" s="2">
        <v>0.27</v>
      </c>
      <c r="H11785" s="2">
        <f t="shared" si="1293"/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tr">
        <f t="shared" si="1290"/>
        <v>High impact</v>
      </c>
      <c r="Q11785" s="2" t="str">
        <f t="shared" si="1291"/>
        <v>Good</v>
      </c>
      <c r="R11785" s="2" t="str">
        <f t="shared" si="1292"/>
        <v>Good</v>
      </c>
      <c r="S11785">
        <f t="shared" si="1294"/>
        <v>3258.5301999999997</v>
      </c>
    </row>
    <row r="11786" spans="1:19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1288"/>
        <v>High</v>
      </c>
      <c r="F11786" s="2" t="str">
        <f t="shared" si="1289"/>
        <v>Low</v>
      </c>
      <c r="G11786" s="2">
        <v>0.41</v>
      </c>
      <c r="H11786" s="2">
        <f t="shared" si="1293"/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tr">
        <f t="shared" si="1290"/>
        <v>High impact</v>
      </c>
      <c r="Q11786" s="2" t="str">
        <f t="shared" si="1291"/>
        <v>Good</v>
      </c>
      <c r="R11786" s="2" t="str">
        <f t="shared" si="1292"/>
        <v>Good</v>
      </c>
      <c r="S11786">
        <f t="shared" si="1294"/>
        <v>2144.7385000000004</v>
      </c>
    </row>
    <row r="11787" spans="1:19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1288"/>
        <v>Low</v>
      </c>
      <c r="F11787" s="2" t="str">
        <f t="shared" si="1289"/>
        <v>Low</v>
      </c>
      <c r="G11787" s="2">
        <v>0.1</v>
      </c>
      <c r="H11787" s="2">
        <f t="shared" si="1293"/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tr">
        <f t="shared" si="1290"/>
        <v>High impact</v>
      </c>
      <c r="Q11787" s="2" t="str">
        <f t="shared" si="1291"/>
        <v>Not Good</v>
      </c>
      <c r="R11787" s="2" t="str">
        <f t="shared" si="1292"/>
        <v>Not Good</v>
      </c>
      <c r="S11787">
        <f t="shared" si="1294"/>
        <v>849.375</v>
      </c>
    </row>
    <row r="11788" spans="1:19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1288"/>
        <v>Medium</v>
      </c>
      <c r="F11788" s="2" t="str">
        <f t="shared" si="1289"/>
        <v>High</v>
      </c>
      <c r="G11788" s="2">
        <v>0.2</v>
      </c>
      <c r="H11788" s="2">
        <f t="shared" si="1293"/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tr">
        <f t="shared" si="1290"/>
        <v>High impact</v>
      </c>
      <c r="Q11788" s="2" t="str">
        <f t="shared" si="1291"/>
        <v>Not Good</v>
      </c>
      <c r="R11788" s="2" t="str">
        <f t="shared" si="1292"/>
        <v>Not Good</v>
      </c>
      <c r="S11788">
        <f t="shared" si="1294"/>
        <v>1111.1120000000001</v>
      </c>
    </row>
    <row r="11789" spans="1:19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1288"/>
        <v>High</v>
      </c>
      <c r="F11789" s="2" t="str">
        <f t="shared" si="1289"/>
        <v>Low</v>
      </c>
      <c r="G11789" s="2">
        <v>0.4</v>
      </c>
      <c r="H11789" s="2">
        <f t="shared" si="1293"/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tr">
        <f t="shared" si="1290"/>
        <v>High impact</v>
      </c>
      <c r="Q11789" s="2" t="str">
        <f t="shared" si="1291"/>
        <v>Not Good</v>
      </c>
      <c r="R11789" s="2" t="str">
        <f t="shared" si="1292"/>
        <v>Not Good</v>
      </c>
      <c r="S11789">
        <f t="shared" si="1294"/>
        <v>1655.8619999999999</v>
      </c>
    </row>
    <row r="11790" spans="1:19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1288"/>
        <v>Low</v>
      </c>
      <c r="F11790" s="2" t="str">
        <f t="shared" si="1289"/>
        <v>High</v>
      </c>
      <c r="G11790" s="2">
        <v>0.3</v>
      </c>
      <c r="H11790" s="2">
        <f t="shared" si="1293"/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tr">
        <f t="shared" si="1290"/>
        <v>High impact</v>
      </c>
      <c r="Q11790" s="2" t="str">
        <f t="shared" si="1291"/>
        <v>Not Good</v>
      </c>
      <c r="R11790" s="2" t="str">
        <f t="shared" si="1292"/>
        <v>Not Good</v>
      </c>
      <c r="S11790">
        <f t="shared" si="1294"/>
        <v>498.54000000000008</v>
      </c>
    </row>
    <row r="11791" spans="1:19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1288"/>
        <v>High</v>
      </c>
      <c r="F11791" s="2" t="str">
        <f t="shared" si="1289"/>
        <v>High</v>
      </c>
      <c r="G11791" s="2">
        <v>0.5</v>
      </c>
      <c r="H11791" s="2">
        <f t="shared" si="1293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tr">
        <f t="shared" si="1290"/>
        <v>High impact</v>
      </c>
      <c r="Q11791" s="2" t="str">
        <f t="shared" si="1291"/>
        <v>Not Good</v>
      </c>
      <c r="R11791" s="2" t="str">
        <f t="shared" si="1292"/>
        <v>Not Good</v>
      </c>
      <c r="S11791">
        <f t="shared" si="1294"/>
        <v>1974.15</v>
      </c>
    </row>
    <row r="11792" spans="1:19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1288"/>
        <v>High</v>
      </c>
      <c r="F11792" s="2" t="str">
        <f t="shared" si="1289"/>
        <v>Low</v>
      </c>
      <c r="G11792" s="2">
        <v>0.03</v>
      </c>
      <c r="H11792" s="2">
        <f t="shared" si="1293"/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tr">
        <f t="shared" si="1290"/>
        <v>High impact</v>
      </c>
      <c r="Q11792" s="2" t="str">
        <f t="shared" si="1291"/>
        <v>Not Good</v>
      </c>
      <c r="R11792" s="2" t="str">
        <f t="shared" si="1292"/>
        <v>Not Good</v>
      </c>
      <c r="S11792">
        <f t="shared" si="1294"/>
        <v>3857.4475000000002</v>
      </c>
    </row>
    <row r="11793" spans="1:19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1288"/>
        <v>Medium</v>
      </c>
      <c r="F11793" s="2" t="str">
        <f t="shared" si="1289"/>
        <v>Low</v>
      </c>
      <c r="G11793" s="2">
        <v>0.12</v>
      </c>
      <c r="H11793" s="2">
        <f t="shared" si="1293"/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tr">
        <f t="shared" si="1290"/>
        <v>High impact</v>
      </c>
      <c r="Q11793" s="2" t="str">
        <f t="shared" si="1291"/>
        <v>Not Good</v>
      </c>
      <c r="R11793" s="2" t="str">
        <f t="shared" si="1292"/>
        <v>Not Good</v>
      </c>
      <c r="S11793">
        <f t="shared" si="1294"/>
        <v>1385.692</v>
      </c>
    </row>
    <row r="11794" spans="1:19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1288"/>
        <v>Low</v>
      </c>
      <c r="F11794" s="2" t="str">
        <f t="shared" si="1289"/>
        <v>High</v>
      </c>
      <c r="G11794" s="2">
        <v>0.1</v>
      </c>
      <c r="H11794" s="2">
        <f t="shared" si="1293"/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tr">
        <f t="shared" si="1290"/>
        <v>High impact</v>
      </c>
      <c r="Q11794" s="2" t="str">
        <f t="shared" si="1291"/>
        <v>Not Good</v>
      </c>
      <c r="R11794" s="2" t="str">
        <f t="shared" si="1292"/>
        <v>Not Good</v>
      </c>
      <c r="S11794">
        <f t="shared" si="1294"/>
        <v>397.89</v>
      </c>
    </row>
    <row r="11795" spans="1:19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1288"/>
        <v>High</v>
      </c>
      <c r="F11795" s="2" t="str">
        <f t="shared" si="1289"/>
        <v>Low</v>
      </c>
      <c r="G11795" s="2">
        <v>0.49</v>
      </c>
      <c r="H11795" s="2">
        <f t="shared" si="1293"/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tr">
        <f t="shared" si="1290"/>
        <v>High impact</v>
      </c>
      <c r="Q11795" s="2" t="str">
        <f t="shared" si="1291"/>
        <v>Good</v>
      </c>
      <c r="R11795" s="2" t="str">
        <f t="shared" si="1292"/>
        <v>Good</v>
      </c>
      <c r="S11795">
        <f t="shared" si="1294"/>
        <v>2522.1285000000003</v>
      </c>
    </row>
    <row r="11796" spans="1:19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1288"/>
        <v>Medium</v>
      </c>
      <c r="F11796" s="2" t="str">
        <f t="shared" si="1289"/>
        <v>Low</v>
      </c>
      <c r="G11796" s="2">
        <v>0.43</v>
      </c>
      <c r="H11796" s="2">
        <f t="shared" si="1293"/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tr">
        <f t="shared" si="1290"/>
        <v>High impact</v>
      </c>
      <c r="Q11796" s="2" t="str">
        <f t="shared" si="1291"/>
        <v>Not Good</v>
      </c>
      <c r="R11796" s="2" t="str">
        <f t="shared" si="1292"/>
        <v>Not Good</v>
      </c>
      <c r="S11796">
        <f t="shared" si="1294"/>
        <v>757.28489999999999</v>
      </c>
    </row>
    <row r="11797" spans="1:19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1288"/>
        <v>Low</v>
      </c>
      <c r="F11797" s="2" t="str">
        <f t="shared" si="1289"/>
        <v>Low</v>
      </c>
      <c r="G11797" s="2">
        <v>7.0000000000000007E-2</v>
      </c>
      <c r="H11797" s="2">
        <f t="shared" si="1293"/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tr">
        <f t="shared" si="1290"/>
        <v>High impact</v>
      </c>
      <c r="Q11797" s="2" t="str">
        <f t="shared" si="1291"/>
        <v>Not Good</v>
      </c>
      <c r="R11797" s="2" t="str">
        <f t="shared" si="1292"/>
        <v>Not Good</v>
      </c>
      <c r="S11797">
        <f t="shared" si="1294"/>
        <v>400.86720000000003</v>
      </c>
    </row>
    <row r="11798" spans="1:19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1288"/>
        <v>Medium</v>
      </c>
      <c r="F11798" s="2" t="str">
        <f t="shared" si="1289"/>
        <v>High</v>
      </c>
      <c r="G11798" s="2">
        <v>0.18</v>
      </c>
      <c r="H11798" s="2">
        <f t="shared" si="1293"/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tr">
        <f t="shared" si="1290"/>
        <v>High impact</v>
      </c>
      <c r="Q11798" s="2" t="str">
        <f t="shared" si="1291"/>
        <v>Not Good</v>
      </c>
      <c r="R11798" s="2" t="str">
        <f t="shared" si="1292"/>
        <v>Not Good</v>
      </c>
      <c r="S11798">
        <f t="shared" si="1294"/>
        <v>1407.8006</v>
      </c>
    </row>
    <row r="11799" spans="1:19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1288"/>
        <v>High</v>
      </c>
      <c r="F11799" s="2" t="str">
        <f t="shared" si="1289"/>
        <v>High</v>
      </c>
      <c r="G11799" s="2">
        <v>0.03</v>
      </c>
      <c r="H11799" s="2">
        <f t="shared" si="1293"/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tr">
        <f t="shared" si="1290"/>
        <v>High impact</v>
      </c>
      <c r="Q11799" s="2" t="str">
        <f t="shared" si="1291"/>
        <v>Good</v>
      </c>
      <c r="R11799" s="2" t="str">
        <f t="shared" si="1292"/>
        <v>Good</v>
      </c>
      <c r="S11799">
        <f t="shared" si="1294"/>
        <v>4702.6764000000003</v>
      </c>
    </row>
    <row r="11800" spans="1:19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1288"/>
        <v>High</v>
      </c>
      <c r="F11800" s="2" t="str">
        <f t="shared" si="1289"/>
        <v>High</v>
      </c>
      <c r="G11800" s="2">
        <v>0.32</v>
      </c>
      <c r="H11800" s="2">
        <f t="shared" si="1293"/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tr">
        <f t="shared" si="1290"/>
        <v>High impact</v>
      </c>
      <c r="Q11800" s="2" t="str">
        <f t="shared" si="1291"/>
        <v>Good</v>
      </c>
      <c r="R11800" s="2" t="str">
        <f t="shared" si="1292"/>
        <v>Good</v>
      </c>
      <c r="S11800">
        <f t="shared" si="1294"/>
        <v>2710.038</v>
      </c>
    </row>
    <row r="11801" spans="1:19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1288"/>
        <v>High</v>
      </c>
      <c r="F11801" s="2" t="str">
        <f t="shared" si="1289"/>
        <v>Low</v>
      </c>
      <c r="G11801" s="2">
        <v>0.17</v>
      </c>
      <c r="H11801" s="2">
        <f t="shared" si="1293"/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tr">
        <f t="shared" si="1290"/>
        <v>High impact</v>
      </c>
      <c r="Q11801" s="2" t="str">
        <f t="shared" si="1291"/>
        <v>Good</v>
      </c>
      <c r="R11801" s="2" t="str">
        <f t="shared" si="1292"/>
        <v>Good</v>
      </c>
      <c r="S11801">
        <f t="shared" si="1294"/>
        <v>2036.5129000000002</v>
      </c>
    </row>
    <row r="11802" spans="1:19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1288"/>
        <v>Medium</v>
      </c>
      <c r="F11802" s="2" t="str">
        <f t="shared" si="1289"/>
        <v>High</v>
      </c>
      <c r="G11802" s="2">
        <v>0.13</v>
      </c>
      <c r="H11802" s="2">
        <f t="shared" si="1293"/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tr">
        <f t="shared" si="1290"/>
        <v>High impact</v>
      </c>
      <c r="Q11802" s="2" t="str">
        <f t="shared" si="1291"/>
        <v>Not Good</v>
      </c>
      <c r="R11802" s="2" t="str">
        <f t="shared" si="1292"/>
        <v>Not Good</v>
      </c>
      <c r="S11802">
        <f t="shared" si="1294"/>
        <v>1388.6243999999999</v>
      </c>
    </row>
    <row r="11803" spans="1:19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1288"/>
        <v>High</v>
      </c>
      <c r="F11803" s="2" t="str">
        <f t="shared" si="1289"/>
        <v>Low</v>
      </c>
      <c r="G11803" s="2">
        <v>0.26</v>
      </c>
      <c r="H11803" s="2">
        <f t="shared" si="1293"/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tr">
        <f t="shared" si="1290"/>
        <v>High impact</v>
      </c>
      <c r="Q11803" s="2" t="str">
        <f t="shared" si="1291"/>
        <v>Not Good</v>
      </c>
      <c r="R11803" s="2" t="str">
        <f t="shared" si="1292"/>
        <v>Not Good</v>
      </c>
      <c r="S11803">
        <f t="shared" si="1294"/>
        <v>1608.9079999999999</v>
      </c>
    </row>
    <row r="11804" spans="1:19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1288"/>
        <v>Low</v>
      </c>
      <c r="F11804" s="2" t="str">
        <f t="shared" si="1289"/>
        <v>High</v>
      </c>
      <c r="G11804" s="2">
        <v>0.4</v>
      </c>
      <c r="H11804" s="2">
        <f t="shared" si="1293"/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tr">
        <f t="shared" si="1290"/>
        <v>High impact</v>
      </c>
      <c r="Q11804" s="2" t="str">
        <f t="shared" si="1291"/>
        <v>Not Good</v>
      </c>
      <c r="R11804" s="2" t="str">
        <f t="shared" si="1292"/>
        <v>Not Good</v>
      </c>
      <c r="S11804">
        <f t="shared" si="1294"/>
        <v>111.054</v>
      </c>
    </row>
    <row r="11805" spans="1:19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1288"/>
        <v>High</v>
      </c>
      <c r="F11805" s="2" t="str">
        <f t="shared" si="1289"/>
        <v>Low</v>
      </c>
      <c r="G11805" s="2">
        <v>0.2</v>
      </c>
      <c r="H11805" s="2">
        <f t="shared" si="1293"/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tr">
        <f t="shared" si="1290"/>
        <v>High impact</v>
      </c>
      <c r="Q11805" s="2" t="str">
        <f t="shared" si="1291"/>
        <v>Good</v>
      </c>
      <c r="R11805" s="2" t="str">
        <f t="shared" si="1292"/>
        <v>Good</v>
      </c>
      <c r="S11805">
        <f t="shared" si="1294"/>
        <v>2896.0160000000001</v>
      </c>
    </row>
    <row r="11806" spans="1:19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1288"/>
        <v>Low</v>
      </c>
      <c r="F11806" s="2" t="str">
        <f t="shared" si="1289"/>
        <v>High</v>
      </c>
      <c r="G11806" s="2">
        <v>0.38</v>
      </c>
      <c r="H11806" s="2">
        <f t="shared" si="1293"/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tr">
        <f t="shared" si="1290"/>
        <v>High impact</v>
      </c>
      <c r="Q11806" s="2" t="str">
        <f t="shared" si="1291"/>
        <v>Not Good</v>
      </c>
      <c r="R11806" s="2" t="str">
        <f t="shared" si="1292"/>
        <v>Not Good</v>
      </c>
      <c r="S11806">
        <f t="shared" si="1294"/>
        <v>364.72119999999995</v>
      </c>
    </row>
    <row r="11807" spans="1:19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1288"/>
        <v>High</v>
      </c>
      <c r="F11807" s="2" t="str">
        <f t="shared" si="1289"/>
        <v>High</v>
      </c>
      <c r="G11807" s="2">
        <v>0.22</v>
      </c>
      <c r="H11807" s="2">
        <f t="shared" si="1293"/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tr">
        <f t="shared" si="1290"/>
        <v>High impact</v>
      </c>
      <c r="Q11807" s="2" t="str">
        <f t="shared" si="1291"/>
        <v>Not Good</v>
      </c>
      <c r="R11807" s="2" t="str">
        <f t="shared" si="1292"/>
        <v>Not Good</v>
      </c>
      <c r="S11807">
        <f t="shared" si="1294"/>
        <v>2061.7584000000002</v>
      </c>
    </row>
    <row r="11808" spans="1:19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1288"/>
        <v>High</v>
      </c>
      <c r="F11808" s="2" t="str">
        <f t="shared" si="1289"/>
        <v>Low</v>
      </c>
      <c r="G11808" s="2">
        <v>0.11</v>
      </c>
      <c r="H11808" s="2">
        <f t="shared" si="1293"/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tr">
        <f t="shared" si="1290"/>
        <v>High impact</v>
      </c>
      <c r="Q11808" s="2" t="str">
        <f t="shared" si="1291"/>
        <v>Good</v>
      </c>
      <c r="R11808" s="2" t="str">
        <f t="shared" si="1292"/>
        <v>Good</v>
      </c>
      <c r="S11808">
        <f t="shared" si="1294"/>
        <v>2556.6495999999997</v>
      </c>
    </row>
    <row r="11809" spans="1:19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1288"/>
        <v>Low</v>
      </c>
      <c r="F11809" s="2" t="str">
        <f t="shared" si="1289"/>
        <v>High</v>
      </c>
      <c r="G11809" s="2">
        <v>0.22</v>
      </c>
      <c r="H11809" s="2">
        <f t="shared" si="1293"/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tr">
        <f t="shared" si="1290"/>
        <v>High impact</v>
      </c>
      <c r="Q11809" s="2" t="str">
        <f t="shared" si="1291"/>
        <v>Not Good</v>
      </c>
      <c r="R11809" s="2" t="str">
        <f t="shared" si="1292"/>
        <v>Not Good</v>
      </c>
      <c r="S11809">
        <f t="shared" si="1294"/>
        <v>84.458399999999997</v>
      </c>
    </row>
    <row r="11810" spans="1:19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1288"/>
        <v>High</v>
      </c>
      <c r="F11810" s="2" t="str">
        <f t="shared" si="1289"/>
        <v>Low</v>
      </c>
      <c r="G11810" s="2">
        <v>0.27</v>
      </c>
      <c r="H11810" s="2">
        <f t="shared" si="1293"/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tr">
        <f t="shared" si="1290"/>
        <v>High impact</v>
      </c>
      <c r="Q11810" s="2" t="str">
        <f t="shared" si="1291"/>
        <v>Good</v>
      </c>
      <c r="R11810" s="2" t="str">
        <f t="shared" si="1292"/>
        <v>Good</v>
      </c>
      <c r="S11810">
        <f t="shared" si="1294"/>
        <v>3578.0292999999997</v>
      </c>
    </row>
    <row r="11811" spans="1:19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1288"/>
        <v>Medium</v>
      </c>
      <c r="F11811" s="2" t="str">
        <f t="shared" si="1289"/>
        <v>Low</v>
      </c>
      <c r="G11811" s="2">
        <v>0.23</v>
      </c>
      <c r="H11811" s="2">
        <f t="shared" si="1293"/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tr">
        <f t="shared" si="1290"/>
        <v>High impact</v>
      </c>
      <c r="Q11811" s="2" t="str">
        <f t="shared" si="1291"/>
        <v>Not Good</v>
      </c>
      <c r="R11811" s="2" t="str">
        <f t="shared" si="1292"/>
        <v>Not Good</v>
      </c>
      <c r="S11811">
        <f t="shared" si="1294"/>
        <v>1216.9695999999999</v>
      </c>
    </row>
    <row r="11812" spans="1:19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1288"/>
        <v>Low</v>
      </c>
      <c r="F11812" s="2" t="str">
        <f t="shared" si="1289"/>
        <v>High</v>
      </c>
      <c r="G11812" s="2">
        <v>0.14000000000000001</v>
      </c>
      <c r="H11812" s="2">
        <f t="shared" si="1293"/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tr">
        <f t="shared" si="1290"/>
        <v>High impact</v>
      </c>
      <c r="Q11812" s="2" t="str">
        <f t="shared" si="1291"/>
        <v>Not Good</v>
      </c>
      <c r="R11812" s="2" t="str">
        <f t="shared" si="1292"/>
        <v>Not Good</v>
      </c>
      <c r="S11812">
        <f t="shared" si="1294"/>
        <v>411.42399999999998</v>
      </c>
    </row>
    <row r="11813" spans="1:19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1288"/>
        <v>High</v>
      </c>
      <c r="F11813" s="2" t="str">
        <f t="shared" si="1289"/>
        <v>Low</v>
      </c>
      <c r="G11813" s="2">
        <v>0.09</v>
      </c>
      <c r="H11813" s="2">
        <f t="shared" si="1293"/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tr">
        <f t="shared" si="1290"/>
        <v>High impact</v>
      </c>
      <c r="Q11813" s="2" t="str">
        <f t="shared" si="1291"/>
        <v>Not Good</v>
      </c>
      <c r="R11813" s="2" t="str">
        <f t="shared" si="1292"/>
        <v>Not Good</v>
      </c>
      <c r="S11813">
        <f t="shared" si="1294"/>
        <v>3900.7150000000001</v>
      </c>
    </row>
    <row r="11814" spans="1:19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1288"/>
        <v>Low</v>
      </c>
      <c r="F11814" s="2" t="str">
        <f t="shared" si="1289"/>
        <v>Low</v>
      </c>
      <c r="G11814" s="2">
        <v>0.47</v>
      </c>
      <c r="H11814" s="2">
        <f t="shared" si="1293"/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tr">
        <f t="shared" si="1290"/>
        <v>High impact</v>
      </c>
      <c r="Q11814" s="2" t="str">
        <f t="shared" si="1291"/>
        <v>Not Good</v>
      </c>
      <c r="R11814" s="2" t="str">
        <f t="shared" si="1292"/>
        <v>Not Good</v>
      </c>
      <c r="S11814">
        <f t="shared" si="1294"/>
        <v>447.62210000000005</v>
      </c>
    </row>
    <row r="11815" spans="1:19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1288"/>
        <v>Low</v>
      </c>
      <c r="F11815" s="2" t="str">
        <f t="shared" si="1289"/>
        <v>High</v>
      </c>
      <c r="G11815" s="2">
        <v>0.15</v>
      </c>
      <c r="H11815" s="2">
        <f t="shared" si="1293"/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tr">
        <f t="shared" si="1290"/>
        <v>High impact</v>
      </c>
      <c r="Q11815" s="2" t="str">
        <f t="shared" si="1291"/>
        <v>Not Good</v>
      </c>
      <c r="R11815" s="2" t="str">
        <f t="shared" si="1292"/>
        <v>Not Good</v>
      </c>
      <c r="S11815">
        <f t="shared" si="1294"/>
        <v>188.93799999999999</v>
      </c>
    </row>
    <row r="11816" spans="1:19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1288"/>
        <v>High</v>
      </c>
      <c r="F11816" s="2" t="str">
        <f t="shared" si="1289"/>
        <v>Low</v>
      </c>
      <c r="G11816" s="2">
        <v>0.35</v>
      </c>
      <c r="H11816" s="2">
        <f t="shared" si="1293"/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tr">
        <f t="shared" si="1290"/>
        <v>High impact</v>
      </c>
      <c r="Q11816" s="2" t="str">
        <f t="shared" si="1291"/>
        <v>Not Good</v>
      </c>
      <c r="R11816" s="2" t="str">
        <f t="shared" si="1292"/>
        <v>Not Good</v>
      </c>
      <c r="S11816">
        <f t="shared" si="1294"/>
        <v>1640.587</v>
      </c>
    </row>
    <row r="11817" spans="1:19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1288"/>
        <v>Low</v>
      </c>
      <c r="F11817" s="2" t="str">
        <f t="shared" si="1289"/>
        <v>High</v>
      </c>
      <c r="G11817" s="2">
        <v>0.17</v>
      </c>
      <c r="H11817" s="2">
        <f t="shared" si="1293"/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tr">
        <f t="shared" si="1290"/>
        <v>High impact</v>
      </c>
      <c r="Q11817" s="2" t="str">
        <f t="shared" si="1291"/>
        <v>Not Good</v>
      </c>
      <c r="R11817" s="2" t="str">
        <f t="shared" si="1292"/>
        <v>Not Good</v>
      </c>
      <c r="S11817">
        <f t="shared" si="1294"/>
        <v>611.36969999999997</v>
      </c>
    </row>
    <row r="11818" spans="1:19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1288"/>
        <v>High</v>
      </c>
      <c r="F11818" s="2" t="str">
        <f t="shared" si="1289"/>
        <v>Low</v>
      </c>
      <c r="G11818" s="2">
        <v>0.48</v>
      </c>
      <c r="H11818" s="2">
        <f t="shared" si="1293"/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tr">
        <f t="shared" si="1290"/>
        <v>High impact</v>
      </c>
      <c r="Q11818" s="2" t="str">
        <f t="shared" si="1291"/>
        <v>Good</v>
      </c>
      <c r="R11818" s="2" t="str">
        <f t="shared" si="1292"/>
        <v>Good</v>
      </c>
      <c r="S11818">
        <f t="shared" si="1294"/>
        <v>2555.2123999999999</v>
      </c>
    </row>
    <row r="11819" spans="1:19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1288"/>
        <v>Low</v>
      </c>
      <c r="F11819" s="2" t="str">
        <f t="shared" si="1289"/>
        <v>Low</v>
      </c>
      <c r="G11819" s="2">
        <v>0.49</v>
      </c>
      <c r="H11819" s="2">
        <f t="shared" si="1293"/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tr">
        <f t="shared" si="1290"/>
        <v>High impact</v>
      </c>
      <c r="Q11819" s="2" t="str">
        <f t="shared" si="1291"/>
        <v>Not Good</v>
      </c>
      <c r="R11819" s="2" t="str">
        <f t="shared" si="1292"/>
        <v>Not Good</v>
      </c>
      <c r="S11819">
        <f t="shared" si="1294"/>
        <v>77.01509999999999</v>
      </c>
    </row>
    <row r="11820" spans="1:19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1288"/>
        <v>Low</v>
      </c>
      <c r="F11820" s="2" t="str">
        <f t="shared" si="1289"/>
        <v>High</v>
      </c>
      <c r="G11820" s="2">
        <v>0.41</v>
      </c>
      <c r="H11820" s="2">
        <f t="shared" si="1293"/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tr">
        <f t="shared" si="1290"/>
        <v>High impact</v>
      </c>
      <c r="Q11820" s="2" t="str">
        <f t="shared" si="1291"/>
        <v>Not Good</v>
      </c>
      <c r="R11820" s="2" t="str">
        <f t="shared" si="1292"/>
        <v>Not Good</v>
      </c>
      <c r="S11820">
        <f t="shared" si="1294"/>
        <v>207.01330000000002</v>
      </c>
    </row>
    <row r="11821" spans="1:19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1288"/>
        <v>High</v>
      </c>
      <c r="F11821" s="2" t="str">
        <f t="shared" si="1289"/>
        <v>Low</v>
      </c>
      <c r="G11821" s="2">
        <v>0.28999999999999998</v>
      </c>
      <c r="H11821" s="2">
        <f t="shared" si="1293"/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tr">
        <f t="shared" si="1290"/>
        <v>High impact</v>
      </c>
      <c r="Q11821" s="2" t="str">
        <f t="shared" si="1291"/>
        <v>Not Good</v>
      </c>
      <c r="R11821" s="2" t="str">
        <f t="shared" si="1292"/>
        <v>Not Good</v>
      </c>
      <c r="S11821">
        <f t="shared" si="1294"/>
        <v>2969.9939000000004</v>
      </c>
    </row>
    <row r="11822" spans="1:19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1288"/>
        <v>Medium</v>
      </c>
      <c r="F11822" s="2" t="str">
        <f t="shared" si="1289"/>
        <v>High</v>
      </c>
      <c r="G11822" s="2">
        <v>0.27</v>
      </c>
      <c r="H11822" s="2">
        <f t="shared" si="1293"/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tr">
        <f t="shared" si="1290"/>
        <v>High impact</v>
      </c>
      <c r="Q11822" s="2" t="str">
        <f t="shared" si="1291"/>
        <v>Not Good</v>
      </c>
      <c r="R11822" s="2" t="str">
        <f t="shared" si="1292"/>
        <v>Not Good</v>
      </c>
      <c r="S11822">
        <f t="shared" si="1294"/>
        <v>930.58939999999996</v>
      </c>
    </row>
    <row r="11823" spans="1:19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1288"/>
        <v>High</v>
      </c>
      <c r="F11823" s="2" t="str">
        <f t="shared" si="1289"/>
        <v>Low</v>
      </c>
      <c r="G11823" s="2">
        <v>0.16</v>
      </c>
      <c r="H11823" s="2">
        <f t="shared" si="1293"/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tr">
        <f t="shared" si="1290"/>
        <v>High impact</v>
      </c>
      <c r="Q11823" s="2" t="str">
        <f t="shared" si="1291"/>
        <v>Good</v>
      </c>
      <c r="R11823" s="2" t="str">
        <f t="shared" si="1292"/>
        <v>Good</v>
      </c>
      <c r="S11823">
        <f t="shared" si="1294"/>
        <v>3836.1287999999995</v>
      </c>
    </row>
    <row r="11824" spans="1:19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1288"/>
        <v>Medium</v>
      </c>
      <c r="F11824" s="2" t="str">
        <f t="shared" si="1289"/>
        <v>Low</v>
      </c>
      <c r="G11824" s="2">
        <v>0.06</v>
      </c>
      <c r="H11824" s="2">
        <f t="shared" si="1293"/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tr">
        <f t="shared" si="1290"/>
        <v>High impact</v>
      </c>
      <c r="Q11824" s="2" t="str">
        <f t="shared" si="1291"/>
        <v>Not Good</v>
      </c>
      <c r="R11824" s="2" t="str">
        <f t="shared" si="1292"/>
        <v>Not Good</v>
      </c>
      <c r="S11824">
        <f t="shared" si="1294"/>
        <v>1527.0958000000001</v>
      </c>
    </row>
    <row r="11825" spans="1:19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1288"/>
        <v>Low</v>
      </c>
      <c r="F11825" s="2" t="str">
        <f t="shared" si="1289"/>
        <v>Low</v>
      </c>
      <c r="G11825" s="2">
        <v>0.04</v>
      </c>
      <c r="H11825" s="2">
        <f t="shared" si="1293"/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tr">
        <f t="shared" si="1290"/>
        <v>High impact</v>
      </c>
      <c r="Q11825" s="2" t="str">
        <f t="shared" si="1291"/>
        <v>Not Good</v>
      </c>
      <c r="R11825" s="2" t="str">
        <f t="shared" si="1292"/>
        <v>Not Good</v>
      </c>
      <c r="S11825">
        <f t="shared" si="1294"/>
        <v>424.25279999999998</v>
      </c>
    </row>
    <row r="11826" spans="1:19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1288"/>
        <v>Low</v>
      </c>
      <c r="F11826" s="2" t="str">
        <f t="shared" si="1289"/>
        <v>Low</v>
      </c>
      <c r="G11826" s="2">
        <v>0.23</v>
      </c>
      <c r="H11826" s="2">
        <f t="shared" si="1293"/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tr">
        <f t="shared" si="1290"/>
        <v>High impact</v>
      </c>
      <c r="Q11826" s="2" t="str">
        <f t="shared" si="1291"/>
        <v>Not Good</v>
      </c>
      <c r="R11826" s="2" t="str">
        <f t="shared" si="1292"/>
        <v>Not Good</v>
      </c>
      <c r="S11826">
        <f t="shared" si="1294"/>
        <v>116.96299999999999</v>
      </c>
    </row>
    <row r="11827" spans="1:19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1288"/>
        <v>Medium</v>
      </c>
      <c r="F11827" s="2" t="str">
        <f t="shared" si="1289"/>
        <v>High</v>
      </c>
      <c r="G11827" s="2">
        <v>0.49</v>
      </c>
      <c r="H11827" s="2">
        <f t="shared" si="1293"/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tr">
        <f t="shared" si="1290"/>
        <v>High impact</v>
      </c>
      <c r="Q11827" s="2" t="str">
        <f t="shared" si="1291"/>
        <v>Not Good</v>
      </c>
      <c r="R11827" s="2" t="str">
        <f t="shared" si="1292"/>
        <v>Not Good</v>
      </c>
      <c r="S11827">
        <f t="shared" si="1294"/>
        <v>757.13580000000002</v>
      </c>
    </row>
    <row r="11828" spans="1:19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1288"/>
        <v>High</v>
      </c>
      <c r="F11828" s="2" t="str">
        <f t="shared" si="1289"/>
        <v>Low</v>
      </c>
      <c r="G11828" s="2">
        <v>0.12</v>
      </c>
      <c r="H11828" s="2">
        <f t="shared" si="1293"/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tr">
        <f t="shared" si="1290"/>
        <v>High impact</v>
      </c>
      <c r="Q11828" s="2" t="str">
        <f t="shared" si="1291"/>
        <v>Not Good</v>
      </c>
      <c r="R11828" s="2" t="str">
        <f t="shared" si="1292"/>
        <v>Not Good</v>
      </c>
      <c r="S11828">
        <f t="shared" si="1294"/>
        <v>2130.7264</v>
      </c>
    </row>
    <row r="11829" spans="1:19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1288"/>
        <v>Low</v>
      </c>
      <c r="F11829" s="2" t="str">
        <f t="shared" si="1289"/>
        <v>High</v>
      </c>
      <c r="G11829" s="2">
        <v>0.21</v>
      </c>
      <c r="H11829" s="2">
        <f t="shared" si="1293"/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tr">
        <f t="shared" si="1290"/>
        <v>High impact</v>
      </c>
      <c r="Q11829" s="2" t="str">
        <f t="shared" si="1291"/>
        <v>Not Good</v>
      </c>
      <c r="R11829" s="2" t="str">
        <f t="shared" si="1292"/>
        <v>Not Good</v>
      </c>
      <c r="S11829">
        <f t="shared" si="1294"/>
        <v>82.934200000000004</v>
      </c>
    </row>
    <row r="11830" spans="1:19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1288"/>
        <v>High</v>
      </c>
      <c r="F11830" s="2" t="str">
        <f t="shared" si="1289"/>
        <v>Low</v>
      </c>
      <c r="G11830" s="2">
        <v>0.32</v>
      </c>
      <c r="H11830" s="2">
        <f t="shared" si="1293"/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tr">
        <f t="shared" si="1290"/>
        <v>High impact</v>
      </c>
      <c r="Q11830" s="2" t="str">
        <f t="shared" si="1291"/>
        <v>Good</v>
      </c>
      <c r="R11830" s="2" t="str">
        <f t="shared" si="1292"/>
        <v>Good</v>
      </c>
      <c r="S11830">
        <f t="shared" si="1294"/>
        <v>2004.2523999999999</v>
      </c>
    </row>
    <row r="11831" spans="1:19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1288"/>
        <v>Medium</v>
      </c>
      <c r="F11831" s="2" t="str">
        <f t="shared" si="1289"/>
        <v>High</v>
      </c>
      <c r="G11831" s="2">
        <v>0.18</v>
      </c>
      <c r="H11831" s="2">
        <f t="shared" si="1293"/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tr">
        <f t="shared" si="1290"/>
        <v>High impact</v>
      </c>
      <c r="Q11831" s="2" t="str">
        <f t="shared" si="1291"/>
        <v>Not Good</v>
      </c>
      <c r="R11831" s="2" t="str">
        <f t="shared" si="1292"/>
        <v>Not Good</v>
      </c>
      <c r="S11831">
        <f t="shared" si="1294"/>
        <v>1422.6508000000001</v>
      </c>
    </row>
    <row r="11832" spans="1:19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1288"/>
        <v>High</v>
      </c>
      <c r="F11832" s="2" t="str">
        <f t="shared" si="1289"/>
        <v>Low</v>
      </c>
      <c r="G11832" s="2">
        <v>0</v>
      </c>
      <c r="H11832" s="2">
        <f t="shared" si="1293"/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tr">
        <f t="shared" si="1290"/>
        <v>High impact</v>
      </c>
      <c r="Q11832" s="2" t="str">
        <f t="shared" si="1291"/>
        <v>Not Good</v>
      </c>
      <c r="R11832" s="2" t="str">
        <f t="shared" si="1292"/>
        <v>Not Good</v>
      </c>
      <c r="S11832">
        <f t="shared" si="1294"/>
        <v>2011.75</v>
      </c>
    </row>
    <row r="11833" spans="1:19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1288"/>
        <v>Medium</v>
      </c>
      <c r="F11833" s="2" t="str">
        <f t="shared" si="1289"/>
        <v>High</v>
      </c>
      <c r="G11833" s="2">
        <v>0.2</v>
      </c>
      <c r="H11833" s="2">
        <f t="shared" si="1293"/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tr">
        <f t="shared" si="1290"/>
        <v>High impact</v>
      </c>
      <c r="Q11833" s="2" t="str">
        <f t="shared" si="1291"/>
        <v>Not Good</v>
      </c>
      <c r="R11833" s="2" t="str">
        <f t="shared" si="1292"/>
        <v>Not Good</v>
      </c>
      <c r="S11833">
        <f t="shared" si="1294"/>
        <v>1104.7280000000001</v>
      </c>
    </row>
    <row r="11834" spans="1:19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1288"/>
        <v>High</v>
      </c>
      <c r="F11834" s="2" t="str">
        <f t="shared" si="1289"/>
        <v>Low</v>
      </c>
      <c r="G11834" s="2">
        <v>0.4</v>
      </c>
      <c r="H11834" s="2">
        <f t="shared" si="1293"/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tr">
        <f t="shared" si="1290"/>
        <v>High impact</v>
      </c>
      <c r="Q11834" s="2" t="str">
        <f t="shared" si="1291"/>
        <v>Not Good</v>
      </c>
      <c r="R11834" s="2" t="str">
        <f t="shared" si="1292"/>
        <v>Not Good</v>
      </c>
      <c r="S11834">
        <f t="shared" si="1294"/>
        <v>1615.3920000000001</v>
      </c>
    </row>
    <row r="11835" spans="1:19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1288"/>
        <v>Medium</v>
      </c>
      <c r="F11835" s="2" t="str">
        <f t="shared" si="1289"/>
        <v>Low</v>
      </c>
      <c r="G11835" s="2">
        <v>0.47</v>
      </c>
      <c r="H11835" s="2">
        <f t="shared" si="1293"/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tr">
        <f t="shared" si="1290"/>
        <v>High impact</v>
      </c>
      <c r="Q11835" s="2" t="str">
        <f t="shared" si="1291"/>
        <v>Not Good</v>
      </c>
      <c r="R11835" s="2" t="str">
        <f t="shared" si="1292"/>
        <v>Not Good</v>
      </c>
      <c r="S11835">
        <f t="shared" si="1294"/>
        <v>650.62799999999993</v>
      </c>
    </row>
    <row r="11836" spans="1:19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1288"/>
        <v>Low</v>
      </c>
      <c r="F11836" s="2" t="str">
        <f t="shared" si="1289"/>
        <v>High</v>
      </c>
      <c r="G11836" s="2">
        <v>0.14000000000000001</v>
      </c>
      <c r="H11836" s="2">
        <f t="shared" si="1293"/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tr">
        <f t="shared" si="1290"/>
        <v>High impact</v>
      </c>
      <c r="Q11836" s="2" t="str">
        <f t="shared" si="1291"/>
        <v>Not Good</v>
      </c>
      <c r="R11836" s="2" t="str">
        <f t="shared" si="1292"/>
        <v>Not Good</v>
      </c>
      <c r="S11836">
        <f t="shared" si="1294"/>
        <v>654.14179999999999</v>
      </c>
    </row>
    <row r="11837" spans="1:19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1288"/>
        <v>High</v>
      </c>
      <c r="F11837" s="2" t="str">
        <f t="shared" si="1289"/>
        <v>High</v>
      </c>
      <c r="G11837" s="2">
        <v>0.46</v>
      </c>
      <c r="H11837" s="2">
        <f t="shared" si="1293"/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tr">
        <f t="shared" si="1290"/>
        <v>High impact</v>
      </c>
      <c r="Q11837" s="2" t="str">
        <f t="shared" si="1291"/>
        <v>Good</v>
      </c>
      <c r="R11837" s="2" t="str">
        <f t="shared" si="1292"/>
        <v>Good</v>
      </c>
      <c r="S11837">
        <f t="shared" si="1294"/>
        <v>2410.6518000000001</v>
      </c>
    </row>
    <row r="11838" spans="1:19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1288"/>
        <v>High</v>
      </c>
      <c r="F11838" s="2" t="str">
        <f t="shared" si="1289"/>
        <v>Low</v>
      </c>
      <c r="G11838" s="2">
        <v>0.43</v>
      </c>
      <c r="H11838" s="2">
        <f t="shared" si="1293"/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tr">
        <f t="shared" si="1290"/>
        <v>High impact</v>
      </c>
      <c r="Q11838" s="2" t="str">
        <f t="shared" si="1291"/>
        <v>Not Good</v>
      </c>
      <c r="R11838" s="2" t="str">
        <f t="shared" si="1292"/>
        <v>Not Good</v>
      </c>
      <c r="S11838">
        <f t="shared" si="1294"/>
        <v>1147.8204000000001</v>
      </c>
    </row>
    <row r="11839" spans="1:19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1288"/>
        <v>Low</v>
      </c>
      <c r="F11839" s="2" t="str">
        <f t="shared" si="1289"/>
        <v>Low</v>
      </c>
      <c r="G11839" s="2">
        <v>0.2</v>
      </c>
      <c r="H11839" s="2">
        <f t="shared" si="1293"/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tr">
        <f t="shared" si="1290"/>
        <v>High impact</v>
      </c>
      <c r="Q11839" s="2" t="str">
        <f t="shared" si="1291"/>
        <v>Not Good</v>
      </c>
      <c r="R11839" s="2" t="str">
        <f t="shared" si="1292"/>
        <v>Not Good</v>
      </c>
      <c r="S11839">
        <f t="shared" si="1294"/>
        <v>381.56799999999998</v>
      </c>
    </row>
    <row r="11840" spans="1:19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1288"/>
        <v>Medium</v>
      </c>
      <c r="F11840" s="2" t="str">
        <f t="shared" si="1289"/>
        <v>Low</v>
      </c>
      <c r="G11840" s="2">
        <v>0</v>
      </c>
      <c r="H11840" s="2">
        <f t="shared" si="1293"/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tr">
        <f t="shared" si="1290"/>
        <v>High impact</v>
      </c>
      <c r="Q11840" s="2" t="str">
        <f t="shared" si="1291"/>
        <v>Not Good</v>
      </c>
      <c r="R11840" s="2" t="str">
        <f t="shared" si="1292"/>
        <v>Not Good</v>
      </c>
      <c r="S11840">
        <f t="shared" si="1294"/>
        <v>1228.58</v>
      </c>
    </row>
    <row r="11841" spans="1:19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1288"/>
        <v>Medium</v>
      </c>
      <c r="F11841" s="2" t="str">
        <f t="shared" si="1289"/>
        <v>High</v>
      </c>
      <c r="G11841" s="2">
        <v>0.42</v>
      </c>
      <c r="H11841" s="2">
        <f t="shared" si="1293"/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tr">
        <f t="shared" si="1290"/>
        <v>High impact</v>
      </c>
      <c r="Q11841" s="2" t="str">
        <f t="shared" si="1291"/>
        <v>Not Good</v>
      </c>
      <c r="R11841" s="2" t="str">
        <f t="shared" si="1292"/>
        <v>Not Good</v>
      </c>
      <c r="S11841">
        <f t="shared" si="1294"/>
        <v>938.85760000000005</v>
      </c>
    </row>
    <row r="11842" spans="1:19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ref="E11842:E11905" si="1295">IF(D11842&gt;2000,"High",IF(D11842&gt;=1000,"Medium","Low"))</f>
        <v>High</v>
      </c>
      <c r="F11842" s="2" t="str">
        <f t="shared" ref="F11842:F11905" si="1296">IF(D11843&gt;2000,"High","Low")</f>
        <v>Low</v>
      </c>
      <c r="G11842" s="2">
        <v>0.14000000000000001</v>
      </c>
      <c r="H11842" s="2">
        <f t="shared" si="1293"/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tr">
        <f t="shared" ref="P11842:P11905" si="1297">IF(OR(D11842&gt;2000,K11842&gt;0.2),"High impact","Normal")</f>
        <v>High impact</v>
      </c>
      <c r="Q11842" s="2" t="str">
        <f t="shared" ref="Q11842:Q11905" si="1298">IF(AND(D11842&gt;1000,N11842&gt;500),"Good","Not Good")</f>
        <v>Good</v>
      </c>
      <c r="R11842" s="2" t="str">
        <f t="shared" ref="R11842:R11905" si="1299">IF(NOT(AND(D11842&gt;2000,N11842&gt;500)),"Not Good","Good")</f>
        <v>Good</v>
      </c>
      <c r="S11842">
        <f t="shared" si="1294"/>
        <v>3329.2921999999999</v>
      </c>
    </row>
    <row r="11843" spans="1:19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si="1295"/>
        <v>Low</v>
      </c>
      <c r="F11843" s="2" t="str">
        <f t="shared" si="1296"/>
        <v>High</v>
      </c>
      <c r="G11843" s="2">
        <v>0.38</v>
      </c>
      <c r="H11843" s="2">
        <f t="shared" ref="H11843:H11906" si="1300">D11843*G11843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tr">
        <f t="shared" si="1297"/>
        <v>High impact</v>
      </c>
      <c r="Q11843" s="2" t="str">
        <f t="shared" si="1298"/>
        <v>Not Good</v>
      </c>
      <c r="R11843" s="2" t="str">
        <f t="shared" si="1299"/>
        <v>Not Good</v>
      </c>
      <c r="S11843">
        <f t="shared" ref="S11843:S11906" si="1301">D11843-H11843</f>
        <v>129.61099999999999</v>
      </c>
    </row>
    <row r="11844" spans="1:19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1295"/>
        <v>High</v>
      </c>
      <c r="F11844" s="2" t="str">
        <f t="shared" si="1296"/>
        <v>High</v>
      </c>
      <c r="G11844" s="2">
        <v>0.28999999999999998</v>
      </c>
      <c r="H11844" s="2">
        <f t="shared" si="1300"/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tr">
        <f t="shared" si="1297"/>
        <v>High impact</v>
      </c>
      <c r="Q11844" s="2" t="str">
        <f t="shared" si="1298"/>
        <v>Good</v>
      </c>
      <c r="R11844" s="2" t="str">
        <f t="shared" si="1299"/>
        <v>Good</v>
      </c>
      <c r="S11844">
        <f t="shared" si="1301"/>
        <v>1734.8282000000002</v>
      </c>
    </row>
    <row r="11845" spans="1:19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1295"/>
        <v>High</v>
      </c>
      <c r="F11845" s="2" t="str">
        <f t="shared" si="1296"/>
        <v>High</v>
      </c>
      <c r="G11845" s="2">
        <v>0.11</v>
      </c>
      <c r="H11845" s="2">
        <f t="shared" si="1300"/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tr">
        <f t="shared" si="1297"/>
        <v>High impact</v>
      </c>
      <c r="Q11845" s="2" t="str">
        <f t="shared" si="1298"/>
        <v>Not Good</v>
      </c>
      <c r="R11845" s="2" t="str">
        <f t="shared" si="1299"/>
        <v>Not Good</v>
      </c>
      <c r="S11845">
        <f t="shared" si="1301"/>
        <v>1866.9441000000002</v>
      </c>
    </row>
    <row r="11846" spans="1:19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1295"/>
        <v>High</v>
      </c>
      <c r="F11846" s="2" t="str">
        <f t="shared" si="1296"/>
        <v>Low</v>
      </c>
      <c r="G11846" s="2">
        <v>0.32</v>
      </c>
      <c r="H11846" s="2">
        <f t="shared" si="1300"/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tr">
        <f t="shared" si="1297"/>
        <v>High impact</v>
      </c>
      <c r="Q11846" s="2" t="str">
        <f t="shared" si="1298"/>
        <v>Good</v>
      </c>
      <c r="R11846" s="2" t="str">
        <f t="shared" si="1299"/>
        <v>Good</v>
      </c>
      <c r="S11846">
        <f t="shared" si="1301"/>
        <v>3294.7087999999999</v>
      </c>
    </row>
    <row r="11847" spans="1:19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1295"/>
        <v>Low</v>
      </c>
      <c r="F11847" s="2" t="str">
        <f t="shared" si="1296"/>
        <v>High</v>
      </c>
      <c r="G11847" s="2">
        <v>0.38</v>
      </c>
      <c r="H11847" s="2">
        <f t="shared" si="1300"/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tr">
        <f t="shared" si="1297"/>
        <v>High impact</v>
      </c>
      <c r="Q11847" s="2" t="str">
        <f t="shared" si="1298"/>
        <v>Not Good</v>
      </c>
      <c r="R11847" s="2" t="str">
        <f t="shared" si="1299"/>
        <v>Not Good</v>
      </c>
      <c r="S11847">
        <f t="shared" si="1301"/>
        <v>609.06939999999997</v>
      </c>
    </row>
    <row r="11848" spans="1:19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1295"/>
        <v>High</v>
      </c>
      <c r="F11848" s="2" t="str">
        <f t="shared" si="1296"/>
        <v>Low</v>
      </c>
      <c r="G11848" s="2">
        <v>0.24</v>
      </c>
      <c r="H11848" s="2">
        <f t="shared" si="1300"/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tr">
        <f t="shared" si="1297"/>
        <v>High impact</v>
      </c>
      <c r="Q11848" s="2" t="str">
        <f t="shared" si="1298"/>
        <v>Not Good</v>
      </c>
      <c r="R11848" s="2" t="str">
        <f t="shared" si="1299"/>
        <v>Not Good</v>
      </c>
      <c r="S11848">
        <f t="shared" si="1301"/>
        <v>2414.1932000000002</v>
      </c>
    </row>
    <row r="11849" spans="1:19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1295"/>
        <v>Medium</v>
      </c>
      <c r="F11849" s="2" t="str">
        <f t="shared" si="1296"/>
        <v>High</v>
      </c>
      <c r="G11849" s="2">
        <v>0.37</v>
      </c>
      <c r="H11849" s="2">
        <f t="shared" si="1300"/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tr">
        <f t="shared" si="1297"/>
        <v>High impact</v>
      </c>
      <c r="Q11849" s="2" t="str">
        <f t="shared" si="1298"/>
        <v>Not Good</v>
      </c>
      <c r="R11849" s="2" t="str">
        <f t="shared" si="1299"/>
        <v>Not Good</v>
      </c>
      <c r="S11849">
        <f t="shared" si="1301"/>
        <v>687.17880000000002</v>
      </c>
    </row>
    <row r="11850" spans="1:19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1295"/>
        <v>High</v>
      </c>
      <c r="F11850" s="2" t="str">
        <f t="shared" si="1296"/>
        <v>High</v>
      </c>
      <c r="G11850" s="2">
        <v>0.2</v>
      </c>
      <c r="H11850" s="2">
        <f t="shared" si="1300"/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tr">
        <f t="shared" si="1297"/>
        <v>High impact</v>
      </c>
      <c r="Q11850" s="2" t="str">
        <f t="shared" si="1298"/>
        <v>Good</v>
      </c>
      <c r="R11850" s="2" t="str">
        <f t="shared" si="1299"/>
        <v>Good</v>
      </c>
      <c r="S11850">
        <f t="shared" si="1301"/>
        <v>2229.8159999999998</v>
      </c>
    </row>
    <row r="11851" spans="1:19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1295"/>
        <v>High</v>
      </c>
      <c r="F11851" s="2" t="str">
        <f t="shared" si="1296"/>
        <v>Low</v>
      </c>
      <c r="G11851" s="2">
        <v>0.49</v>
      </c>
      <c r="H11851" s="2">
        <f t="shared" si="1300"/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tr">
        <f t="shared" si="1297"/>
        <v>High impact</v>
      </c>
      <c r="Q11851" s="2" t="str">
        <f t="shared" si="1298"/>
        <v>Good</v>
      </c>
      <c r="R11851" s="2" t="str">
        <f t="shared" si="1299"/>
        <v>Good</v>
      </c>
      <c r="S11851">
        <f t="shared" si="1301"/>
        <v>1438.1031</v>
      </c>
    </row>
    <row r="11852" spans="1:19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1295"/>
        <v>Low</v>
      </c>
      <c r="F11852" s="2" t="str">
        <f t="shared" si="1296"/>
        <v>High</v>
      </c>
      <c r="G11852" s="2">
        <v>0.12</v>
      </c>
      <c r="H11852" s="2">
        <f t="shared" si="1300"/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tr">
        <f t="shared" si="1297"/>
        <v>High impact</v>
      </c>
      <c r="Q11852" s="2" t="str">
        <f t="shared" si="1298"/>
        <v>Not Good</v>
      </c>
      <c r="R11852" s="2" t="str">
        <f t="shared" si="1299"/>
        <v>Not Good</v>
      </c>
      <c r="S11852">
        <f t="shared" si="1301"/>
        <v>412.89600000000002</v>
      </c>
    </row>
    <row r="11853" spans="1:19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1295"/>
        <v>High</v>
      </c>
      <c r="F11853" s="2" t="str">
        <f t="shared" si="1296"/>
        <v>High</v>
      </c>
      <c r="G11853" s="2">
        <v>0.39</v>
      </c>
      <c r="H11853" s="2">
        <f t="shared" si="1300"/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tr">
        <f t="shared" si="1297"/>
        <v>High impact</v>
      </c>
      <c r="Q11853" s="2" t="str">
        <f t="shared" si="1298"/>
        <v>Good</v>
      </c>
      <c r="R11853" s="2" t="str">
        <f t="shared" si="1299"/>
        <v>Good</v>
      </c>
      <c r="S11853">
        <f t="shared" si="1301"/>
        <v>1425.3321000000001</v>
      </c>
    </row>
    <row r="11854" spans="1:19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1295"/>
        <v>High</v>
      </c>
      <c r="F11854" s="2" t="str">
        <f t="shared" si="1296"/>
        <v>Low</v>
      </c>
      <c r="G11854" s="2">
        <v>0.37</v>
      </c>
      <c r="H11854" s="2">
        <f t="shared" si="1300"/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tr">
        <f t="shared" si="1297"/>
        <v>High impact</v>
      </c>
      <c r="Q11854" s="2" t="str">
        <f t="shared" si="1298"/>
        <v>Not Good</v>
      </c>
      <c r="R11854" s="2" t="str">
        <f t="shared" si="1299"/>
        <v>Not Good</v>
      </c>
      <c r="S11854">
        <f t="shared" si="1301"/>
        <v>1486.5857999999998</v>
      </c>
    </row>
    <row r="11855" spans="1:19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1295"/>
        <v>Medium</v>
      </c>
      <c r="F11855" s="2" t="str">
        <f t="shared" si="1296"/>
        <v>Low</v>
      </c>
      <c r="G11855" s="2">
        <v>0.26</v>
      </c>
      <c r="H11855" s="2">
        <f t="shared" si="1300"/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tr">
        <f t="shared" si="1297"/>
        <v>High impact</v>
      </c>
      <c r="Q11855" s="2" t="str">
        <f t="shared" si="1298"/>
        <v>Not Good</v>
      </c>
      <c r="R11855" s="2" t="str">
        <f t="shared" si="1299"/>
        <v>Not Good</v>
      </c>
      <c r="S11855">
        <f t="shared" si="1301"/>
        <v>1231.1898000000001</v>
      </c>
    </row>
    <row r="11856" spans="1:19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1295"/>
        <v>Medium</v>
      </c>
      <c r="F11856" s="2" t="str">
        <f t="shared" si="1296"/>
        <v>Low</v>
      </c>
      <c r="G11856" s="2">
        <v>0.18</v>
      </c>
      <c r="H11856" s="2">
        <f t="shared" si="1300"/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tr">
        <f t="shared" si="1297"/>
        <v>High impact</v>
      </c>
      <c r="Q11856" s="2" t="str">
        <f t="shared" si="1298"/>
        <v>Not Good</v>
      </c>
      <c r="R11856" s="2" t="str">
        <f t="shared" si="1299"/>
        <v>Not Good</v>
      </c>
      <c r="S11856">
        <f t="shared" si="1301"/>
        <v>1195.6255999999998</v>
      </c>
    </row>
    <row r="11857" spans="1:19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1295"/>
        <v>Medium</v>
      </c>
      <c r="F11857" s="2" t="str">
        <f t="shared" si="1296"/>
        <v>Low</v>
      </c>
      <c r="G11857" s="2">
        <v>0.22</v>
      </c>
      <c r="H11857" s="2">
        <f t="shared" si="1300"/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tr">
        <f t="shared" si="1297"/>
        <v>High impact</v>
      </c>
      <c r="Q11857" s="2" t="str">
        <f t="shared" si="1298"/>
        <v>Not Good</v>
      </c>
      <c r="R11857" s="2" t="str">
        <f t="shared" si="1299"/>
        <v>Not Good</v>
      </c>
      <c r="S11857">
        <f t="shared" si="1301"/>
        <v>935.26679999999988</v>
      </c>
    </row>
    <row r="11858" spans="1:19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1295"/>
        <v>Low</v>
      </c>
      <c r="F11858" s="2" t="str">
        <f t="shared" si="1296"/>
        <v>Low</v>
      </c>
      <c r="G11858" s="2">
        <v>0.31</v>
      </c>
      <c r="H11858" s="2">
        <f t="shared" si="1300"/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tr">
        <f t="shared" si="1297"/>
        <v>High impact</v>
      </c>
      <c r="Q11858" s="2" t="str">
        <f t="shared" si="1298"/>
        <v>Not Good</v>
      </c>
      <c r="R11858" s="2" t="str">
        <f t="shared" si="1299"/>
        <v>Not Good</v>
      </c>
      <c r="S11858">
        <f t="shared" si="1301"/>
        <v>89.085900000000009</v>
      </c>
    </row>
    <row r="11859" spans="1:19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1295"/>
        <v>Low</v>
      </c>
      <c r="F11859" s="2" t="str">
        <f t="shared" si="1296"/>
        <v>High</v>
      </c>
      <c r="G11859" s="2">
        <v>0.27</v>
      </c>
      <c r="H11859" s="2">
        <f t="shared" si="1300"/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tr">
        <f t="shared" si="1297"/>
        <v>High impact</v>
      </c>
      <c r="Q11859" s="2" t="str">
        <f t="shared" si="1298"/>
        <v>Not Good</v>
      </c>
      <c r="R11859" s="2" t="str">
        <f t="shared" si="1299"/>
        <v>Not Good</v>
      </c>
      <c r="S11859">
        <f t="shared" si="1301"/>
        <v>79.497</v>
      </c>
    </row>
    <row r="11860" spans="1:19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1295"/>
        <v>High</v>
      </c>
      <c r="F11860" s="2" t="str">
        <f t="shared" si="1296"/>
        <v>Low</v>
      </c>
      <c r="G11860" s="2">
        <v>0.38</v>
      </c>
      <c r="H11860" s="2">
        <f t="shared" si="1300"/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tr">
        <f t="shared" si="1297"/>
        <v>High impact</v>
      </c>
      <c r="Q11860" s="2" t="str">
        <f t="shared" si="1298"/>
        <v>Good</v>
      </c>
      <c r="R11860" s="2" t="str">
        <f t="shared" si="1299"/>
        <v>Good</v>
      </c>
      <c r="S11860">
        <f t="shared" si="1301"/>
        <v>1853.7752</v>
      </c>
    </row>
    <row r="11861" spans="1:19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1295"/>
        <v>Medium</v>
      </c>
      <c r="F11861" s="2" t="str">
        <f t="shared" si="1296"/>
        <v>Low</v>
      </c>
      <c r="G11861" s="2">
        <v>0.18</v>
      </c>
      <c r="H11861" s="2">
        <f t="shared" si="1300"/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tr">
        <f t="shared" si="1297"/>
        <v>High impact</v>
      </c>
      <c r="Q11861" s="2" t="str">
        <f t="shared" si="1298"/>
        <v>Not Good</v>
      </c>
      <c r="R11861" s="2" t="str">
        <f t="shared" si="1299"/>
        <v>Not Good</v>
      </c>
      <c r="S11861">
        <f t="shared" si="1301"/>
        <v>1253.0994000000001</v>
      </c>
    </row>
    <row r="11862" spans="1:19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1295"/>
        <v>Low</v>
      </c>
      <c r="F11862" s="2" t="str">
        <f t="shared" si="1296"/>
        <v>High</v>
      </c>
      <c r="G11862" s="2">
        <v>0.05</v>
      </c>
      <c r="H11862" s="2">
        <f t="shared" si="1300"/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tr">
        <f t="shared" si="1297"/>
        <v>High impact</v>
      </c>
      <c r="Q11862" s="2" t="str">
        <f t="shared" si="1298"/>
        <v>Not Good</v>
      </c>
      <c r="R11862" s="2" t="str">
        <f t="shared" si="1299"/>
        <v>Not Good</v>
      </c>
      <c r="S11862">
        <f t="shared" si="1301"/>
        <v>876.51749999999993</v>
      </c>
    </row>
    <row r="11863" spans="1:19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1295"/>
        <v>High</v>
      </c>
      <c r="F11863" s="2" t="str">
        <f t="shared" si="1296"/>
        <v>High</v>
      </c>
      <c r="G11863" s="2">
        <v>0.25</v>
      </c>
      <c r="H11863" s="2">
        <f t="shared" si="1300"/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tr">
        <f t="shared" si="1297"/>
        <v>High impact</v>
      </c>
      <c r="Q11863" s="2" t="str">
        <f t="shared" si="1298"/>
        <v>Not Good</v>
      </c>
      <c r="R11863" s="2" t="str">
        <f t="shared" si="1299"/>
        <v>Not Good</v>
      </c>
      <c r="S11863">
        <f t="shared" si="1301"/>
        <v>2591.3999999999996</v>
      </c>
    </row>
    <row r="11864" spans="1:19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1295"/>
        <v>High</v>
      </c>
      <c r="F11864" s="2" t="str">
        <f t="shared" si="1296"/>
        <v>High</v>
      </c>
      <c r="G11864" s="2">
        <v>0.13</v>
      </c>
      <c r="H11864" s="2">
        <f t="shared" si="1300"/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tr">
        <f t="shared" si="1297"/>
        <v>High impact</v>
      </c>
      <c r="Q11864" s="2" t="str">
        <f t="shared" si="1298"/>
        <v>Not Good</v>
      </c>
      <c r="R11864" s="2" t="str">
        <f t="shared" si="1299"/>
        <v>Not Good</v>
      </c>
      <c r="S11864">
        <f t="shared" si="1301"/>
        <v>2341.7181</v>
      </c>
    </row>
    <row r="11865" spans="1:19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1295"/>
        <v>High</v>
      </c>
      <c r="F11865" s="2" t="str">
        <f t="shared" si="1296"/>
        <v>High</v>
      </c>
      <c r="G11865" s="2">
        <v>0.31</v>
      </c>
      <c r="H11865" s="2">
        <f t="shared" si="1300"/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tr">
        <f t="shared" si="1297"/>
        <v>High impact</v>
      </c>
      <c r="Q11865" s="2" t="str">
        <f t="shared" si="1298"/>
        <v>Good</v>
      </c>
      <c r="R11865" s="2" t="str">
        <f t="shared" si="1299"/>
        <v>Good</v>
      </c>
      <c r="S11865">
        <f t="shared" si="1301"/>
        <v>3162.4769999999999</v>
      </c>
    </row>
    <row r="11866" spans="1:19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1295"/>
        <v>High</v>
      </c>
      <c r="F11866" s="2" t="str">
        <f t="shared" si="1296"/>
        <v>High</v>
      </c>
      <c r="G11866" s="2">
        <v>0.26</v>
      </c>
      <c r="H11866" s="2">
        <f t="shared" si="1300"/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tr">
        <f t="shared" si="1297"/>
        <v>High impact</v>
      </c>
      <c r="Q11866" s="2" t="str">
        <f t="shared" si="1298"/>
        <v>Good</v>
      </c>
      <c r="R11866" s="2" t="str">
        <f t="shared" si="1299"/>
        <v>Good</v>
      </c>
      <c r="S11866">
        <f t="shared" si="1301"/>
        <v>3087.2651999999998</v>
      </c>
    </row>
    <row r="11867" spans="1:19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1295"/>
        <v>High</v>
      </c>
      <c r="F11867" s="2" t="str">
        <f t="shared" si="1296"/>
        <v>Low</v>
      </c>
      <c r="G11867" s="2">
        <v>0.39</v>
      </c>
      <c r="H11867" s="2">
        <f t="shared" si="1300"/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tr">
        <f t="shared" si="1297"/>
        <v>High impact</v>
      </c>
      <c r="Q11867" s="2" t="str">
        <f t="shared" si="1298"/>
        <v>Good</v>
      </c>
      <c r="R11867" s="2" t="str">
        <f t="shared" si="1299"/>
        <v>Good</v>
      </c>
      <c r="S11867">
        <f t="shared" si="1301"/>
        <v>2233.1916999999999</v>
      </c>
    </row>
    <row r="11868" spans="1:19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1295"/>
        <v>Low</v>
      </c>
      <c r="F11868" s="2" t="str">
        <f t="shared" si="1296"/>
        <v>High</v>
      </c>
      <c r="G11868" s="2">
        <v>0.28999999999999998</v>
      </c>
      <c r="H11868" s="2">
        <f t="shared" si="1300"/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tr">
        <f t="shared" si="1297"/>
        <v>High impact</v>
      </c>
      <c r="Q11868" s="2" t="str">
        <f t="shared" si="1298"/>
        <v>Not Good</v>
      </c>
      <c r="R11868" s="2" t="str">
        <f t="shared" si="1299"/>
        <v>Not Good</v>
      </c>
      <c r="S11868">
        <f t="shared" si="1301"/>
        <v>511.37750000000005</v>
      </c>
    </row>
    <row r="11869" spans="1:19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1295"/>
        <v>High</v>
      </c>
      <c r="F11869" s="2" t="str">
        <f t="shared" si="1296"/>
        <v>High</v>
      </c>
      <c r="G11869" s="2">
        <v>0.22</v>
      </c>
      <c r="H11869" s="2">
        <f t="shared" si="1300"/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tr">
        <f t="shared" si="1297"/>
        <v>High impact</v>
      </c>
      <c r="Q11869" s="2" t="str">
        <f t="shared" si="1298"/>
        <v>Good</v>
      </c>
      <c r="R11869" s="2" t="str">
        <f t="shared" si="1299"/>
        <v>Good</v>
      </c>
      <c r="S11869">
        <f t="shared" si="1301"/>
        <v>2623.7874000000002</v>
      </c>
    </row>
    <row r="11870" spans="1:19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1295"/>
        <v>High</v>
      </c>
      <c r="F11870" s="2" t="str">
        <f t="shared" si="1296"/>
        <v>High</v>
      </c>
      <c r="G11870" s="2">
        <v>0.06</v>
      </c>
      <c r="H11870" s="2">
        <f t="shared" si="1300"/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tr">
        <f t="shared" si="1297"/>
        <v>High impact</v>
      </c>
      <c r="Q11870" s="2" t="str">
        <f t="shared" si="1298"/>
        <v>Not Good</v>
      </c>
      <c r="R11870" s="2" t="str">
        <f t="shared" si="1299"/>
        <v>Not Good</v>
      </c>
      <c r="S11870">
        <f t="shared" si="1301"/>
        <v>3290.2255999999998</v>
      </c>
    </row>
    <row r="11871" spans="1:19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1295"/>
        <v>High</v>
      </c>
      <c r="F11871" s="2" t="str">
        <f t="shared" si="1296"/>
        <v>Low</v>
      </c>
      <c r="G11871" s="2">
        <v>0.06</v>
      </c>
      <c r="H11871" s="2">
        <f t="shared" si="1300"/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tr">
        <f t="shared" si="1297"/>
        <v>High impact</v>
      </c>
      <c r="Q11871" s="2" t="str">
        <f t="shared" si="1298"/>
        <v>Good</v>
      </c>
      <c r="R11871" s="2" t="str">
        <f t="shared" si="1299"/>
        <v>Good</v>
      </c>
      <c r="S11871">
        <f t="shared" si="1301"/>
        <v>3609.9101999999998</v>
      </c>
    </row>
    <row r="11872" spans="1:19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1295"/>
        <v>Medium</v>
      </c>
      <c r="F11872" s="2" t="str">
        <f t="shared" si="1296"/>
        <v>High</v>
      </c>
      <c r="G11872" s="2">
        <v>0.32</v>
      </c>
      <c r="H11872" s="2">
        <f t="shared" si="1300"/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tr">
        <f t="shared" si="1297"/>
        <v>High impact</v>
      </c>
      <c r="Q11872" s="2" t="str">
        <f t="shared" si="1298"/>
        <v>Not Good</v>
      </c>
      <c r="R11872" s="2" t="str">
        <f t="shared" si="1299"/>
        <v>Not Good</v>
      </c>
      <c r="S11872">
        <f t="shared" si="1301"/>
        <v>944.75799999999992</v>
      </c>
    </row>
    <row r="11873" spans="1:19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1295"/>
        <v>High</v>
      </c>
      <c r="F11873" s="2" t="str">
        <f t="shared" si="1296"/>
        <v>High</v>
      </c>
      <c r="G11873" s="2">
        <v>0.44</v>
      </c>
      <c r="H11873" s="2">
        <f t="shared" si="1300"/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tr">
        <f t="shared" si="1297"/>
        <v>High impact</v>
      </c>
      <c r="Q11873" s="2" t="str">
        <f t="shared" si="1298"/>
        <v>Not Good</v>
      </c>
      <c r="R11873" s="2" t="str">
        <f t="shared" si="1299"/>
        <v>Not Good</v>
      </c>
      <c r="S11873">
        <f t="shared" si="1301"/>
        <v>1812.9775999999999</v>
      </c>
    </row>
    <row r="11874" spans="1:19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1295"/>
        <v>High</v>
      </c>
      <c r="F11874" s="2" t="str">
        <f t="shared" si="1296"/>
        <v>Low</v>
      </c>
      <c r="G11874" s="2">
        <v>0.21</v>
      </c>
      <c r="H11874" s="2">
        <f t="shared" si="1300"/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tr">
        <f t="shared" si="1297"/>
        <v>High impact</v>
      </c>
      <c r="Q11874" s="2" t="str">
        <f t="shared" si="1298"/>
        <v>Good</v>
      </c>
      <c r="R11874" s="2" t="str">
        <f t="shared" si="1299"/>
        <v>Good</v>
      </c>
      <c r="S11874">
        <f t="shared" si="1301"/>
        <v>2472.3523999999998</v>
      </c>
    </row>
    <row r="11875" spans="1:19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1295"/>
        <v>Medium</v>
      </c>
      <c r="F11875" s="2" t="str">
        <f t="shared" si="1296"/>
        <v>High</v>
      </c>
      <c r="G11875" s="2">
        <v>0.27</v>
      </c>
      <c r="H11875" s="2">
        <f t="shared" si="1300"/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tr">
        <f t="shared" si="1297"/>
        <v>High impact</v>
      </c>
      <c r="Q11875" s="2" t="str">
        <f t="shared" si="1298"/>
        <v>Not Good</v>
      </c>
      <c r="R11875" s="2" t="str">
        <f t="shared" si="1299"/>
        <v>Not Good</v>
      </c>
      <c r="S11875">
        <f t="shared" si="1301"/>
        <v>1451.2546</v>
      </c>
    </row>
    <row r="11876" spans="1:19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1295"/>
        <v>High</v>
      </c>
      <c r="F11876" s="2" t="str">
        <f t="shared" si="1296"/>
        <v>Low</v>
      </c>
      <c r="G11876" s="2">
        <v>0.3</v>
      </c>
      <c r="H11876" s="2">
        <f t="shared" si="1300"/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tr">
        <f t="shared" si="1297"/>
        <v>High impact</v>
      </c>
      <c r="Q11876" s="2" t="str">
        <f t="shared" si="1298"/>
        <v>Not Good</v>
      </c>
      <c r="R11876" s="2" t="str">
        <f t="shared" si="1299"/>
        <v>Not Good</v>
      </c>
      <c r="S11876">
        <f t="shared" si="1301"/>
        <v>2345.826</v>
      </c>
    </row>
    <row r="11877" spans="1:19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1295"/>
        <v>Low</v>
      </c>
      <c r="F11877" s="2" t="str">
        <f t="shared" si="1296"/>
        <v>High</v>
      </c>
      <c r="G11877" s="2">
        <v>0.24</v>
      </c>
      <c r="H11877" s="2">
        <f t="shared" si="1300"/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tr">
        <f t="shared" si="1297"/>
        <v>High impact</v>
      </c>
      <c r="Q11877" s="2" t="str">
        <f t="shared" si="1298"/>
        <v>Not Good</v>
      </c>
      <c r="R11877" s="2" t="str">
        <f t="shared" si="1299"/>
        <v>Not Good</v>
      </c>
      <c r="S11877">
        <f t="shared" si="1301"/>
        <v>398.85559999999998</v>
      </c>
    </row>
    <row r="11878" spans="1:19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1295"/>
        <v>High</v>
      </c>
      <c r="F11878" s="2" t="str">
        <f t="shared" si="1296"/>
        <v>High</v>
      </c>
      <c r="G11878" s="2">
        <v>0.03</v>
      </c>
      <c r="H11878" s="2">
        <f t="shared" si="1300"/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tr">
        <f t="shared" si="1297"/>
        <v>High impact</v>
      </c>
      <c r="Q11878" s="2" t="str">
        <f t="shared" si="1298"/>
        <v>Good</v>
      </c>
      <c r="R11878" s="2" t="str">
        <f t="shared" si="1299"/>
        <v>Good</v>
      </c>
      <c r="S11878">
        <f t="shared" si="1301"/>
        <v>3155.5749000000001</v>
      </c>
    </row>
    <row r="11879" spans="1:19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1295"/>
        <v>High</v>
      </c>
      <c r="F11879" s="2" t="str">
        <f t="shared" si="1296"/>
        <v>Low</v>
      </c>
      <c r="G11879" s="2">
        <v>0.28999999999999998</v>
      </c>
      <c r="H11879" s="2">
        <f t="shared" si="1300"/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tr">
        <f t="shared" si="1297"/>
        <v>High impact</v>
      </c>
      <c r="Q11879" s="2" t="str">
        <f t="shared" si="1298"/>
        <v>Not Good</v>
      </c>
      <c r="R11879" s="2" t="str">
        <f t="shared" si="1299"/>
        <v>Not Good</v>
      </c>
      <c r="S11879">
        <f t="shared" si="1301"/>
        <v>2179.3308000000002</v>
      </c>
    </row>
    <row r="11880" spans="1:19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1295"/>
        <v>Medium</v>
      </c>
      <c r="F11880" s="2" t="str">
        <f t="shared" si="1296"/>
        <v>High</v>
      </c>
      <c r="G11880" s="2">
        <v>7.0000000000000007E-2</v>
      </c>
      <c r="H11880" s="2">
        <f t="shared" si="1300"/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tr">
        <f t="shared" si="1297"/>
        <v>High impact</v>
      </c>
      <c r="Q11880" s="2" t="str">
        <f t="shared" si="1298"/>
        <v>Not Good</v>
      </c>
      <c r="R11880" s="2" t="str">
        <f t="shared" si="1299"/>
        <v>Not Good</v>
      </c>
      <c r="S11880">
        <f t="shared" si="1301"/>
        <v>1052.8157999999999</v>
      </c>
    </row>
    <row r="11881" spans="1:19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1295"/>
        <v>High</v>
      </c>
      <c r="F11881" s="2" t="str">
        <f t="shared" si="1296"/>
        <v>High</v>
      </c>
      <c r="G11881" s="2">
        <v>0.28000000000000003</v>
      </c>
      <c r="H11881" s="2">
        <f t="shared" si="1300"/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tr">
        <f t="shared" si="1297"/>
        <v>High impact</v>
      </c>
      <c r="Q11881" s="2" t="str">
        <f t="shared" si="1298"/>
        <v>Not Good</v>
      </c>
      <c r="R11881" s="2" t="str">
        <f t="shared" si="1299"/>
        <v>Not Good</v>
      </c>
      <c r="S11881">
        <f t="shared" si="1301"/>
        <v>2958.66</v>
      </c>
    </row>
    <row r="11882" spans="1:19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1295"/>
        <v>High</v>
      </c>
      <c r="F11882" s="2" t="str">
        <f t="shared" si="1296"/>
        <v>Low</v>
      </c>
      <c r="G11882" s="2">
        <v>0.39</v>
      </c>
      <c r="H11882" s="2">
        <f t="shared" si="1300"/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tr">
        <f t="shared" si="1297"/>
        <v>High impact</v>
      </c>
      <c r="Q11882" s="2" t="str">
        <f t="shared" si="1298"/>
        <v>Good</v>
      </c>
      <c r="R11882" s="2" t="str">
        <f t="shared" si="1299"/>
        <v>Good</v>
      </c>
      <c r="S11882">
        <f t="shared" si="1301"/>
        <v>2674.6242999999999</v>
      </c>
    </row>
    <row r="11883" spans="1:19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1295"/>
        <v>Medium</v>
      </c>
      <c r="F11883" s="2" t="str">
        <f t="shared" si="1296"/>
        <v>Low</v>
      </c>
      <c r="G11883" s="2">
        <v>0</v>
      </c>
      <c r="H11883" s="2">
        <f t="shared" si="1300"/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tr">
        <f t="shared" si="1297"/>
        <v>High impact</v>
      </c>
      <c r="Q11883" s="2" t="str">
        <f t="shared" si="1298"/>
        <v>Not Good</v>
      </c>
      <c r="R11883" s="2" t="str">
        <f t="shared" si="1299"/>
        <v>Not Good</v>
      </c>
      <c r="S11883">
        <f t="shared" si="1301"/>
        <v>1131.3699999999999</v>
      </c>
    </row>
    <row r="11884" spans="1:19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1295"/>
        <v>Low</v>
      </c>
      <c r="F11884" s="2" t="str">
        <f t="shared" si="1296"/>
        <v>High</v>
      </c>
      <c r="G11884" s="2">
        <v>0.22</v>
      </c>
      <c r="H11884" s="2">
        <f t="shared" si="1300"/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tr">
        <f t="shared" si="1297"/>
        <v>High impact</v>
      </c>
      <c r="Q11884" s="2" t="str">
        <f t="shared" si="1298"/>
        <v>Not Good</v>
      </c>
      <c r="R11884" s="2" t="str">
        <f t="shared" si="1299"/>
        <v>Not Good</v>
      </c>
      <c r="S11884">
        <f t="shared" si="1301"/>
        <v>368.32380000000001</v>
      </c>
    </row>
    <row r="11885" spans="1:19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1295"/>
        <v>High</v>
      </c>
      <c r="F11885" s="2" t="str">
        <f t="shared" si="1296"/>
        <v>High</v>
      </c>
      <c r="G11885" s="2">
        <v>0.37</v>
      </c>
      <c r="H11885" s="2">
        <f t="shared" si="1300"/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tr">
        <f t="shared" si="1297"/>
        <v>High impact</v>
      </c>
      <c r="Q11885" s="2" t="str">
        <f t="shared" si="1298"/>
        <v>Good</v>
      </c>
      <c r="R11885" s="2" t="str">
        <f t="shared" si="1299"/>
        <v>Good</v>
      </c>
      <c r="S11885">
        <f t="shared" si="1301"/>
        <v>1926.2375999999999</v>
      </c>
    </row>
    <row r="11886" spans="1:19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1295"/>
        <v>High</v>
      </c>
      <c r="F11886" s="2" t="str">
        <f t="shared" si="1296"/>
        <v>High</v>
      </c>
      <c r="G11886" s="2">
        <v>0.26</v>
      </c>
      <c r="H11886" s="2">
        <f t="shared" si="1300"/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tr">
        <f t="shared" si="1297"/>
        <v>High impact</v>
      </c>
      <c r="Q11886" s="2" t="str">
        <f t="shared" si="1298"/>
        <v>Good</v>
      </c>
      <c r="R11886" s="2" t="str">
        <f t="shared" si="1299"/>
        <v>Good</v>
      </c>
      <c r="S11886">
        <f t="shared" si="1301"/>
        <v>1814.1839999999997</v>
      </c>
    </row>
    <row r="11887" spans="1:19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1295"/>
        <v>High</v>
      </c>
      <c r="F11887" s="2" t="str">
        <f t="shared" si="1296"/>
        <v>High</v>
      </c>
      <c r="G11887" s="2">
        <v>0.12</v>
      </c>
      <c r="H11887" s="2">
        <f t="shared" si="1300"/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tr">
        <f t="shared" si="1297"/>
        <v>High impact</v>
      </c>
      <c r="Q11887" s="2" t="str">
        <f t="shared" si="1298"/>
        <v>Not Good</v>
      </c>
      <c r="R11887" s="2" t="str">
        <f t="shared" si="1299"/>
        <v>Not Good</v>
      </c>
      <c r="S11887">
        <f t="shared" si="1301"/>
        <v>1931.7847999999999</v>
      </c>
    </row>
    <row r="11888" spans="1:19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1295"/>
        <v>High</v>
      </c>
      <c r="F11888" s="2" t="str">
        <f t="shared" si="1296"/>
        <v>High</v>
      </c>
      <c r="G11888" s="2">
        <v>0.35</v>
      </c>
      <c r="H11888" s="2">
        <f t="shared" si="1300"/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tr">
        <f t="shared" si="1297"/>
        <v>High impact</v>
      </c>
      <c r="Q11888" s="2" t="str">
        <f t="shared" si="1298"/>
        <v>Not Good</v>
      </c>
      <c r="R11888" s="2" t="str">
        <f t="shared" si="1299"/>
        <v>Not Good</v>
      </c>
      <c r="S11888">
        <f t="shared" si="1301"/>
        <v>2488.8110000000001</v>
      </c>
    </row>
    <row r="11889" spans="1:19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1295"/>
        <v>High</v>
      </c>
      <c r="F11889" s="2" t="str">
        <f t="shared" si="1296"/>
        <v>High</v>
      </c>
      <c r="G11889" s="2">
        <v>0.39</v>
      </c>
      <c r="H11889" s="2">
        <f t="shared" si="1300"/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tr">
        <f t="shared" si="1297"/>
        <v>High impact</v>
      </c>
      <c r="Q11889" s="2" t="str">
        <f t="shared" si="1298"/>
        <v>Good</v>
      </c>
      <c r="R11889" s="2" t="str">
        <f t="shared" si="1299"/>
        <v>Good</v>
      </c>
      <c r="S11889">
        <f t="shared" si="1301"/>
        <v>2959.3235000000004</v>
      </c>
    </row>
    <row r="11890" spans="1:19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1295"/>
        <v>High</v>
      </c>
      <c r="F11890" s="2" t="str">
        <f t="shared" si="1296"/>
        <v>Low</v>
      </c>
      <c r="G11890" s="2">
        <v>0.18</v>
      </c>
      <c r="H11890" s="2">
        <f t="shared" si="1300"/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tr">
        <f t="shared" si="1297"/>
        <v>High impact</v>
      </c>
      <c r="Q11890" s="2" t="str">
        <f t="shared" si="1298"/>
        <v>Good</v>
      </c>
      <c r="R11890" s="2" t="str">
        <f t="shared" si="1299"/>
        <v>Good</v>
      </c>
      <c r="S11890">
        <f t="shared" si="1301"/>
        <v>2001.2510000000002</v>
      </c>
    </row>
    <row r="11891" spans="1:19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1295"/>
        <v>Low</v>
      </c>
      <c r="F11891" s="2" t="str">
        <f t="shared" si="1296"/>
        <v>High</v>
      </c>
      <c r="G11891" s="2">
        <v>0.15</v>
      </c>
      <c r="H11891" s="2">
        <f t="shared" si="1300"/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tr">
        <f t="shared" si="1297"/>
        <v>High impact</v>
      </c>
      <c r="Q11891" s="2" t="str">
        <f t="shared" si="1298"/>
        <v>Not Good</v>
      </c>
      <c r="R11891" s="2" t="str">
        <f t="shared" si="1299"/>
        <v>Not Good</v>
      </c>
      <c r="S11891">
        <f t="shared" si="1301"/>
        <v>110.636</v>
      </c>
    </row>
    <row r="11892" spans="1:19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1295"/>
        <v>High</v>
      </c>
      <c r="F11892" s="2" t="str">
        <f t="shared" si="1296"/>
        <v>High</v>
      </c>
      <c r="G11892" s="2">
        <v>0.27</v>
      </c>
      <c r="H11892" s="2">
        <f t="shared" si="1300"/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tr">
        <f t="shared" si="1297"/>
        <v>High impact</v>
      </c>
      <c r="Q11892" s="2" t="str">
        <f t="shared" si="1298"/>
        <v>Good</v>
      </c>
      <c r="R11892" s="2" t="str">
        <f t="shared" si="1299"/>
        <v>Good</v>
      </c>
      <c r="S11892">
        <f t="shared" si="1301"/>
        <v>2205.8483000000001</v>
      </c>
    </row>
    <row r="11893" spans="1:19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1295"/>
        <v>High</v>
      </c>
      <c r="F11893" s="2" t="str">
        <f t="shared" si="1296"/>
        <v>High</v>
      </c>
      <c r="G11893" s="2">
        <v>0.18</v>
      </c>
      <c r="H11893" s="2">
        <f t="shared" si="1300"/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tr">
        <f t="shared" si="1297"/>
        <v>High impact</v>
      </c>
      <c r="Q11893" s="2" t="str">
        <f t="shared" si="1298"/>
        <v>Good</v>
      </c>
      <c r="R11893" s="2" t="str">
        <f t="shared" si="1299"/>
        <v>Good</v>
      </c>
      <c r="S11893">
        <f t="shared" si="1301"/>
        <v>2709.6325999999999</v>
      </c>
    </row>
    <row r="11894" spans="1:19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1295"/>
        <v>High</v>
      </c>
      <c r="F11894" s="2" t="str">
        <f t="shared" si="1296"/>
        <v>Low</v>
      </c>
      <c r="G11894" s="2">
        <v>0.42</v>
      </c>
      <c r="H11894" s="2">
        <f t="shared" si="1300"/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tr">
        <f t="shared" si="1297"/>
        <v>High impact</v>
      </c>
      <c r="Q11894" s="2" t="str">
        <f t="shared" si="1298"/>
        <v>Good</v>
      </c>
      <c r="R11894" s="2" t="str">
        <f t="shared" si="1299"/>
        <v>Good</v>
      </c>
      <c r="S11894">
        <f t="shared" si="1301"/>
        <v>2411.2282</v>
      </c>
    </row>
    <row r="11895" spans="1:19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1295"/>
        <v>Medium</v>
      </c>
      <c r="F11895" s="2" t="str">
        <f t="shared" si="1296"/>
        <v>High</v>
      </c>
      <c r="G11895" s="2">
        <v>0.39</v>
      </c>
      <c r="H11895" s="2">
        <f t="shared" si="1300"/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tr">
        <f t="shared" si="1297"/>
        <v>High impact</v>
      </c>
      <c r="Q11895" s="2" t="str">
        <f t="shared" si="1298"/>
        <v>Not Good</v>
      </c>
      <c r="R11895" s="2" t="str">
        <f t="shared" si="1299"/>
        <v>Not Good</v>
      </c>
      <c r="S11895">
        <f t="shared" si="1301"/>
        <v>657.02489999999989</v>
      </c>
    </row>
    <row r="11896" spans="1:19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1295"/>
        <v>High</v>
      </c>
      <c r="F11896" s="2" t="str">
        <f t="shared" si="1296"/>
        <v>High</v>
      </c>
      <c r="G11896" s="2">
        <v>0.16</v>
      </c>
      <c r="H11896" s="2">
        <f t="shared" si="1300"/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tr">
        <f t="shared" si="1297"/>
        <v>High impact</v>
      </c>
      <c r="Q11896" s="2" t="str">
        <f t="shared" si="1298"/>
        <v>Not Good</v>
      </c>
      <c r="R11896" s="2" t="str">
        <f t="shared" si="1299"/>
        <v>Not Good</v>
      </c>
      <c r="S11896">
        <f t="shared" si="1301"/>
        <v>2242.1363999999999</v>
      </c>
    </row>
    <row r="11897" spans="1:19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1295"/>
        <v>High</v>
      </c>
      <c r="F11897" s="2" t="str">
        <f t="shared" si="1296"/>
        <v>High</v>
      </c>
      <c r="G11897" s="2">
        <v>0.23</v>
      </c>
      <c r="H11897" s="2">
        <f t="shared" si="1300"/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tr">
        <f t="shared" si="1297"/>
        <v>High impact</v>
      </c>
      <c r="Q11897" s="2" t="str">
        <f t="shared" si="1298"/>
        <v>Not Good</v>
      </c>
      <c r="R11897" s="2" t="str">
        <f t="shared" si="1299"/>
        <v>Not Good</v>
      </c>
      <c r="S11897">
        <f t="shared" si="1301"/>
        <v>1764.0237999999999</v>
      </c>
    </row>
    <row r="11898" spans="1:19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1295"/>
        <v>High</v>
      </c>
      <c r="F11898" s="2" t="str">
        <f t="shared" si="1296"/>
        <v>Low</v>
      </c>
      <c r="G11898" s="2">
        <v>0.44</v>
      </c>
      <c r="H11898" s="2">
        <f t="shared" si="1300"/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tr">
        <f t="shared" si="1297"/>
        <v>High impact</v>
      </c>
      <c r="Q11898" s="2" t="str">
        <f t="shared" si="1298"/>
        <v>Good</v>
      </c>
      <c r="R11898" s="2" t="str">
        <f t="shared" si="1299"/>
        <v>Good</v>
      </c>
      <c r="S11898">
        <f t="shared" si="1301"/>
        <v>1879.2256000000002</v>
      </c>
    </row>
    <row r="11899" spans="1:19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1295"/>
        <v>Low</v>
      </c>
      <c r="F11899" s="2" t="str">
        <f t="shared" si="1296"/>
        <v>High</v>
      </c>
      <c r="G11899" s="2">
        <v>7.0000000000000007E-2</v>
      </c>
      <c r="H11899" s="2">
        <f t="shared" si="1300"/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tr">
        <f t="shared" si="1297"/>
        <v>High impact</v>
      </c>
      <c r="Q11899" s="2" t="str">
        <f t="shared" si="1298"/>
        <v>Not Good</v>
      </c>
      <c r="R11899" s="2" t="str">
        <f t="shared" si="1299"/>
        <v>Not Good</v>
      </c>
      <c r="S11899">
        <f t="shared" si="1301"/>
        <v>384.38760000000002</v>
      </c>
    </row>
    <row r="11900" spans="1:19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1295"/>
        <v>High</v>
      </c>
      <c r="F11900" s="2" t="str">
        <f t="shared" si="1296"/>
        <v>High</v>
      </c>
      <c r="G11900" s="2">
        <v>0.38</v>
      </c>
      <c r="H11900" s="2">
        <f t="shared" si="1300"/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tr">
        <f t="shared" si="1297"/>
        <v>High impact</v>
      </c>
      <c r="Q11900" s="2" t="str">
        <f t="shared" si="1298"/>
        <v>Not Good</v>
      </c>
      <c r="R11900" s="2" t="str">
        <f t="shared" si="1299"/>
        <v>Not Good</v>
      </c>
      <c r="S11900">
        <f t="shared" si="1301"/>
        <v>2747.6291999999999</v>
      </c>
    </row>
    <row r="11901" spans="1:19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1295"/>
        <v>High</v>
      </c>
      <c r="F11901" s="2" t="str">
        <f t="shared" si="1296"/>
        <v>High</v>
      </c>
      <c r="G11901" s="2">
        <v>0.16</v>
      </c>
      <c r="H11901" s="2">
        <f t="shared" si="1300"/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tr">
        <f t="shared" si="1297"/>
        <v>High impact</v>
      </c>
      <c r="Q11901" s="2" t="str">
        <f t="shared" si="1298"/>
        <v>Not Good</v>
      </c>
      <c r="R11901" s="2" t="str">
        <f t="shared" si="1299"/>
        <v>Not Good</v>
      </c>
      <c r="S11901">
        <f t="shared" si="1301"/>
        <v>2187.9228000000003</v>
      </c>
    </row>
    <row r="11902" spans="1:19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1295"/>
        <v>High</v>
      </c>
      <c r="F11902" s="2" t="str">
        <f t="shared" si="1296"/>
        <v>Low</v>
      </c>
      <c r="G11902" s="2">
        <v>0.06</v>
      </c>
      <c r="H11902" s="2">
        <f t="shared" si="1300"/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tr">
        <f t="shared" si="1297"/>
        <v>High impact</v>
      </c>
      <c r="Q11902" s="2" t="str">
        <f t="shared" si="1298"/>
        <v>Not Good</v>
      </c>
      <c r="R11902" s="2" t="str">
        <f t="shared" si="1299"/>
        <v>Not Good</v>
      </c>
      <c r="S11902">
        <f t="shared" si="1301"/>
        <v>4133.6688000000004</v>
      </c>
    </row>
    <row r="11903" spans="1:19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1295"/>
        <v>Medium</v>
      </c>
      <c r="F11903" s="2" t="str">
        <f t="shared" si="1296"/>
        <v>High</v>
      </c>
      <c r="G11903" s="2">
        <v>0.06</v>
      </c>
      <c r="H11903" s="2">
        <f t="shared" si="1300"/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tr">
        <f t="shared" si="1297"/>
        <v>High impact</v>
      </c>
      <c r="Q11903" s="2" t="str">
        <f t="shared" si="1298"/>
        <v>Not Good</v>
      </c>
      <c r="R11903" s="2" t="str">
        <f t="shared" si="1299"/>
        <v>Not Good</v>
      </c>
      <c r="S11903">
        <f t="shared" si="1301"/>
        <v>1661.1304</v>
      </c>
    </row>
    <row r="11904" spans="1:19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1295"/>
        <v>High</v>
      </c>
      <c r="F11904" s="2" t="str">
        <f t="shared" si="1296"/>
        <v>High</v>
      </c>
      <c r="G11904" s="2">
        <v>0.14000000000000001</v>
      </c>
      <c r="H11904" s="2">
        <f t="shared" si="1300"/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tr">
        <f t="shared" si="1297"/>
        <v>High impact</v>
      </c>
      <c r="Q11904" s="2" t="str">
        <f t="shared" si="1298"/>
        <v>Good</v>
      </c>
      <c r="R11904" s="2" t="str">
        <f t="shared" si="1299"/>
        <v>Good</v>
      </c>
      <c r="S11904">
        <f t="shared" si="1301"/>
        <v>2839.9436000000001</v>
      </c>
    </row>
    <row r="11905" spans="1:19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1295"/>
        <v>High</v>
      </c>
      <c r="F11905" s="2" t="str">
        <f t="shared" si="1296"/>
        <v>High</v>
      </c>
      <c r="G11905" s="2">
        <v>0.27</v>
      </c>
      <c r="H11905" s="2">
        <f t="shared" si="1300"/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tr">
        <f t="shared" si="1297"/>
        <v>High impact</v>
      </c>
      <c r="Q11905" s="2" t="str">
        <f t="shared" si="1298"/>
        <v>Good</v>
      </c>
      <c r="R11905" s="2" t="str">
        <f t="shared" si="1299"/>
        <v>Good</v>
      </c>
      <c r="S11905">
        <f t="shared" si="1301"/>
        <v>3495.2034999999996</v>
      </c>
    </row>
    <row r="11906" spans="1:19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ref="E11906:E11969" si="1302">IF(D11906&gt;2000,"High",IF(D11906&gt;=1000,"Medium","Low"))</f>
        <v>High</v>
      </c>
      <c r="F11906" s="2" t="str">
        <f t="shared" ref="F11906:F11969" si="1303">IF(D11907&gt;2000,"High","Low")</f>
        <v>High</v>
      </c>
      <c r="G11906" s="2">
        <v>0.45</v>
      </c>
      <c r="H11906" s="2">
        <f t="shared" si="1300"/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tr">
        <f t="shared" ref="P11906:P11969" si="1304">IF(OR(D11906&gt;2000,K11906&gt;0.2),"High impact","Normal")</f>
        <v>High impact</v>
      </c>
      <c r="Q11906" s="2" t="str">
        <f t="shared" ref="Q11906:Q11969" si="1305">IF(AND(D11906&gt;1000,N11906&gt;500),"Good","Not Good")</f>
        <v>Not Good</v>
      </c>
      <c r="R11906" s="2" t="str">
        <f t="shared" ref="R11906:R11969" si="1306">IF(NOT(AND(D11906&gt;2000,N11906&gt;500)),"Not Good","Good")</f>
        <v>Not Good</v>
      </c>
      <c r="S11906">
        <f t="shared" si="1301"/>
        <v>2597.4080000000004</v>
      </c>
    </row>
    <row r="11907" spans="1:19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si="1302"/>
        <v>High</v>
      </c>
      <c r="F11907" s="2" t="str">
        <f t="shared" si="1303"/>
        <v>Low</v>
      </c>
      <c r="G11907" s="2">
        <v>0.15</v>
      </c>
      <c r="H11907" s="2">
        <f t="shared" ref="H11907:H11970" si="1307">D11907*G11907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tr">
        <f t="shared" si="1304"/>
        <v>High impact</v>
      </c>
      <c r="Q11907" s="2" t="str">
        <f t="shared" si="1305"/>
        <v>Good</v>
      </c>
      <c r="R11907" s="2" t="str">
        <f t="shared" si="1306"/>
        <v>Good</v>
      </c>
      <c r="S11907">
        <f t="shared" ref="S11907:S11970" si="1308">D11907-H11907</f>
        <v>4017.1850000000004</v>
      </c>
    </row>
    <row r="11908" spans="1:19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1302"/>
        <v>Low</v>
      </c>
      <c r="F11908" s="2" t="str">
        <f t="shared" si="1303"/>
        <v>High</v>
      </c>
      <c r="G11908" s="2">
        <v>0.1</v>
      </c>
      <c r="H11908" s="2">
        <f t="shared" si="1307"/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tr">
        <f t="shared" si="1304"/>
        <v>High impact</v>
      </c>
      <c r="Q11908" s="2" t="str">
        <f t="shared" si="1305"/>
        <v>Not Good</v>
      </c>
      <c r="R11908" s="2" t="str">
        <f t="shared" si="1306"/>
        <v>Not Good</v>
      </c>
      <c r="S11908">
        <f t="shared" si="1308"/>
        <v>279.39600000000002</v>
      </c>
    </row>
    <row r="11909" spans="1:19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1302"/>
        <v>High</v>
      </c>
      <c r="F11909" s="2" t="str">
        <f t="shared" si="1303"/>
        <v>Low</v>
      </c>
      <c r="G11909" s="2">
        <v>0.24</v>
      </c>
      <c r="H11909" s="2">
        <f t="shared" si="1307"/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tr">
        <f t="shared" si="1304"/>
        <v>High impact</v>
      </c>
      <c r="Q11909" s="2" t="str">
        <f t="shared" si="1305"/>
        <v>Not Good</v>
      </c>
      <c r="R11909" s="2" t="str">
        <f t="shared" si="1306"/>
        <v>Not Good</v>
      </c>
      <c r="S11909">
        <f t="shared" si="1308"/>
        <v>1576.8328000000001</v>
      </c>
    </row>
    <row r="11910" spans="1:19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1302"/>
        <v>Low</v>
      </c>
      <c r="F11910" s="2" t="str">
        <f t="shared" si="1303"/>
        <v>Low</v>
      </c>
      <c r="G11910" s="2">
        <v>0.08</v>
      </c>
      <c r="H11910" s="2">
        <f t="shared" si="1307"/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tr">
        <f t="shared" si="1304"/>
        <v>High impact</v>
      </c>
      <c r="Q11910" s="2" t="str">
        <f t="shared" si="1305"/>
        <v>Not Good</v>
      </c>
      <c r="R11910" s="2" t="str">
        <f t="shared" si="1306"/>
        <v>Not Good</v>
      </c>
      <c r="S11910">
        <f t="shared" si="1308"/>
        <v>366.00360000000001</v>
      </c>
    </row>
    <row r="11911" spans="1:19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1302"/>
        <v>Medium</v>
      </c>
      <c r="F11911" s="2" t="str">
        <f t="shared" si="1303"/>
        <v>Low</v>
      </c>
      <c r="G11911" s="2">
        <v>0.14000000000000001</v>
      </c>
      <c r="H11911" s="2">
        <f t="shared" si="1307"/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tr">
        <f t="shared" si="1304"/>
        <v>High impact</v>
      </c>
      <c r="Q11911" s="2" t="str">
        <f t="shared" si="1305"/>
        <v>Not Good</v>
      </c>
      <c r="R11911" s="2" t="str">
        <f t="shared" si="1306"/>
        <v>Not Good</v>
      </c>
      <c r="S11911">
        <f t="shared" si="1308"/>
        <v>1390.1384</v>
      </c>
    </row>
    <row r="11912" spans="1:19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1302"/>
        <v>Low</v>
      </c>
      <c r="F11912" s="2" t="str">
        <f t="shared" si="1303"/>
        <v>High</v>
      </c>
      <c r="G11912" s="2">
        <v>0.49</v>
      </c>
      <c r="H11912" s="2">
        <f t="shared" si="1307"/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tr">
        <f t="shared" si="1304"/>
        <v>High impact</v>
      </c>
      <c r="Q11912" s="2" t="str">
        <f t="shared" si="1305"/>
        <v>Not Good</v>
      </c>
      <c r="R11912" s="2" t="str">
        <f t="shared" si="1306"/>
        <v>Not Good</v>
      </c>
      <c r="S11912">
        <f t="shared" si="1308"/>
        <v>487.26929999999999</v>
      </c>
    </row>
    <row r="11913" spans="1:19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1302"/>
        <v>High</v>
      </c>
      <c r="F11913" s="2" t="str">
        <f t="shared" si="1303"/>
        <v>High</v>
      </c>
      <c r="G11913" s="2">
        <v>0.28000000000000003</v>
      </c>
      <c r="H11913" s="2">
        <f t="shared" si="1307"/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tr">
        <f t="shared" si="1304"/>
        <v>High impact</v>
      </c>
      <c r="Q11913" s="2" t="str">
        <f t="shared" si="1305"/>
        <v>Not Good</v>
      </c>
      <c r="R11913" s="2" t="str">
        <f t="shared" si="1306"/>
        <v>Not Good</v>
      </c>
      <c r="S11913">
        <f t="shared" si="1308"/>
        <v>2259.8424</v>
      </c>
    </row>
    <row r="11914" spans="1:19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1302"/>
        <v>High</v>
      </c>
      <c r="F11914" s="2" t="str">
        <f t="shared" si="1303"/>
        <v>High</v>
      </c>
      <c r="G11914" s="2">
        <v>0.39</v>
      </c>
      <c r="H11914" s="2">
        <f t="shared" si="1307"/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tr">
        <f t="shared" si="1304"/>
        <v>High impact</v>
      </c>
      <c r="Q11914" s="2" t="str">
        <f t="shared" si="1305"/>
        <v>Not Good</v>
      </c>
      <c r="R11914" s="2" t="str">
        <f t="shared" si="1306"/>
        <v>Not Good</v>
      </c>
      <c r="S11914">
        <f t="shared" si="1308"/>
        <v>2394.6525999999999</v>
      </c>
    </row>
    <row r="11915" spans="1:19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1302"/>
        <v>High</v>
      </c>
      <c r="F11915" s="2" t="str">
        <f t="shared" si="1303"/>
        <v>High</v>
      </c>
      <c r="G11915" s="2">
        <v>0.11</v>
      </c>
      <c r="H11915" s="2">
        <f t="shared" si="1307"/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tr">
        <f t="shared" si="1304"/>
        <v>High impact</v>
      </c>
      <c r="Q11915" s="2" t="str">
        <f t="shared" si="1305"/>
        <v>Not Good</v>
      </c>
      <c r="R11915" s="2" t="str">
        <f t="shared" si="1306"/>
        <v>Not Good</v>
      </c>
      <c r="S11915">
        <f t="shared" si="1308"/>
        <v>2327.7060000000001</v>
      </c>
    </row>
    <row r="11916" spans="1:19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1302"/>
        <v>High</v>
      </c>
      <c r="F11916" s="2" t="str">
        <f t="shared" si="1303"/>
        <v>Low</v>
      </c>
      <c r="G11916" s="2">
        <v>0.26</v>
      </c>
      <c r="H11916" s="2">
        <f t="shared" si="1307"/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tr">
        <f t="shared" si="1304"/>
        <v>High impact</v>
      </c>
      <c r="Q11916" s="2" t="str">
        <f t="shared" si="1305"/>
        <v>Good</v>
      </c>
      <c r="R11916" s="2" t="str">
        <f t="shared" si="1306"/>
        <v>Good</v>
      </c>
      <c r="S11916">
        <f t="shared" si="1308"/>
        <v>2958.3868000000002</v>
      </c>
    </row>
    <row r="11917" spans="1:19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1302"/>
        <v>Low</v>
      </c>
      <c r="F11917" s="2" t="str">
        <f t="shared" si="1303"/>
        <v>High</v>
      </c>
      <c r="G11917" s="2">
        <v>0.26</v>
      </c>
      <c r="H11917" s="2">
        <f t="shared" si="1307"/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tr">
        <f t="shared" si="1304"/>
        <v>High impact</v>
      </c>
      <c r="Q11917" s="2" t="str">
        <f t="shared" si="1305"/>
        <v>Not Good</v>
      </c>
      <c r="R11917" s="2" t="str">
        <f t="shared" si="1306"/>
        <v>Not Good</v>
      </c>
      <c r="S11917">
        <f t="shared" si="1308"/>
        <v>120.46459999999999</v>
      </c>
    </row>
    <row r="11918" spans="1:19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1302"/>
        <v>High</v>
      </c>
      <c r="F11918" s="2" t="str">
        <f t="shared" si="1303"/>
        <v>Low</v>
      </c>
      <c r="G11918" s="2">
        <v>0.41</v>
      </c>
      <c r="H11918" s="2">
        <f t="shared" si="1307"/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tr">
        <f t="shared" si="1304"/>
        <v>High impact</v>
      </c>
      <c r="Q11918" s="2" t="str">
        <f t="shared" si="1305"/>
        <v>Good</v>
      </c>
      <c r="R11918" s="2" t="str">
        <f t="shared" si="1306"/>
        <v>Good</v>
      </c>
      <c r="S11918">
        <f t="shared" si="1308"/>
        <v>2430.9947000000002</v>
      </c>
    </row>
    <row r="11919" spans="1:19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1302"/>
        <v>Low</v>
      </c>
      <c r="F11919" s="2" t="str">
        <f t="shared" si="1303"/>
        <v>High</v>
      </c>
      <c r="G11919" s="2">
        <v>0.01</v>
      </c>
      <c r="H11919" s="2">
        <f t="shared" si="1307"/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tr">
        <f t="shared" si="1304"/>
        <v>High impact</v>
      </c>
      <c r="Q11919" s="2" t="str">
        <f t="shared" si="1305"/>
        <v>Not Good</v>
      </c>
      <c r="R11919" s="2" t="str">
        <f t="shared" si="1306"/>
        <v>Not Good</v>
      </c>
      <c r="S11919">
        <f t="shared" si="1308"/>
        <v>964.23030000000006</v>
      </c>
    </row>
    <row r="11920" spans="1:19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1302"/>
        <v>High</v>
      </c>
      <c r="F11920" s="2" t="str">
        <f t="shared" si="1303"/>
        <v>High</v>
      </c>
      <c r="G11920" s="2">
        <v>0.43</v>
      </c>
      <c r="H11920" s="2">
        <f t="shared" si="1307"/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tr">
        <f t="shared" si="1304"/>
        <v>High impact</v>
      </c>
      <c r="Q11920" s="2" t="str">
        <f t="shared" si="1305"/>
        <v>Not Good</v>
      </c>
      <c r="R11920" s="2" t="str">
        <f t="shared" si="1306"/>
        <v>Not Good</v>
      </c>
      <c r="S11920">
        <f t="shared" si="1308"/>
        <v>1344.3963000000001</v>
      </c>
    </row>
    <row r="11921" spans="1:19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1302"/>
        <v>High</v>
      </c>
      <c r="F11921" s="2" t="str">
        <f t="shared" si="1303"/>
        <v>High</v>
      </c>
      <c r="G11921" s="2">
        <v>0.04</v>
      </c>
      <c r="H11921" s="2">
        <f t="shared" si="1307"/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tr">
        <f t="shared" si="1304"/>
        <v>High impact</v>
      </c>
      <c r="Q11921" s="2" t="str">
        <f t="shared" si="1305"/>
        <v>Good</v>
      </c>
      <c r="R11921" s="2" t="str">
        <f t="shared" si="1306"/>
        <v>Good</v>
      </c>
      <c r="S11921">
        <f t="shared" si="1308"/>
        <v>2177.9232000000002</v>
      </c>
    </row>
    <row r="11922" spans="1:19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1302"/>
        <v>High</v>
      </c>
      <c r="F11922" s="2" t="str">
        <f t="shared" si="1303"/>
        <v>High</v>
      </c>
      <c r="G11922" s="2">
        <v>0.46</v>
      </c>
      <c r="H11922" s="2">
        <f t="shared" si="1307"/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tr">
        <f t="shared" si="1304"/>
        <v>High impact</v>
      </c>
      <c r="Q11922" s="2" t="str">
        <f t="shared" si="1305"/>
        <v>Good</v>
      </c>
      <c r="R11922" s="2" t="str">
        <f t="shared" si="1306"/>
        <v>Good</v>
      </c>
      <c r="S11922">
        <f t="shared" si="1308"/>
        <v>2364.3683999999998</v>
      </c>
    </row>
    <row r="11923" spans="1:19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1302"/>
        <v>High</v>
      </c>
      <c r="F11923" s="2" t="str">
        <f t="shared" si="1303"/>
        <v>Low</v>
      </c>
      <c r="G11923" s="2">
        <v>7.0000000000000007E-2</v>
      </c>
      <c r="H11923" s="2">
        <f t="shared" si="1307"/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tr">
        <f t="shared" si="1304"/>
        <v>High impact</v>
      </c>
      <c r="Q11923" s="2" t="str">
        <f t="shared" si="1305"/>
        <v>Good</v>
      </c>
      <c r="R11923" s="2" t="str">
        <f t="shared" si="1306"/>
        <v>Good</v>
      </c>
      <c r="S11923">
        <f t="shared" si="1308"/>
        <v>4494.9690000000001</v>
      </c>
    </row>
    <row r="11924" spans="1:19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1302"/>
        <v>Medium</v>
      </c>
      <c r="F11924" s="2" t="str">
        <f t="shared" si="1303"/>
        <v>Low</v>
      </c>
      <c r="G11924" s="2">
        <v>0.27</v>
      </c>
      <c r="H11924" s="2">
        <f t="shared" si="1307"/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tr">
        <f t="shared" si="1304"/>
        <v>High impact</v>
      </c>
      <c r="Q11924" s="2" t="str">
        <f t="shared" si="1305"/>
        <v>Not Good</v>
      </c>
      <c r="R11924" s="2" t="str">
        <f t="shared" si="1306"/>
        <v>Not Good</v>
      </c>
      <c r="S11924">
        <f t="shared" si="1308"/>
        <v>985.56569999999988</v>
      </c>
    </row>
    <row r="11925" spans="1:19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1302"/>
        <v>Low</v>
      </c>
      <c r="F11925" s="2" t="str">
        <f t="shared" si="1303"/>
        <v>High</v>
      </c>
      <c r="G11925" s="2">
        <v>0.05</v>
      </c>
      <c r="H11925" s="2">
        <f t="shared" si="1307"/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tr">
        <f t="shared" si="1304"/>
        <v>High impact</v>
      </c>
      <c r="Q11925" s="2" t="str">
        <f t="shared" si="1305"/>
        <v>Not Good</v>
      </c>
      <c r="R11925" s="2" t="str">
        <f t="shared" si="1306"/>
        <v>Not Good</v>
      </c>
      <c r="S11925">
        <f t="shared" si="1308"/>
        <v>408.80399999999997</v>
      </c>
    </row>
    <row r="11926" spans="1:19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1302"/>
        <v>High</v>
      </c>
      <c r="F11926" s="2" t="str">
        <f t="shared" si="1303"/>
        <v>High</v>
      </c>
      <c r="G11926" s="2">
        <v>0.22</v>
      </c>
      <c r="H11926" s="2">
        <f t="shared" si="1307"/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tr">
        <f t="shared" si="1304"/>
        <v>High impact</v>
      </c>
      <c r="Q11926" s="2" t="str">
        <f t="shared" si="1305"/>
        <v>Not Good</v>
      </c>
      <c r="R11926" s="2" t="str">
        <f t="shared" si="1306"/>
        <v>Not Good</v>
      </c>
      <c r="S11926">
        <f t="shared" si="1308"/>
        <v>2564.2968000000001</v>
      </c>
    </row>
    <row r="11927" spans="1:19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1302"/>
        <v>High</v>
      </c>
      <c r="F11927" s="2" t="str">
        <f t="shared" si="1303"/>
        <v>High</v>
      </c>
      <c r="G11927" s="2">
        <v>0.15</v>
      </c>
      <c r="H11927" s="2">
        <f t="shared" si="1307"/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tr">
        <f t="shared" si="1304"/>
        <v>High impact</v>
      </c>
      <c r="Q11927" s="2" t="str">
        <f t="shared" si="1305"/>
        <v>Not Good</v>
      </c>
      <c r="R11927" s="2" t="str">
        <f t="shared" si="1306"/>
        <v>Not Good</v>
      </c>
      <c r="S11927">
        <f t="shared" si="1308"/>
        <v>2179.3319999999999</v>
      </c>
    </row>
    <row r="11928" spans="1:19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1302"/>
        <v>High</v>
      </c>
      <c r="F11928" s="2" t="str">
        <f t="shared" si="1303"/>
        <v>Low</v>
      </c>
      <c r="G11928" s="2">
        <v>0.21</v>
      </c>
      <c r="H11928" s="2">
        <f t="shared" si="1307"/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tr">
        <f t="shared" si="1304"/>
        <v>High impact</v>
      </c>
      <c r="Q11928" s="2" t="str">
        <f t="shared" si="1305"/>
        <v>Good</v>
      </c>
      <c r="R11928" s="2" t="str">
        <f t="shared" si="1306"/>
        <v>Good</v>
      </c>
      <c r="S11928">
        <f t="shared" si="1308"/>
        <v>2268.8483999999999</v>
      </c>
    </row>
    <row r="11929" spans="1:19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1302"/>
        <v>Low</v>
      </c>
      <c r="F11929" s="2" t="str">
        <f t="shared" si="1303"/>
        <v>High</v>
      </c>
      <c r="G11929" s="2">
        <v>0.27</v>
      </c>
      <c r="H11929" s="2">
        <f t="shared" si="1307"/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tr">
        <f t="shared" si="1304"/>
        <v>High impact</v>
      </c>
      <c r="Q11929" s="2" t="str">
        <f t="shared" si="1305"/>
        <v>Not Good</v>
      </c>
      <c r="R11929" s="2" t="str">
        <f t="shared" si="1306"/>
        <v>Not Good</v>
      </c>
      <c r="S11929">
        <f t="shared" si="1308"/>
        <v>238.50560000000002</v>
      </c>
    </row>
    <row r="11930" spans="1:19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1302"/>
        <v>High</v>
      </c>
      <c r="F11930" s="2" t="str">
        <f t="shared" si="1303"/>
        <v>Low</v>
      </c>
      <c r="G11930" s="2">
        <v>0.23</v>
      </c>
      <c r="H11930" s="2">
        <f t="shared" si="1307"/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tr">
        <f t="shared" si="1304"/>
        <v>High impact</v>
      </c>
      <c r="Q11930" s="2" t="str">
        <f t="shared" si="1305"/>
        <v>Good</v>
      </c>
      <c r="R11930" s="2" t="str">
        <f t="shared" si="1306"/>
        <v>Good</v>
      </c>
      <c r="S11930">
        <f t="shared" si="1308"/>
        <v>3002.2453999999998</v>
      </c>
    </row>
    <row r="11931" spans="1:19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1302"/>
        <v>Medium</v>
      </c>
      <c r="F11931" s="2" t="str">
        <f t="shared" si="1303"/>
        <v>Low</v>
      </c>
      <c r="G11931" s="2">
        <v>0.01</v>
      </c>
      <c r="H11931" s="2">
        <f t="shared" si="1307"/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tr">
        <f t="shared" si="1304"/>
        <v>High impact</v>
      </c>
      <c r="Q11931" s="2" t="str">
        <f t="shared" si="1305"/>
        <v>Not Good</v>
      </c>
      <c r="R11931" s="2" t="str">
        <f t="shared" si="1306"/>
        <v>Not Good</v>
      </c>
      <c r="S11931">
        <f t="shared" si="1308"/>
        <v>1226.1447000000001</v>
      </c>
    </row>
    <row r="11932" spans="1:19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1302"/>
        <v>Medium</v>
      </c>
      <c r="F11932" s="2" t="str">
        <f t="shared" si="1303"/>
        <v>Low</v>
      </c>
      <c r="G11932" s="2">
        <v>0.43</v>
      </c>
      <c r="H11932" s="2">
        <f t="shared" si="1307"/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tr">
        <f t="shared" si="1304"/>
        <v>High impact</v>
      </c>
      <c r="Q11932" s="2" t="str">
        <f t="shared" si="1305"/>
        <v>Not Good</v>
      </c>
      <c r="R11932" s="2" t="str">
        <f t="shared" si="1306"/>
        <v>Not Good</v>
      </c>
      <c r="S11932">
        <f t="shared" si="1308"/>
        <v>992.47829999999999</v>
      </c>
    </row>
    <row r="11933" spans="1:19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1302"/>
        <v>Medium</v>
      </c>
      <c r="F11933" s="2" t="str">
        <f t="shared" si="1303"/>
        <v>High</v>
      </c>
      <c r="G11933" s="2">
        <v>0.05</v>
      </c>
      <c r="H11933" s="2">
        <f t="shared" si="1307"/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tr">
        <f t="shared" si="1304"/>
        <v>High impact</v>
      </c>
      <c r="Q11933" s="2" t="str">
        <f t="shared" si="1305"/>
        <v>Not Good</v>
      </c>
      <c r="R11933" s="2" t="str">
        <f t="shared" si="1306"/>
        <v>Not Good</v>
      </c>
      <c r="S11933">
        <f t="shared" si="1308"/>
        <v>1157.9835</v>
      </c>
    </row>
    <row r="11934" spans="1:19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1302"/>
        <v>High</v>
      </c>
      <c r="F11934" s="2" t="str">
        <f t="shared" si="1303"/>
        <v>Low</v>
      </c>
      <c r="G11934" s="2">
        <v>0.49</v>
      </c>
      <c r="H11934" s="2">
        <f t="shared" si="1307"/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tr">
        <f t="shared" si="1304"/>
        <v>High impact</v>
      </c>
      <c r="Q11934" s="2" t="str">
        <f t="shared" si="1305"/>
        <v>Not Good</v>
      </c>
      <c r="R11934" s="2" t="str">
        <f t="shared" si="1306"/>
        <v>Not Good</v>
      </c>
      <c r="S11934">
        <f t="shared" si="1308"/>
        <v>2414.9163000000003</v>
      </c>
    </row>
    <row r="11935" spans="1:19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1302"/>
        <v>Low</v>
      </c>
      <c r="F11935" s="2" t="str">
        <f t="shared" si="1303"/>
        <v>High</v>
      </c>
      <c r="G11935" s="2">
        <v>0.43</v>
      </c>
      <c r="H11935" s="2">
        <f t="shared" si="1307"/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tr">
        <f t="shared" si="1304"/>
        <v>High impact</v>
      </c>
      <c r="Q11935" s="2" t="str">
        <f t="shared" si="1305"/>
        <v>Not Good</v>
      </c>
      <c r="R11935" s="2" t="str">
        <f t="shared" si="1306"/>
        <v>Not Good</v>
      </c>
      <c r="S11935">
        <f t="shared" si="1308"/>
        <v>528.24180000000001</v>
      </c>
    </row>
    <row r="11936" spans="1:19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1302"/>
        <v>High</v>
      </c>
      <c r="F11936" s="2" t="str">
        <f t="shared" si="1303"/>
        <v>Low</v>
      </c>
      <c r="G11936" s="2">
        <v>0.28000000000000003</v>
      </c>
      <c r="H11936" s="2">
        <f t="shared" si="1307"/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tr">
        <f t="shared" si="1304"/>
        <v>High impact</v>
      </c>
      <c r="Q11936" s="2" t="str">
        <f t="shared" si="1305"/>
        <v>Good</v>
      </c>
      <c r="R11936" s="2" t="str">
        <f t="shared" si="1306"/>
        <v>Good</v>
      </c>
      <c r="S11936">
        <f t="shared" si="1308"/>
        <v>2655.6192000000001</v>
      </c>
    </row>
    <row r="11937" spans="1:19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1302"/>
        <v>Medium</v>
      </c>
      <c r="F11937" s="2" t="str">
        <f t="shared" si="1303"/>
        <v>High</v>
      </c>
      <c r="G11937" s="2">
        <v>0.12</v>
      </c>
      <c r="H11937" s="2">
        <f t="shared" si="1307"/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tr">
        <f t="shared" si="1304"/>
        <v>High impact</v>
      </c>
      <c r="Q11937" s="2" t="str">
        <f t="shared" si="1305"/>
        <v>Not Good</v>
      </c>
      <c r="R11937" s="2" t="str">
        <f t="shared" si="1306"/>
        <v>Not Good</v>
      </c>
      <c r="S11937">
        <f t="shared" si="1308"/>
        <v>1147.6608000000001</v>
      </c>
    </row>
    <row r="11938" spans="1:19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1302"/>
        <v>High</v>
      </c>
      <c r="F11938" s="2" t="str">
        <f t="shared" si="1303"/>
        <v>High</v>
      </c>
      <c r="G11938" s="2">
        <v>0.04</v>
      </c>
      <c r="H11938" s="2">
        <f t="shared" si="1307"/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tr">
        <f t="shared" si="1304"/>
        <v>High impact</v>
      </c>
      <c r="Q11938" s="2" t="str">
        <f t="shared" si="1305"/>
        <v>Not Good</v>
      </c>
      <c r="R11938" s="2" t="str">
        <f t="shared" si="1306"/>
        <v>Not Good</v>
      </c>
      <c r="S11938">
        <f t="shared" si="1308"/>
        <v>2094.8256000000001</v>
      </c>
    </row>
    <row r="11939" spans="1:19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1302"/>
        <v>High</v>
      </c>
      <c r="F11939" s="2" t="str">
        <f t="shared" si="1303"/>
        <v>Low</v>
      </c>
      <c r="G11939" s="2">
        <v>0.34</v>
      </c>
      <c r="H11939" s="2">
        <f t="shared" si="1307"/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tr">
        <f t="shared" si="1304"/>
        <v>High impact</v>
      </c>
      <c r="Q11939" s="2" t="str">
        <f t="shared" si="1305"/>
        <v>Good</v>
      </c>
      <c r="R11939" s="2" t="str">
        <f t="shared" si="1306"/>
        <v>Good</v>
      </c>
      <c r="S11939">
        <f t="shared" si="1308"/>
        <v>3287.2619999999997</v>
      </c>
    </row>
    <row r="11940" spans="1:19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1302"/>
        <v>Low</v>
      </c>
      <c r="F11940" s="2" t="str">
        <f t="shared" si="1303"/>
        <v>High</v>
      </c>
      <c r="G11940" s="2">
        <v>0.1</v>
      </c>
      <c r="H11940" s="2">
        <f t="shared" si="1307"/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tr">
        <f t="shared" si="1304"/>
        <v>High impact</v>
      </c>
      <c r="Q11940" s="2" t="str">
        <f t="shared" si="1305"/>
        <v>Not Good</v>
      </c>
      <c r="R11940" s="2" t="str">
        <f t="shared" si="1306"/>
        <v>Not Good</v>
      </c>
      <c r="S11940">
        <f t="shared" si="1308"/>
        <v>533.54700000000003</v>
      </c>
    </row>
    <row r="11941" spans="1:19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1302"/>
        <v>High</v>
      </c>
      <c r="F11941" s="2" t="str">
        <f t="shared" si="1303"/>
        <v>High</v>
      </c>
      <c r="G11941" s="2">
        <v>0.37</v>
      </c>
      <c r="H11941" s="2">
        <f t="shared" si="1307"/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tr">
        <f t="shared" si="1304"/>
        <v>High impact</v>
      </c>
      <c r="Q11941" s="2" t="str">
        <f t="shared" si="1305"/>
        <v>Good</v>
      </c>
      <c r="R11941" s="2" t="str">
        <f t="shared" si="1306"/>
        <v>Good</v>
      </c>
      <c r="S11941">
        <f t="shared" si="1308"/>
        <v>2783.7557999999999</v>
      </c>
    </row>
    <row r="11942" spans="1:19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1302"/>
        <v>High</v>
      </c>
      <c r="F11942" s="2" t="str">
        <f t="shared" si="1303"/>
        <v>High</v>
      </c>
      <c r="G11942" s="2">
        <v>0.42</v>
      </c>
      <c r="H11942" s="2">
        <f t="shared" si="1307"/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tr">
        <f t="shared" si="1304"/>
        <v>High impact</v>
      </c>
      <c r="Q11942" s="2" t="str">
        <f t="shared" si="1305"/>
        <v>Good</v>
      </c>
      <c r="R11942" s="2" t="str">
        <f t="shared" si="1306"/>
        <v>Good</v>
      </c>
      <c r="S11942">
        <f t="shared" si="1308"/>
        <v>2746.6712000000002</v>
      </c>
    </row>
    <row r="11943" spans="1:19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1302"/>
        <v>High</v>
      </c>
      <c r="F11943" s="2" t="str">
        <f t="shared" si="1303"/>
        <v>Low</v>
      </c>
      <c r="G11943" s="2">
        <v>0.49</v>
      </c>
      <c r="H11943" s="2">
        <f t="shared" si="1307"/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tr">
        <f t="shared" si="1304"/>
        <v>High impact</v>
      </c>
      <c r="Q11943" s="2" t="str">
        <f t="shared" si="1305"/>
        <v>Good</v>
      </c>
      <c r="R11943" s="2" t="str">
        <f t="shared" si="1306"/>
        <v>Good</v>
      </c>
      <c r="S11943">
        <f t="shared" si="1308"/>
        <v>1795.8680999999999</v>
      </c>
    </row>
    <row r="11944" spans="1:19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1302"/>
        <v>Low</v>
      </c>
      <c r="F11944" s="2" t="str">
        <f t="shared" si="1303"/>
        <v>High</v>
      </c>
      <c r="G11944" s="2">
        <v>0.25</v>
      </c>
      <c r="H11944" s="2">
        <f t="shared" si="1307"/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tr">
        <f t="shared" si="1304"/>
        <v>High impact</v>
      </c>
      <c r="Q11944" s="2" t="str">
        <f t="shared" si="1305"/>
        <v>Not Good</v>
      </c>
      <c r="R11944" s="2" t="str">
        <f t="shared" si="1306"/>
        <v>Not Good</v>
      </c>
      <c r="S11944">
        <f t="shared" si="1308"/>
        <v>111.6075</v>
      </c>
    </row>
    <row r="11945" spans="1:19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1302"/>
        <v>High</v>
      </c>
      <c r="F11945" s="2" t="str">
        <f t="shared" si="1303"/>
        <v>High</v>
      </c>
      <c r="G11945" s="2">
        <v>0.49</v>
      </c>
      <c r="H11945" s="2">
        <f t="shared" si="1307"/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tr">
        <f t="shared" si="1304"/>
        <v>High impact</v>
      </c>
      <c r="Q11945" s="2" t="str">
        <f t="shared" si="1305"/>
        <v>Good</v>
      </c>
      <c r="R11945" s="2" t="str">
        <f t="shared" si="1306"/>
        <v>Good</v>
      </c>
      <c r="S11945">
        <f t="shared" si="1308"/>
        <v>2102.1741000000002</v>
      </c>
    </row>
    <row r="11946" spans="1:19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1302"/>
        <v>High</v>
      </c>
      <c r="F11946" s="2" t="str">
        <f t="shared" si="1303"/>
        <v>High</v>
      </c>
      <c r="G11946" s="2">
        <v>7.0000000000000007E-2</v>
      </c>
      <c r="H11946" s="2">
        <f t="shared" si="1307"/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tr">
        <f t="shared" si="1304"/>
        <v>High impact</v>
      </c>
      <c r="Q11946" s="2" t="str">
        <f t="shared" si="1305"/>
        <v>Good</v>
      </c>
      <c r="R11946" s="2" t="str">
        <f t="shared" si="1306"/>
        <v>Good</v>
      </c>
      <c r="S11946">
        <f t="shared" si="1308"/>
        <v>4113.5109000000002</v>
      </c>
    </row>
    <row r="11947" spans="1:19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1302"/>
        <v>High</v>
      </c>
      <c r="F11947" s="2" t="str">
        <f t="shared" si="1303"/>
        <v>High</v>
      </c>
      <c r="G11947" s="2">
        <v>0.42</v>
      </c>
      <c r="H11947" s="2">
        <f t="shared" si="1307"/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tr">
        <f t="shared" si="1304"/>
        <v>High impact</v>
      </c>
      <c r="Q11947" s="2" t="str">
        <f t="shared" si="1305"/>
        <v>Not Good</v>
      </c>
      <c r="R11947" s="2" t="str">
        <f t="shared" si="1306"/>
        <v>Not Good</v>
      </c>
      <c r="S11947">
        <f t="shared" si="1308"/>
        <v>2845.8164000000002</v>
      </c>
    </row>
    <row r="11948" spans="1:19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1302"/>
        <v>High</v>
      </c>
      <c r="F11948" s="2" t="str">
        <f t="shared" si="1303"/>
        <v>High</v>
      </c>
      <c r="G11948" s="2">
        <v>0.18</v>
      </c>
      <c r="H11948" s="2">
        <f t="shared" si="1307"/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tr">
        <f t="shared" si="1304"/>
        <v>High impact</v>
      </c>
      <c r="Q11948" s="2" t="str">
        <f t="shared" si="1305"/>
        <v>Good</v>
      </c>
      <c r="R11948" s="2" t="str">
        <f t="shared" si="1306"/>
        <v>Good</v>
      </c>
      <c r="S11948">
        <f t="shared" si="1308"/>
        <v>3454.3729999999996</v>
      </c>
    </row>
    <row r="11949" spans="1:19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1302"/>
        <v>High</v>
      </c>
      <c r="F11949" s="2" t="str">
        <f t="shared" si="1303"/>
        <v>High</v>
      </c>
      <c r="G11949" s="2">
        <v>0.18</v>
      </c>
      <c r="H11949" s="2">
        <f t="shared" si="1307"/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tr">
        <f t="shared" si="1304"/>
        <v>High impact</v>
      </c>
      <c r="Q11949" s="2" t="str">
        <f t="shared" si="1305"/>
        <v>Not Good</v>
      </c>
      <c r="R11949" s="2" t="str">
        <f t="shared" si="1306"/>
        <v>Not Good</v>
      </c>
      <c r="S11949">
        <f t="shared" si="1308"/>
        <v>1872.3716000000002</v>
      </c>
    </row>
    <row r="11950" spans="1:19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1302"/>
        <v>High</v>
      </c>
      <c r="F11950" s="2" t="str">
        <f t="shared" si="1303"/>
        <v>High</v>
      </c>
      <c r="G11950" s="2">
        <v>0.13</v>
      </c>
      <c r="H11950" s="2">
        <f t="shared" si="1307"/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tr">
        <f t="shared" si="1304"/>
        <v>High impact</v>
      </c>
      <c r="Q11950" s="2" t="str">
        <f t="shared" si="1305"/>
        <v>Good</v>
      </c>
      <c r="R11950" s="2" t="str">
        <f t="shared" si="1306"/>
        <v>Good</v>
      </c>
      <c r="S11950">
        <f t="shared" si="1308"/>
        <v>3022.7105999999999</v>
      </c>
    </row>
    <row r="11951" spans="1:19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1302"/>
        <v>High</v>
      </c>
      <c r="F11951" s="2" t="str">
        <f t="shared" si="1303"/>
        <v>Low</v>
      </c>
      <c r="G11951" s="2">
        <v>0.09</v>
      </c>
      <c r="H11951" s="2">
        <f t="shared" si="1307"/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tr">
        <f t="shared" si="1304"/>
        <v>High impact</v>
      </c>
      <c r="Q11951" s="2" t="str">
        <f t="shared" si="1305"/>
        <v>Not Good</v>
      </c>
      <c r="R11951" s="2" t="str">
        <f t="shared" si="1306"/>
        <v>Not Good</v>
      </c>
      <c r="S11951">
        <f t="shared" si="1308"/>
        <v>2254.1883000000003</v>
      </c>
    </row>
    <row r="11952" spans="1:19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1302"/>
        <v>Medium</v>
      </c>
      <c r="F11952" s="2" t="str">
        <f t="shared" si="1303"/>
        <v>High</v>
      </c>
      <c r="G11952" s="2">
        <v>0.22</v>
      </c>
      <c r="H11952" s="2">
        <f t="shared" si="1307"/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tr">
        <f t="shared" si="1304"/>
        <v>High impact</v>
      </c>
      <c r="Q11952" s="2" t="str">
        <f t="shared" si="1305"/>
        <v>Not Good</v>
      </c>
      <c r="R11952" s="2" t="str">
        <f t="shared" si="1306"/>
        <v>Not Good</v>
      </c>
      <c r="S11952">
        <f t="shared" si="1308"/>
        <v>1427.2362000000001</v>
      </c>
    </row>
    <row r="11953" spans="1:19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1302"/>
        <v>High</v>
      </c>
      <c r="F11953" s="2" t="str">
        <f t="shared" si="1303"/>
        <v>High</v>
      </c>
      <c r="G11953" s="2">
        <v>0.49</v>
      </c>
      <c r="H11953" s="2">
        <f t="shared" si="1307"/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tr">
        <f t="shared" si="1304"/>
        <v>High impact</v>
      </c>
      <c r="Q11953" s="2" t="str">
        <f t="shared" si="1305"/>
        <v>Good</v>
      </c>
      <c r="R11953" s="2" t="str">
        <f t="shared" si="1306"/>
        <v>Good</v>
      </c>
      <c r="S11953">
        <f t="shared" si="1308"/>
        <v>1616.4398999999999</v>
      </c>
    </row>
    <row r="11954" spans="1:19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1302"/>
        <v>High</v>
      </c>
      <c r="F11954" s="2" t="str">
        <f t="shared" si="1303"/>
        <v>High</v>
      </c>
      <c r="G11954" s="2">
        <v>0.16</v>
      </c>
      <c r="H11954" s="2">
        <f t="shared" si="1307"/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tr">
        <f t="shared" si="1304"/>
        <v>High impact</v>
      </c>
      <c r="Q11954" s="2" t="str">
        <f t="shared" si="1305"/>
        <v>Good</v>
      </c>
      <c r="R11954" s="2" t="str">
        <f t="shared" si="1306"/>
        <v>Good</v>
      </c>
      <c r="S11954">
        <f t="shared" si="1308"/>
        <v>3252.6311999999998</v>
      </c>
    </row>
    <row r="11955" spans="1:19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1302"/>
        <v>High</v>
      </c>
      <c r="F11955" s="2" t="str">
        <f t="shared" si="1303"/>
        <v>High</v>
      </c>
      <c r="G11955" s="2">
        <v>0.23</v>
      </c>
      <c r="H11955" s="2">
        <f t="shared" si="1307"/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tr">
        <f t="shared" si="1304"/>
        <v>High impact</v>
      </c>
      <c r="Q11955" s="2" t="str">
        <f t="shared" si="1305"/>
        <v>Not Good</v>
      </c>
      <c r="R11955" s="2" t="str">
        <f t="shared" si="1306"/>
        <v>Not Good</v>
      </c>
      <c r="S11955">
        <f t="shared" si="1308"/>
        <v>2476.2506999999996</v>
      </c>
    </row>
    <row r="11956" spans="1:19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1302"/>
        <v>High</v>
      </c>
      <c r="F11956" s="2" t="str">
        <f t="shared" si="1303"/>
        <v>Low</v>
      </c>
      <c r="G11956" s="2">
        <v>0.11</v>
      </c>
      <c r="H11956" s="2">
        <f t="shared" si="1307"/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tr">
        <f t="shared" si="1304"/>
        <v>High impact</v>
      </c>
      <c r="Q11956" s="2" t="str">
        <f t="shared" si="1305"/>
        <v>Good</v>
      </c>
      <c r="R11956" s="2" t="str">
        <f t="shared" si="1306"/>
        <v>Good</v>
      </c>
      <c r="S11956">
        <f t="shared" si="1308"/>
        <v>3693.7046999999998</v>
      </c>
    </row>
    <row r="11957" spans="1:19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1302"/>
        <v>Low</v>
      </c>
      <c r="F11957" s="2" t="str">
        <f t="shared" si="1303"/>
        <v>Low</v>
      </c>
      <c r="G11957" s="2">
        <v>0.17</v>
      </c>
      <c r="H11957" s="2">
        <f t="shared" si="1307"/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tr">
        <f t="shared" si="1304"/>
        <v>High impact</v>
      </c>
      <c r="Q11957" s="2" t="str">
        <f t="shared" si="1305"/>
        <v>Not Good</v>
      </c>
      <c r="R11957" s="2" t="str">
        <f t="shared" si="1306"/>
        <v>Not Good</v>
      </c>
      <c r="S11957">
        <f t="shared" si="1308"/>
        <v>800.31920000000002</v>
      </c>
    </row>
    <row r="11958" spans="1:19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1302"/>
        <v>Medium</v>
      </c>
      <c r="F11958" s="2" t="str">
        <f t="shared" si="1303"/>
        <v>Low</v>
      </c>
      <c r="G11958" s="2">
        <v>0.03</v>
      </c>
      <c r="H11958" s="2">
        <f t="shared" si="1307"/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tr">
        <f t="shared" si="1304"/>
        <v>High impact</v>
      </c>
      <c r="Q11958" s="2" t="str">
        <f t="shared" si="1305"/>
        <v>Not Good</v>
      </c>
      <c r="R11958" s="2" t="str">
        <f t="shared" si="1306"/>
        <v>Not Good</v>
      </c>
      <c r="S11958">
        <f t="shared" si="1308"/>
        <v>1873.1669999999999</v>
      </c>
    </row>
    <row r="11959" spans="1:19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1302"/>
        <v>Medium</v>
      </c>
      <c r="F11959" s="2" t="str">
        <f t="shared" si="1303"/>
        <v>Low</v>
      </c>
      <c r="G11959" s="2">
        <v>0.48</v>
      </c>
      <c r="H11959" s="2">
        <f t="shared" si="1307"/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tr">
        <f t="shared" si="1304"/>
        <v>High impact</v>
      </c>
      <c r="Q11959" s="2" t="str">
        <f t="shared" si="1305"/>
        <v>Not Good</v>
      </c>
      <c r="R11959" s="2" t="str">
        <f t="shared" si="1306"/>
        <v>Not Good</v>
      </c>
      <c r="S11959">
        <f t="shared" si="1308"/>
        <v>848.46840000000009</v>
      </c>
    </row>
    <row r="11960" spans="1:19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1302"/>
        <v>Medium</v>
      </c>
      <c r="F11960" s="2" t="str">
        <f t="shared" si="1303"/>
        <v>High</v>
      </c>
      <c r="G11960" s="2">
        <v>0.25</v>
      </c>
      <c r="H11960" s="2">
        <f t="shared" si="1307"/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tr">
        <f t="shared" si="1304"/>
        <v>High impact</v>
      </c>
      <c r="Q11960" s="2" t="str">
        <f t="shared" si="1305"/>
        <v>Not Good</v>
      </c>
      <c r="R11960" s="2" t="str">
        <f t="shared" si="1306"/>
        <v>Not Good</v>
      </c>
      <c r="S11960">
        <f t="shared" si="1308"/>
        <v>788.41499999999996</v>
      </c>
    </row>
    <row r="11961" spans="1:19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1302"/>
        <v>High</v>
      </c>
      <c r="F11961" s="2" t="str">
        <f t="shared" si="1303"/>
        <v>High</v>
      </c>
      <c r="G11961" s="2">
        <v>0.37</v>
      </c>
      <c r="H11961" s="2">
        <f t="shared" si="1307"/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tr">
        <f t="shared" si="1304"/>
        <v>High impact</v>
      </c>
      <c r="Q11961" s="2" t="str">
        <f t="shared" si="1305"/>
        <v>Not Good</v>
      </c>
      <c r="R11961" s="2" t="str">
        <f t="shared" si="1306"/>
        <v>Not Good</v>
      </c>
      <c r="S11961">
        <f t="shared" si="1308"/>
        <v>1431.0765000000001</v>
      </c>
    </row>
    <row r="11962" spans="1:19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1302"/>
        <v>High</v>
      </c>
      <c r="F11962" s="2" t="str">
        <f t="shared" si="1303"/>
        <v>High</v>
      </c>
      <c r="G11962" s="2">
        <v>0.26</v>
      </c>
      <c r="H11962" s="2">
        <f t="shared" si="1307"/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tr">
        <f t="shared" si="1304"/>
        <v>High impact</v>
      </c>
      <c r="Q11962" s="2" t="str">
        <f t="shared" si="1305"/>
        <v>Good</v>
      </c>
      <c r="R11962" s="2" t="str">
        <f t="shared" si="1306"/>
        <v>Good</v>
      </c>
      <c r="S11962">
        <f t="shared" si="1308"/>
        <v>3510.9892</v>
      </c>
    </row>
    <row r="11963" spans="1:19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1302"/>
        <v>High</v>
      </c>
      <c r="F11963" s="2" t="str">
        <f t="shared" si="1303"/>
        <v>Low</v>
      </c>
      <c r="G11963" s="2">
        <v>0.39</v>
      </c>
      <c r="H11963" s="2">
        <f t="shared" si="1307"/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tr">
        <f t="shared" si="1304"/>
        <v>High impact</v>
      </c>
      <c r="Q11963" s="2" t="str">
        <f t="shared" si="1305"/>
        <v>Not Good</v>
      </c>
      <c r="R11963" s="2" t="str">
        <f t="shared" si="1306"/>
        <v>Not Good</v>
      </c>
      <c r="S11963">
        <f t="shared" si="1308"/>
        <v>1669.1063999999999</v>
      </c>
    </row>
    <row r="11964" spans="1:19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1302"/>
        <v>Medium</v>
      </c>
      <c r="F11964" s="2" t="str">
        <f t="shared" si="1303"/>
        <v>Low</v>
      </c>
      <c r="G11964" s="2">
        <v>0.27</v>
      </c>
      <c r="H11964" s="2">
        <f t="shared" si="1307"/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tr">
        <f t="shared" si="1304"/>
        <v>High impact</v>
      </c>
      <c r="Q11964" s="2" t="str">
        <f t="shared" si="1305"/>
        <v>Not Good</v>
      </c>
      <c r="R11964" s="2" t="str">
        <f t="shared" si="1306"/>
        <v>Not Good</v>
      </c>
      <c r="S11964">
        <f t="shared" si="1308"/>
        <v>1097.4674</v>
      </c>
    </row>
    <row r="11965" spans="1:19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1302"/>
        <v>Medium</v>
      </c>
      <c r="F11965" s="2" t="str">
        <f t="shared" si="1303"/>
        <v>High</v>
      </c>
      <c r="G11965" s="2">
        <v>0.35</v>
      </c>
      <c r="H11965" s="2">
        <f t="shared" si="1307"/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tr">
        <f t="shared" si="1304"/>
        <v>High impact</v>
      </c>
      <c r="Q11965" s="2" t="str">
        <f t="shared" si="1305"/>
        <v>Not Good</v>
      </c>
      <c r="R11965" s="2" t="str">
        <f t="shared" si="1306"/>
        <v>Not Good</v>
      </c>
      <c r="S11965">
        <f t="shared" si="1308"/>
        <v>1192.6849999999999</v>
      </c>
    </row>
    <row r="11966" spans="1:19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1302"/>
        <v>High</v>
      </c>
      <c r="F11966" s="2" t="str">
        <f t="shared" si="1303"/>
        <v>Low</v>
      </c>
      <c r="G11966" s="2">
        <v>0.34</v>
      </c>
      <c r="H11966" s="2">
        <f t="shared" si="1307"/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tr">
        <f t="shared" si="1304"/>
        <v>High impact</v>
      </c>
      <c r="Q11966" s="2" t="str">
        <f t="shared" si="1305"/>
        <v>Not Good</v>
      </c>
      <c r="R11966" s="2" t="str">
        <f t="shared" si="1306"/>
        <v>Not Good</v>
      </c>
      <c r="S11966">
        <f t="shared" si="1308"/>
        <v>2048.6862000000001</v>
      </c>
    </row>
    <row r="11967" spans="1:19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1302"/>
        <v>Medium</v>
      </c>
      <c r="F11967" s="2" t="str">
        <f t="shared" si="1303"/>
        <v>High</v>
      </c>
      <c r="G11967" s="2">
        <v>0.27</v>
      </c>
      <c r="H11967" s="2">
        <f t="shared" si="1307"/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tr">
        <f t="shared" si="1304"/>
        <v>High impact</v>
      </c>
      <c r="Q11967" s="2" t="str">
        <f t="shared" si="1305"/>
        <v>Not Good</v>
      </c>
      <c r="R11967" s="2" t="str">
        <f t="shared" si="1306"/>
        <v>Not Good</v>
      </c>
      <c r="S11967">
        <f t="shared" si="1308"/>
        <v>1334.7757999999999</v>
      </c>
    </row>
    <row r="11968" spans="1:19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1302"/>
        <v>High</v>
      </c>
      <c r="F11968" s="2" t="str">
        <f t="shared" si="1303"/>
        <v>Low</v>
      </c>
      <c r="G11968" s="2">
        <v>0.12</v>
      </c>
      <c r="H11968" s="2">
        <f t="shared" si="1307"/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tr">
        <f t="shared" si="1304"/>
        <v>High impact</v>
      </c>
      <c r="Q11968" s="2" t="str">
        <f t="shared" si="1305"/>
        <v>Not Good</v>
      </c>
      <c r="R11968" s="2" t="str">
        <f t="shared" si="1306"/>
        <v>Not Good</v>
      </c>
      <c r="S11968">
        <f t="shared" si="1308"/>
        <v>2409.3519999999999</v>
      </c>
    </row>
    <row r="11969" spans="1:19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1302"/>
        <v>Medium</v>
      </c>
      <c r="F11969" s="2" t="str">
        <f t="shared" si="1303"/>
        <v>Low</v>
      </c>
      <c r="G11969" s="2">
        <v>0.11</v>
      </c>
      <c r="H11969" s="2">
        <f t="shared" si="1307"/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tr">
        <f t="shared" si="1304"/>
        <v>High impact</v>
      </c>
      <c r="Q11969" s="2" t="str">
        <f t="shared" si="1305"/>
        <v>Not Good</v>
      </c>
      <c r="R11969" s="2" t="str">
        <f t="shared" si="1306"/>
        <v>Not Good</v>
      </c>
      <c r="S11969">
        <f t="shared" si="1308"/>
        <v>1284.6082000000001</v>
      </c>
    </row>
    <row r="11970" spans="1:19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ref="E11970:E12033" si="1309">IF(D11970&gt;2000,"High",IF(D11970&gt;=1000,"Medium","Low"))</f>
        <v>Medium</v>
      </c>
      <c r="F11970" s="2" t="str">
        <f t="shared" ref="F11970:F12033" si="1310">IF(D11971&gt;2000,"High","Low")</f>
        <v>High</v>
      </c>
      <c r="G11970" s="2">
        <v>0.44</v>
      </c>
      <c r="H11970" s="2">
        <f t="shared" si="1307"/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tr">
        <f t="shared" ref="P11970:P12033" si="1311">IF(OR(D11970&gt;2000,K11970&gt;0.2),"High impact","Normal")</f>
        <v>High impact</v>
      </c>
      <c r="Q11970" s="2" t="str">
        <f t="shared" ref="Q11970:Q12033" si="1312">IF(AND(D11970&gt;1000,N11970&gt;500),"Good","Not Good")</f>
        <v>Not Good</v>
      </c>
      <c r="R11970" s="2" t="str">
        <f t="shared" ref="R11970:R12033" si="1313">IF(NOT(AND(D11970&gt;2000,N11970&gt;500)),"Not Good","Good")</f>
        <v>Not Good</v>
      </c>
      <c r="S11970">
        <f t="shared" si="1308"/>
        <v>1005.2335999999999</v>
      </c>
    </row>
    <row r="11971" spans="1:19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si="1309"/>
        <v>High</v>
      </c>
      <c r="F11971" s="2" t="str">
        <f t="shared" si="1310"/>
        <v>High</v>
      </c>
      <c r="G11971" s="2">
        <v>0.06</v>
      </c>
      <c r="H11971" s="2">
        <f t="shared" ref="H11971:H12034" si="1314">D11971*G11971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tr">
        <f t="shared" si="1311"/>
        <v>High impact</v>
      </c>
      <c r="Q11971" s="2" t="str">
        <f t="shared" si="1312"/>
        <v>Good</v>
      </c>
      <c r="R11971" s="2" t="str">
        <f t="shared" si="1313"/>
        <v>Good</v>
      </c>
      <c r="S11971">
        <f t="shared" ref="S11971:S12034" si="1315">D11971-H11971</f>
        <v>3344.5858000000003</v>
      </c>
    </row>
    <row r="11972" spans="1:19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1309"/>
        <v>High</v>
      </c>
      <c r="F11972" s="2" t="str">
        <f t="shared" si="1310"/>
        <v>Low</v>
      </c>
      <c r="G11972" s="2">
        <v>0.28000000000000003</v>
      </c>
      <c r="H11972" s="2">
        <f t="shared" si="1314"/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tr">
        <f t="shared" si="1311"/>
        <v>High impact</v>
      </c>
      <c r="Q11972" s="2" t="str">
        <f t="shared" si="1312"/>
        <v>Good</v>
      </c>
      <c r="R11972" s="2" t="str">
        <f t="shared" si="1313"/>
        <v>Good</v>
      </c>
      <c r="S11972">
        <f t="shared" si="1315"/>
        <v>2134.5335999999998</v>
      </c>
    </row>
    <row r="11973" spans="1:19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1309"/>
        <v>Low</v>
      </c>
      <c r="F11973" s="2" t="str">
        <f t="shared" si="1310"/>
        <v>High</v>
      </c>
      <c r="G11973" s="2">
        <v>0.25</v>
      </c>
      <c r="H11973" s="2">
        <f t="shared" si="1314"/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tr">
        <f t="shared" si="1311"/>
        <v>High impact</v>
      </c>
      <c r="Q11973" s="2" t="str">
        <f t="shared" si="1312"/>
        <v>Not Good</v>
      </c>
      <c r="R11973" s="2" t="str">
        <f t="shared" si="1313"/>
        <v>Not Good</v>
      </c>
      <c r="S11973">
        <f t="shared" si="1315"/>
        <v>418.5675</v>
      </c>
    </row>
    <row r="11974" spans="1:19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1309"/>
        <v>High</v>
      </c>
      <c r="F11974" s="2" t="str">
        <f t="shared" si="1310"/>
        <v>Low</v>
      </c>
      <c r="G11974" s="2">
        <v>0.4</v>
      </c>
      <c r="H11974" s="2">
        <f t="shared" si="1314"/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tr">
        <f t="shared" si="1311"/>
        <v>High impact</v>
      </c>
      <c r="Q11974" s="2" t="str">
        <f t="shared" si="1312"/>
        <v>Good</v>
      </c>
      <c r="R11974" s="2" t="str">
        <f t="shared" si="1313"/>
        <v>Good</v>
      </c>
      <c r="S11974">
        <f t="shared" si="1315"/>
        <v>2921.154</v>
      </c>
    </row>
    <row r="11975" spans="1:19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1309"/>
        <v>Low</v>
      </c>
      <c r="F11975" s="2" t="str">
        <f t="shared" si="1310"/>
        <v>Low</v>
      </c>
      <c r="G11975" s="2">
        <v>7.0000000000000007E-2</v>
      </c>
      <c r="H11975" s="2">
        <f t="shared" si="1314"/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tr">
        <f t="shared" si="1311"/>
        <v>High impact</v>
      </c>
      <c r="Q11975" s="2" t="str">
        <f t="shared" si="1312"/>
        <v>Not Good</v>
      </c>
      <c r="R11975" s="2" t="str">
        <f t="shared" si="1313"/>
        <v>Not Good</v>
      </c>
      <c r="S11975">
        <f t="shared" si="1315"/>
        <v>317.82749999999999</v>
      </c>
    </row>
    <row r="11976" spans="1:19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1309"/>
        <v>Low</v>
      </c>
      <c r="F11976" s="2" t="str">
        <f t="shared" si="1310"/>
        <v>High</v>
      </c>
      <c r="G11976" s="2">
        <v>0.34</v>
      </c>
      <c r="H11976" s="2">
        <f t="shared" si="1314"/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tr">
        <f t="shared" si="1311"/>
        <v>High impact</v>
      </c>
      <c r="Q11976" s="2" t="str">
        <f t="shared" si="1312"/>
        <v>Not Good</v>
      </c>
      <c r="R11976" s="2" t="str">
        <f t="shared" si="1313"/>
        <v>Not Good</v>
      </c>
      <c r="S11976">
        <f t="shared" si="1315"/>
        <v>334.22399999999993</v>
      </c>
    </row>
    <row r="11977" spans="1:19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1309"/>
        <v>High</v>
      </c>
      <c r="F11977" s="2" t="str">
        <f t="shared" si="1310"/>
        <v>High</v>
      </c>
      <c r="G11977" s="2">
        <v>0.3</v>
      </c>
      <c r="H11977" s="2">
        <f t="shared" si="1314"/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tr">
        <f t="shared" si="1311"/>
        <v>High impact</v>
      </c>
      <c r="Q11977" s="2" t="str">
        <f t="shared" si="1312"/>
        <v>Good</v>
      </c>
      <c r="R11977" s="2" t="str">
        <f t="shared" si="1313"/>
        <v>Good</v>
      </c>
      <c r="S11977">
        <f t="shared" si="1315"/>
        <v>2475.7529999999997</v>
      </c>
    </row>
    <row r="11978" spans="1:19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1309"/>
        <v>High</v>
      </c>
      <c r="F11978" s="2" t="str">
        <f t="shared" si="1310"/>
        <v>Low</v>
      </c>
      <c r="G11978" s="2">
        <v>0.35</v>
      </c>
      <c r="H11978" s="2">
        <f t="shared" si="1314"/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tr">
        <f t="shared" si="1311"/>
        <v>High impact</v>
      </c>
      <c r="Q11978" s="2" t="str">
        <f t="shared" si="1312"/>
        <v>Good</v>
      </c>
      <c r="R11978" s="2" t="str">
        <f t="shared" si="1313"/>
        <v>Good</v>
      </c>
      <c r="S11978">
        <f t="shared" si="1315"/>
        <v>2320.0385000000001</v>
      </c>
    </row>
    <row r="11979" spans="1:19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1309"/>
        <v>Low</v>
      </c>
      <c r="F11979" s="2" t="str">
        <f t="shared" si="1310"/>
        <v>High</v>
      </c>
      <c r="G11979" s="2">
        <v>0.31</v>
      </c>
      <c r="H11979" s="2">
        <f t="shared" si="1314"/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tr">
        <f t="shared" si="1311"/>
        <v>High impact</v>
      </c>
      <c r="Q11979" s="2" t="str">
        <f t="shared" si="1312"/>
        <v>Not Good</v>
      </c>
      <c r="R11979" s="2" t="str">
        <f t="shared" si="1313"/>
        <v>Not Good</v>
      </c>
      <c r="S11979">
        <f t="shared" si="1315"/>
        <v>133.01820000000001</v>
      </c>
    </row>
    <row r="11980" spans="1:19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1309"/>
        <v>High</v>
      </c>
      <c r="F11980" s="2" t="str">
        <f t="shared" si="1310"/>
        <v>Low</v>
      </c>
      <c r="G11980" s="2">
        <v>0.28000000000000003</v>
      </c>
      <c r="H11980" s="2">
        <f t="shared" si="1314"/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tr">
        <f t="shared" si="1311"/>
        <v>High impact</v>
      </c>
      <c r="Q11980" s="2" t="str">
        <f t="shared" si="1312"/>
        <v>Good</v>
      </c>
      <c r="R11980" s="2" t="str">
        <f t="shared" si="1313"/>
        <v>Good</v>
      </c>
      <c r="S11980">
        <f t="shared" si="1315"/>
        <v>2339.6327999999999</v>
      </c>
    </row>
    <row r="11981" spans="1:19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1309"/>
        <v>Low</v>
      </c>
      <c r="F11981" s="2" t="str">
        <f t="shared" si="1310"/>
        <v>High</v>
      </c>
      <c r="G11981" s="2">
        <v>0.46</v>
      </c>
      <c r="H11981" s="2">
        <f t="shared" si="1314"/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tr">
        <f t="shared" si="1311"/>
        <v>High impact</v>
      </c>
      <c r="Q11981" s="2" t="str">
        <f t="shared" si="1312"/>
        <v>Not Good</v>
      </c>
      <c r="R11981" s="2" t="str">
        <f t="shared" si="1313"/>
        <v>Not Good</v>
      </c>
      <c r="S11981">
        <f t="shared" si="1315"/>
        <v>142.00380000000001</v>
      </c>
    </row>
    <row r="11982" spans="1:19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1309"/>
        <v>High</v>
      </c>
      <c r="F11982" s="2" t="str">
        <f t="shared" si="1310"/>
        <v>High</v>
      </c>
      <c r="G11982" s="2">
        <v>0.17</v>
      </c>
      <c r="H11982" s="2">
        <f t="shared" si="1314"/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tr">
        <f t="shared" si="1311"/>
        <v>High impact</v>
      </c>
      <c r="Q11982" s="2" t="str">
        <f t="shared" si="1312"/>
        <v>Not Good</v>
      </c>
      <c r="R11982" s="2" t="str">
        <f t="shared" si="1313"/>
        <v>Not Good</v>
      </c>
      <c r="S11982">
        <f t="shared" si="1315"/>
        <v>3990.4491000000003</v>
      </c>
    </row>
    <row r="11983" spans="1:19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1309"/>
        <v>High</v>
      </c>
      <c r="F11983" s="2" t="str">
        <f t="shared" si="1310"/>
        <v>Low</v>
      </c>
      <c r="G11983" s="2">
        <v>0.09</v>
      </c>
      <c r="H11983" s="2">
        <f t="shared" si="1314"/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tr">
        <f t="shared" si="1311"/>
        <v>High impact</v>
      </c>
      <c r="Q11983" s="2" t="str">
        <f t="shared" si="1312"/>
        <v>Good</v>
      </c>
      <c r="R11983" s="2" t="str">
        <f t="shared" si="1313"/>
        <v>Good</v>
      </c>
      <c r="S11983">
        <f t="shared" si="1315"/>
        <v>3195.1010000000001</v>
      </c>
    </row>
    <row r="11984" spans="1:19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1309"/>
        <v>Medium</v>
      </c>
      <c r="F11984" s="2" t="str">
        <f t="shared" si="1310"/>
        <v>Low</v>
      </c>
      <c r="G11984" s="2">
        <v>0.4</v>
      </c>
      <c r="H11984" s="2">
        <f t="shared" si="1314"/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tr">
        <f t="shared" si="1311"/>
        <v>High impact</v>
      </c>
      <c r="Q11984" s="2" t="str">
        <f t="shared" si="1312"/>
        <v>Not Good</v>
      </c>
      <c r="R11984" s="2" t="str">
        <f t="shared" si="1313"/>
        <v>Not Good</v>
      </c>
      <c r="S11984">
        <f t="shared" si="1315"/>
        <v>608.53800000000001</v>
      </c>
    </row>
    <row r="11985" spans="1:19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1309"/>
        <v>Low</v>
      </c>
      <c r="F11985" s="2" t="str">
        <f t="shared" si="1310"/>
        <v>High</v>
      </c>
      <c r="G11985" s="2">
        <v>0.06</v>
      </c>
      <c r="H11985" s="2">
        <f t="shared" si="1314"/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tr">
        <f t="shared" si="1311"/>
        <v>High impact</v>
      </c>
      <c r="Q11985" s="2" t="str">
        <f t="shared" si="1312"/>
        <v>Not Good</v>
      </c>
      <c r="R11985" s="2" t="str">
        <f t="shared" si="1313"/>
        <v>Not Good</v>
      </c>
      <c r="S11985">
        <f t="shared" si="1315"/>
        <v>822.22739999999999</v>
      </c>
    </row>
    <row r="11986" spans="1:19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1309"/>
        <v>High</v>
      </c>
      <c r="F11986" s="2" t="str">
        <f t="shared" si="1310"/>
        <v>High</v>
      </c>
      <c r="G11986" s="2">
        <v>0.34</v>
      </c>
      <c r="H11986" s="2">
        <f t="shared" si="1314"/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tr">
        <f t="shared" si="1311"/>
        <v>High impact</v>
      </c>
      <c r="Q11986" s="2" t="str">
        <f t="shared" si="1312"/>
        <v>Good</v>
      </c>
      <c r="R11986" s="2" t="str">
        <f t="shared" si="1313"/>
        <v>Good</v>
      </c>
      <c r="S11986">
        <f t="shared" si="1315"/>
        <v>1908.2909999999997</v>
      </c>
    </row>
    <row r="11987" spans="1:19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1309"/>
        <v>High</v>
      </c>
      <c r="F11987" s="2" t="str">
        <f t="shared" si="1310"/>
        <v>High</v>
      </c>
      <c r="G11987" s="2">
        <v>0.27</v>
      </c>
      <c r="H11987" s="2">
        <f t="shared" si="1314"/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tr">
        <f t="shared" si="1311"/>
        <v>High impact</v>
      </c>
      <c r="Q11987" s="2" t="str">
        <f t="shared" si="1312"/>
        <v>Good</v>
      </c>
      <c r="R11987" s="2" t="str">
        <f t="shared" si="1313"/>
        <v>Good</v>
      </c>
      <c r="S11987">
        <f t="shared" si="1315"/>
        <v>2339.0951999999997</v>
      </c>
    </row>
    <row r="11988" spans="1:19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1309"/>
        <v>High</v>
      </c>
      <c r="F11988" s="2" t="str">
        <f t="shared" si="1310"/>
        <v>High</v>
      </c>
      <c r="G11988" s="2">
        <v>0</v>
      </c>
      <c r="H11988" s="2">
        <f t="shared" si="1314"/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tr">
        <f t="shared" si="1311"/>
        <v>High impact</v>
      </c>
      <c r="Q11988" s="2" t="str">
        <f t="shared" si="1312"/>
        <v>Not Good</v>
      </c>
      <c r="R11988" s="2" t="str">
        <f t="shared" si="1313"/>
        <v>Not Good</v>
      </c>
      <c r="S11988">
        <f t="shared" si="1315"/>
        <v>4173.0600000000004</v>
      </c>
    </row>
    <row r="11989" spans="1:19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1309"/>
        <v>High</v>
      </c>
      <c r="F11989" s="2" t="str">
        <f t="shared" si="1310"/>
        <v>High</v>
      </c>
      <c r="G11989" s="2">
        <v>0.12</v>
      </c>
      <c r="H11989" s="2">
        <f t="shared" si="1314"/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tr">
        <f t="shared" si="1311"/>
        <v>High impact</v>
      </c>
      <c r="Q11989" s="2" t="str">
        <f t="shared" si="1312"/>
        <v>Good</v>
      </c>
      <c r="R11989" s="2" t="str">
        <f t="shared" si="1313"/>
        <v>Good</v>
      </c>
      <c r="S11989">
        <f t="shared" si="1315"/>
        <v>3983.1176000000005</v>
      </c>
    </row>
    <row r="11990" spans="1:19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1309"/>
        <v>High</v>
      </c>
      <c r="F11990" s="2" t="str">
        <f t="shared" si="1310"/>
        <v>High</v>
      </c>
      <c r="G11990" s="2">
        <v>0.25</v>
      </c>
      <c r="H11990" s="2">
        <f t="shared" si="1314"/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tr">
        <f t="shared" si="1311"/>
        <v>High impact</v>
      </c>
      <c r="Q11990" s="2" t="str">
        <f t="shared" si="1312"/>
        <v>Not Good</v>
      </c>
      <c r="R11990" s="2" t="str">
        <f t="shared" si="1313"/>
        <v>Not Good</v>
      </c>
      <c r="S11990">
        <f t="shared" si="1315"/>
        <v>1517.5575000000001</v>
      </c>
    </row>
    <row r="11991" spans="1:19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1309"/>
        <v>High</v>
      </c>
      <c r="F11991" s="2" t="str">
        <f t="shared" si="1310"/>
        <v>High</v>
      </c>
      <c r="G11991" s="2">
        <v>0.16</v>
      </c>
      <c r="H11991" s="2">
        <f t="shared" si="1314"/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tr">
        <f t="shared" si="1311"/>
        <v>High impact</v>
      </c>
      <c r="Q11991" s="2" t="str">
        <f t="shared" si="1312"/>
        <v>Good</v>
      </c>
      <c r="R11991" s="2" t="str">
        <f t="shared" si="1313"/>
        <v>Good</v>
      </c>
      <c r="S11991">
        <f t="shared" si="1315"/>
        <v>3558.2568000000001</v>
      </c>
    </row>
    <row r="11992" spans="1:19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1309"/>
        <v>High</v>
      </c>
      <c r="F11992" s="2" t="str">
        <f t="shared" si="1310"/>
        <v>High</v>
      </c>
      <c r="G11992" s="2">
        <v>0.21</v>
      </c>
      <c r="H11992" s="2">
        <f t="shared" si="1314"/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tr">
        <f t="shared" si="1311"/>
        <v>High impact</v>
      </c>
      <c r="Q11992" s="2" t="str">
        <f t="shared" si="1312"/>
        <v>Not Good</v>
      </c>
      <c r="R11992" s="2" t="str">
        <f t="shared" si="1313"/>
        <v>Not Good</v>
      </c>
      <c r="S11992">
        <f t="shared" si="1315"/>
        <v>2178.5513999999998</v>
      </c>
    </row>
    <row r="11993" spans="1:19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1309"/>
        <v>High</v>
      </c>
      <c r="F11993" s="2" t="str">
        <f t="shared" si="1310"/>
        <v>High</v>
      </c>
      <c r="G11993" s="2">
        <v>0.3</v>
      </c>
      <c r="H11993" s="2">
        <f t="shared" si="1314"/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tr">
        <f t="shared" si="1311"/>
        <v>High impact</v>
      </c>
      <c r="Q11993" s="2" t="str">
        <f t="shared" si="1312"/>
        <v>Not Good</v>
      </c>
      <c r="R11993" s="2" t="str">
        <f t="shared" si="1313"/>
        <v>Not Good</v>
      </c>
      <c r="S11993">
        <f t="shared" si="1315"/>
        <v>1684.0949999999998</v>
      </c>
    </row>
    <row r="11994" spans="1:19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1309"/>
        <v>High</v>
      </c>
      <c r="F11994" s="2" t="str">
        <f t="shared" si="1310"/>
        <v>Low</v>
      </c>
      <c r="G11994" s="2">
        <v>0.37</v>
      </c>
      <c r="H11994" s="2">
        <f t="shared" si="1314"/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tr">
        <f t="shared" si="1311"/>
        <v>High impact</v>
      </c>
      <c r="Q11994" s="2" t="str">
        <f t="shared" si="1312"/>
        <v>Not Good</v>
      </c>
      <c r="R11994" s="2" t="str">
        <f t="shared" si="1313"/>
        <v>Not Good</v>
      </c>
      <c r="S11994">
        <f t="shared" si="1315"/>
        <v>2220.7248</v>
      </c>
    </row>
    <row r="11995" spans="1:19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1309"/>
        <v>Low</v>
      </c>
      <c r="F11995" s="2" t="str">
        <f t="shared" si="1310"/>
        <v>Low</v>
      </c>
      <c r="G11995" s="2">
        <v>0.08</v>
      </c>
      <c r="H11995" s="2">
        <f t="shared" si="1314"/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tr">
        <f t="shared" si="1311"/>
        <v>High impact</v>
      </c>
      <c r="Q11995" s="2" t="str">
        <f t="shared" si="1312"/>
        <v>Not Good</v>
      </c>
      <c r="R11995" s="2" t="str">
        <f t="shared" si="1313"/>
        <v>Not Good</v>
      </c>
      <c r="S11995">
        <f t="shared" si="1315"/>
        <v>557.20719999999994</v>
      </c>
    </row>
    <row r="11996" spans="1:19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1309"/>
        <v>Medium</v>
      </c>
      <c r="F11996" s="2" t="str">
        <f t="shared" si="1310"/>
        <v>High</v>
      </c>
      <c r="G11996" s="2">
        <v>0.14000000000000001</v>
      </c>
      <c r="H11996" s="2">
        <f t="shared" si="1314"/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tr">
        <f t="shared" si="1311"/>
        <v>High impact</v>
      </c>
      <c r="Q11996" s="2" t="str">
        <f t="shared" si="1312"/>
        <v>Not Good</v>
      </c>
      <c r="R11996" s="2" t="str">
        <f t="shared" si="1313"/>
        <v>Not Good</v>
      </c>
      <c r="S11996">
        <f t="shared" si="1315"/>
        <v>1204.3354000000002</v>
      </c>
    </row>
    <row r="11997" spans="1:19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1309"/>
        <v>High</v>
      </c>
      <c r="F11997" s="2" t="str">
        <f t="shared" si="1310"/>
        <v>High</v>
      </c>
      <c r="G11997" s="2">
        <v>0.32</v>
      </c>
      <c r="H11997" s="2">
        <f t="shared" si="1314"/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tr">
        <f t="shared" si="1311"/>
        <v>High impact</v>
      </c>
      <c r="Q11997" s="2" t="str">
        <f t="shared" si="1312"/>
        <v>Good</v>
      </c>
      <c r="R11997" s="2" t="str">
        <f t="shared" si="1313"/>
        <v>Good</v>
      </c>
      <c r="S11997">
        <f t="shared" si="1315"/>
        <v>2789.4552000000003</v>
      </c>
    </row>
    <row r="11998" spans="1:19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1309"/>
        <v>High</v>
      </c>
      <c r="F11998" s="2" t="str">
        <f t="shared" si="1310"/>
        <v>High</v>
      </c>
      <c r="G11998" s="2">
        <v>0.28999999999999998</v>
      </c>
      <c r="H11998" s="2">
        <f t="shared" si="1314"/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tr">
        <f t="shared" si="1311"/>
        <v>High impact</v>
      </c>
      <c r="Q11998" s="2" t="str">
        <f t="shared" si="1312"/>
        <v>Not Good</v>
      </c>
      <c r="R11998" s="2" t="str">
        <f t="shared" si="1313"/>
        <v>Not Good</v>
      </c>
      <c r="S11998">
        <f t="shared" si="1315"/>
        <v>1824.6929</v>
      </c>
    </row>
    <row r="11999" spans="1:19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1309"/>
        <v>High</v>
      </c>
      <c r="F11999" s="2" t="str">
        <f t="shared" si="1310"/>
        <v>Low</v>
      </c>
      <c r="G11999" s="2">
        <v>0.37</v>
      </c>
      <c r="H11999" s="2">
        <f t="shared" si="1314"/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tr">
        <f t="shared" si="1311"/>
        <v>High impact</v>
      </c>
      <c r="Q11999" s="2" t="str">
        <f t="shared" si="1312"/>
        <v>Good</v>
      </c>
      <c r="R11999" s="2" t="str">
        <f t="shared" si="1313"/>
        <v>Good</v>
      </c>
      <c r="S11999">
        <f t="shared" si="1315"/>
        <v>2866.1282999999999</v>
      </c>
    </row>
    <row r="12000" spans="1:19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1309"/>
        <v>Low</v>
      </c>
      <c r="F12000" s="2" t="str">
        <f t="shared" si="1310"/>
        <v>Low</v>
      </c>
      <c r="G12000" s="2">
        <v>0.32</v>
      </c>
      <c r="H12000" s="2">
        <f t="shared" si="1314"/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tr">
        <f t="shared" si="1311"/>
        <v>High impact</v>
      </c>
      <c r="Q12000" s="2" t="str">
        <f t="shared" si="1312"/>
        <v>Not Good</v>
      </c>
      <c r="R12000" s="2" t="str">
        <f t="shared" si="1313"/>
        <v>Not Good</v>
      </c>
      <c r="S12000">
        <f t="shared" si="1315"/>
        <v>363.56200000000001</v>
      </c>
    </row>
    <row r="12001" spans="1:19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1309"/>
        <v>Medium</v>
      </c>
      <c r="F12001" s="2" t="str">
        <f t="shared" si="1310"/>
        <v>Low</v>
      </c>
      <c r="G12001" s="2">
        <v>0.17</v>
      </c>
      <c r="H12001" s="2">
        <f t="shared" si="1314"/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tr">
        <f t="shared" si="1311"/>
        <v>High impact</v>
      </c>
      <c r="Q12001" s="2" t="str">
        <f t="shared" si="1312"/>
        <v>Not Good</v>
      </c>
      <c r="R12001" s="2" t="str">
        <f t="shared" si="1313"/>
        <v>Not Good</v>
      </c>
      <c r="S12001">
        <f t="shared" si="1315"/>
        <v>1357.6476</v>
      </c>
    </row>
    <row r="12002" spans="1:19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1309"/>
        <v>Medium</v>
      </c>
      <c r="F12002" s="2" t="str">
        <f t="shared" si="1310"/>
        <v>High</v>
      </c>
      <c r="G12002" s="2">
        <v>0.25</v>
      </c>
      <c r="H12002" s="2">
        <f t="shared" si="1314"/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tr">
        <f t="shared" si="1311"/>
        <v>High impact</v>
      </c>
      <c r="Q12002" s="2" t="str">
        <f t="shared" si="1312"/>
        <v>Not Good</v>
      </c>
      <c r="R12002" s="2" t="str">
        <f t="shared" si="1313"/>
        <v>Not Good</v>
      </c>
      <c r="S12002">
        <f t="shared" si="1315"/>
        <v>1381.6424999999999</v>
      </c>
    </row>
    <row r="12003" spans="1:19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1309"/>
        <v>High</v>
      </c>
      <c r="F12003" s="2" t="str">
        <f t="shared" si="1310"/>
        <v>High</v>
      </c>
      <c r="G12003" s="2">
        <v>0.44</v>
      </c>
      <c r="H12003" s="2">
        <f t="shared" si="1314"/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tr">
        <f t="shared" si="1311"/>
        <v>High impact</v>
      </c>
      <c r="Q12003" s="2" t="str">
        <f t="shared" si="1312"/>
        <v>Not Good</v>
      </c>
      <c r="R12003" s="2" t="str">
        <f t="shared" si="1313"/>
        <v>Not Good</v>
      </c>
      <c r="S12003">
        <f t="shared" si="1315"/>
        <v>1215.9448</v>
      </c>
    </row>
    <row r="12004" spans="1:19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1309"/>
        <v>High</v>
      </c>
      <c r="F12004" s="2" t="str">
        <f t="shared" si="1310"/>
        <v>Low</v>
      </c>
      <c r="G12004" s="2">
        <v>0.09</v>
      </c>
      <c r="H12004" s="2">
        <f t="shared" si="1314"/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tr">
        <f t="shared" si="1311"/>
        <v>High impact</v>
      </c>
      <c r="Q12004" s="2" t="str">
        <f t="shared" si="1312"/>
        <v>Good</v>
      </c>
      <c r="R12004" s="2" t="str">
        <f t="shared" si="1313"/>
        <v>Good</v>
      </c>
      <c r="S12004">
        <f t="shared" si="1315"/>
        <v>4491.2322000000004</v>
      </c>
    </row>
    <row r="12005" spans="1:19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1309"/>
        <v>Medium</v>
      </c>
      <c r="F12005" s="2" t="str">
        <f t="shared" si="1310"/>
        <v>High</v>
      </c>
      <c r="G12005" s="2">
        <v>0.19</v>
      </c>
      <c r="H12005" s="2">
        <f t="shared" si="1314"/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tr">
        <f t="shared" si="1311"/>
        <v>High impact</v>
      </c>
      <c r="Q12005" s="2" t="str">
        <f t="shared" si="1312"/>
        <v>Not Good</v>
      </c>
      <c r="R12005" s="2" t="str">
        <f t="shared" si="1313"/>
        <v>Not Good</v>
      </c>
      <c r="S12005">
        <f t="shared" si="1315"/>
        <v>1314.0225</v>
      </c>
    </row>
    <row r="12006" spans="1:19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1309"/>
        <v>High</v>
      </c>
      <c r="F12006" s="2" t="str">
        <f t="shared" si="1310"/>
        <v>High</v>
      </c>
      <c r="G12006" s="2">
        <v>0.42</v>
      </c>
      <c r="H12006" s="2">
        <f t="shared" si="1314"/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tr">
        <f t="shared" si="1311"/>
        <v>High impact</v>
      </c>
      <c r="Q12006" s="2" t="str">
        <f t="shared" si="1312"/>
        <v>Not Good</v>
      </c>
      <c r="R12006" s="2" t="str">
        <f t="shared" si="1313"/>
        <v>Not Good</v>
      </c>
      <c r="S12006">
        <f t="shared" si="1315"/>
        <v>1532.0932</v>
      </c>
    </row>
    <row r="12007" spans="1:19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1309"/>
        <v>High</v>
      </c>
      <c r="F12007" s="2" t="str">
        <f t="shared" si="1310"/>
        <v>High</v>
      </c>
      <c r="G12007" s="2">
        <v>0.18</v>
      </c>
      <c r="H12007" s="2">
        <f t="shared" si="1314"/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tr">
        <f t="shared" si="1311"/>
        <v>High impact</v>
      </c>
      <c r="Q12007" s="2" t="str">
        <f t="shared" si="1312"/>
        <v>Good</v>
      </c>
      <c r="R12007" s="2" t="str">
        <f t="shared" si="1313"/>
        <v>Good</v>
      </c>
      <c r="S12007">
        <f t="shared" si="1315"/>
        <v>2235.9349999999999</v>
      </c>
    </row>
    <row r="12008" spans="1:19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1309"/>
        <v>High</v>
      </c>
      <c r="F12008" s="2" t="str">
        <f t="shared" si="1310"/>
        <v>High</v>
      </c>
      <c r="G12008" s="2">
        <v>0.21</v>
      </c>
      <c r="H12008" s="2">
        <f t="shared" si="1314"/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tr">
        <f t="shared" si="1311"/>
        <v>High impact</v>
      </c>
      <c r="Q12008" s="2" t="str">
        <f t="shared" si="1312"/>
        <v>Good</v>
      </c>
      <c r="R12008" s="2" t="str">
        <f t="shared" si="1313"/>
        <v>Good</v>
      </c>
      <c r="S12008">
        <f t="shared" si="1315"/>
        <v>3062.7588999999998</v>
      </c>
    </row>
    <row r="12009" spans="1:19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1309"/>
        <v>High</v>
      </c>
      <c r="F12009" s="2" t="str">
        <f t="shared" si="1310"/>
        <v>High</v>
      </c>
      <c r="G12009" s="2">
        <v>0.16</v>
      </c>
      <c r="H12009" s="2">
        <f t="shared" si="1314"/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tr">
        <f t="shared" si="1311"/>
        <v>High impact</v>
      </c>
      <c r="Q12009" s="2" t="str">
        <f t="shared" si="1312"/>
        <v>Not Good</v>
      </c>
      <c r="R12009" s="2" t="str">
        <f t="shared" si="1313"/>
        <v>Not Good</v>
      </c>
      <c r="S12009">
        <f t="shared" si="1315"/>
        <v>2215.5504000000001</v>
      </c>
    </row>
    <row r="12010" spans="1:19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1309"/>
        <v>High</v>
      </c>
      <c r="F12010" s="2" t="str">
        <f t="shared" si="1310"/>
        <v>High</v>
      </c>
      <c r="G12010" s="2">
        <v>0.45</v>
      </c>
      <c r="H12010" s="2">
        <f t="shared" si="1314"/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tr">
        <f t="shared" si="1311"/>
        <v>High impact</v>
      </c>
      <c r="Q12010" s="2" t="str">
        <f t="shared" si="1312"/>
        <v>Good</v>
      </c>
      <c r="R12010" s="2" t="str">
        <f t="shared" si="1313"/>
        <v>Good</v>
      </c>
      <c r="S12010">
        <f t="shared" si="1315"/>
        <v>1687.4605000000001</v>
      </c>
    </row>
    <row r="12011" spans="1:19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1309"/>
        <v>High</v>
      </c>
      <c r="F12011" s="2" t="str">
        <f t="shared" si="1310"/>
        <v>Low</v>
      </c>
      <c r="G12011" s="2">
        <v>0.33</v>
      </c>
      <c r="H12011" s="2">
        <f t="shared" si="1314"/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tr">
        <f t="shared" si="1311"/>
        <v>High impact</v>
      </c>
      <c r="Q12011" s="2" t="str">
        <f t="shared" si="1312"/>
        <v>Not Good</v>
      </c>
      <c r="R12011" s="2" t="str">
        <f t="shared" si="1313"/>
        <v>Not Good</v>
      </c>
      <c r="S12011">
        <f t="shared" si="1315"/>
        <v>2540.1777000000002</v>
      </c>
    </row>
    <row r="12012" spans="1:19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1309"/>
        <v>Low</v>
      </c>
      <c r="F12012" s="2" t="str">
        <f t="shared" si="1310"/>
        <v>High</v>
      </c>
      <c r="G12012" s="2">
        <v>0.1</v>
      </c>
      <c r="H12012" s="2">
        <f t="shared" si="1314"/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tr">
        <f t="shared" si="1311"/>
        <v>High impact</v>
      </c>
      <c r="Q12012" s="2" t="str">
        <f t="shared" si="1312"/>
        <v>Not Good</v>
      </c>
      <c r="R12012" s="2" t="str">
        <f t="shared" si="1313"/>
        <v>Not Good</v>
      </c>
      <c r="S12012">
        <f t="shared" si="1315"/>
        <v>535.995</v>
      </c>
    </row>
    <row r="12013" spans="1:19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1309"/>
        <v>High</v>
      </c>
      <c r="F12013" s="2" t="str">
        <f t="shared" si="1310"/>
        <v>High</v>
      </c>
      <c r="G12013" s="2">
        <v>0.37</v>
      </c>
      <c r="H12013" s="2">
        <f t="shared" si="1314"/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tr">
        <f t="shared" si="1311"/>
        <v>High impact</v>
      </c>
      <c r="Q12013" s="2" t="str">
        <f t="shared" si="1312"/>
        <v>Good</v>
      </c>
      <c r="R12013" s="2" t="str">
        <f t="shared" si="1313"/>
        <v>Good</v>
      </c>
      <c r="S12013">
        <f t="shared" si="1315"/>
        <v>3037.2363000000005</v>
      </c>
    </row>
    <row r="12014" spans="1:19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1309"/>
        <v>High</v>
      </c>
      <c r="F12014" s="2" t="str">
        <f t="shared" si="1310"/>
        <v>High</v>
      </c>
      <c r="G12014" s="2">
        <v>0.02</v>
      </c>
      <c r="H12014" s="2">
        <f t="shared" si="1314"/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tr">
        <f t="shared" si="1311"/>
        <v>High impact</v>
      </c>
      <c r="Q12014" s="2" t="str">
        <f t="shared" si="1312"/>
        <v>Good</v>
      </c>
      <c r="R12014" s="2" t="str">
        <f t="shared" si="1313"/>
        <v>Good</v>
      </c>
      <c r="S12014">
        <f t="shared" si="1315"/>
        <v>4161.9522000000006</v>
      </c>
    </row>
    <row r="12015" spans="1:19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1309"/>
        <v>High</v>
      </c>
      <c r="F12015" s="2" t="str">
        <f t="shared" si="1310"/>
        <v>High</v>
      </c>
      <c r="G12015" s="2">
        <v>0.2</v>
      </c>
      <c r="H12015" s="2">
        <f t="shared" si="1314"/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tr">
        <f t="shared" si="1311"/>
        <v>High impact</v>
      </c>
      <c r="Q12015" s="2" t="str">
        <f t="shared" si="1312"/>
        <v>Not Good</v>
      </c>
      <c r="R12015" s="2" t="str">
        <f t="shared" si="1313"/>
        <v>Not Good</v>
      </c>
      <c r="S12015">
        <f t="shared" si="1315"/>
        <v>1603.992</v>
      </c>
    </row>
    <row r="12016" spans="1:19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1309"/>
        <v>High</v>
      </c>
      <c r="F12016" s="2" t="str">
        <f t="shared" si="1310"/>
        <v>High</v>
      </c>
      <c r="G12016" s="2">
        <v>0.45</v>
      </c>
      <c r="H12016" s="2">
        <f t="shared" si="1314"/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tr">
        <f t="shared" si="1311"/>
        <v>High impact</v>
      </c>
      <c r="Q12016" s="2" t="str">
        <f t="shared" si="1312"/>
        <v>Not Good</v>
      </c>
      <c r="R12016" s="2" t="str">
        <f t="shared" si="1313"/>
        <v>Not Good</v>
      </c>
      <c r="S12016">
        <f t="shared" si="1315"/>
        <v>2018.0874999999999</v>
      </c>
    </row>
    <row r="12017" spans="1:19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1309"/>
        <v>High</v>
      </c>
      <c r="F12017" s="2" t="str">
        <f t="shared" si="1310"/>
        <v>High</v>
      </c>
      <c r="G12017" s="2">
        <v>0.34</v>
      </c>
      <c r="H12017" s="2">
        <f t="shared" si="1314"/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tr">
        <f t="shared" si="1311"/>
        <v>High impact</v>
      </c>
      <c r="Q12017" s="2" t="str">
        <f t="shared" si="1312"/>
        <v>Good</v>
      </c>
      <c r="R12017" s="2" t="str">
        <f t="shared" si="1313"/>
        <v>Good</v>
      </c>
      <c r="S12017">
        <f t="shared" si="1315"/>
        <v>2531.3573999999999</v>
      </c>
    </row>
    <row r="12018" spans="1:19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1309"/>
        <v>High</v>
      </c>
      <c r="F12018" s="2" t="str">
        <f t="shared" si="1310"/>
        <v>Low</v>
      </c>
      <c r="G12018" s="2">
        <v>0.4</v>
      </c>
      <c r="H12018" s="2">
        <f t="shared" si="1314"/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tr">
        <f t="shared" si="1311"/>
        <v>High impact</v>
      </c>
      <c r="Q12018" s="2" t="str">
        <f t="shared" si="1312"/>
        <v>Good</v>
      </c>
      <c r="R12018" s="2" t="str">
        <f t="shared" si="1313"/>
        <v>Good</v>
      </c>
      <c r="S12018">
        <f t="shared" si="1315"/>
        <v>2559.7259999999997</v>
      </c>
    </row>
    <row r="12019" spans="1:19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1309"/>
        <v>Medium</v>
      </c>
      <c r="F12019" s="2" t="str">
        <f t="shared" si="1310"/>
        <v>High</v>
      </c>
      <c r="G12019" s="2">
        <v>0.47</v>
      </c>
      <c r="H12019" s="2">
        <f t="shared" si="1314"/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tr">
        <f t="shared" si="1311"/>
        <v>High impact</v>
      </c>
      <c r="Q12019" s="2" t="str">
        <f t="shared" si="1312"/>
        <v>Not Good</v>
      </c>
      <c r="R12019" s="2" t="str">
        <f t="shared" si="1313"/>
        <v>Not Good</v>
      </c>
      <c r="S12019">
        <f t="shared" si="1315"/>
        <v>542.0575</v>
      </c>
    </row>
    <row r="12020" spans="1:19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1309"/>
        <v>High</v>
      </c>
      <c r="F12020" s="2" t="str">
        <f t="shared" si="1310"/>
        <v>Low</v>
      </c>
      <c r="G12020" s="2">
        <v>0.39</v>
      </c>
      <c r="H12020" s="2">
        <f t="shared" si="1314"/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tr">
        <f t="shared" si="1311"/>
        <v>High impact</v>
      </c>
      <c r="Q12020" s="2" t="str">
        <f t="shared" si="1312"/>
        <v>Good</v>
      </c>
      <c r="R12020" s="2" t="str">
        <f t="shared" si="1313"/>
        <v>Good</v>
      </c>
      <c r="S12020">
        <f t="shared" si="1315"/>
        <v>2164.3653999999997</v>
      </c>
    </row>
    <row r="12021" spans="1:19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1309"/>
        <v>Low</v>
      </c>
      <c r="F12021" s="2" t="str">
        <f t="shared" si="1310"/>
        <v>Low</v>
      </c>
      <c r="G12021" s="2">
        <v>0.04</v>
      </c>
      <c r="H12021" s="2">
        <f t="shared" si="1314"/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tr">
        <f t="shared" si="1311"/>
        <v>High impact</v>
      </c>
      <c r="Q12021" s="2" t="str">
        <f t="shared" si="1312"/>
        <v>Not Good</v>
      </c>
      <c r="R12021" s="2" t="str">
        <f t="shared" si="1313"/>
        <v>Not Good</v>
      </c>
      <c r="S12021">
        <f t="shared" si="1315"/>
        <v>252.83520000000001</v>
      </c>
    </row>
    <row r="12022" spans="1:19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1309"/>
        <v>Low</v>
      </c>
      <c r="F12022" s="2" t="str">
        <f t="shared" si="1310"/>
        <v>High</v>
      </c>
      <c r="G12022" s="2">
        <v>0.12</v>
      </c>
      <c r="H12022" s="2">
        <f t="shared" si="1314"/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tr">
        <f t="shared" si="1311"/>
        <v>High impact</v>
      </c>
      <c r="Q12022" s="2" t="str">
        <f t="shared" si="1312"/>
        <v>Not Good</v>
      </c>
      <c r="R12022" s="2" t="str">
        <f t="shared" si="1313"/>
        <v>Not Good</v>
      </c>
      <c r="S12022">
        <f t="shared" si="1315"/>
        <v>586.37920000000008</v>
      </c>
    </row>
    <row r="12023" spans="1:19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1309"/>
        <v>High</v>
      </c>
      <c r="F12023" s="2" t="str">
        <f t="shared" si="1310"/>
        <v>High</v>
      </c>
      <c r="G12023" s="2">
        <v>0.25</v>
      </c>
      <c r="H12023" s="2">
        <f t="shared" si="1314"/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tr">
        <f t="shared" si="1311"/>
        <v>High impact</v>
      </c>
      <c r="Q12023" s="2" t="str">
        <f t="shared" si="1312"/>
        <v>Good</v>
      </c>
      <c r="R12023" s="2" t="str">
        <f t="shared" si="1313"/>
        <v>Good</v>
      </c>
      <c r="S12023">
        <f t="shared" si="1315"/>
        <v>2927.0475000000001</v>
      </c>
    </row>
    <row r="12024" spans="1:19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1309"/>
        <v>High</v>
      </c>
      <c r="F12024" s="2" t="str">
        <f t="shared" si="1310"/>
        <v>High</v>
      </c>
      <c r="G12024" s="2">
        <v>0.01</v>
      </c>
      <c r="H12024" s="2">
        <f t="shared" si="1314"/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tr">
        <f t="shared" si="1311"/>
        <v>High impact</v>
      </c>
      <c r="Q12024" s="2" t="str">
        <f t="shared" si="1312"/>
        <v>Good</v>
      </c>
      <c r="R12024" s="2" t="str">
        <f t="shared" si="1313"/>
        <v>Good</v>
      </c>
      <c r="S12024">
        <f t="shared" si="1315"/>
        <v>4042.8728999999998</v>
      </c>
    </row>
    <row r="12025" spans="1:19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1309"/>
        <v>High</v>
      </c>
      <c r="F12025" s="2" t="str">
        <f t="shared" si="1310"/>
        <v>High</v>
      </c>
      <c r="G12025" s="2">
        <v>0.31</v>
      </c>
      <c r="H12025" s="2">
        <f t="shared" si="1314"/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tr">
        <f t="shared" si="1311"/>
        <v>High impact</v>
      </c>
      <c r="Q12025" s="2" t="str">
        <f t="shared" si="1312"/>
        <v>Good</v>
      </c>
      <c r="R12025" s="2" t="str">
        <f t="shared" si="1313"/>
        <v>Good</v>
      </c>
      <c r="S12025">
        <f t="shared" si="1315"/>
        <v>2072.0286000000001</v>
      </c>
    </row>
    <row r="12026" spans="1:19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1309"/>
        <v>High</v>
      </c>
      <c r="F12026" s="2" t="str">
        <f t="shared" si="1310"/>
        <v>High</v>
      </c>
      <c r="G12026" s="2">
        <v>0.33</v>
      </c>
      <c r="H12026" s="2">
        <f t="shared" si="1314"/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tr">
        <f t="shared" si="1311"/>
        <v>High impact</v>
      </c>
      <c r="Q12026" s="2" t="str">
        <f t="shared" si="1312"/>
        <v>Good</v>
      </c>
      <c r="R12026" s="2" t="str">
        <f t="shared" si="1313"/>
        <v>Good</v>
      </c>
      <c r="S12026">
        <f t="shared" si="1315"/>
        <v>1976.6742000000002</v>
      </c>
    </row>
    <row r="12027" spans="1:19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1309"/>
        <v>High</v>
      </c>
      <c r="F12027" s="2" t="str">
        <f t="shared" si="1310"/>
        <v>High</v>
      </c>
      <c r="G12027" s="2">
        <v>0.35</v>
      </c>
      <c r="H12027" s="2">
        <f t="shared" si="1314"/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tr">
        <f t="shared" si="1311"/>
        <v>High impact</v>
      </c>
      <c r="Q12027" s="2" t="str">
        <f t="shared" si="1312"/>
        <v>Not Good</v>
      </c>
      <c r="R12027" s="2" t="str">
        <f t="shared" si="1313"/>
        <v>Not Good</v>
      </c>
      <c r="S12027">
        <f t="shared" si="1315"/>
        <v>2452.1965</v>
      </c>
    </row>
    <row r="12028" spans="1:19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1309"/>
        <v>High</v>
      </c>
      <c r="F12028" s="2" t="str">
        <f t="shared" si="1310"/>
        <v>High</v>
      </c>
      <c r="G12028" s="2">
        <v>0.28000000000000003</v>
      </c>
      <c r="H12028" s="2">
        <f t="shared" si="1314"/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tr">
        <f t="shared" si="1311"/>
        <v>High impact</v>
      </c>
      <c r="Q12028" s="2" t="str">
        <f t="shared" si="1312"/>
        <v>Not Good</v>
      </c>
      <c r="R12028" s="2" t="str">
        <f t="shared" si="1313"/>
        <v>Not Good</v>
      </c>
      <c r="S12028">
        <f t="shared" si="1315"/>
        <v>3268.6704</v>
      </c>
    </row>
    <row r="12029" spans="1:19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1309"/>
        <v>High</v>
      </c>
      <c r="F12029" s="2" t="str">
        <f t="shared" si="1310"/>
        <v>Low</v>
      </c>
      <c r="G12029" s="2">
        <v>0.23</v>
      </c>
      <c r="H12029" s="2">
        <f t="shared" si="1314"/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tr">
        <f t="shared" si="1311"/>
        <v>High impact</v>
      </c>
      <c r="Q12029" s="2" t="str">
        <f t="shared" si="1312"/>
        <v>Not Good</v>
      </c>
      <c r="R12029" s="2" t="str">
        <f t="shared" si="1313"/>
        <v>Not Good</v>
      </c>
      <c r="S12029">
        <f t="shared" si="1315"/>
        <v>1665.8642</v>
      </c>
    </row>
    <row r="12030" spans="1:19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1309"/>
        <v>Low</v>
      </c>
      <c r="F12030" s="2" t="str">
        <f t="shared" si="1310"/>
        <v>High</v>
      </c>
      <c r="G12030" s="2">
        <v>0.43</v>
      </c>
      <c r="H12030" s="2">
        <f t="shared" si="1314"/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tr">
        <f t="shared" si="1311"/>
        <v>High impact</v>
      </c>
      <c r="Q12030" s="2" t="str">
        <f t="shared" si="1312"/>
        <v>Not Good</v>
      </c>
      <c r="R12030" s="2" t="str">
        <f t="shared" si="1313"/>
        <v>Not Good</v>
      </c>
      <c r="S12030">
        <f t="shared" si="1315"/>
        <v>377.6934</v>
      </c>
    </row>
    <row r="12031" spans="1:19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1309"/>
        <v>High</v>
      </c>
      <c r="F12031" s="2" t="str">
        <f t="shared" si="1310"/>
        <v>Low</v>
      </c>
      <c r="G12031" s="2">
        <v>0.38</v>
      </c>
      <c r="H12031" s="2">
        <f t="shared" si="1314"/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tr">
        <f t="shared" si="1311"/>
        <v>High impact</v>
      </c>
      <c r="Q12031" s="2" t="str">
        <f t="shared" si="1312"/>
        <v>Good</v>
      </c>
      <c r="R12031" s="2" t="str">
        <f t="shared" si="1313"/>
        <v>Good</v>
      </c>
      <c r="S12031">
        <f t="shared" si="1315"/>
        <v>2610.8820000000005</v>
      </c>
    </row>
    <row r="12032" spans="1:19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1309"/>
        <v>Medium</v>
      </c>
      <c r="F12032" s="2" t="str">
        <f t="shared" si="1310"/>
        <v>Low</v>
      </c>
      <c r="G12032" s="2">
        <v>0.31</v>
      </c>
      <c r="H12032" s="2">
        <f t="shared" si="1314"/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tr">
        <f t="shared" si="1311"/>
        <v>High impact</v>
      </c>
      <c r="Q12032" s="2" t="str">
        <f t="shared" si="1312"/>
        <v>Not Good</v>
      </c>
      <c r="R12032" s="2" t="str">
        <f t="shared" si="1313"/>
        <v>Not Good</v>
      </c>
      <c r="S12032">
        <f t="shared" si="1315"/>
        <v>1224.1014</v>
      </c>
    </row>
    <row r="12033" spans="1:19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1309"/>
        <v>Low</v>
      </c>
      <c r="F12033" s="2" t="str">
        <f t="shared" si="1310"/>
        <v>High</v>
      </c>
      <c r="G12033" s="2">
        <v>0.02</v>
      </c>
      <c r="H12033" s="2">
        <f t="shared" si="1314"/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tr">
        <f t="shared" si="1311"/>
        <v>High impact</v>
      </c>
      <c r="Q12033" s="2" t="str">
        <f t="shared" si="1312"/>
        <v>Not Good</v>
      </c>
      <c r="R12033" s="2" t="str">
        <f t="shared" si="1313"/>
        <v>Not Good</v>
      </c>
      <c r="S12033">
        <f t="shared" si="1315"/>
        <v>740.43899999999996</v>
      </c>
    </row>
    <row r="12034" spans="1:19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ref="E12034:E12097" si="1316">IF(D12034&gt;2000,"High",IF(D12034&gt;=1000,"Medium","Low"))</f>
        <v>High</v>
      </c>
      <c r="F12034" s="2" t="str">
        <f t="shared" ref="F12034:F12097" si="1317">IF(D12035&gt;2000,"High","Low")</f>
        <v>High</v>
      </c>
      <c r="G12034" s="2">
        <v>0.35</v>
      </c>
      <c r="H12034" s="2">
        <f t="shared" si="1314"/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tr">
        <f t="shared" ref="P12034:P12097" si="1318">IF(OR(D12034&gt;2000,K12034&gt;0.2),"High impact","Normal")</f>
        <v>High impact</v>
      </c>
      <c r="Q12034" s="2" t="str">
        <f t="shared" ref="Q12034:Q12097" si="1319">IF(AND(D12034&gt;1000,N12034&gt;500),"Good","Not Good")</f>
        <v>Good</v>
      </c>
      <c r="R12034" s="2" t="str">
        <f t="shared" ref="R12034:R12097" si="1320">IF(NOT(AND(D12034&gt;2000,N12034&gt;500)),"Not Good","Good")</f>
        <v>Good</v>
      </c>
      <c r="S12034">
        <f t="shared" si="1315"/>
        <v>2022.5530000000001</v>
      </c>
    </row>
    <row r="12035" spans="1:19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si="1316"/>
        <v>High</v>
      </c>
      <c r="F12035" s="2" t="str">
        <f t="shared" si="1317"/>
        <v>High</v>
      </c>
      <c r="G12035" s="2">
        <v>0.28000000000000003</v>
      </c>
      <c r="H12035" s="2">
        <f t="shared" ref="H12035:H12098" si="1321">D12035*G12035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tr">
        <f t="shared" si="1318"/>
        <v>High impact</v>
      </c>
      <c r="Q12035" s="2" t="str">
        <f t="shared" si="1319"/>
        <v>Good</v>
      </c>
      <c r="R12035" s="2" t="str">
        <f t="shared" si="1320"/>
        <v>Good</v>
      </c>
      <c r="S12035">
        <f t="shared" ref="S12035:S12098" si="1322">D12035-H12035</f>
        <v>2111.4791999999998</v>
      </c>
    </row>
    <row r="12036" spans="1:19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1316"/>
        <v>High</v>
      </c>
      <c r="F12036" s="2" t="str">
        <f t="shared" si="1317"/>
        <v>High</v>
      </c>
      <c r="G12036" s="2">
        <v>0.35</v>
      </c>
      <c r="H12036" s="2">
        <f t="shared" si="1321"/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tr">
        <f t="shared" si="1318"/>
        <v>High impact</v>
      </c>
      <c r="Q12036" s="2" t="str">
        <f t="shared" si="1319"/>
        <v>Good</v>
      </c>
      <c r="R12036" s="2" t="str">
        <f t="shared" si="1320"/>
        <v>Good</v>
      </c>
      <c r="S12036">
        <f t="shared" si="1322"/>
        <v>1575.4765</v>
      </c>
    </row>
    <row r="12037" spans="1:19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1316"/>
        <v>High</v>
      </c>
      <c r="F12037" s="2" t="str">
        <f t="shared" si="1317"/>
        <v>Low</v>
      </c>
      <c r="G12037" s="2">
        <v>0.16</v>
      </c>
      <c r="H12037" s="2">
        <f t="shared" si="1321"/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tr">
        <f t="shared" si="1318"/>
        <v>High impact</v>
      </c>
      <c r="Q12037" s="2" t="str">
        <f t="shared" si="1319"/>
        <v>Good</v>
      </c>
      <c r="R12037" s="2" t="str">
        <f t="shared" si="1320"/>
        <v>Good</v>
      </c>
      <c r="S12037">
        <f t="shared" si="1322"/>
        <v>3622.9284000000002</v>
      </c>
    </row>
    <row r="12038" spans="1:19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1316"/>
        <v>Medium</v>
      </c>
      <c r="F12038" s="2" t="str">
        <f t="shared" si="1317"/>
        <v>Low</v>
      </c>
      <c r="G12038" s="2">
        <v>0.39</v>
      </c>
      <c r="H12038" s="2">
        <f t="shared" si="1321"/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tr">
        <f t="shared" si="1318"/>
        <v>High impact</v>
      </c>
      <c r="Q12038" s="2" t="str">
        <f t="shared" si="1319"/>
        <v>Not Good</v>
      </c>
      <c r="R12038" s="2" t="str">
        <f t="shared" si="1320"/>
        <v>Not Good</v>
      </c>
      <c r="S12038">
        <f t="shared" si="1322"/>
        <v>874.68510000000003</v>
      </c>
    </row>
    <row r="12039" spans="1:19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1316"/>
        <v>Low</v>
      </c>
      <c r="F12039" s="2" t="str">
        <f t="shared" si="1317"/>
        <v>Low</v>
      </c>
      <c r="G12039" s="2">
        <v>0.21</v>
      </c>
      <c r="H12039" s="2">
        <f t="shared" si="1321"/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tr">
        <f t="shared" si="1318"/>
        <v>High impact</v>
      </c>
      <c r="Q12039" s="2" t="str">
        <f t="shared" si="1319"/>
        <v>Not Good</v>
      </c>
      <c r="R12039" s="2" t="str">
        <f t="shared" si="1320"/>
        <v>Not Good</v>
      </c>
      <c r="S12039">
        <f t="shared" si="1322"/>
        <v>130.23149999999998</v>
      </c>
    </row>
    <row r="12040" spans="1:19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1316"/>
        <v>Medium</v>
      </c>
      <c r="F12040" s="2" t="str">
        <f t="shared" si="1317"/>
        <v>Low</v>
      </c>
      <c r="G12040" s="2">
        <v>0.45</v>
      </c>
      <c r="H12040" s="2">
        <f t="shared" si="1321"/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tr">
        <f t="shared" si="1318"/>
        <v>High impact</v>
      </c>
      <c r="Q12040" s="2" t="str">
        <f t="shared" si="1319"/>
        <v>Not Good</v>
      </c>
      <c r="R12040" s="2" t="str">
        <f t="shared" si="1320"/>
        <v>Not Good</v>
      </c>
      <c r="S12040">
        <f t="shared" si="1322"/>
        <v>926.75</v>
      </c>
    </row>
    <row r="12041" spans="1:19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1316"/>
        <v>Low</v>
      </c>
      <c r="F12041" s="2" t="str">
        <f t="shared" si="1317"/>
        <v>High</v>
      </c>
      <c r="G12041" s="2">
        <v>0.05</v>
      </c>
      <c r="H12041" s="2">
        <f t="shared" si="1321"/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tr">
        <f t="shared" si="1318"/>
        <v>High impact</v>
      </c>
      <c r="Q12041" s="2" t="str">
        <f t="shared" si="1319"/>
        <v>Not Good</v>
      </c>
      <c r="R12041" s="2" t="str">
        <f t="shared" si="1320"/>
        <v>Not Good</v>
      </c>
      <c r="S12041">
        <f t="shared" si="1322"/>
        <v>140.18200000000002</v>
      </c>
    </row>
    <row r="12042" spans="1:19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1316"/>
        <v>High</v>
      </c>
      <c r="F12042" s="2" t="str">
        <f t="shared" si="1317"/>
        <v>Low</v>
      </c>
      <c r="G12042" s="2">
        <v>0.24</v>
      </c>
      <c r="H12042" s="2">
        <f t="shared" si="1321"/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tr">
        <f t="shared" si="1318"/>
        <v>High impact</v>
      </c>
      <c r="Q12042" s="2" t="str">
        <f t="shared" si="1319"/>
        <v>Good</v>
      </c>
      <c r="R12042" s="2" t="str">
        <f t="shared" si="1320"/>
        <v>Good</v>
      </c>
      <c r="S12042">
        <f t="shared" si="1322"/>
        <v>2100.3359999999998</v>
      </c>
    </row>
    <row r="12043" spans="1:19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1316"/>
        <v>Medium</v>
      </c>
      <c r="F12043" s="2" t="str">
        <f t="shared" si="1317"/>
        <v>High</v>
      </c>
      <c r="G12043" s="2">
        <v>0.1</v>
      </c>
      <c r="H12043" s="2">
        <f t="shared" si="1321"/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tr">
        <f t="shared" si="1318"/>
        <v>High impact</v>
      </c>
      <c r="Q12043" s="2" t="str">
        <f t="shared" si="1319"/>
        <v>Not Good</v>
      </c>
      <c r="R12043" s="2" t="str">
        <f t="shared" si="1320"/>
        <v>Not Good</v>
      </c>
      <c r="S12043">
        <f t="shared" si="1322"/>
        <v>1758.078</v>
      </c>
    </row>
    <row r="12044" spans="1:19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1316"/>
        <v>High</v>
      </c>
      <c r="F12044" s="2" t="str">
        <f t="shared" si="1317"/>
        <v>High</v>
      </c>
      <c r="G12044" s="2">
        <v>0.23</v>
      </c>
      <c r="H12044" s="2">
        <f t="shared" si="1321"/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tr">
        <f t="shared" si="1318"/>
        <v>High impact</v>
      </c>
      <c r="Q12044" s="2" t="str">
        <f t="shared" si="1319"/>
        <v>Good</v>
      </c>
      <c r="R12044" s="2" t="str">
        <f t="shared" si="1320"/>
        <v>Good</v>
      </c>
      <c r="S12044">
        <f t="shared" si="1322"/>
        <v>3148.0064000000002</v>
      </c>
    </row>
    <row r="12045" spans="1:19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1316"/>
        <v>High</v>
      </c>
      <c r="F12045" s="2" t="str">
        <f t="shared" si="1317"/>
        <v>High</v>
      </c>
      <c r="G12045" s="2">
        <v>0.18</v>
      </c>
      <c r="H12045" s="2">
        <f t="shared" si="1321"/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tr">
        <f t="shared" si="1318"/>
        <v>High impact</v>
      </c>
      <c r="Q12045" s="2" t="str">
        <f t="shared" si="1319"/>
        <v>Not Good</v>
      </c>
      <c r="R12045" s="2" t="str">
        <f t="shared" si="1320"/>
        <v>Not Good</v>
      </c>
      <c r="S12045">
        <f t="shared" si="1322"/>
        <v>3286.6994</v>
      </c>
    </row>
    <row r="12046" spans="1:19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1316"/>
        <v>High</v>
      </c>
      <c r="F12046" s="2" t="str">
        <f t="shared" si="1317"/>
        <v>Low</v>
      </c>
      <c r="G12046" s="2">
        <v>0.4</v>
      </c>
      <c r="H12046" s="2">
        <f t="shared" si="1321"/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tr">
        <f t="shared" si="1318"/>
        <v>High impact</v>
      </c>
      <c r="Q12046" s="2" t="str">
        <f t="shared" si="1319"/>
        <v>Not Good</v>
      </c>
      <c r="R12046" s="2" t="str">
        <f t="shared" si="1320"/>
        <v>Not Good</v>
      </c>
      <c r="S12046">
        <f t="shared" si="1322"/>
        <v>1337.838</v>
      </c>
    </row>
    <row r="12047" spans="1:19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1316"/>
        <v>Medium</v>
      </c>
      <c r="F12047" s="2" t="str">
        <f t="shared" si="1317"/>
        <v>High</v>
      </c>
      <c r="G12047" s="2">
        <v>0.08</v>
      </c>
      <c r="H12047" s="2">
        <f t="shared" si="1321"/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tr">
        <f t="shared" si="1318"/>
        <v>High impact</v>
      </c>
      <c r="Q12047" s="2" t="str">
        <f t="shared" si="1319"/>
        <v>Not Good</v>
      </c>
      <c r="R12047" s="2" t="str">
        <f t="shared" si="1320"/>
        <v>Not Good</v>
      </c>
      <c r="S12047">
        <f t="shared" si="1322"/>
        <v>1067.9176</v>
      </c>
    </row>
    <row r="12048" spans="1:19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1316"/>
        <v>High</v>
      </c>
      <c r="F12048" s="2" t="str">
        <f t="shared" si="1317"/>
        <v>High</v>
      </c>
      <c r="G12048" s="2">
        <v>0.3</v>
      </c>
      <c r="H12048" s="2">
        <f t="shared" si="1321"/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tr">
        <f t="shared" si="1318"/>
        <v>High impact</v>
      </c>
      <c r="Q12048" s="2" t="str">
        <f t="shared" si="1319"/>
        <v>Not Good</v>
      </c>
      <c r="R12048" s="2" t="str">
        <f t="shared" si="1320"/>
        <v>Not Good</v>
      </c>
      <c r="S12048">
        <f t="shared" si="1322"/>
        <v>1518.9369999999999</v>
      </c>
    </row>
    <row r="12049" spans="1:19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1316"/>
        <v>High</v>
      </c>
      <c r="F12049" s="2" t="str">
        <f t="shared" si="1317"/>
        <v>Low</v>
      </c>
      <c r="G12049" s="2">
        <v>0.2</v>
      </c>
      <c r="H12049" s="2">
        <f t="shared" si="1321"/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tr">
        <f t="shared" si="1318"/>
        <v>High impact</v>
      </c>
      <c r="Q12049" s="2" t="str">
        <f t="shared" si="1319"/>
        <v>Good</v>
      </c>
      <c r="R12049" s="2" t="str">
        <f t="shared" si="1320"/>
        <v>Good</v>
      </c>
      <c r="S12049">
        <f t="shared" si="1322"/>
        <v>2593.9679999999998</v>
      </c>
    </row>
    <row r="12050" spans="1:19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1316"/>
        <v>Medium</v>
      </c>
      <c r="F12050" s="2" t="str">
        <f t="shared" si="1317"/>
        <v>High</v>
      </c>
      <c r="G12050" s="2">
        <v>0.26</v>
      </c>
      <c r="H12050" s="2">
        <f t="shared" si="1321"/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tr">
        <f t="shared" si="1318"/>
        <v>High impact</v>
      </c>
      <c r="Q12050" s="2" t="str">
        <f t="shared" si="1319"/>
        <v>Not Good</v>
      </c>
      <c r="R12050" s="2" t="str">
        <f t="shared" si="1320"/>
        <v>Not Good</v>
      </c>
      <c r="S12050">
        <f t="shared" si="1322"/>
        <v>763.68740000000003</v>
      </c>
    </row>
    <row r="12051" spans="1:19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1316"/>
        <v>High</v>
      </c>
      <c r="F12051" s="2" t="str">
        <f t="shared" si="1317"/>
        <v>Low</v>
      </c>
      <c r="G12051" s="2">
        <v>0.36</v>
      </c>
      <c r="H12051" s="2">
        <f t="shared" si="1321"/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tr">
        <f t="shared" si="1318"/>
        <v>High impact</v>
      </c>
      <c r="Q12051" s="2" t="str">
        <f t="shared" si="1319"/>
        <v>Not Good</v>
      </c>
      <c r="R12051" s="2" t="str">
        <f t="shared" si="1320"/>
        <v>Not Good</v>
      </c>
      <c r="S12051">
        <f t="shared" si="1322"/>
        <v>2488.2752</v>
      </c>
    </row>
    <row r="12052" spans="1:19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1316"/>
        <v>Medium</v>
      </c>
      <c r="F12052" s="2" t="str">
        <f t="shared" si="1317"/>
        <v>High</v>
      </c>
      <c r="G12052" s="2">
        <v>0.18</v>
      </c>
      <c r="H12052" s="2">
        <f t="shared" si="1321"/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tr">
        <f t="shared" si="1318"/>
        <v>High impact</v>
      </c>
      <c r="Q12052" s="2" t="str">
        <f t="shared" si="1319"/>
        <v>Not Good</v>
      </c>
      <c r="R12052" s="2" t="str">
        <f t="shared" si="1320"/>
        <v>Not Good</v>
      </c>
      <c r="S12052">
        <f t="shared" si="1322"/>
        <v>1410.1949999999999</v>
      </c>
    </row>
    <row r="12053" spans="1:19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1316"/>
        <v>High</v>
      </c>
      <c r="F12053" s="2" t="str">
        <f t="shared" si="1317"/>
        <v>High</v>
      </c>
      <c r="G12053" s="2">
        <v>0.18</v>
      </c>
      <c r="H12053" s="2">
        <f t="shared" si="1321"/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tr">
        <f t="shared" si="1318"/>
        <v>High impact</v>
      </c>
      <c r="Q12053" s="2" t="str">
        <f t="shared" si="1319"/>
        <v>Good</v>
      </c>
      <c r="R12053" s="2" t="str">
        <f t="shared" si="1320"/>
        <v>Good</v>
      </c>
      <c r="S12053">
        <f t="shared" si="1322"/>
        <v>3827.4893999999999</v>
      </c>
    </row>
    <row r="12054" spans="1:19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1316"/>
        <v>High</v>
      </c>
      <c r="F12054" s="2" t="str">
        <f t="shared" si="1317"/>
        <v>High</v>
      </c>
      <c r="G12054" s="2">
        <v>0.04</v>
      </c>
      <c r="H12054" s="2">
        <f t="shared" si="1321"/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tr">
        <f t="shared" si="1318"/>
        <v>High impact</v>
      </c>
      <c r="Q12054" s="2" t="str">
        <f t="shared" si="1319"/>
        <v>Not Good</v>
      </c>
      <c r="R12054" s="2" t="str">
        <f t="shared" si="1320"/>
        <v>Not Good</v>
      </c>
      <c r="S12054">
        <f t="shared" si="1322"/>
        <v>2503.8432000000003</v>
      </c>
    </row>
    <row r="12055" spans="1:19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1316"/>
        <v>High</v>
      </c>
      <c r="F12055" s="2" t="str">
        <f t="shared" si="1317"/>
        <v>High</v>
      </c>
      <c r="G12055" s="2">
        <v>0.28000000000000003</v>
      </c>
      <c r="H12055" s="2">
        <f t="shared" si="1321"/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tr">
        <f t="shared" si="1318"/>
        <v>High impact</v>
      </c>
      <c r="Q12055" s="2" t="str">
        <f t="shared" si="1319"/>
        <v>Not Good</v>
      </c>
      <c r="R12055" s="2" t="str">
        <f t="shared" si="1320"/>
        <v>Not Good</v>
      </c>
      <c r="S12055">
        <f t="shared" si="1322"/>
        <v>3060.6624000000002</v>
      </c>
    </row>
    <row r="12056" spans="1:19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1316"/>
        <v>High</v>
      </c>
      <c r="F12056" s="2" t="str">
        <f t="shared" si="1317"/>
        <v>High</v>
      </c>
      <c r="G12056" s="2">
        <v>0.21</v>
      </c>
      <c r="H12056" s="2">
        <f t="shared" si="1321"/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tr">
        <f t="shared" si="1318"/>
        <v>High impact</v>
      </c>
      <c r="Q12056" s="2" t="str">
        <f t="shared" si="1319"/>
        <v>Good</v>
      </c>
      <c r="R12056" s="2" t="str">
        <f t="shared" si="1320"/>
        <v>Good</v>
      </c>
      <c r="S12056">
        <f t="shared" si="1322"/>
        <v>2463.1172999999999</v>
      </c>
    </row>
    <row r="12057" spans="1:19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1316"/>
        <v>High</v>
      </c>
      <c r="F12057" s="2" t="str">
        <f t="shared" si="1317"/>
        <v>High</v>
      </c>
      <c r="G12057" s="2">
        <v>0.41</v>
      </c>
      <c r="H12057" s="2">
        <f t="shared" si="1321"/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tr">
        <f t="shared" si="1318"/>
        <v>High impact</v>
      </c>
      <c r="Q12057" s="2" t="str">
        <f t="shared" si="1319"/>
        <v>Good</v>
      </c>
      <c r="R12057" s="2" t="str">
        <f t="shared" si="1320"/>
        <v>Good</v>
      </c>
      <c r="S12057">
        <f t="shared" si="1322"/>
        <v>1662.3545000000001</v>
      </c>
    </row>
    <row r="12058" spans="1:19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1316"/>
        <v>High</v>
      </c>
      <c r="F12058" s="2" t="str">
        <f t="shared" si="1317"/>
        <v>High</v>
      </c>
      <c r="G12058" s="2">
        <v>0.22</v>
      </c>
      <c r="H12058" s="2">
        <f t="shared" si="1321"/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tr">
        <f t="shared" si="1318"/>
        <v>High impact</v>
      </c>
      <c r="Q12058" s="2" t="str">
        <f t="shared" si="1319"/>
        <v>Good</v>
      </c>
      <c r="R12058" s="2" t="str">
        <f t="shared" si="1320"/>
        <v>Good</v>
      </c>
      <c r="S12058">
        <f t="shared" si="1322"/>
        <v>2685.1032</v>
      </c>
    </row>
    <row r="12059" spans="1:19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1316"/>
        <v>High</v>
      </c>
      <c r="F12059" s="2" t="str">
        <f t="shared" si="1317"/>
        <v>High</v>
      </c>
      <c r="G12059" s="2">
        <v>0.49</v>
      </c>
      <c r="H12059" s="2">
        <f t="shared" si="1321"/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tr">
        <f t="shared" si="1318"/>
        <v>High impact</v>
      </c>
      <c r="Q12059" s="2" t="str">
        <f t="shared" si="1319"/>
        <v>Good</v>
      </c>
      <c r="R12059" s="2" t="str">
        <f t="shared" si="1320"/>
        <v>Good</v>
      </c>
      <c r="S12059">
        <f t="shared" si="1322"/>
        <v>2078.9180999999999</v>
      </c>
    </row>
    <row r="12060" spans="1:19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1316"/>
        <v>High</v>
      </c>
      <c r="F12060" s="2" t="str">
        <f t="shared" si="1317"/>
        <v>High</v>
      </c>
      <c r="G12060" s="2">
        <v>0.09</v>
      </c>
      <c r="H12060" s="2">
        <f t="shared" si="1321"/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tr">
        <f t="shared" si="1318"/>
        <v>High impact</v>
      </c>
      <c r="Q12060" s="2" t="str">
        <f t="shared" si="1319"/>
        <v>Good</v>
      </c>
      <c r="R12060" s="2" t="str">
        <f t="shared" si="1320"/>
        <v>Good</v>
      </c>
      <c r="S12060">
        <f t="shared" si="1322"/>
        <v>2964.8619000000003</v>
      </c>
    </row>
    <row r="12061" spans="1:19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1316"/>
        <v>High</v>
      </c>
      <c r="F12061" s="2" t="str">
        <f t="shared" si="1317"/>
        <v>Low</v>
      </c>
      <c r="G12061" s="2">
        <v>0.13</v>
      </c>
      <c r="H12061" s="2">
        <f t="shared" si="1321"/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tr">
        <f t="shared" si="1318"/>
        <v>High impact</v>
      </c>
      <c r="Q12061" s="2" t="str">
        <f t="shared" si="1319"/>
        <v>Good</v>
      </c>
      <c r="R12061" s="2" t="str">
        <f t="shared" si="1320"/>
        <v>Good</v>
      </c>
      <c r="S12061">
        <f t="shared" si="1322"/>
        <v>3485.6376</v>
      </c>
    </row>
    <row r="12062" spans="1:19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1316"/>
        <v>Medium</v>
      </c>
      <c r="F12062" s="2" t="str">
        <f t="shared" si="1317"/>
        <v>Low</v>
      </c>
      <c r="G12062" s="2">
        <v>0.2</v>
      </c>
      <c r="H12062" s="2">
        <f t="shared" si="1321"/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tr">
        <f t="shared" si="1318"/>
        <v>High impact</v>
      </c>
      <c r="Q12062" s="2" t="str">
        <f t="shared" si="1319"/>
        <v>Not Good</v>
      </c>
      <c r="R12062" s="2" t="str">
        <f t="shared" si="1320"/>
        <v>Not Good</v>
      </c>
      <c r="S12062">
        <f t="shared" si="1322"/>
        <v>826.62400000000002</v>
      </c>
    </row>
    <row r="12063" spans="1:19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1316"/>
        <v>Medium</v>
      </c>
      <c r="F12063" s="2" t="str">
        <f t="shared" si="1317"/>
        <v>Low</v>
      </c>
      <c r="G12063" s="2">
        <v>0.09</v>
      </c>
      <c r="H12063" s="2">
        <f t="shared" si="1321"/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tr">
        <f t="shared" si="1318"/>
        <v>High impact</v>
      </c>
      <c r="Q12063" s="2" t="str">
        <f t="shared" si="1319"/>
        <v>Not Good</v>
      </c>
      <c r="R12063" s="2" t="str">
        <f t="shared" si="1320"/>
        <v>Not Good</v>
      </c>
      <c r="S12063">
        <f t="shared" si="1322"/>
        <v>1328.4452999999999</v>
      </c>
    </row>
    <row r="12064" spans="1:19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1316"/>
        <v>Medium</v>
      </c>
      <c r="F12064" s="2" t="str">
        <f t="shared" si="1317"/>
        <v>High</v>
      </c>
      <c r="G12064" s="2">
        <v>0.49</v>
      </c>
      <c r="H12064" s="2">
        <f t="shared" si="1321"/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tr">
        <f t="shared" si="1318"/>
        <v>High impact</v>
      </c>
      <c r="Q12064" s="2" t="str">
        <f t="shared" si="1319"/>
        <v>Not Good</v>
      </c>
      <c r="R12064" s="2" t="str">
        <f t="shared" si="1320"/>
        <v>Not Good</v>
      </c>
      <c r="S12064">
        <f t="shared" si="1322"/>
        <v>625.07640000000004</v>
      </c>
    </row>
    <row r="12065" spans="1:19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1316"/>
        <v>High</v>
      </c>
      <c r="F12065" s="2" t="str">
        <f t="shared" si="1317"/>
        <v>Low</v>
      </c>
      <c r="G12065" s="2">
        <v>0.32</v>
      </c>
      <c r="H12065" s="2">
        <f t="shared" si="1321"/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tr">
        <f t="shared" si="1318"/>
        <v>High impact</v>
      </c>
      <c r="Q12065" s="2" t="str">
        <f t="shared" si="1319"/>
        <v>Good</v>
      </c>
      <c r="R12065" s="2" t="str">
        <f t="shared" si="1320"/>
        <v>Good</v>
      </c>
      <c r="S12065">
        <f t="shared" si="1322"/>
        <v>2727.9492</v>
      </c>
    </row>
    <row r="12066" spans="1:19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1316"/>
        <v>Low</v>
      </c>
      <c r="F12066" s="2" t="str">
        <f t="shared" si="1317"/>
        <v>High</v>
      </c>
      <c r="G12066" s="2">
        <v>0.01</v>
      </c>
      <c r="H12066" s="2">
        <f t="shared" si="1321"/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tr">
        <f t="shared" si="1318"/>
        <v>High impact</v>
      </c>
      <c r="Q12066" s="2" t="str">
        <f t="shared" si="1319"/>
        <v>Not Good</v>
      </c>
      <c r="R12066" s="2" t="str">
        <f t="shared" si="1320"/>
        <v>Not Good</v>
      </c>
      <c r="S12066">
        <f t="shared" si="1322"/>
        <v>516.80970000000002</v>
      </c>
    </row>
    <row r="12067" spans="1:19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1316"/>
        <v>High</v>
      </c>
      <c r="F12067" s="2" t="str">
        <f t="shared" si="1317"/>
        <v>High</v>
      </c>
      <c r="G12067" s="2">
        <v>0.28999999999999998</v>
      </c>
      <c r="H12067" s="2">
        <f t="shared" si="1321"/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tr">
        <f t="shared" si="1318"/>
        <v>High impact</v>
      </c>
      <c r="Q12067" s="2" t="str">
        <f t="shared" si="1319"/>
        <v>Good</v>
      </c>
      <c r="R12067" s="2" t="str">
        <f t="shared" si="1320"/>
        <v>Good</v>
      </c>
      <c r="S12067">
        <f t="shared" si="1322"/>
        <v>2839.8083000000001</v>
      </c>
    </row>
    <row r="12068" spans="1:19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1316"/>
        <v>High</v>
      </c>
      <c r="F12068" s="2" t="str">
        <f t="shared" si="1317"/>
        <v>Low</v>
      </c>
      <c r="G12068" s="2">
        <v>0.39</v>
      </c>
      <c r="H12068" s="2">
        <f t="shared" si="1321"/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tr">
        <f t="shared" si="1318"/>
        <v>High impact</v>
      </c>
      <c r="Q12068" s="2" t="str">
        <f t="shared" si="1319"/>
        <v>Not Good</v>
      </c>
      <c r="R12068" s="2" t="str">
        <f t="shared" si="1320"/>
        <v>Not Good</v>
      </c>
      <c r="S12068">
        <f t="shared" si="1322"/>
        <v>1223.8490999999999</v>
      </c>
    </row>
    <row r="12069" spans="1:19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1316"/>
        <v>Low</v>
      </c>
      <c r="F12069" s="2" t="str">
        <f t="shared" si="1317"/>
        <v>High</v>
      </c>
      <c r="G12069" s="2">
        <v>0.03</v>
      </c>
      <c r="H12069" s="2">
        <f t="shared" si="1321"/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tr">
        <f t="shared" si="1318"/>
        <v>High impact</v>
      </c>
      <c r="Q12069" s="2" t="str">
        <f t="shared" si="1319"/>
        <v>Not Good</v>
      </c>
      <c r="R12069" s="2" t="str">
        <f t="shared" si="1320"/>
        <v>Not Good</v>
      </c>
      <c r="S12069">
        <f t="shared" si="1322"/>
        <v>474.90229999999997</v>
      </c>
    </row>
    <row r="12070" spans="1:19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1316"/>
        <v>High</v>
      </c>
      <c r="F12070" s="2" t="str">
        <f t="shared" si="1317"/>
        <v>Low</v>
      </c>
      <c r="G12070" s="2">
        <v>0.28999999999999998</v>
      </c>
      <c r="H12070" s="2">
        <f t="shared" si="1321"/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tr">
        <f t="shared" si="1318"/>
        <v>High impact</v>
      </c>
      <c r="Q12070" s="2" t="str">
        <f t="shared" si="1319"/>
        <v>Good</v>
      </c>
      <c r="R12070" s="2" t="str">
        <f t="shared" si="1320"/>
        <v>Good</v>
      </c>
      <c r="S12070">
        <f t="shared" si="1322"/>
        <v>1547.5799000000002</v>
      </c>
    </row>
    <row r="12071" spans="1:19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1316"/>
        <v>Medium</v>
      </c>
      <c r="F12071" s="2" t="str">
        <f t="shared" si="1317"/>
        <v>High</v>
      </c>
      <c r="G12071" s="2">
        <v>0.19</v>
      </c>
      <c r="H12071" s="2">
        <f t="shared" si="1321"/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tr">
        <f t="shared" si="1318"/>
        <v>High impact</v>
      </c>
      <c r="Q12071" s="2" t="str">
        <f t="shared" si="1319"/>
        <v>Not Good</v>
      </c>
      <c r="R12071" s="2" t="str">
        <f t="shared" si="1320"/>
        <v>Not Good</v>
      </c>
      <c r="S12071">
        <f t="shared" si="1322"/>
        <v>1273.6926000000001</v>
      </c>
    </row>
    <row r="12072" spans="1:19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1316"/>
        <v>High</v>
      </c>
      <c r="F12072" s="2" t="str">
        <f t="shared" si="1317"/>
        <v>High</v>
      </c>
      <c r="G12072" s="2">
        <v>0.28999999999999998</v>
      </c>
      <c r="H12072" s="2">
        <f t="shared" si="1321"/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tr">
        <f t="shared" si="1318"/>
        <v>High impact</v>
      </c>
      <c r="Q12072" s="2" t="str">
        <f t="shared" si="1319"/>
        <v>Good</v>
      </c>
      <c r="R12072" s="2" t="str">
        <f t="shared" si="1320"/>
        <v>Good</v>
      </c>
      <c r="S12072">
        <f t="shared" si="1322"/>
        <v>2130.4047</v>
      </c>
    </row>
    <row r="12073" spans="1:19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1316"/>
        <v>High</v>
      </c>
      <c r="F12073" s="2" t="str">
        <f t="shared" si="1317"/>
        <v>Low</v>
      </c>
      <c r="G12073" s="2">
        <v>0.13</v>
      </c>
      <c r="H12073" s="2">
        <f t="shared" si="1321"/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tr">
        <f t="shared" si="1318"/>
        <v>High impact</v>
      </c>
      <c r="Q12073" s="2" t="str">
        <f t="shared" si="1319"/>
        <v>Good</v>
      </c>
      <c r="R12073" s="2" t="str">
        <f t="shared" si="1320"/>
        <v>Good</v>
      </c>
      <c r="S12073">
        <f t="shared" si="1322"/>
        <v>2101.3806</v>
      </c>
    </row>
    <row r="12074" spans="1:19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1316"/>
        <v>Medium</v>
      </c>
      <c r="F12074" s="2" t="str">
        <f t="shared" si="1317"/>
        <v>High</v>
      </c>
      <c r="G12074" s="2">
        <v>0.33</v>
      </c>
      <c r="H12074" s="2">
        <f t="shared" si="1321"/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tr">
        <f t="shared" si="1318"/>
        <v>High impact</v>
      </c>
      <c r="Q12074" s="2" t="str">
        <f t="shared" si="1319"/>
        <v>Not Good</v>
      </c>
      <c r="R12074" s="2" t="str">
        <f t="shared" si="1320"/>
        <v>Not Good</v>
      </c>
      <c r="S12074">
        <f t="shared" si="1322"/>
        <v>1041.3207</v>
      </c>
    </row>
    <row r="12075" spans="1:19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1316"/>
        <v>High</v>
      </c>
      <c r="F12075" s="2" t="str">
        <f t="shared" si="1317"/>
        <v>High</v>
      </c>
      <c r="G12075" s="2">
        <v>0.34</v>
      </c>
      <c r="H12075" s="2">
        <f t="shared" si="1321"/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tr">
        <f t="shared" si="1318"/>
        <v>High impact</v>
      </c>
      <c r="Q12075" s="2" t="str">
        <f t="shared" si="1319"/>
        <v>Good</v>
      </c>
      <c r="R12075" s="2" t="str">
        <f t="shared" si="1320"/>
        <v>Good</v>
      </c>
      <c r="S12075">
        <f t="shared" si="1322"/>
        <v>2854.5659999999998</v>
      </c>
    </row>
    <row r="12076" spans="1:19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1316"/>
        <v>High</v>
      </c>
      <c r="F12076" s="2" t="str">
        <f t="shared" si="1317"/>
        <v>High</v>
      </c>
      <c r="G12076" s="2">
        <v>0.27</v>
      </c>
      <c r="H12076" s="2">
        <f t="shared" si="1321"/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tr">
        <f t="shared" si="1318"/>
        <v>High impact</v>
      </c>
      <c r="Q12076" s="2" t="str">
        <f t="shared" si="1319"/>
        <v>Good</v>
      </c>
      <c r="R12076" s="2" t="str">
        <f t="shared" si="1320"/>
        <v>Good</v>
      </c>
      <c r="S12076">
        <f t="shared" si="1322"/>
        <v>1528.1966</v>
      </c>
    </row>
    <row r="12077" spans="1:19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1316"/>
        <v>High</v>
      </c>
      <c r="F12077" s="2" t="str">
        <f t="shared" si="1317"/>
        <v>High</v>
      </c>
      <c r="G12077" s="2">
        <v>0.46</v>
      </c>
      <c r="H12077" s="2">
        <f t="shared" si="1321"/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tr">
        <f t="shared" si="1318"/>
        <v>High impact</v>
      </c>
      <c r="Q12077" s="2" t="str">
        <f t="shared" si="1319"/>
        <v>Not Good</v>
      </c>
      <c r="R12077" s="2" t="str">
        <f t="shared" si="1320"/>
        <v>Not Good</v>
      </c>
      <c r="S12077">
        <f t="shared" si="1322"/>
        <v>1299.4452000000001</v>
      </c>
    </row>
    <row r="12078" spans="1:19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1316"/>
        <v>High</v>
      </c>
      <c r="F12078" s="2" t="str">
        <f t="shared" si="1317"/>
        <v>Low</v>
      </c>
      <c r="G12078" s="2">
        <v>0.45</v>
      </c>
      <c r="H12078" s="2">
        <f t="shared" si="1321"/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tr">
        <f t="shared" si="1318"/>
        <v>High impact</v>
      </c>
      <c r="Q12078" s="2" t="str">
        <f t="shared" si="1319"/>
        <v>Good</v>
      </c>
      <c r="R12078" s="2" t="str">
        <f t="shared" si="1320"/>
        <v>Good</v>
      </c>
      <c r="S12078">
        <f t="shared" si="1322"/>
        <v>2336.6639999999998</v>
      </c>
    </row>
    <row r="12079" spans="1:19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1316"/>
        <v>Low</v>
      </c>
      <c r="F12079" s="2" t="str">
        <f t="shared" si="1317"/>
        <v>High</v>
      </c>
      <c r="G12079" s="2">
        <v>0.02</v>
      </c>
      <c r="H12079" s="2">
        <f t="shared" si="1321"/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tr">
        <f t="shared" si="1318"/>
        <v>High impact</v>
      </c>
      <c r="Q12079" s="2" t="str">
        <f t="shared" si="1319"/>
        <v>Not Good</v>
      </c>
      <c r="R12079" s="2" t="str">
        <f t="shared" si="1320"/>
        <v>Not Good</v>
      </c>
      <c r="S12079">
        <f t="shared" si="1322"/>
        <v>525.65239999999994</v>
      </c>
    </row>
    <row r="12080" spans="1:19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1316"/>
        <v>High</v>
      </c>
      <c r="F12080" s="2" t="str">
        <f t="shared" si="1317"/>
        <v>High</v>
      </c>
      <c r="G12080" s="2">
        <v>0.14000000000000001</v>
      </c>
      <c r="H12080" s="2">
        <f t="shared" si="1321"/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tr">
        <f t="shared" si="1318"/>
        <v>High impact</v>
      </c>
      <c r="Q12080" s="2" t="str">
        <f t="shared" si="1319"/>
        <v>Good</v>
      </c>
      <c r="R12080" s="2" t="str">
        <f t="shared" si="1320"/>
        <v>Good</v>
      </c>
      <c r="S12080">
        <f t="shared" si="1322"/>
        <v>1729.0128</v>
      </c>
    </row>
    <row r="12081" spans="1:19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1316"/>
        <v>High</v>
      </c>
      <c r="F12081" s="2" t="str">
        <f t="shared" si="1317"/>
        <v>High</v>
      </c>
      <c r="G12081" s="2">
        <v>0.18</v>
      </c>
      <c r="H12081" s="2">
        <f t="shared" si="1321"/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tr">
        <f t="shared" si="1318"/>
        <v>High impact</v>
      </c>
      <c r="Q12081" s="2" t="str">
        <f t="shared" si="1319"/>
        <v>Not Good</v>
      </c>
      <c r="R12081" s="2" t="str">
        <f t="shared" si="1320"/>
        <v>Not Good</v>
      </c>
      <c r="S12081">
        <f t="shared" si="1322"/>
        <v>1700.68</v>
      </c>
    </row>
    <row r="12082" spans="1:19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1316"/>
        <v>High</v>
      </c>
      <c r="F12082" s="2" t="str">
        <f t="shared" si="1317"/>
        <v>Low</v>
      </c>
      <c r="G12082" s="2">
        <v>0.03</v>
      </c>
      <c r="H12082" s="2">
        <f t="shared" si="1321"/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tr">
        <f t="shared" si="1318"/>
        <v>High impact</v>
      </c>
      <c r="Q12082" s="2" t="str">
        <f t="shared" si="1319"/>
        <v>Not Good</v>
      </c>
      <c r="R12082" s="2" t="str">
        <f t="shared" si="1320"/>
        <v>Not Good</v>
      </c>
      <c r="S12082">
        <f t="shared" si="1322"/>
        <v>2453.6635000000001</v>
      </c>
    </row>
    <row r="12083" spans="1:19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1316"/>
        <v>Low</v>
      </c>
      <c r="F12083" s="2" t="str">
        <f t="shared" si="1317"/>
        <v>Low</v>
      </c>
      <c r="G12083" s="2">
        <v>0.26</v>
      </c>
      <c r="H12083" s="2">
        <f t="shared" si="1321"/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tr">
        <f t="shared" si="1318"/>
        <v>High impact</v>
      </c>
      <c r="Q12083" s="2" t="str">
        <f t="shared" si="1319"/>
        <v>Not Good</v>
      </c>
      <c r="R12083" s="2" t="str">
        <f t="shared" si="1320"/>
        <v>Not Good</v>
      </c>
      <c r="S12083">
        <f t="shared" si="1322"/>
        <v>458.79259999999999</v>
      </c>
    </row>
    <row r="12084" spans="1:19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1316"/>
        <v>Low</v>
      </c>
      <c r="F12084" s="2" t="str">
        <f t="shared" si="1317"/>
        <v>High</v>
      </c>
      <c r="G12084" s="2">
        <v>0.01</v>
      </c>
      <c r="H12084" s="2">
        <f t="shared" si="1321"/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tr">
        <f t="shared" si="1318"/>
        <v>High impact</v>
      </c>
      <c r="Q12084" s="2" t="str">
        <f t="shared" si="1319"/>
        <v>Not Good</v>
      </c>
      <c r="R12084" s="2" t="str">
        <f t="shared" si="1320"/>
        <v>Not Good</v>
      </c>
      <c r="S12084">
        <f t="shared" si="1322"/>
        <v>596.99969999999996</v>
      </c>
    </row>
    <row r="12085" spans="1:19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1316"/>
        <v>High</v>
      </c>
      <c r="F12085" s="2" t="str">
        <f t="shared" si="1317"/>
        <v>Low</v>
      </c>
      <c r="G12085" s="2">
        <v>0.34</v>
      </c>
      <c r="H12085" s="2">
        <f t="shared" si="1321"/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tr">
        <f t="shared" si="1318"/>
        <v>High impact</v>
      </c>
      <c r="Q12085" s="2" t="str">
        <f t="shared" si="1319"/>
        <v>Not Good</v>
      </c>
      <c r="R12085" s="2" t="str">
        <f t="shared" si="1320"/>
        <v>Not Good</v>
      </c>
      <c r="S12085">
        <f t="shared" si="1322"/>
        <v>1412.6904</v>
      </c>
    </row>
    <row r="12086" spans="1:19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1316"/>
        <v>Low</v>
      </c>
      <c r="F12086" s="2" t="str">
        <f t="shared" si="1317"/>
        <v>Low</v>
      </c>
      <c r="G12086" s="2">
        <v>0</v>
      </c>
      <c r="H12086" s="2">
        <f t="shared" si="1321"/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tr">
        <f t="shared" si="1318"/>
        <v>High impact</v>
      </c>
      <c r="Q12086" s="2" t="str">
        <f t="shared" si="1319"/>
        <v>Not Good</v>
      </c>
      <c r="R12086" s="2" t="str">
        <f t="shared" si="1320"/>
        <v>Not Good</v>
      </c>
      <c r="S12086">
        <f t="shared" si="1322"/>
        <v>261.83999999999997</v>
      </c>
    </row>
    <row r="12087" spans="1:19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1316"/>
        <v>Medium</v>
      </c>
      <c r="F12087" s="2" t="str">
        <f t="shared" si="1317"/>
        <v>Low</v>
      </c>
      <c r="G12087" s="2">
        <v>0.02</v>
      </c>
      <c r="H12087" s="2">
        <f t="shared" si="1321"/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tr">
        <f t="shared" si="1318"/>
        <v>High impact</v>
      </c>
      <c r="Q12087" s="2" t="str">
        <f t="shared" si="1319"/>
        <v>Not Good</v>
      </c>
      <c r="R12087" s="2" t="str">
        <f t="shared" si="1320"/>
        <v>Not Good</v>
      </c>
      <c r="S12087">
        <f t="shared" si="1322"/>
        <v>1322.4316000000001</v>
      </c>
    </row>
    <row r="12088" spans="1:19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1316"/>
        <v>Medium</v>
      </c>
      <c r="F12088" s="2" t="str">
        <f t="shared" si="1317"/>
        <v>High</v>
      </c>
      <c r="G12088" s="2">
        <v>0.42</v>
      </c>
      <c r="H12088" s="2">
        <f t="shared" si="1321"/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tr">
        <f t="shared" si="1318"/>
        <v>High impact</v>
      </c>
      <c r="Q12088" s="2" t="str">
        <f t="shared" si="1319"/>
        <v>Not Good</v>
      </c>
      <c r="R12088" s="2" t="str">
        <f t="shared" si="1320"/>
        <v>Not Good</v>
      </c>
      <c r="S12088">
        <f t="shared" si="1322"/>
        <v>629.74659999999994</v>
      </c>
    </row>
    <row r="12089" spans="1:19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1316"/>
        <v>High</v>
      </c>
      <c r="F12089" s="2" t="str">
        <f t="shared" si="1317"/>
        <v>Low</v>
      </c>
      <c r="G12089" s="2">
        <v>0.13</v>
      </c>
      <c r="H12089" s="2">
        <f t="shared" si="1321"/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tr">
        <f t="shared" si="1318"/>
        <v>High impact</v>
      </c>
      <c r="Q12089" s="2" t="str">
        <f t="shared" si="1319"/>
        <v>Not Good</v>
      </c>
      <c r="R12089" s="2" t="str">
        <f t="shared" si="1320"/>
        <v>Not Good</v>
      </c>
      <c r="S12089">
        <f t="shared" si="1322"/>
        <v>2173.2512999999999</v>
      </c>
    </row>
    <row r="12090" spans="1:19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1316"/>
        <v>Low</v>
      </c>
      <c r="F12090" s="2" t="str">
        <f t="shared" si="1317"/>
        <v>High</v>
      </c>
      <c r="G12090" s="2">
        <v>0.04</v>
      </c>
      <c r="H12090" s="2">
        <f t="shared" si="1321"/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tr">
        <f t="shared" si="1318"/>
        <v>High impact</v>
      </c>
      <c r="Q12090" s="2" t="str">
        <f t="shared" si="1319"/>
        <v>Not Good</v>
      </c>
      <c r="R12090" s="2" t="str">
        <f t="shared" si="1320"/>
        <v>Not Good</v>
      </c>
      <c r="S12090">
        <f t="shared" si="1322"/>
        <v>148.49280000000002</v>
      </c>
    </row>
    <row r="12091" spans="1:19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1316"/>
        <v>High</v>
      </c>
      <c r="F12091" s="2" t="str">
        <f t="shared" si="1317"/>
        <v>High</v>
      </c>
      <c r="G12091" s="2">
        <v>0.2</v>
      </c>
      <c r="H12091" s="2">
        <f t="shared" si="1321"/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tr">
        <f t="shared" si="1318"/>
        <v>High impact</v>
      </c>
      <c r="Q12091" s="2" t="str">
        <f t="shared" si="1319"/>
        <v>Good</v>
      </c>
      <c r="R12091" s="2" t="str">
        <f t="shared" si="1320"/>
        <v>Good</v>
      </c>
      <c r="S12091">
        <f t="shared" si="1322"/>
        <v>2728.8720000000003</v>
      </c>
    </row>
    <row r="12092" spans="1:19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1316"/>
        <v>High</v>
      </c>
      <c r="F12092" s="2" t="str">
        <f t="shared" si="1317"/>
        <v>High</v>
      </c>
      <c r="G12092" s="2">
        <v>0.03</v>
      </c>
      <c r="H12092" s="2">
        <f t="shared" si="1321"/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tr">
        <f t="shared" si="1318"/>
        <v>High impact</v>
      </c>
      <c r="Q12092" s="2" t="str">
        <f t="shared" si="1319"/>
        <v>Good</v>
      </c>
      <c r="R12092" s="2" t="str">
        <f t="shared" si="1320"/>
        <v>Good</v>
      </c>
      <c r="S12092">
        <f t="shared" si="1322"/>
        <v>4163.6086000000005</v>
      </c>
    </row>
    <row r="12093" spans="1:19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1316"/>
        <v>High</v>
      </c>
      <c r="F12093" s="2" t="str">
        <f t="shared" si="1317"/>
        <v>High</v>
      </c>
      <c r="G12093" s="2">
        <v>0.38</v>
      </c>
      <c r="H12093" s="2">
        <f t="shared" si="1321"/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tr">
        <f t="shared" si="1318"/>
        <v>High impact</v>
      </c>
      <c r="Q12093" s="2" t="str">
        <f t="shared" si="1319"/>
        <v>Not Good</v>
      </c>
      <c r="R12093" s="2" t="str">
        <f t="shared" si="1320"/>
        <v>Not Good</v>
      </c>
      <c r="S12093">
        <f t="shared" si="1322"/>
        <v>2209.0785999999998</v>
      </c>
    </row>
    <row r="12094" spans="1:19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1316"/>
        <v>High</v>
      </c>
      <c r="F12094" s="2" t="str">
        <f t="shared" si="1317"/>
        <v>High</v>
      </c>
      <c r="G12094" s="2">
        <v>0.25</v>
      </c>
      <c r="H12094" s="2">
        <f t="shared" si="1321"/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tr">
        <f t="shared" si="1318"/>
        <v>High impact</v>
      </c>
      <c r="Q12094" s="2" t="str">
        <f t="shared" si="1319"/>
        <v>Good</v>
      </c>
      <c r="R12094" s="2" t="str">
        <f t="shared" si="1320"/>
        <v>Good</v>
      </c>
      <c r="S12094">
        <f t="shared" si="1322"/>
        <v>3081.4349999999999</v>
      </c>
    </row>
    <row r="12095" spans="1:19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1316"/>
        <v>High</v>
      </c>
      <c r="F12095" s="2" t="str">
        <f t="shared" si="1317"/>
        <v>High</v>
      </c>
      <c r="G12095" s="2">
        <v>0.28000000000000003</v>
      </c>
      <c r="H12095" s="2">
        <f t="shared" si="1321"/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tr">
        <f t="shared" si="1318"/>
        <v>High impact</v>
      </c>
      <c r="Q12095" s="2" t="str">
        <f t="shared" si="1319"/>
        <v>Good</v>
      </c>
      <c r="R12095" s="2" t="str">
        <f t="shared" si="1320"/>
        <v>Good</v>
      </c>
      <c r="S12095">
        <f t="shared" si="1322"/>
        <v>2341.62</v>
      </c>
    </row>
    <row r="12096" spans="1:19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1316"/>
        <v>High</v>
      </c>
      <c r="F12096" s="2" t="str">
        <f t="shared" si="1317"/>
        <v>Low</v>
      </c>
      <c r="G12096" s="2">
        <v>0.38</v>
      </c>
      <c r="H12096" s="2">
        <f t="shared" si="1321"/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tr">
        <f t="shared" si="1318"/>
        <v>High impact</v>
      </c>
      <c r="Q12096" s="2" t="str">
        <f t="shared" si="1319"/>
        <v>Not Good</v>
      </c>
      <c r="R12096" s="2" t="str">
        <f t="shared" si="1320"/>
        <v>Not Good</v>
      </c>
      <c r="S12096">
        <f t="shared" si="1322"/>
        <v>1603.3820000000001</v>
      </c>
    </row>
    <row r="12097" spans="1:19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1316"/>
        <v>Medium</v>
      </c>
      <c r="F12097" s="2" t="str">
        <f t="shared" si="1317"/>
        <v>Low</v>
      </c>
      <c r="G12097" s="2">
        <v>0.39</v>
      </c>
      <c r="H12097" s="2">
        <f t="shared" si="1321"/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tr">
        <f t="shared" si="1318"/>
        <v>High impact</v>
      </c>
      <c r="Q12097" s="2" t="str">
        <f t="shared" si="1319"/>
        <v>Not Good</v>
      </c>
      <c r="R12097" s="2" t="str">
        <f t="shared" si="1320"/>
        <v>Not Good</v>
      </c>
      <c r="S12097">
        <f t="shared" si="1322"/>
        <v>715.65809999999999</v>
      </c>
    </row>
    <row r="12098" spans="1:19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ref="E12098:E12161" si="1323">IF(D12098&gt;2000,"High",IF(D12098&gt;=1000,"Medium","Low"))</f>
        <v>Medium</v>
      </c>
      <c r="F12098" s="2" t="str">
        <f t="shared" ref="F12098:F12161" si="1324">IF(D12099&gt;2000,"High","Low")</f>
        <v>Low</v>
      </c>
      <c r="G12098" s="2">
        <v>7.0000000000000007E-2</v>
      </c>
      <c r="H12098" s="2">
        <f t="shared" si="1321"/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tr">
        <f t="shared" ref="P12098:P12161" si="1325">IF(OR(D12098&gt;2000,K12098&gt;0.2),"High impact","Normal")</f>
        <v>High impact</v>
      </c>
      <c r="Q12098" s="2" t="str">
        <f t="shared" ref="Q12098:Q12161" si="1326">IF(AND(D12098&gt;1000,N12098&gt;500),"Good","Not Good")</f>
        <v>Not Good</v>
      </c>
      <c r="R12098" s="2" t="str">
        <f t="shared" ref="R12098:R12161" si="1327">IF(NOT(AND(D12098&gt;2000,N12098&gt;500)),"Not Good","Good")</f>
        <v>Not Good</v>
      </c>
      <c r="S12098">
        <f t="shared" si="1322"/>
        <v>1367.2581</v>
      </c>
    </row>
    <row r="12099" spans="1:19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si="1323"/>
        <v>Medium</v>
      </c>
      <c r="F12099" s="2" t="str">
        <f t="shared" si="1324"/>
        <v>Low</v>
      </c>
      <c r="G12099" s="2">
        <v>0.14000000000000001</v>
      </c>
      <c r="H12099" s="2">
        <f t="shared" ref="H12099:H12162" si="1328">D12099*G12099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tr">
        <f t="shared" si="1325"/>
        <v>High impact</v>
      </c>
      <c r="Q12099" s="2" t="str">
        <f t="shared" si="1326"/>
        <v>Not Good</v>
      </c>
      <c r="R12099" s="2" t="str">
        <f t="shared" si="1327"/>
        <v>Not Good</v>
      </c>
      <c r="S12099">
        <f t="shared" ref="S12099:S12162" si="1329">D12099-H12099</f>
        <v>1424.8222000000001</v>
      </c>
    </row>
    <row r="12100" spans="1:19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1323"/>
        <v>Low</v>
      </c>
      <c r="F12100" s="2" t="str">
        <f t="shared" si="1324"/>
        <v>High</v>
      </c>
      <c r="G12100" s="2">
        <v>0.09</v>
      </c>
      <c r="H12100" s="2">
        <f t="shared" si="1328"/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tr">
        <f t="shared" si="1325"/>
        <v>High impact</v>
      </c>
      <c r="Q12100" s="2" t="str">
        <f t="shared" si="1326"/>
        <v>Not Good</v>
      </c>
      <c r="R12100" s="2" t="str">
        <f t="shared" si="1327"/>
        <v>Not Good</v>
      </c>
      <c r="S12100">
        <f t="shared" si="1329"/>
        <v>260.52390000000003</v>
      </c>
    </row>
    <row r="12101" spans="1:19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1323"/>
        <v>High</v>
      </c>
      <c r="F12101" s="2" t="str">
        <f t="shared" si="1324"/>
        <v>High</v>
      </c>
      <c r="G12101" s="2">
        <v>0.03</v>
      </c>
      <c r="H12101" s="2">
        <f t="shared" si="1328"/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tr">
        <f t="shared" si="1325"/>
        <v>High impact</v>
      </c>
      <c r="Q12101" s="2" t="str">
        <f t="shared" si="1326"/>
        <v>Good</v>
      </c>
      <c r="R12101" s="2" t="str">
        <f t="shared" si="1327"/>
        <v>Good</v>
      </c>
      <c r="S12101">
        <f t="shared" si="1329"/>
        <v>4436.9061000000002</v>
      </c>
    </row>
    <row r="12102" spans="1:19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1323"/>
        <v>High</v>
      </c>
      <c r="F12102" s="2" t="str">
        <f t="shared" si="1324"/>
        <v>Low</v>
      </c>
      <c r="G12102" s="2">
        <v>0.27</v>
      </c>
      <c r="H12102" s="2">
        <f t="shared" si="1328"/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tr">
        <f t="shared" si="1325"/>
        <v>High impact</v>
      </c>
      <c r="Q12102" s="2" t="str">
        <f t="shared" si="1326"/>
        <v>Good</v>
      </c>
      <c r="R12102" s="2" t="str">
        <f t="shared" si="1327"/>
        <v>Good</v>
      </c>
      <c r="S12102">
        <f t="shared" si="1329"/>
        <v>3293.3803999999996</v>
      </c>
    </row>
    <row r="12103" spans="1:19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1323"/>
        <v>Low</v>
      </c>
      <c r="F12103" s="2" t="str">
        <f t="shared" si="1324"/>
        <v>High</v>
      </c>
      <c r="G12103" s="2">
        <v>0.12</v>
      </c>
      <c r="H12103" s="2">
        <f t="shared" si="1328"/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tr">
        <f t="shared" si="1325"/>
        <v>High impact</v>
      </c>
      <c r="Q12103" s="2" t="str">
        <f t="shared" si="1326"/>
        <v>Not Good</v>
      </c>
      <c r="R12103" s="2" t="str">
        <f t="shared" si="1327"/>
        <v>Not Good</v>
      </c>
      <c r="S12103">
        <f t="shared" si="1329"/>
        <v>552.73680000000002</v>
      </c>
    </row>
    <row r="12104" spans="1:19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1323"/>
        <v>High</v>
      </c>
      <c r="F12104" s="2" t="str">
        <f t="shared" si="1324"/>
        <v>High</v>
      </c>
      <c r="G12104" s="2">
        <v>0.08</v>
      </c>
      <c r="H12104" s="2">
        <f t="shared" si="1328"/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tr">
        <f t="shared" si="1325"/>
        <v>High impact</v>
      </c>
      <c r="Q12104" s="2" t="str">
        <f t="shared" si="1326"/>
        <v>Good</v>
      </c>
      <c r="R12104" s="2" t="str">
        <f t="shared" si="1327"/>
        <v>Good</v>
      </c>
      <c r="S12104">
        <f t="shared" si="1329"/>
        <v>2601.576</v>
      </c>
    </row>
    <row r="12105" spans="1:19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1323"/>
        <v>High</v>
      </c>
      <c r="F12105" s="2" t="str">
        <f t="shared" si="1324"/>
        <v>High</v>
      </c>
      <c r="G12105" s="2">
        <v>0.26</v>
      </c>
      <c r="H12105" s="2">
        <f t="shared" si="1328"/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tr">
        <f t="shared" si="1325"/>
        <v>High impact</v>
      </c>
      <c r="Q12105" s="2" t="str">
        <f t="shared" si="1326"/>
        <v>Good</v>
      </c>
      <c r="R12105" s="2" t="str">
        <f t="shared" si="1327"/>
        <v>Good</v>
      </c>
      <c r="S12105">
        <f t="shared" si="1329"/>
        <v>1769.6656</v>
      </c>
    </row>
    <row r="12106" spans="1:19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1323"/>
        <v>High</v>
      </c>
      <c r="F12106" s="2" t="str">
        <f t="shared" si="1324"/>
        <v>High</v>
      </c>
      <c r="G12106" s="2">
        <v>0.32</v>
      </c>
      <c r="H12106" s="2">
        <f t="shared" si="1328"/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tr">
        <f t="shared" si="1325"/>
        <v>High impact</v>
      </c>
      <c r="Q12106" s="2" t="str">
        <f t="shared" si="1326"/>
        <v>Good</v>
      </c>
      <c r="R12106" s="2" t="str">
        <f t="shared" si="1327"/>
        <v>Good</v>
      </c>
      <c r="S12106">
        <f t="shared" si="1329"/>
        <v>2345.1364000000003</v>
      </c>
    </row>
    <row r="12107" spans="1:19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1323"/>
        <v>High</v>
      </c>
      <c r="F12107" s="2" t="str">
        <f t="shared" si="1324"/>
        <v>Low</v>
      </c>
      <c r="G12107" s="2">
        <v>0.39</v>
      </c>
      <c r="H12107" s="2">
        <f t="shared" si="1328"/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tr">
        <f t="shared" si="1325"/>
        <v>High impact</v>
      </c>
      <c r="Q12107" s="2" t="str">
        <f t="shared" si="1326"/>
        <v>Good</v>
      </c>
      <c r="R12107" s="2" t="str">
        <f t="shared" si="1327"/>
        <v>Good</v>
      </c>
      <c r="S12107">
        <f t="shared" si="1329"/>
        <v>1863.4219000000001</v>
      </c>
    </row>
    <row r="12108" spans="1:19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1323"/>
        <v>Low</v>
      </c>
      <c r="F12108" s="2" t="str">
        <f t="shared" si="1324"/>
        <v>High</v>
      </c>
      <c r="G12108" s="2">
        <v>0.01</v>
      </c>
      <c r="H12108" s="2">
        <f t="shared" si="1328"/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tr">
        <f t="shared" si="1325"/>
        <v>High impact</v>
      </c>
      <c r="Q12108" s="2" t="str">
        <f t="shared" si="1326"/>
        <v>Not Good</v>
      </c>
      <c r="R12108" s="2" t="str">
        <f t="shared" si="1327"/>
        <v>Not Good</v>
      </c>
      <c r="S12108">
        <f t="shared" si="1329"/>
        <v>702.08819999999992</v>
      </c>
    </row>
    <row r="12109" spans="1:19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1323"/>
        <v>High</v>
      </c>
      <c r="F12109" s="2" t="str">
        <f t="shared" si="1324"/>
        <v>High</v>
      </c>
      <c r="G12109" s="2">
        <v>0.26</v>
      </c>
      <c r="H12109" s="2">
        <f t="shared" si="1328"/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tr">
        <f t="shared" si="1325"/>
        <v>High impact</v>
      </c>
      <c r="Q12109" s="2" t="str">
        <f t="shared" si="1326"/>
        <v>Not Good</v>
      </c>
      <c r="R12109" s="2" t="str">
        <f t="shared" si="1327"/>
        <v>Not Good</v>
      </c>
      <c r="S12109">
        <f t="shared" si="1329"/>
        <v>2467.4412000000002</v>
      </c>
    </row>
    <row r="12110" spans="1:19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1323"/>
        <v>High</v>
      </c>
      <c r="F12110" s="2" t="str">
        <f t="shared" si="1324"/>
        <v>High</v>
      </c>
      <c r="G12110" s="2">
        <v>0.13</v>
      </c>
      <c r="H12110" s="2">
        <f t="shared" si="1328"/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tr">
        <f t="shared" si="1325"/>
        <v>High impact</v>
      </c>
      <c r="Q12110" s="2" t="str">
        <f t="shared" si="1326"/>
        <v>Not Good</v>
      </c>
      <c r="R12110" s="2" t="str">
        <f t="shared" si="1327"/>
        <v>Not Good</v>
      </c>
      <c r="S12110">
        <f t="shared" si="1329"/>
        <v>2682.6188999999999</v>
      </c>
    </row>
    <row r="12111" spans="1:19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1323"/>
        <v>High</v>
      </c>
      <c r="F12111" s="2" t="str">
        <f t="shared" si="1324"/>
        <v>High</v>
      </c>
      <c r="G12111" s="2">
        <v>0.5</v>
      </c>
      <c r="H12111" s="2">
        <f t="shared" si="1328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tr">
        <f t="shared" si="1325"/>
        <v>High impact</v>
      </c>
      <c r="Q12111" s="2" t="str">
        <f t="shared" si="1326"/>
        <v>Good</v>
      </c>
      <c r="R12111" s="2" t="str">
        <f t="shared" si="1327"/>
        <v>Good</v>
      </c>
      <c r="S12111">
        <f t="shared" si="1329"/>
        <v>1351.5</v>
      </c>
    </row>
    <row r="12112" spans="1:19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1323"/>
        <v>High</v>
      </c>
      <c r="F12112" s="2" t="str">
        <f t="shared" si="1324"/>
        <v>High</v>
      </c>
      <c r="G12112" s="2">
        <v>0.08</v>
      </c>
      <c r="H12112" s="2">
        <f t="shared" si="1328"/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tr">
        <f t="shared" si="1325"/>
        <v>High impact</v>
      </c>
      <c r="Q12112" s="2" t="str">
        <f t="shared" si="1326"/>
        <v>Not Good</v>
      </c>
      <c r="R12112" s="2" t="str">
        <f t="shared" si="1327"/>
        <v>Not Good</v>
      </c>
      <c r="S12112">
        <f t="shared" si="1329"/>
        <v>1906.0468000000001</v>
      </c>
    </row>
    <row r="12113" spans="1:19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1323"/>
        <v>High</v>
      </c>
      <c r="F12113" s="2" t="str">
        <f t="shared" si="1324"/>
        <v>High</v>
      </c>
      <c r="G12113" s="2">
        <v>0.22</v>
      </c>
      <c r="H12113" s="2">
        <f t="shared" si="1328"/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tr">
        <f t="shared" si="1325"/>
        <v>High impact</v>
      </c>
      <c r="Q12113" s="2" t="str">
        <f t="shared" si="1326"/>
        <v>Good</v>
      </c>
      <c r="R12113" s="2" t="str">
        <f t="shared" si="1327"/>
        <v>Good</v>
      </c>
      <c r="S12113">
        <f t="shared" si="1329"/>
        <v>3727.7057999999997</v>
      </c>
    </row>
    <row r="12114" spans="1:19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1323"/>
        <v>High</v>
      </c>
      <c r="F12114" s="2" t="str">
        <f t="shared" si="1324"/>
        <v>High</v>
      </c>
      <c r="G12114" s="2">
        <v>0.49</v>
      </c>
      <c r="H12114" s="2">
        <f t="shared" si="1328"/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tr">
        <f t="shared" si="1325"/>
        <v>High impact</v>
      </c>
      <c r="Q12114" s="2" t="str">
        <f t="shared" si="1326"/>
        <v>Good</v>
      </c>
      <c r="R12114" s="2" t="str">
        <f t="shared" si="1327"/>
        <v>Good</v>
      </c>
      <c r="S12114">
        <f t="shared" si="1329"/>
        <v>2173.7474999999999</v>
      </c>
    </row>
    <row r="12115" spans="1:19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1323"/>
        <v>High</v>
      </c>
      <c r="F12115" s="2" t="str">
        <f t="shared" si="1324"/>
        <v>Low</v>
      </c>
      <c r="G12115" s="2">
        <v>0.11</v>
      </c>
      <c r="H12115" s="2">
        <f t="shared" si="1328"/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tr">
        <f t="shared" si="1325"/>
        <v>High impact</v>
      </c>
      <c r="Q12115" s="2" t="str">
        <f t="shared" si="1326"/>
        <v>Good</v>
      </c>
      <c r="R12115" s="2" t="str">
        <f t="shared" si="1327"/>
        <v>Good</v>
      </c>
      <c r="S12115">
        <f t="shared" si="1329"/>
        <v>2640.5588000000002</v>
      </c>
    </row>
    <row r="12116" spans="1:19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1323"/>
        <v>Low</v>
      </c>
      <c r="F12116" s="2" t="str">
        <f t="shared" si="1324"/>
        <v>High</v>
      </c>
      <c r="G12116" s="2">
        <v>0.4</v>
      </c>
      <c r="H12116" s="2">
        <f t="shared" si="1328"/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tr">
        <f t="shared" si="1325"/>
        <v>High impact</v>
      </c>
      <c r="Q12116" s="2" t="str">
        <f t="shared" si="1326"/>
        <v>Not Good</v>
      </c>
      <c r="R12116" s="2" t="str">
        <f t="shared" si="1327"/>
        <v>Not Good</v>
      </c>
      <c r="S12116">
        <f t="shared" si="1329"/>
        <v>78.75</v>
      </c>
    </row>
    <row r="12117" spans="1:19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1323"/>
        <v>High</v>
      </c>
      <c r="F12117" s="2" t="str">
        <f t="shared" si="1324"/>
        <v>High</v>
      </c>
      <c r="G12117" s="2">
        <v>0.12</v>
      </c>
      <c r="H12117" s="2">
        <f t="shared" si="1328"/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tr">
        <f t="shared" si="1325"/>
        <v>High impact</v>
      </c>
      <c r="Q12117" s="2" t="str">
        <f t="shared" si="1326"/>
        <v>Not Good</v>
      </c>
      <c r="R12117" s="2" t="str">
        <f t="shared" si="1327"/>
        <v>Not Good</v>
      </c>
      <c r="S12117">
        <f t="shared" si="1329"/>
        <v>1951.3120000000001</v>
      </c>
    </row>
    <row r="12118" spans="1:19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1323"/>
        <v>High</v>
      </c>
      <c r="F12118" s="2" t="str">
        <f t="shared" si="1324"/>
        <v>Low</v>
      </c>
      <c r="G12118" s="2">
        <v>0.04</v>
      </c>
      <c r="H12118" s="2">
        <f t="shared" si="1328"/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tr">
        <f t="shared" si="1325"/>
        <v>High impact</v>
      </c>
      <c r="Q12118" s="2" t="str">
        <f t="shared" si="1326"/>
        <v>Not Good</v>
      </c>
      <c r="R12118" s="2" t="str">
        <f t="shared" si="1327"/>
        <v>Not Good</v>
      </c>
      <c r="S12118">
        <f t="shared" si="1329"/>
        <v>3390.3935999999999</v>
      </c>
    </row>
    <row r="12119" spans="1:19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1323"/>
        <v>Low</v>
      </c>
      <c r="F12119" s="2" t="str">
        <f t="shared" si="1324"/>
        <v>High</v>
      </c>
      <c r="G12119" s="2">
        <v>0.02</v>
      </c>
      <c r="H12119" s="2">
        <f t="shared" si="1328"/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tr">
        <f t="shared" si="1325"/>
        <v>High impact</v>
      </c>
      <c r="Q12119" s="2" t="str">
        <f t="shared" si="1326"/>
        <v>Not Good</v>
      </c>
      <c r="R12119" s="2" t="str">
        <f t="shared" si="1327"/>
        <v>Not Good</v>
      </c>
      <c r="S12119">
        <f t="shared" si="1329"/>
        <v>661.24519999999995</v>
      </c>
    </row>
    <row r="12120" spans="1:19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1323"/>
        <v>High</v>
      </c>
      <c r="F12120" s="2" t="str">
        <f t="shared" si="1324"/>
        <v>Low</v>
      </c>
      <c r="G12120" s="2">
        <v>0.47</v>
      </c>
      <c r="H12120" s="2">
        <f t="shared" si="1328"/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tr">
        <f t="shared" si="1325"/>
        <v>High impact</v>
      </c>
      <c r="Q12120" s="2" t="str">
        <f t="shared" si="1326"/>
        <v>Not Good</v>
      </c>
      <c r="R12120" s="2" t="str">
        <f t="shared" si="1327"/>
        <v>Not Good</v>
      </c>
      <c r="S12120">
        <f t="shared" si="1329"/>
        <v>1108.8077000000003</v>
      </c>
    </row>
    <row r="12121" spans="1:19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1323"/>
        <v>Medium</v>
      </c>
      <c r="F12121" s="2" t="str">
        <f t="shared" si="1324"/>
        <v>Low</v>
      </c>
      <c r="G12121" s="2">
        <v>0.11</v>
      </c>
      <c r="H12121" s="2">
        <f t="shared" si="1328"/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tr">
        <f t="shared" si="1325"/>
        <v>High impact</v>
      </c>
      <c r="Q12121" s="2" t="str">
        <f t="shared" si="1326"/>
        <v>Not Good</v>
      </c>
      <c r="R12121" s="2" t="str">
        <f t="shared" si="1327"/>
        <v>Not Good</v>
      </c>
      <c r="S12121">
        <f t="shared" si="1329"/>
        <v>925.1105</v>
      </c>
    </row>
    <row r="12122" spans="1:19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1323"/>
        <v>Medium</v>
      </c>
      <c r="F12122" s="2" t="str">
        <f t="shared" si="1324"/>
        <v>Low</v>
      </c>
      <c r="G12122" s="2">
        <v>0.15</v>
      </c>
      <c r="H12122" s="2">
        <f t="shared" si="1328"/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tr">
        <f t="shared" si="1325"/>
        <v>High impact</v>
      </c>
      <c r="Q12122" s="2" t="str">
        <f t="shared" si="1326"/>
        <v>Not Good</v>
      </c>
      <c r="R12122" s="2" t="str">
        <f t="shared" si="1327"/>
        <v>Not Good</v>
      </c>
      <c r="S12122">
        <f t="shared" si="1329"/>
        <v>1493.365</v>
      </c>
    </row>
    <row r="12123" spans="1:19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1323"/>
        <v>Low</v>
      </c>
      <c r="F12123" s="2" t="str">
        <f t="shared" si="1324"/>
        <v>Low</v>
      </c>
      <c r="G12123" s="2">
        <v>0.48</v>
      </c>
      <c r="H12123" s="2">
        <f t="shared" si="1328"/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tr">
        <f t="shared" si="1325"/>
        <v>High impact</v>
      </c>
      <c r="Q12123" s="2" t="str">
        <f t="shared" si="1326"/>
        <v>Not Good</v>
      </c>
      <c r="R12123" s="2" t="str">
        <f t="shared" si="1327"/>
        <v>Not Good</v>
      </c>
      <c r="S12123">
        <f t="shared" si="1329"/>
        <v>119.95360000000001</v>
      </c>
    </row>
    <row r="12124" spans="1:19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1323"/>
        <v>Low</v>
      </c>
      <c r="F12124" s="2" t="str">
        <f t="shared" si="1324"/>
        <v>High</v>
      </c>
      <c r="G12124" s="2">
        <v>0.33</v>
      </c>
      <c r="H12124" s="2">
        <f t="shared" si="1328"/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tr">
        <f t="shared" si="1325"/>
        <v>High impact</v>
      </c>
      <c r="Q12124" s="2" t="str">
        <f t="shared" si="1326"/>
        <v>Not Good</v>
      </c>
      <c r="R12124" s="2" t="str">
        <f t="shared" si="1327"/>
        <v>Not Good</v>
      </c>
      <c r="S12124">
        <f t="shared" si="1329"/>
        <v>483.06330000000003</v>
      </c>
    </row>
    <row r="12125" spans="1:19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1323"/>
        <v>High</v>
      </c>
      <c r="F12125" s="2" t="str">
        <f t="shared" si="1324"/>
        <v>High</v>
      </c>
      <c r="G12125" s="2">
        <v>0.24</v>
      </c>
      <c r="H12125" s="2">
        <f t="shared" si="1328"/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tr">
        <f t="shared" si="1325"/>
        <v>High impact</v>
      </c>
      <c r="Q12125" s="2" t="str">
        <f t="shared" si="1326"/>
        <v>Not Good</v>
      </c>
      <c r="R12125" s="2" t="str">
        <f t="shared" si="1327"/>
        <v>Not Good</v>
      </c>
      <c r="S12125">
        <f t="shared" si="1329"/>
        <v>1769.5155999999999</v>
      </c>
    </row>
    <row r="12126" spans="1:19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1323"/>
        <v>High</v>
      </c>
      <c r="F12126" s="2" t="str">
        <f t="shared" si="1324"/>
        <v>High</v>
      </c>
      <c r="G12126" s="2">
        <v>0.22</v>
      </c>
      <c r="H12126" s="2">
        <f t="shared" si="1328"/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tr">
        <f t="shared" si="1325"/>
        <v>High impact</v>
      </c>
      <c r="Q12126" s="2" t="str">
        <f t="shared" si="1326"/>
        <v>Good</v>
      </c>
      <c r="R12126" s="2" t="str">
        <f t="shared" si="1327"/>
        <v>Good</v>
      </c>
      <c r="S12126">
        <f t="shared" si="1329"/>
        <v>3510.8814000000002</v>
      </c>
    </row>
    <row r="12127" spans="1:19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1323"/>
        <v>High</v>
      </c>
      <c r="F12127" s="2" t="str">
        <f t="shared" si="1324"/>
        <v>High</v>
      </c>
      <c r="G12127" s="2">
        <v>0.02</v>
      </c>
      <c r="H12127" s="2">
        <f t="shared" si="1328"/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tr">
        <f t="shared" si="1325"/>
        <v>High impact</v>
      </c>
      <c r="Q12127" s="2" t="str">
        <f t="shared" si="1326"/>
        <v>Not Good</v>
      </c>
      <c r="R12127" s="2" t="str">
        <f t="shared" si="1327"/>
        <v>Not Good</v>
      </c>
      <c r="S12127">
        <f t="shared" si="1329"/>
        <v>2453.7730000000001</v>
      </c>
    </row>
    <row r="12128" spans="1:19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1323"/>
        <v>High</v>
      </c>
      <c r="F12128" s="2" t="str">
        <f t="shared" si="1324"/>
        <v>High</v>
      </c>
      <c r="G12128" s="2">
        <v>0.42</v>
      </c>
      <c r="H12128" s="2">
        <f t="shared" si="1328"/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tr">
        <f t="shared" si="1325"/>
        <v>High impact</v>
      </c>
      <c r="Q12128" s="2" t="str">
        <f t="shared" si="1326"/>
        <v>Good</v>
      </c>
      <c r="R12128" s="2" t="str">
        <f t="shared" si="1327"/>
        <v>Good</v>
      </c>
      <c r="S12128">
        <f t="shared" si="1329"/>
        <v>1345.6464000000001</v>
      </c>
    </row>
    <row r="12129" spans="1:19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1323"/>
        <v>High</v>
      </c>
      <c r="F12129" s="2" t="str">
        <f t="shared" si="1324"/>
        <v>Low</v>
      </c>
      <c r="G12129" s="2">
        <v>0.38</v>
      </c>
      <c r="H12129" s="2">
        <f t="shared" si="1328"/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tr">
        <f t="shared" si="1325"/>
        <v>High impact</v>
      </c>
      <c r="Q12129" s="2" t="str">
        <f t="shared" si="1326"/>
        <v>Not Good</v>
      </c>
      <c r="R12129" s="2" t="str">
        <f t="shared" si="1327"/>
        <v>Not Good</v>
      </c>
      <c r="S12129">
        <f t="shared" si="1329"/>
        <v>2454.6358</v>
      </c>
    </row>
    <row r="12130" spans="1:19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1323"/>
        <v>Medium</v>
      </c>
      <c r="F12130" s="2" t="str">
        <f t="shared" si="1324"/>
        <v>Low</v>
      </c>
      <c r="G12130" s="2">
        <v>0.05</v>
      </c>
      <c r="H12130" s="2">
        <f t="shared" si="1328"/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tr">
        <f t="shared" si="1325"/>
        <v>High impact</v>
      </c>
      <c r="Q12130" s="2" t="str">
        <f t="shared" si="1326"/>
        <v>Not Good</v>
      </c>
      <c r="R12130" s="2" t="str">
        <f t="shared" si="1327"/>
        <v>Not Good</v>
      </c>
      <c r="S12130">
        <f t="shared" si="1329"/>
        <v>1341.7514999999999</v>
      </c>
    </row>
    <row r="12131" spans="1:19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1323"/>
        <v>Low</v>
      </c>
      <c r="F12131" s="2" t="str">
        <f t="shared" si="1324"/>
        <v>Low</v>
      </c>
      <c r="G12131" s="2">
        <v>0.18</v>
      </c>
      <c r="H12131" s="2">
        <f t="shared" si="1328"/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tr">
        <f t="shared" si="1325"/>
        <v>High impact</v>
      </c>
      <c r="Q12131" s="2" t="str">
        <f t="shared" si="1326"/>
        <v>Not Good</v>
      </c>
      <c r="R12131" s="2" t="str">
        <f t="shared" si="1327"/>
        <v>Not Good</v>
      </c>
      <c r="S12131">
        <f t="shared" si="1329"/>
        <v>463.98880000000003</v>
      </c>
    </row>
    <row r="12132" spans="1:19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1323"/>
        <v>Medium</v>
      </c>
      <c r="F12132" s="2" t="str">
        <f t="shared" si="1324"/>
        <v>High</v>
      </c>
      <c r="G12132" s="2">
        <v>0.44</v>
      </c>
      <c r="H12132" s="2">
        <f t="shared" si="1328"/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tr">
        <f t="shared" si="1325"/>
        <v>High impact</v>
      </c>
      <c r="Q12132" s="2" t="str">
        <f t="shared" si="1326"/>
        <v>Not Good</v>
      </c>
      <c r="R12132" s="2" t="str">
        <f t="shared" si="1327"/>
        <v>Not Good</v>
      </c>
      <c r="S12132">
        <f t="shared" si="1329"/>
        <v>631.06960000000004</v>
      </c>
    </row>
    <row r="12133" spans="1:19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1323"/>
        <v>High</v>
      </c>
      <c r="F12133" s="2" t="str">
        <f t="shared" si="1324"/>
        <v>High</v>
      </c>
      <c r="G12133" s="2">
        <v>0.12</v>
      </c>
      <c r="H12133" s="2">
        <f t="shared" si="1328"/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tr">
        <f t="shared" si="1325"/>
        <v>High impact</v>
      </c>
      <c r="Q12133" s="2" t="str">
        <f t="shared" si="1326"/>
        <v>Good</v>
      </c>
      <c r="R12133" s="2" t="str">
        <f t="shared" si="1327"/>
        <v>Good</v>
      </c>
      <c r="S12133">
        <f t="shared" si="1329"/>
        <v>3500.0855999999999</v>
      </c>
    </row>
    <row r="12134" spans="1:19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1323"/>
        <v>High</v>
      </c>
      <c r="F12134" s="2" t="str">
        <f t="shared" si="1324"/>
        <v>Low</v>
      </c>
      <c r="G12134" s="2">
        <v>0.31</v>
      </c>
      <c r="H12134" s="2">
        <f t="shared" si="1328"/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tr">
        <f t="shared" si="1325"/>
        <v>High impact</v>
      </c>
      <c r="Q12134" s="2" t="str">
        <f t="shared" si="1326"/>
        <v>Good</v>
      </c>
      <c r="R12134" s="2" t="str">
        <f t="shared" si="1327"/>
        <v>Good</v>
      </c>
      <c r="S12134">
        <f t="shared" si="1329"/>
        <v>2358.0956999999999</v>
      </c>
    </row>
    <row r="12135" spans="1:19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1323"/>
        <v>Low</v>
      </c>
      <c r="F12135" s="2" t="str">
        <f t="shared" si="1324"/>
        <v>High</v>
      </c>
      <c r="G12135" s="2">
        <v>0.24</v>
      </c>
      <c r="H12135" s="2">
        <f t="shared" si="1328"/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tr">
        <f t="shared" si="1325"/>
        <v>High impact</v>
      </c>
      <c r="Q12135" s="2" t="str">
        <f t="shared" si="1326"/>
        <v>Not Good</v>
      </c>
      <c r="R12135" s="2" t="str">
        <f t="shared" si="1327"/>
        <v>Not Good</v>
      </c>
      <c r="S12135">
        <f t="shared" si="1329"/>
        <v>416.86760000000004</v>
      </c>
    </row>
    <row r="12136" spans="1:19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1323"/>
        <v>High</v>
      </c>
      <c r="F12136" s="2" t="str">
        <f t="shared" si="1324"/>
        <v>High</v>
      </c>
      <c r="G12136" s="2">
        <v>0.41</v>
      </c>
      <c r="H12136" s="2">
        <f t="shared" si="1328"/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tr">
        <f t="shared" si="1325"/>
        <v>High impact</v>
      </c>
      <c r="Q12136" s="2" t="str">
        <f t="shared" si="1326"/>
        <v>Not Good</v>
      </c>
      <c r="R12136" s="2" t="str">
        <f t="shared" si="1327"/>
        <v>Not Good</v>
      </c>
      <c r="S12136">
        <f t="shared" si="1329"/>
        <v>1987.5684000000001</v>
      </c>
    </row>
    <row r="12137" spans="1:19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1323"/>
        <v>High</v>
      </c>
      <c r="F12137" s="2" t="str">
        <f t="shared" si="1324"/>
        <v>Low</v>
      </c>
      <c r="G12137" s="2">
        <v>0.02</v>
      </c>
      <c r="H12137" s="2">
        <f t="shared" si="1328"/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tr">
        <f t="shared" si="1325"/>
        <v>High impact</v>
      </c>
      <c r="Q12137" s="2" t="str">
        <f t="shared" si="1326"/>
        <v>Good</v>
      </c>
      <c r="R12137" s="2" t="str">
        <f t="shared" si="1327"/>
        <v>Good</v>
      </c>
      <c r="S12137">
        <f t="shared" si="1329"/>
        <v>4571.308</v>
      </c>
    </row>
    <row r="12138" spans="1:19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1323"/>
        <v>Low</v>
      </c>
      <c r="F12138" s="2" t="str">
        <f t="shared" si="1324"/>
        <v>High</v>
      </c>
      <c r="G12138" s="2">
        <v>0.41</v>
      </c>
      <c r="H12138" s="2">
        <f t="shared" si="1328"/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tr">
        <f t="shared" si="1325"/>
        <v>High impact</v>
      </c>
      <c r="Q12138" s="2" t="str">
        <f t="shared" si="1326"/>
        <v>Not Good</v>
      </c>
      <c r="R12138" s="2" t="str">
        <f t="shared" si="1327"/>
        <v>Not Good</v>
      </c>
      <c r="S12138">
        <f t="shared" si="1329"/>
        <v>188.96519999999998</v>
      </c>
    </row>
    <row r="12139" spans="1:19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1323"/>
        <v>High</v>
      </c>
      <c r="F12139" s="2" t="str">
        <f t="shared" si="1324"/>
        <v>Low</v>
      </c>
      <c r="G12139" s="2">
        <v>7.0000000000000007E-2</v>
      </c>
      <c r="H12139" s="2">
        <f t="shared" si="1328"/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tr">
        <f t="shared" si="1325"/>
        <v>High impact</v>
      </c>
      <c r="Q12139" s="2" t="str">
        <f t="shared" si="1326"/>
        <v>Not Good</v>
      </c>
      <c r="R12139" s="2" t="str">
        <f t="shared" si="1327"/>
        <v>Not Good</v>
      </c>
      <c r="S12139">
        <f t="shared" si="1329"/>
        <v>2902.0184999999997</v>
      </c>
    </row>
    <row r="12140" spans="1:19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1323"/>
        <v>Medium</v>
      </c>
      <c r="F12140" s="2" t="str">
        <f t="shared" si="1324"/>
        <v>High</v>
      </c>
      <c r="G12140" s="2">
        <v>0.01</v>
      </c>
      <c r="H12140" s="2">
        <f t="shared" si="1328"/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tr">
        <f t="shared" si="1325"/>
        <v>High impact</v>
      </c>
      <c r="Q12140" s="2" t="str">
        <f t="shared" si="1326"/>
        <v>Not Good</v>
      </c>
      <c r="R12140" s="2" t="str">
        <f t="shared" si="1327"/>
        <v>Not Good</v>
      </c>
      <c r="S12140">
        <f t="shared" si="1329"/>
        <v>1938.3309000000002</v>
      </c>
    </row>
    <row r="12141" spans="1:19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1323"/>
        <v>High</v>
      </c>
      <c r="F12141" s="2" t="str">
        <f t="shared" si="1324"/>
        <v>High</v>
      </c>
      <c r="G12141" s="2">
        <v>0.3</v>
      </c>
      <c r="H12141" s="2">
        <f t="shared" si="1328"/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tr">
        <f t="shared" si="1325"/>
        <v>High impact</v>
      </c>
      <c r="Q12141" s="2" t="str">
        <f t="shared" si="1326"/>
        <v>Good</v>
      </c>
      <c r="R12141" s="2" t="str">
        <f t="shared" si="1327"/>
        <v>Good</v>
      </c>
      <c r="S12141">
        <f t="shared" si="1329"/>
        <v>1788.5350000000003</v>
      </c>
    </row>
    <row r="12142" spans="1:19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1323"/>
        <v>High</v>
      </c>
      <c r="F12142" s="2" t="str">
        <f t="shared" si="1324"/>
        <v>High</v>
      </c>
      <c r="G12142" s="2">
        <v>0.13</v>
      </c>
      <c r="H12142" s="2">
        <f t="shared" si="1328"/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tr">
        <f t="shared" si="1325"/>
        <v>High impact</v>
      </c>
      <c r="Q12142" s="2" t="str">
        <f t="shared" si="1326"/>
        <v>Not Good</v>
      </c>
      <c r="R12142" s="2" t="str">
        <f t="shared" si="1327"/>
        <v>Not Good</v>
      </c>
      <c r="S12142">
        <f t="shared" si="1329"/>
        <v>2338.6295999999998</v>
      </c>
    </row>
    <row r="12143" spans="1:19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1323"/>
        <v>High</v>
      </c>
      <c r="F12143" s="2" t="str">
        <f t="shared" si="1324"/>
        <v>High</v>
      </c>
      <c r="G12143" s="2">
        <v>0.35</v>
      </c>
      <c r="H12143" s="2">
        <f t="shared" si="1328"/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tr">
        <f t="shared" si="1325"/>
        <v>High impact</v>
      </c>
      <c r="Q12143" s="2" t="str">
        <f t="shared" si="1326"/>
        <v>Not Good</v>
      </c>
      <c r="R12143" s="2" t="str">
        <f t="shared" si="1327"/>
        <v>Not Good</v>
      </c>
      <c r="S12143">
        <f t="shared" si="1329"/>
        <v>2520.7845000000002</v>
      </c>
    </row>
    <row r="12144" spans="1:19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1323"/>
        <v>High</v>
      </c>
      <c r="F12144" s="2" t="str">
        <f t="shared" si="1324"/>
        <v>High</v>
      </c>
      <c r="G12144" s="2">
        <v>0.23</v>
      </c>
      <c r="H12144" s="2">
        <f t="shared" si="1328"/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tr">
        <f t="shared" si="1325"/>
        <v>High impact</v>
      </c>
      <c r="Q12144" s="2" t="str">
        <f t="shared" si="1326"/>
        <v>Good</v>
      </c>
      <c r="R12144" s="2" t="str">
        <f t="shared" si="1327"/>
        <v>Good</v>
      </c>
      <c r="S12144">
        <f t="shared" si="1329"/>
        <v>2178.6071999999999</v>
      </c>
    </row>
    <row r="12145" spans="1:19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1323"/>
        <v>High</v>
      </c>
      <c r="F12145" s="2" t="str">
        <f t="shared" si="1324"/>
        <v>Low</v>
      </c>
      <c r="G12145" s="2">
        <v>0.3</v>
      </c>
      <c r="H12145" s="2">
        <f t="shared" si="1328"/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tr">
        <f t="shared" si="1325"/>
        <v>High impact</v>
      </c>
      <c r="Q12145" s="2" t="str">
        <f t="shared" si="1326"/>
        <v>Not Good</v>
      </c>
      <c r="R12145" s="2" t="str">
        <f t="shared" si="1327"/>
        <v>Not Good</v>
      </c>
      <c r="S12145">
        <f t="shared" si="1329"/>
        <v>2104.2840000000001</v>
      </c>
    </row>
    <row r="12146" spans="1:19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1323"/>
        <v>Medium</v>
      </c>
      <c r="F12146" s="2" t="str">
        <f t="shared" si="1324"/>
        <v>Low</v>
      </c>
      <c r="G12146" s="2">
        <v>0.34</v>
      </c>
      <c r="H12146" s="2">
        <f t="shared" si="1328"/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tr">
        <f t="shared" si="1325"/>
        <v>High impact</v>
      </c>
      <c r="Q12146" s="2" t="str">
        <f t="shared" si="1326"/>
        <v>Not Good</v>
      </c>
      <c r="R12146" s="2" t="str">
        <f t="shared" si="1327"/>
        <v>Not Good</v>
      </c>
      <c r="S12146">
        <f t="shared" si="1329"/>
        <v>1142.6381999999999</v>
      </c>
    </row>
    <row r="12147" spans="1:19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1323"/>
        <v>Low</v>
      </c>
      <c r="F12147" s="2" t="str">
        <f t="shared" si="1324"/>
        <v>High</v>
      </c>
      <c r="G12147" s="2">
        <v>0.46</v>
      </c>
      <c r="H12147" s="2">
        <f t="shared" si="1328"/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tr">
        <f t="shared" si="1325"/>
        <v>High impact</v>
      </c>
      <c r="Q12147" s="2" t="str">
        <f t="shared" si="1326"/>
        <v>Not Good</v>
      </c>
      <c r="R12147" s="2" t="str">
        <f t="shared" si="1327"/>
        <v>Not Good</v>
      </c>
      <c r="S12147">
        <f t="shared" si="1329"/>
        <v>387.25020000000001</v>
      </c>
    </row>
    <row r="12148" spans="1:19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1323"/>
        <v>High</v>
      </c>
      <c r="F12148" s="2" t="str">
        <f t="shared" si="1324"/>
        <v>Low</v>
      </c>
      <c r="G12148" s="2">
        <v>0.41</v>
      </c>
      <c r="H12148" s="2">
        <f t="shared" si="1328"/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tr">
        <f t="shared" si="1325"/>
        <v>High impact</v>
      </c>
      <c r="Q12148" s="2" t="str">
        <f t="shared" si="1326"/>
        <v>Not Good</v>
      </c>
      <c r="R12148" s="2" t="str">
        <f t="shared" si="1327"/>
        <v>Not Good</v>
      </c>
      <c r="S12148">
        <f t="shared" si="1329"/>
        <v>2032.7800999999999</v>
      </c>
    </row>
    <row r="12149" spans="1:19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1323"/>
        <v>Low</v>
      </c>
      <c r="F12149" s="2" t="str">
        <f t="shared" si="1324"/>
        <v>Low</v>
      </c>
      <c r="G12149" s="2">
        <v>0.25</v>
      </c>
      <c r="H12149" s="2">
        <f t="shared" si="1328"/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tr">
        <f t="shared" si="1325"/>
        <v>High impact</v>
      </c>
      <c r="Q12149" s="2" t="str">
        <f t="shared" si="1326"/>
        <v>Not Good</v>
      </c>
      <c r="R12149" s="2" t="str">
        <f t="shared" si="1327"/>
        <v>Not Good</v>
      </c>
      <c r="S12149">
        <f t="shared" si="1329"/>
        <v>76.77</v>
      </c>
    </row>
    <row r="12150" spans="1:19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1323"/>
        <v>Medium</v>
      </c>
      <c r="F12150" s="2" t="str">
        <f t="shared" si="1324"/>
        <v>Low</v>
      </c>
      <c r="G12150" s="2">
        <v>0.22</v>
      </c>
      <c r="H12150" s="2">
        <f t="shared" si="1328"/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tr">
        <f t="shared" si="1325"/>
        <v>High impact</v>
      </c>
      <c r="Q12150" s="2" t="str">
        <f t="shared" si="1326"/>
        <v>Not Good</v>
      </c>
      <c r="R12150" s="2" t="str">
        <f t="shared" si="1327"/>
        <v>Not Good</v>
      </c>
      <c r="S12150">
        <f t="shared" si="1329"/>
        <v>1334.3538000000001</v>
      </c>
    </row>
    <row r="12151" spans="1:19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1323"/>
        <v>Medium</v>
      </c>
      <c r="F12151" s="2" t="str">
        <f t="shared" si="1324"/>
        <v>High</v>
      </c>
      <c r="G12151" s="2">
        <v>0.33</v>
      </c>
      <c r="H12151" s="2">
        <f t="shared" si="1328"/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tr">
        <f t="shared" si="1325"/>
        <v>High impact</v>
      </c>
      <c r="Q12151" s="2" t="str">
        <f t="shared" si="1326"/>
        <v>Not Good</v>
      </c>
      <c r="R12151" s="2" t="str">
        <f t="shared" si="1327"/>
        <v>Not Good</v>
      </c>
      <c r="S12151">
        <f t="shared" si="1329"/>
        <v>782.84140000000002</v>
      </c>
    </row>
    <row r="12152" spans="1:19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1323"/>
        <v>High</v>
      </c>
      <c r="F12152" s="2" t="str">
        <f t="shared" si="1324"/>
        <v>Low</v>
      </c>
      <c r="G12152" s="2">
        <v>0.37</v>
      </c>
      <c r="H12152" s="2">
        <f t="shared" si="1328"/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tr">
        <f t="shared" si="1325"/>
        <v>High impact</v>
      </c>
      <c r="Q12152" s="2" t="str">
        <f t="shared" si="1326"/>
        <v>Not Good</v>
      </c>
      <c r="R12152" s="2" t="str">
        <f t="shared" si="1327"/>
        <v>Not Good</v>
      </c>
      <c r="S12152">
        <f t="shared" si="1329"/>
        <v>1262.4003</v>
      </c>
    </row>
    <row r="12153" spans="1:19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1323"/>
        <v>Medium</v>
      </c>
      <c r="F12153" s="2" t="str">
        <f t="shared" si="1324"/>
        <v>High</v>
      </c>
      <c r="G12153" s="2">
        <v>0.09</v>
      </c>
      <c r="H12153" s="2">
        <f t="shared" si="1328"/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tr">
        <f t="shared" si="1325"/>
        <v>High impact</v>
      </c>
      <c r="Q12153" s="2" t="str">
        <f t="shared" si="1326"/>
        <v>Not Good</v>
      </c>
      <c r="R12153" s="2" t="str">
        <f t="shared" si="1327"/>
        <v>Not Good</v>
      </c>
      <c r="S12153">
        <f t="shared" si="1329"/>
        <v>1478.9411</v>
      </c>
    </row>
    <row r="12154" spans="1:19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1323"/>
        <v>High</v>
      </c>
      <c r="F12154" s="2" t="str">
        <f t="shared" si="1324"/>
        <v>Low</v>
      </c>
      <c r="G12154" s="2">
        <v>0.02</v>
      </c>
      <c r="H12154" s="2">
        <f t="shared" si="1328"/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tr">
        <f t="shared" si="1325"/>
        <v>High impact</v>
      </c>
      <c r="Q12154" s="2" t="str">
        <f t="shared" si="1326"/>
        <v>Good</v>
      </c>
      <c r="R12154" s="2" t="str">
        <f t="shared" si="1327"/>
        <v>Good</v>
      </c>
      <c r="S12154">
        <f t="shared" si="1329"/>
        <v>3479.6468</v>
      </c>
    </row>
    <row r="12155" spans="1:19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1323"/>
        <v>Medium</v>
      </c>
      <c r="F12155" s="2" t="str">
        <f t="shared" si="1324"/>
        <v>High</v>
      </c>
      <c r="G12155" s="2">
        <v>0.23</v>
      </c>
      <c r="H12155" s="2">
        <f t="shared" si="1328"/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tr">
        <f t="shared" si="1325"/>
        <v>High impact</v>
      </c>
      <c r="Q12155" s="2" t="str">
        <f t="shared" si="1326"/>
        <v>Not Good</v>
      </c>
      <c r="R12155" s="2" t="str">
        <f t="shared" si="1327"/>
        <v>Not Good</v>
      </c>
      <c r="S12155">
        <f t="shared" si="1329"/>
        <v>1058.7577000000001</v>
      </c>
    </row>
    <row r="12156" spans="1:19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1323"/>
        <v>High</v>
      </c>
      <c r="F12156" s="2" t="str">
        <f t="shared" si="1324"/>
        <v>High</v>
      </c>
      <c r="G12156" s="2">
        <v>0.05</v>
      </c>
      <c r="H12156" s="2">
        <f t="shared" si="1328"/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tr">
        <f t="shared" si="1325"/>
        <v>High impact</v>
      </c>
      <c r="Q12156" s="2" t="str">
        <f t="shared" si="1326"/>
        <v>Not Good</v>
      </c>
      <c r="R12156" s="2" t="str">
        <f t="shared" si="1327"/>
        <v>Not Good</v>
      </c>
      <c r="S12156">
        <f t="shared" si="1329"/>
        <v>2705.2959999999998</v>
      </c>
    </row>
    <row r="12157" spans="1:19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1323"/>
        <v>High</v>
      </c>
      <c r="F12157" s="2" t="str">
        <f t="shared" si="1324"/>
        <v>High</v>
      </c>
      <c r="G12157" s="2">
        <v>0.14000000000000001</v>
      </c>
      <c r="H12157" s="2">
        <f t="shared" si="1328"/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tr">
        <f t="shared" si="1325"/>
        <v>High impact</v>
      </c>
      <c r="Q12157" s="2" t="str">
        <f t="shared" si="1326"/>
        <v>Not Good</v>
      </c>
      <c r="R12157" s="2" t="str">
        <f t="shared" si="1327"/>
        <v>Not Good</v>
      </c>
      <c r="S12157">
        <f t="shared" si="1329"/>
        <v>2006.6208000000001</v>
      </c>
    </row>
    <row r="12158" spans="1:19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1323"/>
        <v>High</v>
      </c>
      <c r="F12158" s="2" t="str">
        <f t="shared" si="1324"/>
        <v>High</v>
      </c>
      <c r="G12158" s="2">
        <v>0.28999999999999998</v>
      </c>
      <c r="H12158" s="2">
        <f t="shared" si="1328"/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tr">
        <f t="shared" si="1325"/>
        <v>High impact</v>
      </c>
      <c r="Q12158" s="2" t="str">
        <f t="shared" si="1326"/>
        <v>Not Good</v>
      </c>
      <c r="R12158" s="2" t="str">
        <f t="shared" si="1327"/>
        <v>Not Good</v>
      </c>
      <c r="S12158">
        <f t="shared" si="1329"/>
        <v>2857.8778000000002</v>
      </c>
    </row>
    <row r="12159" spans="1:19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1323"/>
        <v>High</v>
      </c>
      <c r="F12159" s="2" t="str">
        <f t="shared" si="1324"/>
        <v>High</v>
      </c>
      <c r="G12159" s="2">
        <v>0.08</v>
      </c>
      <c r="H12159" s="2">
        <f t="shared" si="1328"/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tr">
        <f t="shared" si="1325"/>
        <v>High impact</v>
      </c>
      <c r="Q12159" s="2" t="str">
        <f t="shared" si="1326"/>
        <v>Not Good</v>
      </c>
      <c r="R12159" s="2" t="str">
        <f t="shared" si="1327"/>
        <v>Not Good</v>
      </c>
      <c r="S12159">
        <f t="shared" si="1329"/>
        <v>2021.8380000000002</v>
      </c>
    </row>
    <row r="12160" spans="1:19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1323"/>
        <v>High</v>
      </c>
      <c r="F12160" s="2" t="str">
        <f t="shared" si="1324"/>
        <v>Low</v>
      </c>
      <c r="G12160" s="2">
        <v>0.01</v>
      </c>
      <c r="H12160" s="2">
        <f t="shared" si="1328"/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tr">
        <f t="shared" si="1325"/>
        <v>High impact</v>
      </c>
      <c r="Q12160" s="2" t="str">
        <f t="shared" si="1326"/>
        <v>Good</v>
      </c>
      <c r="R12160" s="2" t="str">
        <f t="shared" si="1327"/>
        <v>Good</v>
      </c>
      <c r="S12160">
        <f t="shared" si="1329"/>
        <v>4289.6601000000001</v>
      </c>
    </row>
    <row r="12161" spans="1:19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1323"/>
        <v>Low</v>
      </c>
      <c r="F12161" s="2" t="str">
        <f t="shared" si="1324"/>
        <v>High</v>
      </c>
      <c r="G12161" s="2">
        <v>0.28000000000000003</v>
      </c>
      <c r="H12161" s="2">
        <f t="shared" si="1328"/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tr">
        <f t="shared" si="1325"/>
        <v>High impact</v>
      </c>
      <c r="Q12161" s="2" t="str">
        <f t="shared" si="1326"/>
        <v>Not Good</v>
      </c>
      <c r="R12161" s="2" t="str">
        <f t="shared" si="1327"/>
        <v>Not Good</v>
      </c>
      <c r="S12161">
        <f t="shared" si="1329"/>
        <v>72.511199999999988</v>
      </c>
    </row>
    <row r="12162" spans="1:19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ref="E12162:E12225" si="1330">IF(D12162&gt;2000,"High",IF(D12162&gt;=1000,"Medium","Low"))</f>
        <v>High</v>
      </c>
      <c r="F12162" s="2" t="str">
        <f t="shared" ref="F12162:F12225" si="1331">IF(D12163&gt;2000,"High","Low")</f>
        <v>Low</v>
      </c>
      <c r="G12162" s="2">
        <v>0.23</v>
      </c>
      <c r="H12162" s="2">
        <f t="shared" si="1328"/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tr">
        <f t="shared" ref="P12162:P12225" si="1332">IF(OR(D12162&gt;2000,K12162&gt;0.2),"High impact","Normal")</f>
        <v>High impact</v>
      </c>
      <c r="Q12162" s="2" t="str">
        <f t="shared" ref="Q12162:Q12225" si="1333">IF(AND(D12162&gt;1000,N12162&gt;500),"Good","Not Good")</f>
        <v>Good</v>
      </c>
      <c r="R12162" s="2" t="str">
        <f t="shared" ref="R12162:R12225" si="1334">IF(NOT(AND(D12162&gt;2000,N12162&gt;500)),"Not Good","Good")</f>
        <v>Good</v>
      </c>
      <c r="S12162">
        <f t="shared" si="1329"/>
        <v>2359.049</v>
      </c>
    </row>
    <row r="12163" spans="1:19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si="1330"/>
        <v>Low</v>
      </c>
      <c r="F12163" s="2" t="str">
        <f t="shared" si="1331"/>
        <v>High</v>
      </c>
      <c r="G12163" s="2">
        <v>0.15</v>
      </c>
      <c r="H12163" s="2">
        <f t="shared" ref="H12163:H12226" si="1335">D12163*G12163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tr">
        <f t="shared" si="1332"/>
        <v>High impact</v>
      </c>
      <c r="Q12163" s="2" t="str">
        <f t="shared" si="1333"/>
        <v>Not Good</v>
      </c>
      <c r="R12163" s="2" t="str">
        <f t="shared" si="1334"/>
        <v>Not Good</v>
      </c>
      <c r="S12163">
        <f t="shared" ref="S12163:S12226" si="1336">D12163-H12163</f>
        <v>125.84250000000002</v>
      </c>
    </row>
    <row r="12164" spans="1:19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1330"/>
        <v>High</v>
      </c>
      <c r="F12164" s="2" t="str">
        <f t="shared" si="1331"/>
        <v>Low</v>
      </c>
      <c r="G12164" s="2">
        <v>0.23</v>
      </c>
      <c r="H12164" s="2">
        <f t="shared" si="1335"/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tr">
        <f t="shared" si="1332"/>
        <v>High impact</v>
      </c>
      <c r="Q12164" s="2" t="str">
        <f t="shared" si="1333"/>
        <v>Not Good</v>
      </c>
      <c r="R12164" s="2" t="str">
        <f t="shared" si="1334"/>
        <v>Not Good</v>
      </c>
      <c r="S12164">
        <f t="shared" si="1336"/>
        <v>2770.6756</v>
      </c>
    </row>
    <row r="12165" spans="1:19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1330"/>
        <v>Medium</v>
      </c>
      <c r="F12165" s="2" t="str">
        <f t="shared" si="1331"/>
        <v>Low</v>
      </c>
      <c r="G12165" s="2">
        <v>0.34</v>
      </c>
      <c r="H12165" s="2">
        <f t="shared" si="1335"/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tr">
        <f t="shared" si="1332"/>
        <v>High impact</v>
      </c>
      <c r="Q12165" s="2" t="str">
        <f t="shared" si="1333"/>
        <v>Not Good</v>
      </c>
      <c r="R12165" s="2" t="str">
        <f t="shared" si="1334"/>
        <v>Not Good</v>
      </c>
      <c r="S12165">
        <f t="shared" si="1336"/>
        <v>825.73919999999998</v>
      </c>
    </row>
    <row r="12166" spans="1:19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1330"/>
        <v>Medium</v>
      </c>
      <c r="F12166" s="2" t="str">
        <f t="shared" si="1331"/>
        <v>Low</v>
      </c>
      <c r="G12166" s="2">
        <v>0.05</v>
      </c>
      <c r="H12166" s="2">
        <f t="shared" si="1335"/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tr">
        <f t="shared" si="1332"/>
        <v>High impact</v>
      </c>
      <c r="Q12166" s="2" t="str">
        <f t="shared" si="1333"/>
        <v>Good</v>
      </c>
      <c r="R12166" s="2" t="str">
        <f t="shared" si="1334"/>
        <v>Not Good</v>
      </c>
      <c r="S12166">
        <f t="shared" si="1336"/>
        <v>1863.8145</v>
      </c>
    </row>
    <row r="12167" spans="1:19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1330"/>
        <v>Medium</v>
      </c>
      <c r="F12167" s="2" t="str">
        <f t="shared" si="1331"/>
        <v>High</v>
      </c>
      <c r="G12167" s="2">
        <v>0.13</v>
      </c>
      <c r="H12167" s="2">
        <f t="shared" si="1335"/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tr">
        <f t="shared" si="1332"/>
        <v>High impact</v>
      </c>
      <c r="Q12167" s="2" t="str">
        <f t="shared" si="1333"/>
        <v>Not Good</v>
      </c>
      <c r="R12167" s="2" t="str">
        <f t="shared" si="1334"/>
        <v>Not Good</v>
      </c>
      <c r="S12167">
        <f t="shared" si="1336"/>
        <v>1708.8018000000002</v>
      </c>
    </row>
    <row r="12168" spans="1:19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1330"/>
        <v>High</v>
      </c>
      <c r="F12168" s="2" t="str">
        <f t="shared" si="1331"/>
        <v>Low</v>
      </c>
      <c r="G12168" s="2">
        <v>0.4</v>
      </c>
      <c r="H12168" s="2">
        <f t="shared" si="1335"/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tr">
        <f t="shared" si="1332"/>
        <v>High impact</v>
      </c>
      <c r="Q12168" s="2" t="str">
        <f t="shared" si="1333"/>
        <v>Not Good</v>
      </c>
      <c r="R12168" s="2" t="str">
        <f t="shared" si="1334"/>
        <v>Not Good</v>
      </c>
      <c r="S12168">
        <f t="shared" si="1336"/>
        <v>2548.482</v>
      </c>
    </row>
    <row r="12169" spans="1:19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1330"/>
        <v>Low</v>
      </c>
      <c r="F12169" s="2" t="str">
        <f t="shared" si="1331"/>
        <v>High</v>
      </c>
      <c r="G12169" s="2">
        <v>0.34</v>
      </c>
      <c r="H12169" s="2">
        <f t="shared" si="1335"/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tr">
        <f t="shared" si="1332"/>
        <v>High impact</v>
      </c>
      <c r="Q12169" s="2" t="str">
        <f t="shared" si="1333"/>
        <v>Not Good</v>
      </c>
      <c r="R12169" s="2" t="str">
        <f t="shared" si="1334"/>
        <v>Not Good</v>
      </c>
      <c r="S12169">
        <f t="shared" si="1336"/>
        <v>396.16499999999996</v>
      </c>
    </row>
    <row r="12170" spans="1:19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1330"/>
        <v>High</v>
      </c>
      <c r="F12170" s="2" t="str">
        <f t="shared" si="1331"/>
        <v>High</v>
      </c>
      <c r="G12170" s="2">
        <v>0.13</v>
      </c>
      <c r="H12170" s="2">
        <f t="shared" si="1335"/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tr">
        <f t="shared" si="1332"/>
        <v>High impact</v>
      </c>
      <c r="Q12170" s="2" t="str">
        <f t="shared" si="1333"/>
        <v>Not Good</v>
      </c>
      <c r="R12170" s="2" t="str">
        <f t="shared" si="1334"/>
        <v>Not Good</v>
      </c>
      <c r="S12170">
        <f t="shared" si="1336"/>
        <v>2929.9860000000003</v>
      </c>
    </row>
    <row r="12171" spans="1:19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1330"/>
        <v>High</v>
      </c>
      <c r="F12171" s="2" t="str">
        <f t="shared" si="1331"/>
        <v>Low</v>
      </c>
      <c r="G12171" s="2">
        <v>0.2</v>
      </c>
      <c r="H12171" s="2">
        <f t="shared" si="1335"/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tr">
        <f t="shared" si="1332"/>
        <v>High impact</v>
      </c>
      <c r="Q12171" s="2" t="str">
        <f t="shared" si="1333"/>
        <v>Not Good</v>
      </c>
      <c r="R12171" s="2" t="str">
        <f t="shared" si="1334"/>
        <v>Not Good</v>
      </c>
      <c r="S12171">
        <f t="shared" si="1336"/>
        <v>3926.5279999999998</v>
      </c>
    </row>
    <row r="12172" spans="1:19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1330"/>
        <v>Low</v>
      </c>
      <c r="F12172" s="2" t="str">
        <f t="shared" si="1331"/>
        <v>High</v>
      </c>
      <c r="G12172" s="2">
        <v>0.06</v>
      </c>
      <c r="H12172" s="2">
        <f t="shared" si="1335"/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tr">
        <f t="shared" si="1332"/>
        <v>High impact</v>
      </c>
      <c r="Q12172" s="2" t="str">
        <f t="shared" si="1333"/>
        <v>Not Good</v>
      </c>
      <c r="R12172" s="2" t="str">
        <f t="shared" si="1334"/>
        <v>Not Good</v>
      </c>
      <c r="S12172">
        <f t="shared" si="1336"/>
        <v>197.0992</v>
      </c>
    </row>
    <row r="12173" spans="1:19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1330"/>
        <v>High</v>
      </c>
      <c r="F12173" s="2" t="str">
        <f t="shared" si="1331"/>
        <v>Low</v>
      </c>
      <c r="G12173" s="2">
        <v>0.13</v>
      </c>
      <c r="H12173" s="2">
        <f t="shared" si="1335"/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tr">
        <f t="shared" si="1332"/>
        <v>High impact</v>
      </c>
      <c r="Q12173" s="2" t="str">
        <f t="shared" si="1333"/>
        <v>Not Good</v>
      </c>
      <c r="R12173" s="2" t="str">
        <f t="shared" si="1334"/>
        <v>Not Good</v>
      </c>
      <c r="S12173">
        <f t="shared" si="1336"/>
        <v>4204.6055999999999</v>
      </c>
    </row>
    <row r="12174" spans="1:19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1330"/>
        <v>Low</v>
      </c>
      <c r="F12174" s="2" t="str">
        <f t="shared" si="1331"/>
        <v>High</v>
      </c>
      <c r="G12174" s="2">
        <v>0.42</v>
      </c>
      <c r="H12174" s="2">
        <f t="shared" si="1335"/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tr">
        <f t="shared" si="1332"/>
        <v>High impact</v>
      </c>
      <c r="Q12174" s="2" t="str">
        <f t="shared" si="1333"/>
        <v>Not Good</v>
      </c>
      <c r="R12174" s="2" t="str">
        <f t="shared" si="1334"/>
        <v>Not Good</v>
      </c>
      <c r="S12174">
        <f t="shared" si="1336"/>
        <v>110.3044</v>
      </c>
    </row>
    <row r="12175" spans="1:19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1330"/>
        <v>High</v>
      </c>
      <c r="F12175" s="2" t="str">
        <f t="shared" si="1331"/>
        <v>High</v>
      </c>
      <c r="G12175" s="2">
        <v>0.22</v>
      </c>
      <c r="H12175" s="2">
        <f t="shared" si="1335"/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tr">
        <f t="shared" si="1332"/>
        <v>High impact</v>
      </c>
      <c r="Q12175" s="2" t="str">
        <f t="shared" si="1333"/>
        <v>Good</v>
      </c>
      <c r="R12175" s="2" t="str">
        <f t="shared" si="1334"/>
        <v>Good</v>
      </c>
      <c r="S12175">
        <f t="shared" si="1336"/>
        <v>3292.8714</v>
      </c>
    </row>
    <row r="12176" spans="1:19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1330"/>
        <v>High</v>
      </c>
      <c r="F12176" s="2" t="str">
        <f t="shared" si="1331"/>
        <v>High</v>
      </c>
      <c r="G12176" s="2">
        <v>0.32</v>
      </c>
      <c r="H12176" s="2">
        <f t="shared" si="1335"/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tr">
        <f t="shared" si="1332"/>
        <v>High impact</v>
      </c>
      <c r="Q12176" s="2" t="str">
        <f t="shared" si="1333"/>
        <v>Good</v>
      </c>
      <c r="R12176" s="2" t="str">
        <f t="shared" si="1334"/>
        <v>Good</v>
      </c>
      <c r="S12176">
        <f t="shared" si="1336"/>
        <v>3270.8680000000004</v>
      </c>
    </row>
    <row r="12177" spans="1:19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1330"/>
        <v>High</v>
      </c>
      <c r="F12177" s="2" t="str">
        <f t="shared" si="1331"/>
        <v>High</v>
      </c>
      <c r="G12177" s="2">
        <v>0.08</v>
      </c>
      <c r="H12177" s="2">
        <f t="shared" si="1335"/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tr">
        <f t="shared" si="1332"/>
        <v>High impact</v>
      </c>
      <c r="Q12177" s="2" t="str">
        <f t="shared" si="1333"/>
        <v>Good</v>
      </c>
      <c r="R12177" s="2" t="str">
        <f t="shared" si="1334"/>
        <v>Good</v>
      </c>
      <c r="S12177">
        <f t="shared" si="1336"/>
        <v>4568.5635999999995</v>
      </c>
    </row>
    <row r="12178" spans="1:19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1330"/>
        <v>High</v>
      </c>
      <c r="F12178" s="2" t="str">
        <f t="shared" si="1331"/>
        <v>High</v>
      </c>
      <c r="G12178" s="2">
        <v>0.09</v>
      </c>
      <c r="H12178" s="2">
        <f t="shared" si="1335"/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tr">
        <f t="shared" si="1332"/>
        <v>High impact</v>
      </c>
      <c r="Q12178" s="2" t="str">
        <f t="shared" si="1333"/>
        <v>Good</v>
      </c>
      <c r="R12178" s="2" t="str">
        <f t="shared" si="1334"/>
        <v>Good</v>
      </c>
      <c r="S12178">
        <f t="shared" si="1336"/>
        <v>2138.2179000000001</v>
      </c>
    </row>
    <row r="12179" spans="1:19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1330"/>
        <v>High</v>
      </c>
      <c r="F12179" s="2" t="str">
        <f t="shared" si="1331"/>
        <v>Low</v>
      </c>
      <c r="G12179" s="2">
        <v>0.47</v>
      </c>
      <c r="H12179" s="2">
        <f t="shared" si="1335"/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tr">
        <f t="shared" si="1332"/>
        <v>High impact</v>
      </c>
      <c r="Q12179" s="2" t="str">
        <f t="shared" si="1333"/>
        <v>Not Good</v>
      </c>
      <c r="R12179" s="2" t="str">
        <f t="shared" si="1334"/>
        <v>Not Good</v>
      </c>
      <c r="S12179">
        <f t="shared" si="1336"/>
        <v>2304.4877000000001</v>
      </c>
    </row>
    <row r="12180" spans="1:19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1330"/>
        <v>Low</v>
      </c>
      <c r="F12180" s="2" t="str">
        <f t="shared" si="1331"/>
        <v>High</v>
      </c>
      <c r="G12180" s="2">
        <v>0.42</v>
      </c>
      <c r="H12180" s="2">
        <f t="shared" si="1335"/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tr">
        <f t="shared" si="1332"/>
        <v>High impact</v>
      </c>
      <c r="Q12180" s="2" t="str">
        <f t="shared" si="1333"/>
        <v>Not Good</v>
      </c>
      <c r="R12180" s="2" t="str">
        <f t="shared" si="1334"/>
        <v>Not Good</v>
      </c>
      <c r="S12180">
        <f t="shared" si="1336"/>
        <v>405.68680000000001</v>
      </c>
    </row>
    <row r="12181" spans="1:19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1330"/>
        <v>High</v>
      </c>
      <c r="F12181" s="2" t="str">
        <f t="shared" si="1331"/>
        <v>Low</v>
      </c>
      <c r="G12181" s="2">
        <v>0.4</v>
      </c>
      <c r="H12181" s="2">
        <f t="shared" si="1335"/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tr">
        <f t="shared" si="1332"/>
        <v>High impact</v>
      </c>
      <c r="Q12181" s="2" t="str">
        <f t="shared" si="1333"/>
        <v>Not Good</v>
      </c>
      <c r="R12181" s="2" t="str">
        <f t="shared" si="1334"/>
        <v>Not Good</v>
      </c>
      <c r="S12181">
        <f t="shared" si="1336"/>
        <v>1310.6280000000002</v>
      </c>
    </row>
    <row r="12182" spans="1:19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1330"/>
        <v>Medium</v>
      </c>
      <c r="F12182" s="2" t="str">
        <f t="shared" si="1331"/>
        <v>High</v>
      </c>
      <c r="G12182" s="2">
        <v>0.16</v>
      </c>
      <c r="H12182" s="2">
        <f t="shared" si="1335"/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tr">
        <f t="shared" si="1332"/>
        <v>High impact</v>
      </c>
      <c r="Q12182" s="2" t="str">
        <f t="shared" si="1333"/>
        <v>Not Good</v>
      </c>
      <c r="R12182" s="2" t="str">
        <f t="shared" si="1334"/>
        <v>Not Good</v>
      </c>
      <c r="S12182">
        <f t="shared" si="1336"/>
        <v>1351.6271999999999</v>
      </c>
    </row>
    <row r="12183" spans="1:19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1330"/>
        <v>High</v>
      </c>
      <c r="F12183" s="2" t="str">
        <f t="shared" si="1331"/>
        <v>High</v>
      </c>
      <c r="G12183" s="2">
        <v>0.28000000000000003</v>
      </c>
      <c r="H12183" s="2">
        <f t="shared" si="1335"/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tr">
        <f t="shared" si="1332"/>
        <v>High impact</v>
      </c>
      <c r="Q12183" s="2" t="str">
        <f t="shared" si="1333"/>
        <v>Not Good</v>
      </c>
      <c r="R12183" s="2" t="str">
        <f t="shared" si="1334"/>
        <v>Not Good</v>
      </c>
      <c r="S12183">
        <f t="shared" si="1336"/>
        <v>1466.1863999999998</v>
      </c>
    </row>
    <row r="12184" spans="1:19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1330"/>
        <v>High</v>
      </c>
      <c r="F12184" s="2" t="str">
        <f t="shared" si="1331"/>
        <v>Low</v>
      </c>
      <c r="G12184" s="2">
        <v>0.25</v>
      </c>
      <c r="H12184" s="2">
        <f t="shared" si="1335"/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tr">
        <f t="shared" si="1332"/>
        <v>High impact</v>
      </c>
      <c r="Q12184" s="2" t="str">
        <f t="shared" si="1333"/>
        <v>Good</v>
      </c>
      <c r="R12184" s="2" t="str">
        <f t="shared" si="1334"/>
        <v>Good</v>
      </c>
      <c r="S12184">
        <f t="shared" si="1336"/>
        <v>2654.7825000000003</v>
      </c>
    </row>
    <row r="12185" spans="1:19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1330"/>
        <v>Low</v>
      </c>
      <c r="F12185" s="2" t="str">
        <f t="shared" si="1331"/>
        <v>High</v>
      </c>
      <c r="G12185" s="2">
        <v>0.48</v>
      </c>
      <c r="H12185" s="2">
        <f t="shared" si="1335"/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tr">
        <f t="shared" si="1332"/>
        <v>High impact</v>
      </c>
      <c r="Q12185" s="2" t="str">
        <f t="shared" si="1333"/>
        <v>Not Good</v>
      </c>
      <c r="R12185" s="2" t="str">
        <f t="shared" si="1334"/>
        <v>Not Good</v>
      </c>
      <c r="S12185">
        <f t="shared" si="1336"/>
        <v>274.89800000000002</v>
      </c>
    </row>
    <row r="12186" spans="1:19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1330"/>
        <v>High</v>
      </c>
      <c r="F12186" s="2" t="str">
        <f t="shared" si="1331"/>
        <v>High</v>
      </c>
      <c r="G12186" s="2">
        <v>0.12</v>
      </c>
      <c r="H12186" s="2">
        <f t="shared" si="1335"/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tr">
        <f t="shared" si="1332"/>
        <v>High impact</v>
      </c>
      <c r="Q12186" s="2" t="str">
        <f t="shared" si="1333"/>
        <v>Not Good</v>
      </c>
      <c r="R12186" s="2" t="str">
        <f t="shared" si="1334"/>
        <v>Not Good</v>
      </c>
      <c r="S12186">
        <f t="shared" si="1336"/>
        <v>4392.08</v>
      </c>
    </row>
    <row r="12187" spans="1:19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1330"/>
        <v>High</v>
      </c>
      <c r="F12187" s="2" t="str">
        <f t="shared" si="1331"/>
        <v>High</v>
      </c>
      <c r="G12187" s="2">
        <v>0.47</v>
      </c>
      <c r="H12187" s="2">
        <f t="shared" si="1335"/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tr">
        <f t="shared" si="1332"/>
        <v>High impact</v>
      </c>
      <c r="Q12187" s="2" t="str">
        <f t="shared" si="1333"/>
        <v>Good</v>
      </c>
      <c r="R12187" s="2" t="str">
        <f t="shared" si="1334"/>
        <v>Good</v>
      </c>
      <c r="S12187">
        <f t="shared" si="1336"/>
        <v>1702.2699</v>
      </c>
    </row>
    <row r="12188" spans="1:19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1330"/>
        <v>High</v>
      </c>
      <c r="F12188" s="2" t="str">
        <f t="shared" si="1331"/>
        <v>High</v>
      </c>
      <c r="G12188" s="2">
        <v>0.35</v>
      </c>
      <c r="H12188" s="2">
        <f t="shared" si="1335"/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tr">
        <f t="shared" si="1332"/>
        <v>High impact</v>
      </c>
      <c r="Q12188" s="2" t="str">
        <f t="shared" si="1333"/>
        <v>Good</v>
      </c>
      <c r="R12188" s="2" t="str">
        <f t="shared" si="1334"/>
        <v>Good</v>
      </c>
      <c r="S12188">
        <f t="shared" si="1336"/>
        <v>2847.1559999999999</v>
      </c>
    </row>
    <row r="12189" spans="1:19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1330"/>
        <v>High</v>
      </c>
      <c r="F12189" s="2" t="str">
        <f t="shared" si="1331"/>
        <v>High</v>
      </c>
      <c r="G12189" s="2">
        <v>0.21</v>
      </c>
      <c r="H12189" s="2">
        <f t="shared" si="1335"/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tr">
        <f t="shared" si="1332"/>
        <v>High impact</v>
      </c>
      <c r="Q12189" s="2" t="str">
        <f t="shared" si="1333"/>
        <v>Good</v>
      </c>
      <c r="R12189" s="2" t="str">
        <f t="shared" si="1334"/>
        <v>Good</v>
      </c>
      <c r="S12189">
        <f t="shared" si="1336"/>
        <v>3290.7529000000004</v>
      </c>
    </row>
    <row r="12190" spans="1:19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1330"/>
        <v>High</v>
      </c>
      <c r="F12190" s="2" t="str">
        <f t="shared" si="1331"/>
        <v>Low</v>
      </c>
      <c r="G12190" s="2">
        <v>0.13</v>
      </c>
      <c r="H12190" s="2">
        <f t="shared" si="1335"/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tr">
        <f t="shared" si="1332"/>
        <v>High impact</v>
      </c>
      <c r="Q12190" s="2" t="str">
        <f t="shared" si="1333"/>
        <v>Good</v>
      </c>
      <c r="R12190" s="2" t="str">
        <f t="shared" si="1334"/>
        <v>Good</v>
      </c>
      <c r="S12190">
        <f t="shared" si="1336"/>
        <v>3352.4492999999998</v>
      </c>
    </row>
    <row r="12191" spans="1:19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1330"/>
        <v>Low</v>
      </c>
      <c r="F12191" s="2" t="str">
        <f t="shared" si="1331"/>
        <v>High</v>
      </c>
      <c r="G12191" s="2">
        <v>0.38</v>
      </c>
      <c r="H12191" s="2">
        <f t="shared" si="1335"/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tr">
        <f t="shared" si="1332"/>
        <v>High impact</v>
      </c>
      <c r="Q12191" s="2" t="str">
        <f t="shared" si="1333"/>
        <v>Not Good</v>
      </c>
      <c r="R12191" s="2" t="str">
        <f t="shared" si="1334"/>
        <v>Not Good</v>
      </c>
      <c r="S12191">
        <f t="shared" si="1336"/>
        <v>181.16399999999999</v>
      </c>
    </row>
    <row r="12192" spans="1:19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1330"/>
        <v>High</v>
      </c>
      <c r="F12192" s="2" t="str">
        <f t="shared" si="1331"/>
        <v>Low</v>
      </c>
      <c r="G12192" s="2">
        <v>0.41</v>
      </c>
      <c r="H12192" s="2">
        <f t="shared" si="1335"/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tr">
        <f t="shared" si="1332"/>
        <v>High impact</v>
      </c>
      <c r="Q12192" s="2" t="str">
        <f t="shared" si="1333"/>
        <v>Not Good</v>
      </c>
      <c r="R12192" s="2" t="str">
        <f t="shared" si="1334"/>
        <v>Not Good</v>
      </c>
      <c r="S12192">
        <f t="shared" si="1336"/>
        <v>1552.1071000000002</v>
      </c>
    </row>
    <row r="12193" spans="1:19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1330"/>
        <v>Medium</v>
      </c>
      <c r="F12193" s="2" t="str">
        <f t="shared" si="1331"/>
        <v>Low</v>
      </c>
      <c r="G12193" s="2">
        <v>0.18</v>
      </c>
      <c r="H12193" s="2">
        <f t="shared" si="1335"/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tr">
        <f t="shared" si="1332"/>
        <v>High impact</v>
      </c>
      <c r="Q12193" s="2" t="str">
        <f t="shared" si="1333"/>
        <v>Not Good</v>
      </c>
      <c r="R12193" s="2" t="str">
        <f t="shared" si="1334"/>
        <v>Not Good</v>
      </c>
      <c r="S12193">
        <f t="shared" si="1336"/>
        <v>1400.5026</v>
      </c>
    </row>
    <row r="12194" spans="1:19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1330"/>
        <v>Low</v>
      </c>
      <c r="F12194" s="2" t="str">
        <f t="shared" si="1331"/>
        <v>Low</v>
      </c>
      <c r="G12194" s="2">
        <v>0.09</v>
      </c>
      <c r="H12194" s="2">
        <f t="shared" si="1335"/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tr">
        <f t="shared" si="1332"/>
        <v>High impact</v>
      </c>
      <c r="Q12194" s="2" t="str">
        <f t="shared" si="1333"/>
        <v>Not Good</v>
      </c>
      <c r="R12194" s="2" t="str">
        <f t="shared" si="1334"/>
        <v>Not Good</v>
      </c>
      <c r="S12194">
        <f t="shared" si="1336"/>
        <v>594.59399999999994</v>
      </c>
    </row>
    <row r="12195" spans="1:19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1330"/>
        <v>Medium</v>
      </c>
      <c r="F12195" s="2" t="str">
        <f t="shared" si="1331"/>
        <v>High</v>
      </c>
      <c r="G12195" s="2">
        <v>0.25</v>
      </c>
      <c r="H12195" s="2">
        <f t="shared" si="1335"/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tr">
        <f t="shared" si="1332"/>
        <v>High impact</v>
      </c>
      <c r="Q12195" s="2" t="str">
        <f t="shared" si="1333"/>
        <v>Not Good</v>
      </c>
      <c r="R12195" s="2" t="str">
        <f t="shared" si="1334"/>
        <v>Not Good</v>
      </c>
      <c r="S12195">
        <f t="shared" si="1336"/>
        <v>1335.4875000000002</v>
      </c>
    </row>
    <row r="12196" spans="1:19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1330"/>
        <v>High</v>
      </c>
      <c r="F12196" s="2" t="str">
        <f t="shared" si="1331"/>
        <v>Low</v>
      </c>
      <c r="G12196" s="2">
        <v>0.23</v>
      </c>
      <c r="H12196" s="2">
        <f t="shared" si="1335"/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tr">
        <f t="shared" si="1332"/>
        <v>High impact</v>
      </c>
      <c r="Q12196" s="2" t="str">
        <f t="shared" si="1333"/>
        <v>Not Good</v>
      </c>
      <c r="R12196" s="2" t="str">
        <f t="shared" si="1334"/>
        <v>Not Good</v>
      </c>
      <c r="S12196">
        <f t="shared" si="1336"/>
        <v>2509.8380999999999</v>
      </c>
    </row>
    <row r="12197" spans="1:19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1330"/>
        <v>Medium</v>
      </c>
      <c r="F12197" s="2" t="str">
        <f t="shared" si="1331"/>
        <v>High</v>
      </c>
      <c r="G12197" s="2">
        <v>0.36</v>
      </c>
      <c r="H12197" s="2">
        <f t="shared" si="1335"/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tr">
        <f t="shared" si="1332"/>
        <v>High impact</v>
      </c>
      <c r="Q12197" s="2" t="str">
        <f t="shared" si="1333"/>
        <v>Not Good</v>
      </c>
      <c r="R12197" s="2" t="str">
        <f t="shared" si="1334"/>
        <v>Not Good</v>
      </c>
      <c r="S12197">
        <f t="shared" si="1336"/>
        <v>787.24479999999994</v>
      </c>
    </row>
    <row r="12198" spans="1:19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1330"/>
        <v>High</v>
      </c>
      <c r="F12198" s="2" t="str">
        <f t="shared" si="1331"/>
        <v>High</v>
      </c>
      <c r="G12198" s="2">
        <v>0.49</v>
      </c>
      <c r="H12198" s="2">
        <f t="shared" si="1335"/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tr">
        <f t="shared" si="1332"/>
        <v>High impact</v>
      </c>
      <c r="Q12198" s="2" t="str">
        <f t="shared" si="1333"/>
        <v>Not Good</v>
      </c>
      <c r="R12198" s="2" t="str">
        <f t="shared" si="1334"/>
        <v>Not Good</v>
      </c>
      <c r="S12198">
        <f t="shared" si="1336"/>
        <v>1162.0452</v>
      </c>
    </row>
    <row r="12199" spans="1:19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1330"/>
        <v>High</v>
      </c>
      <c r="F12199" s="2" t="str">
        <f t="shared" si="1331"/>
        <v>Low</v>
      </c>
      <c r="G12199" s="2">
        <v>0.27</v>
      </c>
      <c r="H12199" s="2">
        <f t="shared" si="1335"/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tr">
        <f t="shared" si="1332"/>
        <v>High impact</v>
      </c>
      <c r="Q12199" s="2" t="str">
        <f t="shared" si="1333"/>
        <v>Not Good</v>
      </c>
      <c r="R12199" s="2" t="str">
        <f t="shared" si="1334"/>
        <v>Not Good</v>
      </c>
      <c r="S12199">
        <f t="shared" si="1336"/>
        <v>1519.8746000000001</v>
      </c>
    </row>
    <row r="12200" spans="1:19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1330"/>
        <v>Low</v>
      </c>
      <c r="F12200" s="2" t="str">
        <f t="shared" si="1331"/>
        <v>High</v>
      </c>
      <c r="G12200" s="2">
        <v>0.37</v>
      </c>
      <c r="H12200" s="2">
        <f t="shared" si="1335"/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tr">
        <f t="shared" si="1332"/>
        <v>High impact</v>
      </c>
      <c r="Q12200" s="2" t="str">
        <f t="shared" si="1333"/>
        <v>Not Good</v>
      </c>
      <c r="R12200" s="2" t="str">
        <f t="shared" si="1334"/>
        <v>Not Good</v>
      </c>
      <c r="S12200">
        <f t="shared" si="1336"/>
        <v>224.95410000000001</v>
      </c>
    </row>
    <row r="12201" spans="1:19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1330"/>
        <v>High</v>
      </c>
      <c r="F12201" s="2" t="str">
        <f t="shared" si="1331"/>
        <v>High</v>
      </c>
      <c r="G12201" s="2">
        <v>0.18</v>
      </c>
      <c r="H12201" s="2">
        <f t="shared" si="1335"/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tr">
        <f t="shared" si="1332"/>
        <v>High impact</v>
      </c>
      <c r="Q12201" s="2" t="str">
        <f t="shared" si="1333"/>
        <v>Good</v>
      </c>
      <c r="R12201" s="2" t="str">
        <f t="shared" si="1334"/>
        <v>Good</v>
      </c>
      <c r="S12201">
        <f t="shared" si="1336"/>
        <v>2605.6320000000001</v>
      </c>
    </row>
    <row r="12202" spans="1:19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1330"/>
        <v>High</v>
      </c>
      <c r="F12202" s="2" t="str">
        <f t="shared" si="1331"/>
        <v>High</v>
      </c>
      <c r="G12202" s="2">
        <v>0.3</v>
      </c>
      <c r="H12202" s="2">
        <f t="shared" si="1335"/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tr">
        <f t="shared" si="1332"/>
        <v>High impact</v>
      </c>
      <c r="Q12202" s="2" t="str">
        <f t="shared" si="1333"/>
        <v>Good</v>
      </c>
      <c r="R12202" s="2" t="str">
        <f t="shared" si="1334"/>
        <v>Good</v>
      </c>
      <c r="S12202">
        <f t="shared" si="1336"/>
        <v>2192.645</v>
      </c>
    </row>
    <row r="12203" spans="1:19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1330"/>
        <v>High</v>
      </c>
      <c r="F12203" s="2" t="str">
        <f t="shared" si="1331"/>
        <v>Low</v>
      </c>
      <c r="G12203" s="2">
        <v>0.06</v>
      </c>
      <c r="H12203" s="2">
        <f t="shared" si="1335"/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tr">
        <f t="shared" si="1332"/>
        <v>High impact</v>
      </c>
      <c r="Q12203" s="2" t="str">
        <f t="shared" si="1333"/>
        <v>Good</v>
      </c>
      <c r="R12203" s="2" t="str">
        <f t="shared" si="1334"/>
        <v>Good</v>
      </c>
      <c r="S12203">
        <f t="shared" si="1336"/>
        <v>4545.3042000000005</v>
      </c>
    </row>
    <row r="12204" spans="1:19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1330"/>
        <v>Medium</v>
      </c>
      <c r="F12204" s="2" t="str">
        <f t="shared" si="1331"/>
        <v>High</v>
      </c>
      <c r="G12204" s="2">
        <v>0.41</v>
      </c>
      <c r="H12204" s="2">
        <f t="shared" si="1335"/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tr">
        <f t="shared" si="1332"/>
        <v>High impact</v>
      </c>
      <c r="Q12204" s="2" t="str">
        <f t="shared" si="1333"/>
        <v>Not Good</v>
      </c>
      <c r="R12204" s="2" t="str">
        <f t="shared" si="1334"/>
        <v>Not Good</v>
      </c>
      <c r="S12204">
        <f t="shared" si="1336"/>
        <v>920.53570000000002</v>
      </c>
    </row>
    <row r="12205" spans="1:19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1330"/>
        <v>High</v>
      </c>
      <c r="F12205" s="2" t="str">
        <f t="shared" si="1331"/>
        <v>High</v>
      </c>
      <c r="G12205" s="2">
        <v>0.17</v>
      </c>
      <c r="H12205" s="2">
        <f t="shared" si="1335"/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tr">
        <f t="shared" si="1332"/>
        <v>High impact</v>
      </c>
      <c r="Q12205" s="2" t="str">
        <f t="shared" si="1333"/>
        <v>Not Good</v>
      </c>
      <c r="R12205" s="2" t="str">
        <f t="shared" si="1334"/>
        <v>Not Good</v>
      </c>
      <c r="S12205">
        <f t="shared" si="1336"/>
        <v>1786.8738000000001</v>
      </c>
    </row>
    <row r="12206" spans="1:19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1330"/>
        <v>High</v>
      </c>
      <c r="F12206" s="2" t="str">
        <f t="shared" si="1331"/>
        <v>High</v>
      </c>
      <c r="G12206" s="2">
        <v>0.04</v>
      </c>
      <c r="H12206" s="2">
        <f t="shared" si="1335"/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tr">
        <f t="shared" si="1332"/>
        <v>High impact</v>
      </c>
      <c r="Q12206" s="2" t="str">
        <f t="shared" si="1333"/>
        <v>Not Good</v>
      </c>
      <c r="R12206" s="2" t="str">
        <f t="shared" si="1334"/>
        <v>Not Good</v>
      </c>
      <c r="S12206">
        <f t="shared" si="1336"/>
        <v>1994.7072000000001</v>
      </c>
    </row>
    <row r="12207" spans="1:19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1330"/>
        <v>High</v>
      </c>
      <c r="F12207" s="2" t="str">
        <f t="shared" si="1331"/>
        <v>High</v>
      </c>
      <c r="G12207" s="2">
        <v>0.5</v>
      </c>
      <c r="H12207" s="2">
        <f t="shared" si="1335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tr">
        <f t="shared" si="1332"/>
        <v>High impact</v>
      </c>
      <c r="Q12207" s="2" t="str">
        <f t="shared" si="1333"/>
        <v>Good</v>
      </c>
      <c r="R12207" s="2" t="str">
        <f t="shared" si="1334"/>
        <v>Good</v>
      </c>
      <c r="S12207">
        <f t="shared" si="1336"/>
        <v>2303.375</v>
      </c>
    </row>
    <row r="12208" spans="1:19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1330"/>
        <v>High</v>
      </c>
      <c r="F12208" s="2" t="str">
        <f t="shared" si="1331"/>
        <v>High</v>
      </c>
      <c r="G12208" s="2">
        <v>0.45</v>
      </c>
      <c r="H12208" s="2">
        <f t="shared" si="1335"/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tr">
        <f t="shared" si="1332"/>
        <v>High impact</v>
      </c>
      <c r="Q12208" s="2" t="str">
        <f t="shared" si="1333"/>
        <v>Good</v>
      </c>
      <c r="R12208" s="2" t="str">
        <f t="shared" si="1334"/>
        <v>Good</v>
      </c>
      <c r="S12208">
        <f t="shared" si="1336"/>
        <v>1156.3090000000002</v>
      </c>
    </row>
    <row r="12209" spans="1:19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1330"/>
        <v>High</v>
      </c>
      <c r="F12209" s="2" t="str">
        <f t="shared" si="1331"/>
        <v>Low</v>
      </c>
      <c r="G12209" s="2">
        <v>0.1</v>
      </c>
      <c r="H12209" s="2">
        <f t="shared" si="1335"/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tr">
        <f t="shared" si="1332"/>
        <v>High impact</v>
      </c>
      <c r="Q12209" s="2" t="str">
        <f t="shared" si="1333"/>
        <v>Good</v>
      </c>
      <c r="R12209" s="2" t="str">
        <f t="shared" si="1334"/>
        <v>Good</v>
      </c>
      <c r="S12209">
        <f t="shared" si="1336"/>
        <v>2042.586</v>
      </c>
    </row>
    <row r="12210" spans="1:19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1330"/>
        <v>Medium</v>
      </c>
      <c r="F12210" s="2" t="str">
        <f t="shared" si="1331"/>
        <v>Low</v>
      </c>
      <c r="G12210" s="2">
        <v>0.18</v>
      </c>
      <c r="H12210" s="2">
        <f t="shared" si="1335"/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tr">
        <f t="shared" si="1332"/>
        <v>High impact</v>
      </c>
      <c r="Q12210" s="2" t="str">
        <f t="shared" si="1333"/>
        <v>Not Good</v>
      </c>
      <c r="R12210" s="2" t="str">
        <f t="shared" si="1334"/>
        <v>Not Good</v>
      </c>
      <c r="S12210">
        <f t="shared" si="1336"/>
        <v>1095.9218000000001</v>
      </c>
    </row>
    <row r="12211" spans="1:19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1330"/>
        <v>Low</v>
      </c>
      <c r="F12211" s="2" t="str">
        <f t="shared" si="1331"/>
        <v>Low</v>
      </c>
      <c r="G12211" s="2">
        <v>0.47</v>
      </c>
      <c r="H12211" s="2">
        <f t="shared" si="1335"/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tr">
        <f t="shared" si="1332"/>
        <v>High impact</v>
      </c>
      <c r="Q12211" s="2" t="str">
        <f t="shared" si="1333"/>
        <v>Not Good</v>
      </c>
      <c r="R12211" s="2" t="str">
        <f t="shared" si="1334"/>
        <v>Not Good</v>
      </c>
      <c r="S12211">
        <f t="shared" si="1336"/>
        <v>56.031600000000005</v>
      </c>
    </row>
    <row r="12212" spans="1:19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1330"/>
        <v>Low</v>
      </c>
      <c r="F12212" s="2" t="str">
        <f t="shared" si="1331"/>
        <v>High</v>
      </c>
      <c r="G12212" s="2">
        <v>0.4</v>
      </c>
      <c r="H12212" s="2">
        <f t="shared" si="1335"/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tr">
        <f t="shared" si="1332"/>
        <v>High impact</v>
      </c>
      <c r="Q12212" s="2" t="str">
        <f t="shared" si="1333"/>
        <v>Not Good</v>
      </c>
      <c r="R12212" s="2" t="str">
        <f t="shared" si="1334"/>
        <v>Not Good</v>
      </c>
      <c r="S12212">
        <f t="shared" si="1336"/>
        <v>384.726</v>
      </c>
    </row>
    <row r="12213" spans="1:19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1330"/>
        <v>High</v>
      </c>
      <c r="F12213" s="2" t="str">
        <f t="shared" si="1331"/>
        <v>High</v>
      </c>
      <c r="G12213" s="2">
        <v>0.45</v>
      </c>
      <c r="H12213" s="2">
        <f t="shared" si="1335"/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tr">
        <f t="shared" si="1332"/>
        <v>High impact</v>
      </c>
      <c r="Q12213" s="2" t="str">
        <f t="shared" si="1333"/>
        <v>Not Good</v>
      </c>
      <c r="R12213" s="2" t="str">
        <f t="shared" si="1334"/>
        <v>Not Good</v>
      </c>
      <c r="S12213">
        <f t="shared" si="1336"/>
        <v>1951.9829999999999</v>
      </c>
    </row>
    <row r="12214" spans="1:19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1330"/>
        <v>High</v>
      </c>
      <c r="F12214" s="2" t="str">
        <f t="shared" si="1331"/>
        <v>Low</v>
      </c>
      <c r="G12214" s="2">
        <v>0.28000000000000003</v>
      </c>
      <c r="H12214" s="2">
        <f t="shared" si="1335"/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tr">
        <f t="shared" si="1332"/>
        <v>High impact</v>
      </c>
      <c r="Q12214" s="2" t="str">
        <f t="shared" si="1333"/>
        <v>Not Good</v>
      </c>
      <c r="R12214" s="2" t="str">
        <f t="shared" si="1334"/>
        <v>Not Good</v>
      </c>
      <c r="S12214">
        <f t="shared" si="1336"/>
        <v>2479.8455999999996</v>
      </c>
    </row>
    <row r="12215" spans="1:19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1330"/>
        <v>Medium</v>
      </c>
      <c r="F12215" s="2" t="str">
        <f t="shared" si="1331"/>
        <v>High</v>
      </c>
      <c r="G12215" s="2">
        <v>0.12</v>
      </c>
      <c r="H12215" s="2">
        <f t="shared" si="1335"/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tr">
        <f t="shared" si="1332"/>
        <v>High impact</v>
      </c>
      <c r="Q12215" s="2" t="str">
        <f t="shared" si="1333"/>
        <v>Not Good</v>
      </c>
      <c r="R12215" s="2" t="str">
        <f t="shared" si="1334"/>
        <v>Not Good</v>
      </c>
      <c r="S12215">
        <f t="shared" si="1336"/>
        <v>1478.7520000000002</v>
      </c>
    </row>
    <row r="12216" spans="1:19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1330"/>
        <v>High</v>
      </c>
      <c r="F12216" s="2" t="str">
        <f t="shared" si="1331"/>
        <v>Low</v>
      </c>
      <c r="G12216" s="2">
        <v>0.11</v>
      </c>
      <c r="H12216" s="2">
        <f t="shared" si="1335"/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tr">
        <f t="shared" si="1332"/>
        <v>High impact</v>
      </c>
      <c r="Q12216" s="2" t="str">
        <f t="shared" si="1333"/>
        <v>Not Good</v>
      </c>
      <c r="R12216" s="2" t="str">
        <f t="shared" si="1334"/>
        <v>Not Good</v>
      </c>
      <c r="S12216">
        <f t="shared" si="1336"/>
        <v>2151.7797</v>
      </c>
    </row>
    <row r="12217" spans="1:19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1330"/>
        <v>Medium</v>
      </c>
      <c r="F12217" s="2" t="str">
        <f t="shared" si="1331"/>
        <v>High</v>
      </c>
      <c r="G12217" s="2">
        <v>0.26</v>
      </c>
      <c r="H12217" s="2">
        <f t="shared" si="1335"/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tr">
        <f t="shared" si="1332"/>
        <v>High impact</v>
      </c>
      <c r="Q12217" s="2" t="str">
        <f t="shared" si="1333"/>
        <v>Not Good</v>
      </c>
      <c r="R12217" s="2" t="str">
        <f t="shared" si="1334"/>
        <v>Not Good</v>
      </c>
      <c r="S12217">
        <f t="shared" si="1336"/>
        <v>1152.2910000000002</v>
      </c>
    </row>
    <row r="12218" spans="1:19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1330"/>
        <v>High</v>
      </c>
      <c r="F12218" s="2" t="str">
        <f t="shared" si="1331"/>
        <v>High</v>
      </c>
      <c r="G12218" s="2">
        <v>0.46</v>
      </c>
      <c r="H12218" s="2">
        <f t="shared" si="1335"/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tr">
        <f t="shared" si="1332"/>
        <v>High impact</v>
      </c>
      <c r="Q12218" s="2" t="str">
        <f t="shared" si="1333"/>
        <v>Not Good</v>
      </c>
      <c r="R12218" s="2" t="str">
        <f t="shared" si="1334"/>
        <v>Not Good</v>
      </c>
      <c r="S12218">
        <f t="shared" si="1336"/>
        <v>1988.0045999999998</v>
      </c>
    </row>
    <row r="12219" spans="1:19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1330"/>
        <v>High</v>
      </c>
      <c r="F12219" s="2" t="str">
        <f t="shared" si="1331"/>
        <v>High</v>
      </c>
      <c r="G12219" s="2">
        <v>0.32</v>
      </c>
      <c r="H12219" s="2">
        <f t="shared" si="1335"/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tr">
        <f t="shared" si="1332"/>
        <v>High impact</v>
      </c>
      <c r="Q12219" s="2" t="str">
        <f t="shared" si="1333"/>
        <v>Good</v>
      </c>
      <c r="R12219" s="2" t="str">
        <f t="shared" si="1334"/>
        <v>Good</v>
      </c>
      <c r="S12219">
        <f t="shared" si="1336"/>
        <v>2875.21</v>
      </c>
    </row>
    <row r="12220" spans="1:19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1330"/>
        <v>High</v>
      </c>
      <c r="F12220" s="2" t="str">
        <f t="shared" si="1331"/>
        <v>Low</v>
      </c>
      <c r="G12220" s="2">
        <v>0.02</v>
      </c>
      <c r="H12220" s="2">
        <f t="shared" si="1335"/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tr">
        <f t="shared" si="1332"/>
        <v>High impact</v>
      </c>
      <c r="Q12220" s="2" t="str">
        <f t="shared" si="1333"/>
        <v>Not Good</v>
      </c>
      <c r="R12220" s="2" t="str">
        <f t="shared" si="1334"/>
        <v>Not Good</v>
      </c>
      <c r="S12220">
        <f t="shared" si="1336"/>
        <v>4415.5075999999999</v>
      </c>
    </row>
    <row r="12221" spans="1:19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1330"/>
        <v>Low</v>
      </c>
      <c r="F12221" s="2" t="str">
        <f t="shared" si="1331"/>
        <v>High</v>
      </c>
      <c r="G12221" s="2">
        <v>0.28000000000000003</v>
      </c>
      <c r="H12221" s="2">
        <f t="shared" si="1335"/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tr">
        <f t="shared" si="1332"/>
        <v>High impact</v>
      </c>
      <c r="Q12221" s="2" t="str">
        <f t="shared" si="1333"/>
        <v>Not Good</v>
      </c>
      <c r="R12221" s="2" t="str">
        <f t="shared" si="1334"/>
        <v>Not Good</v>
      </c>
      <c r="S12221">
        <f t="shared" si="1336"/>
        <v>685.41840000000002</v>
      </c>
    </row>
    <row r="12222" spans="1:19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1330"/>
        <v>High</v>
      </c>
      <c r="F12222" s="2" t="str">
        <f t="shared" si="1331"/>
        <v>High</v>
      </c>
      <c r="G12222" s="2">
        <v>0.3</v>
      </c>
      <c r="H12222" s="2">
        <f t="shared" si="1335"/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tr">
        <f t="shared" si="1332"/>
        <v>High impact</v>
      </c>
      <c r="Q12222" s="2" t="str">
        <f t="shared" si="1333"/>
        <v>Not Good</v>
      </c>
      <c r="R12222" s="2" t="str">
        <f t="shared" si="1334"/>
        <v>Not Good</v>
      </c>
      <c r="S12222">
        <f t="shared" si="1336"/>
        <v>2453.9059999999999</v>
      </c>
    </row>
    <row r="12223" spans="1:19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1330"/>
        <v>High</v>
      </c>
      <c r="F12223" s="2" t="str">
        <f t="shared" si="1331"/>
        <v>High</v>
      </c>
      <c r="G12223" s="2">
        <v>0.28999999999999998</v>
      </c>
      <c r="H12223" s="2">
        <f t="shared" si="1335"/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tr">
        <f t="shared" si="1332"/>
        <v>High impact</v>
      </c>
      <c r="Q12223" s="2" t="str">
        <f t="shared" si="1333"/>
        <v>Good</v>
      </c>
      <c r="R12223" s="2" t="str">
        <f t="shared" si="1334"/>
        <v>Good</v>
      </c>
      <c r="S12223">
        <f t="shared" si="1336"/>
        <v>3421.2912000000006</v>
      </c>
    </row>
    <row r="12224" spans="1:19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1330"/>
        <v>High</v>
      </c>
      <c r="F12224" s="2" t="str">
        <f t="shared" si="1331"/>
        <v>Low</v>
      </c>
      <c r="G12224" s="2">
        <v>0.35</v>
      </c>
      <c r="H12224" s="2">
        <f t="shared" si="1335"/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tr">
        <f t="shared" si="1332"/>
        <v>High impact</v>
      </c>
      <c r="Q12224" s="2" t="str">
        <f t="shared" si="1333"/>
        <v>Good</v>
      </c>
      <c r="R12224" s="2" t="str">
        <f t="shared" si="1334"/>
        <v>Good</v>
      </c>
      <c r="S12224">
        <f t="shared" si="1336"/>
        <v>2137.1999999999998</v>
      </c>
    </row>
    <row r="12225" spans="1:19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1330"/>
        <v>Medium</v>
      </c>
      <c r="F12225" s="2" t="str">
        <f t="shared" si="1331"/>
        <v>High</v>
      </c>
      <c r="G12225" s="2">
        <v>0.15</v>
      </c>
      <c r="H12225" s="2">
        <f t="shared" si="1335"/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tr">
        <f t="shared" si="1332"/>
        <v>High impact</v>
      </c>
      <c r="Q12225" s="2" t="str">
        <f t="shared" si="1333"/>
        <v>Not Good</v>
      </c>
      <c r="R12225" s="2" t="str">
        <f t="shared" si="1334"/>
        <v>Not Good</v>
      </c>
      <c r="S12225">
        <f t="shared" si="1336"/>
        <v>1546.8045</v>
      </c>
    </row>
    <row r="12226" spans="1:19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ref="E12226:E12289" si="1337">IF(D12226&gt;2000,"High",IF(D12226&gt;=1000,"Medium","Low"))</f>
        <v>High</v>
      </c>
      <c r="F12226" s="2" t="str">
        <f t="shared" ref="F12226:F12289" si="1338">IF(D12227&gt;2000,"High","Low")</f>
        <v>High</v>
      </c>
      <c r="G12226" s="2">
        <v>7.0000000000000007E-2</v>
      </c>
      <c r="H12226" s="2">
        <f t="shared" si="1335"/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tr">
        <f t="shared" ref="P12226:P12289" si="1339">IF(OR(D12226&gt;2000,K12226&gt;0.2),"High impact","Normal")</f>
        <v>High impact</v>
      </c>
      <c r="Q12226" s="2" t="str">
        <f t="shared" ref="Q12226:Q12289" si="1340">IF(AND(D12226&gt;1000,N12226&gt;500),"Good","Not Good")</f>
        <v>Good</v>
      </c>
      <c r="R12226" s="2" t="str">
        <f t="shared" ref="R12226:R12289" si="1341">IF(NOT(AND(D12226&gt;2000,N12226&gt;500)),"Not Good","Good")</f>
        <v>Good</v>
      </c>
      <c r="S12226">
        <f t="shared" si="1336"/>
        <v>2991.0101999999997</v>
      </c>
    </row>
    <row r="12227" spans="1:19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si="1337"/>
        <v>High</v>
      </c>
      <c r="F12227" s="2" t="str">
        <f t="shared" si="1338"/>
        <v>High</v>
      </c>
      <c r="G12227" s="2">
        <v>0.38</v>
      </c>
      <c r="H12227" s="2">
        <f t="shared" ref="H12227:H12290" si="1342">D12227*G12227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tr">
        <f t="shared" si="1339"/>
        <v>High impact</v>
      </c>
      <c r="Q12227" s="2" t="str">
        <f t="shared" si="1340"/>
        <v>Good</v>
      </c>
      <c r="R12227" s="2" t="str">
        <f t="shared" si="1341"/>
        <v>Good</v>
      </c>
      <c r="S12227">
        <f t="shared" ref="S12227:S12290" si="1343">D12227-H12227</f>
        <v>2153.4398000000001</v>
      </c>
    </row>
    <row r="12228" spans="1:19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1337"/>
        <v>High</v>
      </c>
      <c r="F12228" s="2" t="str">
        <f t="shared" si="1338"/>
        <v>Low</v>
      </c>
      <c r="G12228" s="2">
        <v>0.1</v>
      </c>
      <c r="H12228" s="2">
        <f t="shared" si="1342"/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tr">
        <f t="shared" si="1339"/>
        <v>High impact</v>
      </c>
      <c r="Q12228" s="2" t="str">
        <f t="shared" si="1340"/>
        <v>Not Good</v>
      </c>
      <c r="R12228" s="2" t="str">
        <f t="shared" si="1341"/>
        <v>Not Good</v>
      </c>
      <c r="S12228">
        <f t="shared" si="1343"/>
        <v>1840.9769999999999</v>
      </c>
    </row>
    <row r="12229" spans="1:19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1337"/>
        <v>Low</v>
      </c>
      <c r="F12229" s="2" t="str">
        <f t="shared" si="1338"/>
        <v>High</v>
      </c>
      <c r="G12229" s="2">
        <v>0.06</v>
      </c>
      <c r="H12229" s="2">
        <f t="shared" si="1342"/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tr">
        <f t="shared" si="1339"/>
        <v>High impact</v>
      </c>
      <c r="Q12229" s="2" t="str">
        <f t="shared" si="1340"/>
        <v>Not Good</v>
      </c>
      <c r="R12229" s="2" t="str">
        <f t="shared" si="1341"/>
        <v>Not Good</v>
      </c>
      <c r="S12229">
        <f t="shared" si="1343"/>
        <v>572.9864</v>
      </c>
    </row>
    <row r="12230" spans="1:19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1337"/>
        <v>High</v>
      </c>
      <c r="F12230" s="2" t="str">
        <f t="shared" si="1338"/>
        <v>High</v>
      </c>
      <c r="G12230" s="2">
        <v>0.18</v>
      </c>
      <c r="H12230" s="2">
        <f t="shared" si="1342"/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tr">
        <f t="shared" si="1339"/>
        <v>High impact</v>
      </c>
      <c r="Q12230" s="2" t="str">
        <f t="shared" si="1340"/>
        <v>Good</v>
      </c>
      <c r="R12230" s="2" t="str">
        <f t="shared" si="1341"/>
        <v>Good</v>
      </c>
      <c r="S12230">
        <f t="shared" si="1343"/>
        <v>2519.5565999999999</v>
      </c>
    </row>
    <row r="12231" spans="1:19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1337"/>
        <v>High</v>
      </c>
      <c r="F12231" s="2" t="str">
        <f t="shared" si="1338"/>
        <v>High</v>
      </c>
      <c r="G12231" s="2">
        <v>0.42</v>
      </c>
      <c r="H12231" s="2">
        <f t="shared" si="1342"/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tr">
        <f t="shared" si="1339"/>
        <v>High impact</v>
      </c>
      <c r="Q12231" s="2" t="str">
        <f t="shared" si="1340"/>
        <v>Not Good</v>
      </c>
      <c r="R12231" s="2" t="str">
        <f t="shared" si="1341"/>
        <v>Not Good</v>
      </c>
      <c r="S12231">
        <f t="shared" si="1343"/>
        <v>2337.6841999999997</v>
      </c>
    </row>
    <row r="12232" spans="1:19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1337"/>
        <v>High</v>
      </c>
      <c r="F12232" s="2" t="str">
        <f t="shared" si="1338"/>
        <v>Low</v>
      </c>
      <c r="G12232" s="2">
        <v>0.04</v>
      </c>
      <c r="H12232" s="2">
        <f t="shared" si="1342"/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tr">
        <f t="shared" si="1339"/>
        <v>High impact</v>
      </c>
      <c r="Q12232" s="2" t="str">
        <f t="shared" si="1340"/>
        <v>Good</v>
      </c>
      <c r="R12232" s="2" t="str">
        <f t="shared" si="1341"/>
        <v>Good</v>
      </c>
      <c r="S12232">
        <f t="shared" si="1343"/>
        <v>4788.5951999999997</v>
      </c>
    </row>
    <row r="12233" spans="1:19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1337"/>
        <v>Medium</v>
      </c>
      <c r="F12233" s="2" t="str">
        <f t="shared" si="1338"/>
        <v>High</v>
      </c>
      <c r="G12233" s="2">
        <v>0.1</v>
      </c>
      <c r="H12233" s="2">
        <f t="shared" si="1342"/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tr">
        <f t="shared" si="1339"/>
        <v>High impact</v>
      </c>
      <c r="Q12233" s="2" t="str">
        <f t="shared" si="1340"/>
        <v>Not Good</v>
      </c>
      <c r="R12233" s="2" t="str">
        <f t="shared" si="1341"/>
        <v>Not Good</v>
      </c>
      <c r="S12233">
        <f t="shared" si="1343"/>
        <v>1073.691</v>
      </c>
    </row>
    <row r="12234" spans="1:19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1337"/>
        <v>High</v>
      </c>
      <c r="F12234" s="2" t="str">
        <f t="shared" si="1338"/>
        <v>Low</v>
      </c>
      <c r="G12234" s="2">
        <v>0.24</v>
      </c>
      <c r="H12234" s="2">
        <f t="shared" si="1342"/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tr">
        <f t="shared" si="1339"/>
        <v>High impact</v>
      </c>
      <c r="Q12234" s="2" t="str">
        <f t="shared" si="1340"/>
        <v>Good</v>
      </c>
      <c r="R12234" s="2" t="str">
        <f t="shared" si="1341"/>
        <v>Good</v>
      </c>
      <c r="S12234">
        <f t="shared" si="1343"/>
        <v>2684.2516000000001</v>
      </c>
    </row>
    <row r="12235" spans="1:19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1337"/>
        <v>Low</v>
      </c>
      <c r="F12235" s="2" t="str">
        <f t="shared" si="1338"/>
        <v>High</v>
      </c>
      <c r="G12235" s="2">
        <v>0.14000000000000001</v>
      </c>
      <c r="H12235" s="2">
        <f t="shared" si="1342"/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tr">
        <f t="shared" si="1339"/>
        <v>High impact</v>
      </c>
      <c r="Q12235" s="2" t="str">
        <f t="shared" si="1340"/>
        <v>Not Good</v>
      </c>
      <c r="R12235" s="2" t="str">
        <f t="shared" si="1341"/>
        <v>Not Good</v>
      </c>
      <c r="S12235">
        <f t="shared" si="1343"/>
        <v>204.17259999999999</v>
      </c>
    </row>
    <row r="12236" spans="1:19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1337"/>
        <v>High</v>
      </c>
      <c r="F12236" s="2" t="str">
        <f t="shared" si="1338"/>
        <v>Low</v>
      </c>
      <c r="G12236" s="2">
        <v>0.36</v>
      </c>
      <c r="H12236" s="2">
        <f t="shared" si="1342"/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tr">
        <f t="shared" si="1339"/>
        <v>High impact</v>
      </c>
      <c r="Q12236" s="2" t="str">
        <f t="shared" si="1340"/>
        <v>Good</v>
      </c>
      <c r="R12236" s="2" t="str">
        <f t="shared" si="1341"/>
        <v>Good</v>
      </c>
      <c r="S12236">
        <f t="shared" si="1343"/>
        <v>3105.3696</v>
      </c>
    </row>
    <row r="12237" spans="1:19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1337"/>
        <v>Low</v>
      </c>
      <c r="F12237" s="2" t="str">
        <f t="shared" si="1338"/>
        <v>Low</v>
      </c>
      <c r="G12237" s="2">
        <v>0.34</v>
      </c>
      <c r="H12237" s="2">
        <f t="shared" si="1342"/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tr">
        <f t="shared" si="1339"/>
        <v>High impact</v>
      </c>
      <c r="Q12237" s="2" t="str">
        <f t="shared" si="1340"/>
        <v>Not Good</v>
      </c>
      <c r="R12237" s="2" t="str">
        <f t="shared" si="1341"/>
        <v>Not Good</v>
      </c>
      <c r="S12237">
        <f t="shared" si="1343"/>
        <v>106.63619999999999</v>
      </c>
    </row>
    <row r="12238" spans="1:19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1337"/>
        <v>Medium</v>
      </c>
      <c r="F12238" s="2" t="str">
        <f t="shared" si="1338"/>
        <v>Low</v>
      </c>
      <c r="G12238" s="2">
        <v>0.42</v>
      </c>
      <c r="H12238" s="2">
        <f t="shared" si="1342"/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tr">
        <f t="shared" si="1339"/>
        <v>High impact</v>
      </c>
      <c r="Q12238" s="2" t="str">
        <f t="shared" si="1340"/>
        <v>Good</v>
      </c>
      <c r="R12238" s="2" t="str">
        <f t="shared" si="1341"/>
        <v>Not Good</v>
      </c>
      <c r="S12238">
        <f t="shared" si="1343"/>
        <v>1077.6979999999999</v>
      </c>
    </row>
    <row r="12239" spans="1:19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1337"/>
        <v>Low</v>
      </c>
      <c r="F12239" s="2" t="str">
        <f t="shared" si="1338"/>
        <v>High</v>
      </c>
      <c r="G12239" s="2">
        <v>0.1</v>
      </c>
      <c r="H12239" s="2">
        <f t="shared" si="1342"/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tr">
        <f t="shared" si="1339"/>
        <v>High impact</v>
      </c>
      <c r="Q12239" s="2" t="str">
        <f t="shared" si="1340"/>
        <v>Not Good</v>
      </c>
      <c r="R12239" s="2" t="str">
        <f t="shared" si="1341"/>
        <v>Not Good</v>
      </c>
      <c r="S12239">
        <f t="shared" si="1343"/>
        <v>426.93299999999999</v>
      </c>
    </row>
    <row r="12240" spans="1:19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1337"/>
        <v>High</v>
      </c>
      <c r="F12240" s="2" t="str">
        <f t="shared" si="1338"/>
        <v>Low</v>
      </c>
      <c r="G12240" s="2">
        <v>0.32</v>
      </c>
      <c r="H12240" s="2">
        <f t="shared" si="1342"/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tr">
        <f t="shared" si="1339"/>
        <v>High impact</v>
      </c>
      <c r="Q12240" s="2" t="str">
        <f t="shared" si="1340"/>
        <v>Good</v>
      </c>
      <c r="R12240" s="2" t="str">
        <f t="shared" si="1341"/>
        <v>Good</v>
      </c>
      <c r="S12240">
        <f t="shared" si="1343"/>
        <v>2137.0631999999996</v>
      </c>
    </row>
    <row r="12241" spans="1:19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1337"/>
        <v>Medium</v>
      </c>
      <c r="F12241" s="2" t="str">
        <f t="shared" si="1338"/>
        <v>High</v>
      </c>
      <c r="G12241" s="2">
        <v>0.39</v>
      </c>
      <c r="H12241" s="2">
        <f t="shared" si="1342"/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tr">
        <f t="shared" si="1339"/>
        <v>High impact</v>
      </c>
      <c r="Q12241" s="2" t="str">
        <f t="shared" si="1340"/>
        <v>Not Good</v>
      </c>
      <c r="R12241" s="2" t="str">
        <f t="shared" si="1341"/>
        <v>Not Good</v>
      </c>
      <c r="S12241">
        <f t="shared" si="1343"/>
        <v>1075.7655</v>
      </c>
    </row>
    <row r="12242" spans="1:19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1337"/>
        <v>High</v>
      </c>
      <c r="F12242" s="2" t="str">
        <f t="shared" si="1338"/>
        <v>High</v>
      </c>
      <c r="G12242" s="2">
        <v>0.03</v>
      </c>
      <c r="H12242" s="2">
        <f t="shared" si="1342"/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tr">
        <f t="shared" si="1339"/>
        <v>High impact</v>
      </c>
      <c r="Q12242" s="2" t="str">
        <f t="shared" si="1340"/>
        <v>Not Good</v>
      </c>
      <c r="R12242" s="2" t="str">
        <f t="shared" si="1341"/>
        <v>Not Good</v>
      </c>
      <c r="S12242">
        <f t="shared" si="1343"/>
        <v>3580.6870999999996</v>
      </c>
    </row>
    <row r="12243" spans="1:19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1337"/>
        <v>High</v>
      </c>
      <c r="F12243" s="2" t="str">
        <f t="shared" si="1338"/>
        <v>High</v>
      </c>
      <c r="G12243" s="2">
        <v>0.02</v>
      </c>
      <c r="H12243" s="2">
        <f t="shared" si="1342"/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tr">
        <f t="shared" si="1339"/>
        <v>High impact</v>
      </c>
      <c r="Q12243" s="2" t="str">
        <f t="shared" si="1340"/>
        <v>Not Good</v>
      </c>
      <c r="R12243" s="2" t="str">
        <f t="shared" si="1341"/>
        <v>Not Good</v>
      </c>
      <c r="S12243">
        <f t="shared" si="1343"/>
        <v>2433.585</v>
      </c>
    </row>
    <row r="12244" spans="1:19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1337"/>
        <v>High</v>
      </c>
      <c r="F12244" s="2" t="str">
        <f t="shared" si="1338"/>
        <v>Low</v>
      </c>
      <c r="G12244" s="2">
        <v>0.28000000000000003</v>
      </c>
      <c r="H12244" s="2">
        <f t="shared" si="1342"/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tr">
        <f t="shared" si="1339"/>
        <v>High impact</v>
      </c>
      <c r="Q12244" s="2" t="str">
        <f t="shared" si="1340"/>
        <v>Not Good</v>
      </c>
      <c r="R12244" s="2" t="str">
        <f t="shared" si="1341"/>
        <v>Not Good</v>
      </c>
      <c r="S12244">
        <f t="shared" si="1343"/>
        <v>1551.6576</v>
      </c>
    </row>
    <row r="12245" spans="1:19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1337"/>
        <v>Medium</v>
      </c>
      <c r="F12245" s="2" t="str">
        <f t="shared" si="1338"/>
        <v>Low</v>
      </c>
      <c r="G12245" s="2">
        <v>0.28999999999999998</v>
      </c>
      <c r="H12245" s="2">
        <f t="shared" si="1342"/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tr">
        <f t="shared" si="1339"/>
        <v>High impact</v>
      </c>
      <c r="Q12245" s="2" t="str">
        <f t="shared" si="1340"/>
        <v>Not Good</v>
      </c>
      <c r="R12245" s="2" t="str">
        <f t="shared" si="1341"/>
        <v>Not Good</v>
      </c>
      <c r="S12245">
        <f t="shared" si="1343"/>
        <v>1283.4883</v>
      </c>
    </row>
    <row r="12246" spans="1:19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1337"/>
        <v>Low</v>
      </c>
      <c r="F12246" s="2" t="str">
        <f t="shared" si="1338"/>
        <v>Low</v>
      </c>
      <c r="G12246" s="2">
        <v>0.2</v>
      </c>
      <c r="H12246" s="2">
        <f t="shared" si="1342"/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tr">
        <f t="shared" si="1339"/>
        <v>High impact</v>
      </c>
      <c r="Q12246" s="2" t="str">
        <f t="shared" si="1340"/>
        <v>Not Good</v>
      </c>
      <c r="R12246" s="2" t="str">
        <f t="shared" si="1341"/>
        <v>Not Good</v>
      </c>
      <c r="S12246">
        <f t="shared" si="1343"/>
        <v>417.62399999999997</v>
      </c>
    </row>
    <row r="12247" spans="1:19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1337"/>
        <v>Medium</v>
      </c>
      <c r="F12247" s="2" t="str">
        <f t="shared" si="1338"/>
        <v>High</v>
      </c>
      <c r="G12247" s="2">
        <v>0.02</v>
      </c>
      <c r="H12247" s="2">
        <f t="shared" si="1342"/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tr">
        <f t="shared" si="1339"/>
        <v>High impact</v>
      </c>
      <c r="Q12247" s="2" t="str">
        <f t="shared" si="1340"/>
        <v>Not Good</v>
      </c>
      <c r="R12247" s="2" t="str">
        <f t="shared" si="1341"/>
        <v>Not Good</v>
      </c>
      <c r="S12247">
        <f t="shared" si="1343"/>
        <v>1081.5672000000002</v>
      </c>
    </row>
    <row r="12248" spans="1:19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1337"/>
        <v>High</v>
      </c>
      <c r="F12248" s="2" t="str">
        <f t="shared" si="1338"/>
        <v>High</v>
      </c>
      <c r="G12248" s="2">
        <v>0.2</v>
      </c>
      <c r="H12248" s="2">
        <f t="shared" si="1342"/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tr">
        <f t="shared" si="1339"/>
        <v>High impact</v>
      </c>
      <c r="Q12248" s="2" t="str">
        <f t="shared" si="1340"/>
        <v>Good</v>
      </c>
      <c r="R12248" s="2" t="str">
        <f t="shared" si="1341"/>
        <v>Good</v>
      </c>
      <c r="S12248">
        <f t="shared" si="1343"/>
        <v>2585.2799999999997</v>
      </c>
    </row>
    <row r="12249" spans="1:19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1337"/>
        <v>High</v>
      </c>
      <c r="F12249" s="2" t="str">
        <f t="shared" si="1338"/>
        <v>Low</v>
      </c>
      <c r="G12249" s="2">
        <v>0.32</v>
      </c>
      <c r="H12249" s="2">
        <f t="shared" si="1342"/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tr">
        <f t="shared" si="1339"/>
        <v>High impact</v>
      </c>
      <c r="Q12249" s="2" t="str">
        <f t="shared" si="1340"/>
        <v>Not Good</v>
      </c>
      <c r="R12249" s="2" t="str">
        <f t="shared" si="1341"/>
        <v>Not Good</v>
      </c>
      <c r="S12249">
        <f t="shared" si="1343"/>
        <v>1723.1743999999999</v>
      </c>
    </row>
    <row r="12250" spans="1:19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1337"/>
        <v>Low</v>
      </c>
      <c r="F12250" s="2" t="str">
        <f t="shared" si="1338"/>
        <v>High</v>
      </c>
      <c r="G12250" s="2">
        <v>0.35</v>
      </c>
      <c r="H12250" s="2">
        <f t="shared" si="1342"/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tr">
        <f t="shared" si="1339"/>
        <v>High impact</v>
      </c>
      <c r="Q12250" s="2" t="str">
        <f t="shared" si="1340"/>
        <v>Not Good</v>
      </c>
      <c r="R12250" s="2" t="str">
        <f t="shared" si="1341"/>
        <v>Not Good</v>
      </c>
      <c r="S12250">
        <f t="shared" si="1343"/>
        <v>288.23599999999999</v>
      </c>
    </row>
    <row r="12251" spans="1:19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1337"/>
        <v>High</v>
      </c>
      <c r="F12251" s="2" t="str">
        <f t="shared" si="1338"/>
        <v>Low</v>
      </c>
      <c r="G12251" s="2">
        <v>0.25</v>
      </c>
      <c r="H12251" s="2">
        <f t="shared" si="1342"/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tr">
        <f t="shared" si="1339"/>
        <v>High impact</v>
      </c>
      <c r="Q12251" s="2" t="str">
        <f t="shared" si="1340"/>
        <v>Not Good</v>
      </c>
      <c r="R12251" s="2" t="str">
        <f t="shared" si="1341"/>
        <v>Not Good</v>
      </c>
      <c r="S12251">
        <f t="shared" si="1343"/>
        <v>2074.02</v>
      </c>
    </row>
    <row r="12252" spans="1:19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1337"/>
        <v>Low</v>
      </c>
      <c r="F12252" s="2" t="str">
        <f t="shared" si="1338"/>
        <v>High</v>
      </c>
      <c r="G12252" s="2">
        <v>0.26</v>
      </c>
      <c r="H12252" s="2">
        <f t="shared" si="1342"/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tr">
        <f t="shared" si="1339"/>
        <v>High impact</v>
      </c>
      <c r="Q12252" s="2" t="str">
        <f t="shared" si="1340"/>
        <v>Not Good</v>
      </c>
      <c r="R12252" s="2" t="str">
        <f t="shared" si="1341"/>
        <v>Not Good</v>
      </c>
      <c r="S12252">
        <f t="shared" si="1343"/>
        <v>270.322</v>
      </c>
    </row>
    <row r="12253" spans="1:19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1337"/>
        <v>High</v>
      </c>
      <c r="F12253" s="2" t="str">
        <f t="shared" si="1338"/>
        <v>High</v>
      </c>
      <c r="G12253" s="2">
        <v>0.34</v>
      </c>
      <c r="H12253" s="2">
        <f t="shared" si="1342"/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tr">
        <f t="shared" si="1339"/>
        <v>High impact</v>
      </c>
      <c r="Q12253" s="2" t="str">
        <f t="shared" si="1340"/>
        <v>Not Good</v>
      </c>
      <c r="R12253" s="2" t="str">
        <f t="shared" si="1341"/>
        <v>Not Good</v>
      </c>
      <c r="S12253">
        <f t="shared" si="1343"/>
        <v>1720.9236000000001</v>
      </c>
    </row>
    <row r="12254" spans="1:19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1337"/>
        <v>High</v>
      </c>
      <c r="F12254" s="2" t="str">
        <f t="shared" si="1338"/>
        <v>Low</v>
      </c>
      <c r="G12254" s="2">
        <v>0.22</v>
      </c>
      <c r="H12254" s="2">
        <f t="shared" si="1342"/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tr">
        <f t="shared" si="1339"/>
        <v>High impact</v>
      </c>
      <c r="Q12254" s="2" t="str">
        <f t="shared" si="1340"/>
        <v>Good</v>
      </c>
      <c r="R12254" s="2" t="str">
        <f t="shared" si="1341"/>
        <v>Good</v>
      </c>
      <c r="S12254">
        <f t="shared" si="1343"/>
        <v>3766.0818000000004</v>
      </c>
    </row>
    <row r="12255" spans="1:19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1337"/>
        <v>Medium</v>
      </c>
      <c r="F12255" s="2" t="str">
        <f t="shared" si="1338"/>
        <v>High</v>
      </c>
      <c r="G12255" s="2">
        <v>0.13</v>
      </c>
      <c r="H12255" s="2">
        <f t="shared" si="1342"/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tr">
        <f t="shared" si="1339"/>
        <v>High impact</v>
      </c>
      <c r="Q12255" s="2" t="str">
        <f t="shared" si="1340"/>
        <v>Not Good</v>
      </c>
      <c r="R12255" s="2" t="str">
        <f t="shared" si="1341"/>
        <v>Not Good</v>
      </c>
      <c r="S12255">
        <f t="shared" si="1343"/>
        <v>1397.2112999999999</v>
      </c>
    </row>
    <row r="12256" spans="1:19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1337"/>
        <v>High</v>
      </c>
      <c r="F12256" s="2" t="str">
        <f t="shared" si="1338"/>
        <v>High</v>
      </c>
      <c r="G12256" s="2">
        <v>0.11</v>
      </c>
      <c r="H12256" s="2">
        <f t="shared" si="1342"/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tr">
        <f t="shared" si="1339"/>
        <v>High impact</v>
      </c>
      <c r="Q12256" s="2" t="str">
        <f t="shared" si="1340"/>
        <v>Not Good</v>
      </c>
      <c r="R12256" s="2" t="str">
        <f t="shared" si="1341"/>
        <v>Not Good</v>
      </c>
      <c r="S12256">
        <f t="shared" si="1343"/>
        <v>3244.2013000000002</v>
      </c>
    </row>
    <row r="12257" spans="1:19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1337"/>
        <v>High</v>
      </c>
      <c r="F12257" s="2" t="str">
        <f t="shared" si="1338"/>
        <v>High</v>
      </c>
      <c r="G12257" s="2">
        <v>0.38</v>
      </c>
      <c r="H12257" s="2">
        <f t="shared" si="1342"/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tr">
        <f t="shared" si="1339"/>
        <v>High impact</v>
      </c>
      <c r="Q12257" s="2" t="str">
        <f t="shared" si="1340"/>
        <v>Good</v>
      </c>
      <c r="R12257" s="2" t="str">
        <f t="shared" si="1341"/>
        <v>Good</v>
      </c>
      <c r="S12257">
        <f t="shared" si="1343"/>
        <v>2326.9839999999999</v>
      </c>
    </row>
    <row r="12258" spans="1:19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1337"/>
        <v>High</v>
      </c>
      <c r="F12258" s="2" t="str">
        <f t="shared" si="1338"/>
        <v>High</v>
      </c>
      <c r="G12258" s="2">
        <v>0.24</v>
      </c>
      <c r="H12258" s="2">
        <f t="shared" si="1342"/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tr">
        <f t="shared" si="1339"/>
        <v>High impact</v>
      </c>
      <c r="Q12258" s="2" t="str">
        <f t="shared" si="1340"/>
        <v>Not Good</v>
      </c>
      <c r="R12258" s="2" t="str">
        <f t="shared" si="1341"/>
        <v>Not Good</v>
      </c>
      <c r="S12258">
        <f t="shared" si="1343"/>
        <v>1583.6956</v>
      </c>
    </row>
    <row r="12259" spans="1:19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1337"/>
        <v>High</v>
      </c>
      <c r="F12259" s="2" t="str">
        <f t="shared" si="1338"/>
        <v>High</v>
      </c>
      <c r="G12259" s="2">
        <v>0.31</v>
      </c>
      <c r="H12259" s="2">
        <f t="shared" si="1342"/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tr">
        <f t="shared" si="1339"/>
        <v>High impact</v>
      </c>
      <c r="Q12259" s="2" t="str">
        <f t="shared" si="1340"/>
        <v>Not Good</v>
      </c>
      <c r="R12259" s="2" t="str">
        <f t="shared" si="1341"/>
        <v>Not Good</v>
      </c>
      <c r="S12259">
        <f t="shared" si="1343"/>
        <v>2074.9196999999999</v>
      </c>
    </row>
    <row r="12260" spans="1:19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1337"/>
        <v>High</v>
      </c>
      <c r="F12260" s="2" t="str">
        <f t="shared" si="1338"/>
        <v>Low</v>
      </c>
      <c r="G12260" s="2">
        <v>0.24</v>
      </c>
      <c r="H12260" s="2">
        <f t="shared" si="1342"/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tr">
        <f t="shared" si="1339"/>
        <v>High impact</v>
      </c>
      <c r="Q12260" s="2" t="str">
        <f t="shared" si="1340"/>
        <v>Good</v>
      </c>
      <c r="R12260" s="2" t="str">
        <f t="shared" si="1341"/>
        <v>Good</v>
      </c>
      <c r="S12260">
        <f t="shared" si="1343"/>
        <v>1833.9028000000003</v>
      </c>
    </row>
    <row r="12261" spans="1:19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1337"/>
        <v>Medium</v>
      </c>
      <c r="F12261" s="2" t="str">
        <f t="shared" si="1338"/>
        <v>High</v>
      </c>
      <c r="G12261" s="2">
        <v>0.41</v>
      </c>
      <c r="H12261" s="2">
        <f t="shared" si="1342"/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tr">
        <f t="shared" si="1339"/>
        <v>High impact</v>
      </c>
      <c r="Q12261" s="2" t="str">
        <f t="shared" si="1340"/>
        <v>Not Good</v>
      </c>
      <c r="R12261" s="2" t="str">
        <f t="shared" si="1341"/>
        <v>Not Good</v>
      </c>
      <c r="S12261">
        <f t="shared" si="1343"/>
        <v>878.20320000000004</v>
      </c>
    </row>
    <row r="12262" spans="1:19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1337"/>
        <v>High</v>
      </c>
      <c r="F12262" s="2" t="str">
        <f t="shared" si="1338"/>
        <v>High</v>
      </c>
      <c r="G12262" s="2">
        <v>0.25</v>
      </c>
      <c r="H12262" s="2">
        <f t="shared" si="1342"/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tr">
        <f t="shared" si="1339"/>
        <v>High impact</v>
      </c>
      <c r="Q12262" s="2" t="str">
        <f t="shared" si="1340"/>
        <v>Good</v>
      </c>
      <c r="R12262" s="2" t="str">
        <f t="shared" si="1341"/>
        <v>Good</v>
      </c>
      <c r="S12262">
        <f t="shared" si="1343"/>
        <v>2848.68</v>
      </c>
    </row>
    <row r="12263" spans="1:19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1337"/>
        <v>High</v>
      </c>
      <c r="F12263" s="2" t="str">
        <f t="shared" si="1338"/>
        <v>High</v>
      </c>
      <c r="G12263" s="2">
        <v>0.49</v>
      </c>
      <c r="H12263" s="2">
        <f t="shared" si="1342"/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tr">
        <f t="shared" si="1339"/>
        <v>High impact</v>
      </c>
      <c r="Q12263" s="2" t="str">
        <f t="shared" si="1340"/>
        <v>Not Good</v>
      </c>
      <c r="R12263" s="2" t="str">
        <f t="shared" si="1341"/>
        <v>Not Good</v>
      </c>
      <c r="S12263">
        <f t="shared" si="1343"/>
        <v>1807.3634999999999</v>
      </c>
    </row>
    <row r="12264" spans="1:19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1337"/>
        <v>High</v>
      </c>
      <c r="F12264" s="2" t="str">
        <f t="shared" si="1338"/>
        <v>High</v>
      </c>
      <c r="G12264" s="2">
        <v>0.12</v>
      </c>
      <c r="H12264" s="2">
        <f t="shared" si="1342"/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tr">
        <f t="shared" si="1339"/>
        <v>High impact</v>
      </c>
      <c r="Q12264" s="2" t="str">
        <f t="shared" si="1340"/>
        <v>Good</v>
      </c>
      <c r="R12264" s="2" t="str">
        <f t="shared" si="1341"/>
        <v>Good</v>
      </c>
      <c r="S12264">
        <f t="shared" si="1343"/>
        <v>3971.1671999999999</v>
      </c>
    </row>
    <row r="12265" spans="1:19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1337"/>
        <v>High</v>
      </c>
      <c r="F12265" s="2" t="str">
        <f t="shared" si="1338"/>
        <v>High</v>
      </c>
      <c r="G12265" s="2">
        <v>7.0000000000000007E-2</v>
      </c>
      <c r="H12265" s="2">
        <f t="shared" si="1342"/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tr">
        <f t="shared" si="1339"/>
        <v>High impact</v>
      </c>
      <c r="Q12265" s="2" t="str">
        <f t="shared" si="1340"/>
        <v>Good</v>
      </c>
      <c r="R12265" s="2" t="str">
        <f t="shared" si="1341"/>
        <v>Good</v>
      </c>
      <c r="S12265">
        <f t="shared" si="1343"/>
        <v>2909.8026</v>
      </c>
    </row>
    <row r="12266" spans="1:19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1337"/>
        <v>High</v>
      </c>
      <c r="F12266" s="2" t="str">
        <f t="shared" si="1338"/>
        <v>High</v>
      </c>
      <c r="G12266" s="2">
        <v>0.19</v>
      </c>
      <c r="H12266" s="2">
        <f t="shared" si="1342"/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tr">
        <f t="shared" si="1339"/>
        <v>High impact</v>
      </c>
      <c r="Q12266" s="2" t="str">
        <f t="shared" si="1340"/>
        <v>Not Good</v>
      </c>
      <c r="R12266" s="2" t="str">
        <f t="shared" si="1341"/>
        <v>Not Good</v>
      </c>
      <c r="S12266">
        <f t="shared" si="1343"/>
        <v>1623.8313000000001</v>
      </c>
    </row>
    <row r="12267" spans="1:19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1337"/>
        <v>High</v>
      </c>
      <c r="F12267" s="2" t="str">
        <f t="shared" si="1338"/>
        <v>High</v>
      </c>
      <c r="G12267" s="2">
        <v>0.46</v>
      </c>
      <c r="H12267" s="2">
        <f t="shared" si="1342"/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tr">
        <f t="shared" si="1339"/>
        <v>High impact</v>
      </c>
      <c r="Q12267" s="2" t="str">
        <f t="shared" si="1340"/>
        <v>Good</v>
      </c>
      <c r="R12267" s="2" t="str">
        <f t="shared" si="1341"/>
        <v>Good</v>
      </c>
      <c r="S12267">
        <f t="shared" si="1343"/>
        <v>1943.2655999999999</v>
      </c>
    </row>
    <row r="12268" spans="1:19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1337"/>
        <v>High</v>
      </c>
      <c r="F12268" s="2" t="str">
        <f t="shared" si="1338"/>
        <v>High</v>
      </c>
      <c r="G12268" s="2">
        <v>0.43</v>
      </c>
      <c r="H12268" s="2">
        <f t="shared" si="1342"/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tr">
        <f t="shared" si="1339"/>
        <v>High impact</v>
      </c>
      <c r="Q12268" s="2" t="str">
        <f t="shared" si="1340"/>
        <v>Good</v>
      </c>
      <c r="R12268" s="2" t="str">
        <f t="shared" si="1341"/>
        <v>Good</v>
      </c>
      <c r="S12268">
        <f t="shared" si="1343"/>
        <v>1785.9696000000001</v>
      </c>
    </row>
    <row r="12269" spans="1:19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1337"/>
        <v>High</v>
      </c>
      <c r="F12269" s="2" t="str">
        <f t="shared" si="1338"/>
        <v>High</v>
      </c>
      <c r="G12269" s="2">
        <v>0.12</v>
      </c>
      <c r="H12269" s="2">
        <f t="shared" si="1342"/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tr">
        <f t="shared" si="1339"/>
        <v>High impact</v>
      </c>
      <c r="Q12269" s="2" t="str">
        <f t="shared" si="1340"/>
        <v>Good</v>
      </c>
      <c r="R12269" s="2" t="str">
        <f t="shared" si="1341"/>
        <v>Good</v>
      </c>
      <c r="S12269">
        <f t="shared" si="1343"/>
        <v>2746.8407999999999</v>
      </c>
    </row>
    <row r="12270" spans="1:19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1337"/>
        <v>High</v>
      </c>
      <c r="F12270" s="2" t="str">
        <f t="shared" si="1338"/>
        <v>High</v>
      </c>
      <c r="G12270" s="2">
        <v>0.3</v>
      </c>
      <c r="H12270" s="2">
        <f t="shared" si="1342"/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tr">
        <f t="shared" si="1339"/>
        <v>High impact</v>
      </c>
      <c r="Q12270" s="2" t="str">
        <f t="shared" si="1340"/>
        <v>Good</v>
      </c>
      <c r="R12270" s="2" t="str">
        <f t="shared" si="1341"/>
        <v>Good</v>
      </c>
      <c r="S12270">
        <f t="shared" si="1343"/>
        <v>2984.9470000000001</v>
      </c>
    </row>
    <row r="12271" spans="1:19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1337"/>
        <v>High</v>
      </c>
      <c r="F12271" s="2" t="str">
        <f t="shared" si="1338"/>
        <v>Low</v>
      </c>
      <c r="G12271" s="2">
        <v>0.28999999999999998</v>
      </c>
      <c r="H12271" s="2">
        <f t="shared" si="1342"/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tr">
        <f t="shared" si="1339"/>
        <v>High impact</v>
      </c>
      <c r="Q12271" s="2" t="str">
        <f t="shared" si="1340"/>
        <v>Good</v>
      </c>
      <c r="R12271" s="2" t="str">
        <f t="shared" si="1341"/>
        <v>Good</v>
      </c>
      <c r="S12271">
        <f t="shared" si="1343"/>
        <v>3238.5230000000001</v>
      </c>
    </row>
    <row r="12272" spans="1:19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1337"/>
        <v>Low</v>
      </c>
      <c r="F12272" s="2" t="str">
        <f t="shared" si="1338"/>
        <v>Low</v>
      </c>
      <c r="G12272" s="2">
        <v>0.15</v>
      </c>
      <c r="H12272" s="2">
        <f t="shared" si="1342"/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tr">
        <f t="shared" si="1339"/>
        <v>High impact</v>
      </c>
      <c r="Q12272" s="2" t="str">
        <f t="shared" si="1340"/>
        <v>Not Good</v>
      </c>
      <c r="R12272" s="2" t="str">
        <f t="shared" si="1341"/>
        <v>Not Good</v>
      </c>
      <c r="S12272">
        <f t="shared" si="1343"/>
        <v>835.70299999999997</v>
      </c>
    </row>
    <row r="12273" spans="1:19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1337"/>
        <v>Medium</v>
      </c>
      <c r="F12273" s="2" t="str">
        <f t="shared" si="1338"/>
        <v>High</v>
      </c>
      <c r="G12273" s="2">
        <v>0.12</v>
      </c>
      <c r="H12273" s="2">
        <f t="shared" si="1342"/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tr">
        <f t="shared" si="1339"/>
        <v>High impact</v>
      </c>
      <c r="Q12273" s="2" t="str">
        <f t="shared" si="1340"/>
        <v>Not Good</v>
      </c>
      <c r="R12273" s="2" t="str">
        <f t="shared" si="1341"/>
        <v>Not Good</v>
      </c>
      <c r="S12273">
        <f t="shared" si="1343"/>
        <v>1442.1879999999999</v>
      </c>
    </row>
    <row r="12274" spans="1:19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1337"/>
        <v>High</v>
      </c>
      <c r="F12274" s="2" t="str">
        <f t="shared" si="1338"/>
        <v>High</v>
      </c>
      <c r="G12274" s="2">
        <v>0.2</v>
      </c>
      <c r="H12274" s="2">
        <f t="shared" si="1342"/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tr">
        <f t="shared" si="1339"/>
        <v>High impact</v>
      </c>
      <c r="Q12274" s="2" t="str">
        <f t="shared" si="1340"/>
        <v>Not Good</v>
      </c>
      <c r="R12274" s="2" t="str">
        <f t="shared" si="1341"/>
        <v>Not Good</v>
      </c>
      <c r="S12274">
        <f t="shared" si="1343"/>
        <v>2629.2</v>
      </c>
    </row>
    <row r="12275" spans="1:19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1337"/>
        <v>High</v>
      </c>
      <c r="F12275" s="2" t="str">
        <f t="shared" si="1338"/>
        <v>High</v>
      </c>
      <c r="G12275" s="2">
        <v>0.39</v>
      </c>
      <c r="H12275" s="2">
        <f t="shared" si="1342"/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tr">
        <f t="shared" si="1339"/>
        <v>High impact</v>
      </c>
      <c r="Q12275" s="2" t="str">
        <f t="shared" si="1340"/>
        <v>Good</v>
      </c>
      <c r="R12275" s="2" t="str">
        <f t="shared" si="1341"/>
        <v>Good</v>
      </c>
      <c r="S12275">
        <f t="shared" si="1343"/>
        <v>1726.5318</v>
      </c>
    </row>
    <row r="12276" spans="1:19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1337"/>
        <v>High</v>
      </c>
      <c r="F12276" s="2" t="str">
        <f t="shared" si="1338"/>
        <v>High</v>
      </c>
      <c r="G12276" s="2">
        <v>0.1</v>
      </c>
      <c r="H12276" s="2">
        <f t="shared" si="1342"/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tr">
        <f t="shared" si="1339"/>
        <v>High impact</v>
      </c>
      <c r="Q12276" s="2" t="str">
        <f t="shared" si="1340"/>
        <v>Not Good</v>
      </c>
      <c r="R12276" s="2" t="str">
        <f t="shared" si="1341"/>
        <v>Not Good</v>
      </c>
      <c r="S12276">
        <f t="shared" si="1343"/>
        <v>2966.76</v>
      </c>
    </row>
    <row r="12277" spans="1:19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1337"/>
        <v>High</v>
      </c>
      <c r="F12277" s="2" t="str">
        <f t="shared" si="1338"/>
        <v>High</v>
      </c>
      <c r="G12277" s="2">
        <v>0.22</v>
      </c>
      <c r="H12277" s="2">
        <f t="shared" si="1342"/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tr">
        <f t="shared" si="1339"/>
        <v>High impact</v>
      </c>
      <c r="Q12277" s="2" t="str">
        <f t="shared" si="1340"/>
        <v>Not Good</v>
      </c>
      <c r="R12277" s="2" t="str">
        <f t="shared" si="1341"/>
        <v>Not Good</v>
      </c>
      <c r="S12277">
        <f t="shared" si="1343"/>
        <v>1732.9805999999999</v>
      </c>
    </row>
    <row r="12278" spans="1:19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1337"/>
        <v>High</v>
      </c>
      <c r="F12278" s="2" t="str">
        <f t="shared" si="1338"/>
        <v>Low</v>
      </c>
      <c r="G12278" s="2">
        <v>0.24</v>
      </c>
      <c r="H12278" s="2">
        <f t="shared" si="1342"/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tr">
        <f t="shared" si="1339"/>
        <v>High impact</v>
      </c>
      <c r="Q12278" s="2" t="str">
        <f t="shared" si="1340"/>
        <v>Not Good</v>
      </c>
      <c r="R12278" s="2" t="str">
        <f t="shared" si="1341"/>
        <v>Not Good</v>
      </c>
      <c r="S12278">
        <f t="shared" si="1343"/>
        <v>1611.9219999999998</v>
      </c>
    </row>
    <row r="12279" spans="1:19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1337"/>
        <v>Low</v>
      </c>
      <c r="F12279" s="2" t="str">
        <f t="shared" si="1338"/>
        <v>High</v>
      </c>
      <c r="G12279" s="2">
        <v>0.47</v>
      </c>
      <c r="H12279" s="2">
        <f t="shared" si="1342"/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tr">
        <f t="shared" si="1339"/>
        <v>High impact</v>
      </c>
      <c r="Q12279" s="2" t="str">
        <f t="shared" si="1340"/>
        <v>Not Good</v>
      </c>
      <c r="R12279" s="2" t="str">
        <f t="shared" si="1341"/>
        <v>Not Good</v>
      </c>
      <c r="S12279">
        <f t="shared" si="1343"/>
        <v>358.54500000000002</v>
      </c>
    </row>
    <row r="12280" spans="1:19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1337"/>
        <v>High</v>
      </c>
      <c r="F12280" s="2" t="str">
        <f t="shared" si="1338"/>
        <v>Low</v>
      </c>
      <c r="G12280" s="2">
        <v>0.15</v>
      </c>
      <c r="H12280" s="2">
        <f t="shared" si="1342"/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tr">
        <f t="shared" si="1339"/>
        <v>High impact</v>
      </c>
      <c r="Q12280" s="2" t="str">
        <f t="shared" si="1340"/>
        <v>Good</v>
      </c>
      <c r="R12280" s="2" t="str">
        <f t="shared" si="1341"/>
        <v>Good</v>
      </c>
      <c r="S12280">
        <f t="shared" si="1343"/>
        <v>2682.498</v>
      </c>
    </row>
    <row r="12281" spans="1:19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1337"/>
        <v>Low</v>
      </c>
      <c r="F12281" s="2" t="str">
        <f t="shared" si="1338"/>
        <v>High</v>
      </c>
      <c r="G12281" s="2">
        <v>0.01</v>
      </c>
      <c r="H12281" s="2">
        <f t="shared" si="1342"/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tr">
        <f t="shared" si="1339"/>
        <v>High impact</v>
      </c>
      <c r="Q12281" s="2" t="str">
        <f t="shared" si="1340"/>
        <v>Not Good</v>
      </c>
      <c r="R12281" s="2" t="str">
        <f t="shared" si="1341"/>
        <v>Not Good</v>
      </c>
      <c r="S12281">
        <f t="shared" si="1343"/>
        <v>951.73649999999998</v>
      </c>
    </row>
    <row r="12282" spans="1:19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1337"/>
        <v>High</v>
      </c>
      <c r="F12282" s="2" t="str">
        <f t="shared" si="1338"/>
        <v>High</v>
      </c>
      <c r="G12282" s="2">
        <v>0.35</v>
      </c>
      <c r="H12282" s="2">
        <f t="shared" si="1342"/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tr">
        <f t="shared" si="1339"/>
        <v>High impact</v>
      </c>
      <c r="Q12282" s="2" t="str">
        <f t="shared" si="1340"/>
        <v>Good</v>
      </c>
      <c r="R12282" s="2" t="str">
        <f t="shared" si="1341"/>
        <v>Good</v>
      </c>
      <c r="S12282">
        <f t="shared" si="1343"/>
        <v>2202.2065000000002</v>
      </c>
    </row>
    <row r="12283" spans="1:19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1337"/>
        <v>High</v>
      </c>
      <c r="F12283" s="2" t="str">
        <f t="shared" si="1338"/>
        <v>Low</v>
      </c>
      <c r="G12283" s="2">
        <v>0.38</v>
      </c>
      <c r="H12283" s="2">
        <f t="shared" si="1342"/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tr">
        <f t="shared" si="1339"/>
        <v>High impact</v>
      </c>
      <c r="Q12283" s="2" t="str">
        <f t="shared" si="1340"/>
        <v>Not Good</v>
      </c>
      <c r="R12283" s="2" t="str">
        <f t="shared" si="1341"/>
        <v>Not Good</v>
      </c>
      <c r="S12283">
        <f t="shared" si="1343"/>
        <v>2999.9629999999997</v>
      </c>
    </row>
    <row r="12284" spans="1:19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1337"/>
        <v>Medium</v>
      </c>
      <c r="F12284" s="2" t="str">
        <f t="shared" si="1338"/>
        <v>Low</v>
      </c>
      <c r="G12284" s="2">
        <v>0.35</v>
      </c>
      <c r="H12284" s="2">
        <f t="shared" si="1342"/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tr">
        <f t="shared" si="1339"/>
        <v>High impact</v>
      </c>
      <c r="Q12284" s="2" t="str">
        <f t="shared" si="1340"/>
        <v>Not Good</v>
      </c>
      <c r="R12284" s="2" t="str">
        <f t="shared" si="1341"/>
        <v>Not Good</v>
      </c>
      <c r="S12284">
        <f t="shared" si="1343"/>
        <v>881.673</v>
      </c>
    </row>
    <row r="12285" spans="1:19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1337"/>
        <v>Low</v>
      </c>
      <c r="F12285" s="2" t="str">
        <f t="shared" si="1338"/>
        <v>Low</v>
      </c>
      <c r="G12285" s="2">
        <v>0.35</v>
      </c>
      <c r="H12285" s="2">
        <f t="shared" si="1342"/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tr">
        <f t="shared" si="1339"/>
        <v>High impact</v>
      </c>
      <c r="Q12285" s="2" t="str">
        <f t="shared" si="1340"/>
        <v>Not Good</v>
      </c>
      <c r="R12285" s="2" t="str">
        <f t="shared" si="1341"/>
        <v>Not Good</v>
      </c>
      <c r="S12285">
        <f t="shared" si="1343"/>
        <v>517.75749999999994</v>
      </c>
    </row>
    <row r="12286" spans="1:19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1337"/>
        <v>Low</v>
      </c>
      <c r="F12286" s="2" t="str">
        <f t="shared" si="1338"/>
        <v>Low</v>
      </c>
      <c r="G12286" s="2">
        <v>0.24</v>
      </c>
      <c r="H12286" s="2">
        <f t="shared" si="1342"/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tr">
        <f t="shared" si="1339"/>
        <v>High impact</v>
      </c>
      <c r="Q12286" s="2" t="str">
        <f t="shared" si="1340"/>
        <v>Not Good</v>
      </c>
      <c r="R12286" s="2" t="str">
        <f t="shared" si="1341"/>
        <v>Not Good</v>
      </c>
      <c r="S12286">
        <f t="shared" si="1343"/>
        <v>166.02960000000002</v>
      </c>
    </row>
    <row r="12287" spans="1:19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1337"/>
        <v>Medium</v>
      </c>
      <c r="F12287" s="2" t="str">
        <f t="shared" si="1338"/>
        <v>Low</v>
      </c>
      <c r="G12287" s="2">
        <v>0.01</v>
      </c>
      <c r="H12287" s="2">
        <f t="shared" si="1342"/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tr">
        <f t="shared" si="1339"/>
        <v>High impact</v>
      </c>
      <c r="Q12287" s="2" t="str">
        <f t="shared" si="1340"/>
        <v>Not Good</v>
      </c>
      <c r="R12287" s="2" t="str">
        <f t="shared" si="1341"/>
        <v>Not Good</v>
      </c>
      <c r="S12287">
        <f t="shared" si="1343"/>
        <v>1936.6875</v>
      </c>
    </row>
    <row r="12288" spans="1:19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1337"/>
        <v>Medium</v>
      </c>
      <c r="F12288" s="2" t="str">
        <f t="shared" si="1338"/>
        <v>High</v>
      </c>
      <c r="G12288" s="2">
        <v>0.36</v>
      </c>
      <c r="H12288" s="2">
        <f t="shared" si="1342"/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tr">
        <f t="shared" si="1339"/>
        <v>High impact</v>
      </c>
      <c r="Q12288" s="2" t="str">
        <f t="shared" si="1340"/>
        <v>Not Good</v>
      </c>
      <c r="R12288" s="2" t="str">
        <f t="shared" si="1341"/>
        <v>Not Good</v>
      </c>
      <c r="S12288">
        <f t="shared" si="1343"/>
        <v>737.0175999999999</v>
      </c>
    </row>
    <row r="12289" spans="1:19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1337"/>
        <v>High</v>
      </c>
      <c r="F12289" s="2" t="str">
        <f t="shared" si="1338"/>
        <v>High</v>
      </c>
      <c r="G12289" s="2">
        <v>0.47</v>
      </c>
      <c r="H12289" s="2">
        <f t="shared" si="1342"/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tr">
        <f t="shared" si="1339"/>
        <v>High impact</v>
      </c>
      <c r="Q12289" s="2" t="str">
        <f t="shared" si="1340"/>
        <v>Good</v>
      </c>
      <c r="R12289" s="2" t="str">
        <f t="shared" si="1341"/>
        <v>Good</v>
      </c>
      <c r="S12289">
        <f t="shared" si="1343"/>
        <v>1330.3583000000001</v>
      </c>
    </row>
    <row r="12290" spans="1:19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ref="E12290:E12353" si="1344">IF(D12290&gt;2000,"High",IF(D12290&gt;=1000,"Medium","Low"))</f>
        <v>High</v>
      </c>
      <c r="F12290" s="2" t="str">
        <f t="shared" ref="F12290:F12353" si="1345">IF(D12291&gt;2000,"High","Low")</f>
        <v>Low</v>
      </c>
      <c r="G12290" s="2">
        <v>0.08</v>
      </c>
      <c r="H12290" s="2">
        <f t="shared" si="1342"/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tr">
        <f t="shared" ref="P12290:P12353" si="1346">IF(OR(D12290&gt;2000,K12290&gt;0.2),"High impact","Normal")</f>
        <v>High impact</v>
      </c>
      <c r="Q12290" s="2" t="str">
        <f t="shared" ref="Q12290:Q12353" si="1347">IF(AND(D12290&gt;1000,N12290&gt;500),"Good","Not Good")</f>
        <v>Not Good</v>
      </c>
      <c r="R12290" s="2" t="str">
        <f t="shared" ref="R12290:R12353" si="1348">IF(NOT(AND(D12290&gt;2000,N12290&gt;500)),"Not Good","Good")</f>
        <v>Not Good</v>
      </c>
      <c r="S12290">
        <f t="shared" si="1343"/>
        <v>2455.5720000000001</v>
      </c>
    </row>
    <row r="12291" spans="1:19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si="1344"/>
        <v>Medium</v>
      </c>
      <c r="F12291" s="2" t="str">
        <f t="shared" si="1345"/>
        <v>High</v>
      </c>
      <c r="G12291" s="2">
        <v>0.03</v>
      </c>
      <c r="H12291" s="2">
        <f t="shared" ref="H12291:H12354" si="1349">D12291*G12291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tr">
        <f t="shared" si="1346"/>
        <v>High impact</v>
      </c>
      <c r="Q12291" s="2" t="str">
        <f t="shared" si="1347"/>
        <v>Not Good</v>
      </c>
      <c r="R12291" s="2" t="str">
        <f t="shared" si="1348"/>
        <v>Not Good</v>
      </c>
      <c r="S12291">
        <f t="shared" ref="S12291:S12354" si="1350">D12291-H12291</f>
        <v>1757.3587</v>
      </c>
    </row>
    <row r="12292" spans="1:19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1344"/>
        <v>High</v>
      </c>
      <c r="F12292" s="2" t="str">
        <f t="shared" si="1345"/>
        <v>High</v>
      </c>
      <c r="G12292" s="2">
        <v>0.13</v>
      </c>
      <c r="H12292" s="2">
        <f t="shared" si="1349"/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tr">
        <f t="shared" si="1346"/>
        <v>High impact</v>
      </c>
      <c r="Q12292" s="2" t="str">
        <f t="shared" si="1347"/>
        <v>Good</v>
      </c>
      <c r="R12292" s="2" t="str">
        <f t="shared" si="1348"/>
        <v>Good</v>
      </c>
      <c r="S12292">
        <f t="shared" si="1350"/>
        <v>3283.8498</v>
      </c>
    </row>
    <row r="12293" spans="1:19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1344"/>
        <v>High</v>
      </c>
      <c r="F12293" s="2" t="str">
        <f t="shared" si="1345"/>
        <v>Low</v>
      </c>
      <c r="G12293" s="2">
        <v>0.42</v>
      </c>
      <c r="H12293" s="2">
        <f t="shared" si="1349"/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tr">
        <f t="shared" si="1346"/>
        <v>High impact</v>
      </c>
      <c r="Q12293" s="2" t="str">
        <f t="shared" si="1347"/>
        <v>Good</v>
      </c>
      <c r="R12293" s="2" t="str">
        <f t="shared" si="1348"/>
        <v>Good</v>
      </c>
      <c r="S12293">
        <f t="shared" si="1350"/>
        <v>2629.4590000000003</v>
      </c>
    </row>
    <row r="12294" spans="1:19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1344"/>
        <v>Medium</v>
      </c>
      <c r="F12294" s="2" t="str">
        <f t="shared" si="1345"/>
        <v>High</v>
      </c>
      <c r="G12294" s="2">
        <v>0.05</v>
      </c>
      <c r="H12294" s="2">
        <f t="shared" si="1349"/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tr">
        <f t="shared" si="1346"/>
        <v>High impact</v>
      </c>
      <c r="Q12294" s="2" t="str">
        <f t="shared" si="1347"/>
        <v>Not Good</v>
      </c>
      <c r="R12294" s="2" t="str">
        <f t="shared" si="1348"/>
        <v>Not Good</v>
      </c>
      <c r="S12294">
        <f t="shared" si="1350"/>
        <v>1079.6369999999999</v>
      </c>
    </row>
    <row r="12295" spans="1:19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1344"/>
        <v>High</v>
      </c>
      <c r="F12295" s="2" t="str">
        <f t="shared" si="1345"/>
        <v>Low</v>
      </c>
      <c r="G12295" s="2">
        <v>0.36</v>
      </c>
      <c r="H12295" s="2">
        <f t="shared" si="1349"/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tr">
        <f t="shared" si="1346"/>
        <v>High impact</v>
      </c>
      <c r="Q12295" s="2" t="str">
        <f t="shared" si="1347"/>
        <v>Good</v>
      </c>
      <c r="R12295" s="2" t="str">
        <f t="shared" si="1348"/>
        <v>Good</v>
      </c>
      <c r="S12295">
        <f t="shared" si="1350"/>
        <v>2686.6304</v>
      </c>
    </row>
    <row r="12296" spans="1:19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1344"/>
        <v>Low</v>
      </c>
      <c r="F12296" s="2" t="str">
        <f t="shared" si="1345"/>
        <v>Low</v>
      </c>
      <c r="G12296" s="2">
        <v>0.03</v>
      </c>
      <c r="H12296" s="2">
        <f t="shared" si="1349"/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tr">
        <f t="shared" si="1346"/>
        <v>High impact</v>
      </c>
      <c r="Q12296" s="2" t="str">
        <f t="shared" si="1347"/>
        <v>Not Good</v>
      </c>
      <c r="R12296" s="2" t="str">
        <f t="shared" si="1348"/>
        <v>Not Good</v>
      </c>
      <c r="S12296">
        <f t="shared" si="1350"/>
        <v>720.5354000000001</v>
      </c>
    </row>
    <row r="12297" spans="1:19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1344"/>
        <v>Medium</v>
      </c>
      <c r="F12297" s="2" t="str">
        <f t="shared" si="1345"/>
        <v>High</v>
      </c>
      <c r="G12297" s="2">
        <v>0.02</v>
      </c>
      <c r="H12297" s="2">
        <f t="shared" si="1349"/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tr">
        <f t="shared" si="1346"/>
        <v>High impact</v>
      </c>
      <c r="Q12297" s="2" t="str">
        <f t="shared" si="1347"/>
        <v>Not Good</v>
      </c>
      <c r="R12297" s="2" t="str">
        <f t="shared" si="1348"/>
        <v>Not Good</v>
      </c>
      <c r="S12297">
        <f t="shared" si="1350"/>
        <v>1196.2272</v>
      </c>
    </row>
    <row r="12298" spans="1:19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1344"/>
        <v>High</v>
      </c>
      <c r="F12298" s="2" t="str">
        <f t="shared" si="1345"/>
        <v>Low</v>
      </c>
      <c r="G12298" s="2">
        <v>0.45</v>
      </c>
      <c r="H12298" s="2">
        <f t="shared" si="1349"/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tr">
        <f t="shared" si="1346"/>
        <v>High impact</v>
      </c>
      <c r="Q12298" s="2" t="str">
        <f t="shared" si="1347"/>
        <v>Not Good</v>
      </c>
      <c r="R12298" s="2" t="str">
        <f t="shared" si="1348"/>
        <v>Not Good</v>
      </c>
      <c r="S12298">
        <f t="shared" si="1350"/>
        <v>1568.0170000000001</v>
      </c>
    </row>
    <row r="12299" spans="1:19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1344"/>
        <v>Medium</v>
      </c>
      <c r="F12299" s="2" t="str">
        <f t="shared" si="1345"/>
        <v>Low</v>
      </c>
      <c r="G12299" s="2">
        <v>0.39</v>
      </c>
      <c r="H12299" s="2">
        <f t="shared" si="1349"/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tr">
        <f t="shared" si="1346"/>
        <v>High impact</v>
      </c>
      <c r="Q12299" s="2" t="str">
        <f t="shared" si="1347"/>
        <v>Not Good</v>
      </c>
      <c r="R12299" s="2" t="str">
        <f t="shared" si="1348"/>
        <v>Not Good</v>
      </c>
      <c r="S12299">
        <f t="shared" si="1350"/>
        <v>977.37249999999995</v>
      </c>
    </row>
    <row r="12300" spans="1:19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1344"/>
        <v>Low</v>
      </c>
      <c r="F12300" s="2" t="str">
        <f t="shared" si="1345"/>
        <v>Low</v>
      </c>
      <c r="G12300" s="2">
        <v>0.3</v>
      </c>
      <c r="H12300" s="2">
        <f t="shared" si="1349"/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tr">
        <f t="shared" si="1346"/>
        <v>High impact</v>
      </c>
      <c r="Q12300" s="2" t="str">
        <f t="shared" si="1347"/>
        <v>Not Good</v>
      </c>
      <c r="R12300" s="2" t="str">
        <f t="shared" si="1348"/>
        <v>Not Good</v>
      </c>
      <c r="S12300">
        <f t="shared" si="1350"/>
        <v>213.066</v>
      </c>
    </row>
    <row r="12301" spans="1:19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1344"/>
        <v>Medium</v>
      </c>
      <c r="F12301" s="2" t="str">
        <f t="shared" si="1345"/>
        <v>High</v>
      </c>
      <c r="G12301" s="2">
        <v>0.09</v>
      </c>
      <c r="H12301" s="2">
        <f t="shared" si="1349"/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tr">
        <f t="shared" si="1346"/>
        <v>High impact</v>
      </c>
      <c r="Q12301" s="2" t="str">
        <f t="shared" si="1347"/>
        <v>Not Good</v>
      </c>
      <c r="R12301" s="2" t="str">
        <f t="shared" si="1348"/>
        <v>Not Good</v>
      </c>
      <c r="S12301">
        <f t="shared" si="1350"/>
        <v>1405.8317</v>
      </c>
    </row>
    <row r="12302" spans="1:19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1344"/>
        <v>High</v>
      </c>
      <c r="F12302" s="2" t="str">
        <f t="shared" si="1345"/>
        <v>Low</v>
      </c>
      <c r="G12302" s="2">
        <v>0.14000000000000001</v>
      </c>
      <c r="H12302" s="2">
        <f t="shared" si="1349"/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tr">
        <f t="shared" si="1346"/>
        <v>High impact</v>
      </c>
      <c r="Q12302" s="2" t="str">
        <f t="shared" si="1347"/>
        <v>Good</v>
      </c>
      <c r="R12302" s="2" t="str">
        <f t="shared" si="1348"/>
        <v>Good</v>
      </c>
      <c r="S12302">
        <f t="shared" si="1350"/>
        <v>3899.1195999999995</v>
      </c>
    </row>
    <row r="12303" spans="1:19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1344"/>
        <v>Low</v>
      </c>
      <c r="F12303" s="2" t="str">
        <f t="shared" si="1345"/>
        <v>High</v>
      </c>
      <c r="G12303" s="2">
        <v>0.02</v>
      </c>
      <c r="H12303" s="2">
        <f t="shared" si="1349"/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tr">
        <f t="shared" si="1346"/>
        <v>High impact</v>
      </c>
      <c r="Q12303" s="2" t="str">
        <f t="shared" si="1347"/>
        <v>Not Good</v>
      </c>
      <c r="R12303" s="2" t="str">
        <f t="shared" si="1348"/>
        <v>Not Good</v>
      </c>
      <c r="S12303">
        <f t="shared" si="1350"/>
        <v>934.61620000000005</v>
      </c>
    </row>
    <row r="12304" spans="1:19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1344"/>
        <v>High</v>
      </c>
      <c r="F12304" s="2" t="str">
        <f t="shared" si="1345"/>
        <v>High</v>
      </c>
      <c r="G12304" s="2">
        <v>0.32</v>
      </c>
      <c r="H12304" s="2">
        <f t="shared" si="1349"/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tr">
        <f t="shared" si="1346"/>
        <v>High impact</v>
      </c>
      <c r="Q12304" s="2" t="str">
        <f t="shared" si="1347"/>
        <v>Good</v>
      </c>
      <c r="R12304" s="2" t="str">
        <f t="shared" si="1348"/>
        <v>Good</v>
      </c>
      <c r="S12304">
        <f t="shared" si="1350"/>
        <v>2612.8184000000001</v>
      </c>
    </row>
    <row r="12305" spans="1:19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1344"/>
        <v>High</v>
      </c>
      <c r="F12305" s="2" t="str">
        <f t="shared" si="1345"/>
        <v>Low</v>
      </c>
      <c r="G12305" s="2">
        <v>0.34</v>
      </c>
      <c r="H12305" s="2">
        <f t="shared" si="1349"/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tr">
        <f t="shared" si="1346"/>
        <v>High impact</v>
      </c>
      <c r="Q12305" s="2" t="str">
        <f t="shared" si="1347"/>
        <v>Not Good</v>
      </c>
      <c r="R12305" s="2" t="str">
        <f t="shared" si="1348"/>
        <v>Not Good</v>
      </c>
      <c r="S12305">
        <f t="shared" si="1350"/>
        <v>2401.8588</v>
      </c>
    </row>
    <row r="12306" spans="1:19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1344"/>
        <v>Low</v>
      </c>
      <c r="F12306" s="2" t="str">
        <f t="shared" si="1345"/>
        <v>Low</v>
      </c>
      <c r="G12306" s="2">
        <v>0.16</v>
      </c>
      <c r="H12306" s="2">
        <f t="shared" si="1349"/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tr">
        <f t="shared" si="1346"/>
        <v>High impact</v>
      </c>
      <c r="Q12306" s="2" t="str">
        <f t="shared" si="1347"/>
        <v>Not Good</v>
      </c>
      <c r="R12306" s="2" t="str">
        <f t="shared" si="1348"/>
        <v>Not Good</v>
      </c>
      <c r="S12306">
        <f t="shared" si="1350"/>
        <v>521.22</v>
      </c>
    </row>
    <row r="12307" spans="1:19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1344"/>
        <v>Medium</v>
      </c>
      <c r="F12307" s="2" t="str">
        <f t="shared" si="1345"/>
        <v>Low</v>
      </c>
      <c r="G12307" s="2">
        <v>0.17</v>
      </c>
      <c r="H12307" s="2">
        <f t="shared" si="1349"/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tr">
        <f t="shared" si="1346"/>
        <v>High impact</v>
      </c>
      <c r="Q12307" s="2" t="str">
        <f t="shared" si="1347"/>
        <v>Not Good</v>
      </c>
      <c r="R12307" s="2" t="str">
        <f t="shared" si="1348"/>
        <v>Not Good</v>
      </c>
      <c r="S12307">
        <f t="shared" si="1350"/>
        <v>1422.8441</v>
      </c>
    </row>
    <row r="12308" spans="1:19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1344"/>
        <v>Medium</v>
      </c>
      <c r="F12308" s="2" t="str">
        <f t="shared" si="1345"/>
        <v>Low</v>
      </c>
      <c r="G12308" s="2">
        <v>0.31</v>
      </c>
      <c r="H12308" s="2">
        <f t="shared" si="1349"/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tr">
        <f t="shared" si="1346"/>
        <v>High impact</v>
      </c>
      <c r="Q12308" s="2" t="str">
        <f t="shared" si="1347"/>
        <v>Not Good</v>
      </c>
      <c r="R12308" s="2" t="str">
        <f t="shared" si="1348"/>
        <v>Not Good</v>
      </c>
      <c r="S12308">
        <f t="shared" si="1350"/>
        <v>709.2165</v>
      </c>
    </row>
    <row r="12309" spans="1:19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1344"/>
        <v>Low</v>
      </c>
      <c r="F12309" s="2" t="str">
        <f t="shared" si="1345"/>
        <v>Low</v>
      </c>
      <c r="G12309" s="2">
        <v>0.47</v>
      </c>
      <c r="H12309" s="2">
        <f t="shared" si="1349"/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tr">
        <f t="shared" si="1346"/>
        <v>High impact</v>
      </c>
      <c r="Q12309" s="2" t="str">
        <f t="shared" si="1347"/>
        <v>Not Good</v>
      </c>
      <c r="R12309" s="2" t="str">
        <f t="shared" si="1348"/>
        <v>Not Good</v>
      </c>
      <c r="S12309">
        <f t="shared" si="1350"/>
        <v>113.12320000000001</v>
      </c>
    </row>
    <row r="12310" spans="1:19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1344"/>
        <v>Low</v>
      </c>
      <c r="F12310" s="2" t="str">
        <f t="shared" si="1345"/>
        <v>Low</v>
      </c>
      <c r="G12310" s="2">
        <v>0.2</v>
      </c>
      <c r="H12310" s="2">
        <f t="shared" si="1349"/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tr">
        <f t="shared" si="1346"/>
        <v>High impact</v>
      </c>
      <c r="Q12310" s="2" t="str">
        <f t="shared" si="1347"/>
        <v>Not Good</v>
      </c>
      <c r="R12310" s="2" t="str">
        <f t="shared" si="1348"/>
        <v>Not Good</v>
      </c>
      <c r="S12310">
        <f t="shared" si="1350"/>
        <v>758.31999999999994</v>
      </c>
    </row>
    <row r="12311" spans="1:19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1344"/>
        <v>Medium</v>
      </c>
      <c r="F12311" s="2" t="str">
        <f t="shared" si="1345"/>
        <v>Low</v>
      </c>
      <c r="G12311" s="2">
        <v>0.25</v>
      </c>
      <c r="H12311" s="2">
        <f t="shared" si="1349"/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tr">
        <f t="shared" si="1346"/>
        <v>High impact</v>
      </c>
      <c r="Q12311" s="2" t="str">
        <f t="shared" si="1347"/>
        <v>Not Good</v>
      </c>
      <c r="R12311" s="2" t="str">
        <f t="shared" si="1348"/>
        <v>Not Good</v>
      </c>
      <c r="S12311">
        <f t="shared" si="1350"/>
        <v>815.79750000000001</v>
      </c>
    </row>
    <row r="12312" spans="1:19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1344"/>
        <v>Low</v>
      </c>
      <c r="F12312" s="2" t="str">
        <f t="shared" si="1345"/>
        <v>Low</v>
      </c>
      <c r="G12312" s="2">
        <v>0.35</v>
      </c>
      <c r="H12312" s="2">
        <f t="shared" si="1349"/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tr">
        <f t="shared" si="1346"/>
        <v>High impact</v>
      </c>
      <c r="Q12312" s="2" t="str">
        <f t="shared" si="1347"/>
        <v>Not Good</v>
      </c>
      <c r="R12312" s="2" t="str">
        <f t="shared" si="1348"/>
        <v>Not Good</v>
      </c>
      <c r="S12312">
        <f t="shared" si="1350"/>
        <v>593.64499999999998</v>
      </c>
    </row>
    <row r="12313" spans="1:19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1344"/>
        <v>Low</v>
      </c>
      <c r="F12313" s="2" t="str">
        <f t="shared" si="1345"/>
        <v>High</v>
      </c>
      <c r="G12313" s="2">
        <v>0.17</v>
      </c>
      <c r="H12313" s="2">
        <f t="shared" si="1349"/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tr">
        <f t="shared" si="1346"/>
        <v>High impact</v>
      </c>
      <c r="Q12313" s="2" t="str">
        <f t="shared" si="1347"/>
        <v>Not Good</v>
      </c>
      <c r="R12313" s="2" t="str">
        <f t="shared" si="1348"/>
        <v>Not Good</v>
      </c>
      <c r="S12313">
        <f t="shared" si="1350"/>
        <v>453.49540000000002</v>
      </c>
    </row>
    <row r="12314" spans="1:19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1344"/>
        <v>High</v>
      </c>
      <c r="F12314" s="2" t="str">
        <f t="shared" si="1345"/>
        <v>Low</v>
      </c>
      <c r="G12314" s="2">
        <v>0.43</v>
      </c>
      <c r="H12314" s="2">
        <f t="shared" si="1349"/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tr">
        <f t="shared" si="1346"/>
        <v>High impact</v>
      </c>
      <c r="Q12314" s="2" t="str">
        <f t="shared" si="1347"/>
        <v>Good</v>
      </c>
      <c r="R12314" s="2" t="str">
        <f t="shared" si="1348"/>
        <v>Good</v>
      </c>
      <c r="S12314">
        <f t="shared" si="1350"/>
        <v>1526.973</v>
      </c>
    </row>
    <row r="12315" spans="1:19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1344"/>
        <v>Medium</v>
      </c>
      <c r="F12315" s="2" t="str">
        <f t="shared" si="1345"/>
        <v>High</v>
      </c>
      <c r="G12315" s="2">
        <v>0.42</v>
      </c>
      <c r="H12315" s="2">
        <f t="shared" si="1349"/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tr">
        <f t="shared" si="1346"/>
        <v>High impact</v>
      </c>
      <c r="Q12315" s="2" t="str">
        <f t="shared" si="1347"/>
        <v>Not Good</v>
      </c>
      <c r="R12315" s="2" t="str">
        <f t="shared" si="1348"/>
        <v>Not Good</v>
      </c>
      <c r="S12315">
        <f t="shared" si="1350"/>
        <v>974.93940000000009</v>
      </c>
    </row>
    <row r="12316" spans="1:19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1344"/>
        <v>High</v>
      </c>
      <c r="F12316" s="2" t="str">
        <f t="shared" si="1345"/>
        <v>Low</v>
      </c>
      <c r="G12316" s="2">
        <v>0.34</v>
      </c>
      <c r="H12316" s="2">
        <f t="shared" si="1349"/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tr">
        <f t="shared" si="1346"/>
        <v>High impact</v>
      </c>
      <c r="Q12316" s="2" t="str">
        <f t="shared" si="1347"/>
        <v>Good</v>
      </c>
      <c r="R12316" s="2" t="str">
        <f t="shared" si="1348"/>
        <v>Good</v>
      </c>
      <c r="S12316">
        <f t="shared" si="1350"/>
        <v>3003.2772</v>
      </c>
    </row>
    <row r="12317" spans="1:19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1344"/>
        <v>Medium</v>
      </c>
      <c r="F12317" s="2" t="str">
        <f t="shared" si="1345"/>
        <v>High</v>
      </c>
      <c r="G12317" s="2">
        <v>0.27</v>
      </c>
      <c r="H12317" s="2">
        <f t="shared" si="1349"/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tr">
        <f t="shared" si="1346"/>
        <v>High impact</v>
      </c>
      <c r="Q12317" s="2" t="str">
        <f t="shared" si="1347"/>
        <v>Not Good</v>
      </c>
      <c r="R12317" s="2" t="str">
        <f t="shared" si="1348"/>
        <v>Not Good</v>
      </c>
      <c r="S12317">
        <f t="shared" si="1350"/>
        <v>742.66550000000007</v>
      </c>
    </row>
    <row r="12318" spans="1:19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1344"/>
        <v>High</v>
      </c>
      <c r="F12318" s="2" t="str">
        <f t="shared" si="1345"/>
        <v>High</v>
      </c>
      <c r="G12318" s="2">
        <v>0.49</v>
      </c>
      <c r="H12318" s="2">
        <f t="shared" si="1349"/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tr">
        <f t="shared" si="1346"/>
        <v>High impact</v>
      </c>
      <c r="Q12318" s="2" t="str">
        <f t="shared" si="1347"/>
        <v>Not Good</v>
      </c>
      <c r="R12318" s="2" t="str">
        <f t="shared" si="1348"/>
        <v>Not Good</v>
      </c>
      <c r="S12318">
        <f t="shared" si="1350"/>
        <v>1557.5553000000002</v>
      </c>
    </row>
    <row r="12319" spans="1:19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1344"/>
        <v>High</v>
      </c>
      <c r="F12319" s="2" t="str">
        <f t="shared" si="1345"/>
        <v>Low</v>
      </c>
      <c r="G12319" s="2">
        <v>0.35</v>
      </c>
      <c r="H12319" s="2">
        <f t="shared" si="1349"/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tr">
        <f t="shared" si="1346"/>
        <v>High impact</v>
      </c>
      <c r="Q12319" s="2" t="str">
        <f t="shared" si="1347"/>
        <v>Not Good</v>
      </c>
      <c r="R12319" s="2" t="str">
        <f t="shared" si="1348"/>
        <v>Not Good</v>
      </c>
      <c r="S12319">
        <f t="shared" si="1350"/>
        <v>2933.4760000000001</v>
      </c>
    </row>
    <row r="12320" spans="1:19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1344"/>
        <v>Low</v>
      </c>
      <c r="F12320" s="2" t="str">
        <f t="shared" si="1345"/>
        <v>High</v>
      </c>
      <c r="G12320" s="2">
        <v>0.32</v>
      </c>
      <c r="H12320" s="2">
        <f t="shared" si="1349"/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tr">
        <f t="shared" si="1346"/>
        <v>High impact</v>
      </c>
      <c r="Q12320" s="2" t="str">
        <f t="shared" si="1347"/>
        <v>Not Good</v>
      </c>
      <c r="R12320" s="2" t="str">
        <f t="shared" si="1348"/>
        <v>Not Good</v>
      </c>
      <c r="S12320">
        <f t="shared" si="1350"/>
        <v>225.2364</v>
      </c>
    </row>
    <row r="12321" spans="1:19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1344"/>
        <v>High</v>
      </c>
      <c r="F12321" s="2" t="str">
        <f t="shared" si="1345"/>
        <v>High</v>
      </c>
      <c r="G12321" s="2">
        <v>0.44</v>
      </c>
      <c r="H12321" s="2">
        <f t="shared" si="1349"/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tr">
        <f t="shared" si="1346"/>
        <v>High impact</v>
      </c>
      <c r="Q12321" s="2" t="str">
        <f t="shared" si="1347"/>
        <v>Good</v>
      </c>
      <c r="R12321" s="2" t="str">
        <f t="shared" si="1348"/>
        <v>Good</v>
      </c>
      <c r="S12321">
        <f t="shared" si="1350"/>
        <v>1472.6656</v>
      </c>
    </row>
    <row r="12322" spans="1:19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1344"/>
        <v>High</v>
      </c>
      <c r="F12322" s="2" t="str">
        <f t="shared" si="1345"/>
        <v>High</v>
      </c>
      <c r="G12322" s="2">
        <v>0.28000000000000003</v>
      </c>
      <c r="H12322" s="2">
        <f t="shared" si="1349"/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tr">
        <f t="shared" si="1346"/>
        <v>High impact</v>
      </c>
      <c r="Q12322" s="2" t="str">
        <f t="shared" si="1347"/>
        <v>Not Good</v>
      </c>
      <c r="R12322" s="2" t="str">
        <f t="shared" si="1348"/>
        <v>Not Good</v>
      </c>
      <c r="S12322">
        <f t="shared" si="1350"/>
        <v>1661.9616000000001</v>
      </c>
    </row>
    <row r="12323" spans="1:19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1344"/>
        <v>High</v>
      </c>
      <c r="F12323" s="2" t="str">
        <f t="shared" si="1345"/>
        <v>High</v>
      </c>
      <c r="G12323" s="2">
        <v>0.12</v>
      </c>
      <c r="H12323" s="2">
        <f t="shared" si="1349"/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tr">
        <f t="shared" si="1346"/>
        <v>High impact</v>
      </c>
      <c r="Q12323" s="2" t="str">
        <f t="shared" si="1347"/>
        <v>Good</v>
      </c>
      <c r="R12323" s="2" t="str">
        <f t="shared" si="1348"/>
        <v>Good</v>
      </c>
      <c r="S12323">
        <f t="shared" si="1350"/>
        <v>4092.8976000000002</v>
      </c>
    </row>
    <row r="12324" spans="1:19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1344"/>
        <v>High</v>
      </c>
      <c r="F12324" s="2" t="str">
        <f t="shared" si="1345"/>
        <v>Low</v>
      </c>
      <c r="G12324" s="2">
        <v>7.0000000000000007E-2</v>
      </c>
      <c r="H12324" s="2">
        <f t="shared" si="1349"/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tr">
        <f t="shared" si="1346"/>
        <v>High impact</v>
      </c>
      <c r="Q12324" s="2" t="str">
        <f t="shared" si="1347"/>
        <v>Good</v>
      </c>
      <c r="R12324" s="2" t="str">
        <f t="shared" si="1348"/>
        <v>Good</v>
      </c>
      <c r="S12324">
        <f t="shared" si="1350"/>
        <v>3117.7784999999999</v>
      </c>
    </row>
    <row r="12325" spans="1:19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1344"/>
        <v>Medium</v>
      </c>
      <c r="F12325" s="2" t="str">
        <f t="shared" si="1345"/>
        <v>High</v>
      </c>
      <c r="G12325" s="2">
        <v>0.24</v>
      </c>
      <c r="H12325" s="2">
        <f t="shared" si="1349"/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tr">
        <f t="shared" si="1346"/>
        <v>High impact</v>
      </c>
      <c r="Q12325" s="2" t="str">
        <f t="shared" si="1347"/>
        <v>Not Good</v>
      </c>
      <c r="R12325" s="2" t="str">
        <f t="shared" si="1348"/>
        <v>Not Good</v>
      </c>
      <c r="S12325">
        <f t="shared" si="1350"/>
        <v>1376.2764000000002</v>
      </c>
    </row>
    <row r="12326" spans="1:19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1344"/>
        <v>High</v>
      </c>
      <c r="F12326" s="2" t="str">
        <f t="shared" si="1345"/>
        <v>High</v>
      </c>
      <c r="G12326" s="2">
        <v>0.26</v>
      </c>
      <c r="H12326" s="2">
        <f t="shared" si="1349"/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tr">
        <f t="shared" si="1346"/>
        <v>High impact</v>
      </c>
      <c r="Q12326" s="2" t="str">
        <f t="shared" si="1347"/>
        <v>Good</v>
      </c>
      <c r="R12326" s="2" t="str">
        <f t="shared" si="1348"/>
        <v>Good</v>
      </c>
      <c r="S12326">
        <f t="shared" si="1350"/>
        <v>2653.973</v>
      </c>
    </row>
    <row r="12327" spans="1:19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1344"/>
        <v>High</v>
      </c>
      <c r="F12327" s="2" t="str">
        <f t="shared" si="1345"/>
        <v>Low</v>
      </c>
      <c r="G12327" s="2">
        <v>0.41</v>
      </c>
      <c r="H12327" s="2">
        <f t="shared" si="1349"/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tr">
        <f t="shared" si="1346"/>
        <v>High impact</v>
      </c>
      <c r="Q12327" s="2" t="str">
        <f t="shared" si="1347"/>
        <v>Good</v>
      </c>
      <c r="R12327" s="2" t="str">
        <f t="shared" si="1348"/>
        <v>Good</v>
      </c>
      <c r="S12327">
        <f t="shared" si="1350"/>
        <v>1743.45</v>
      </c>
    </row>
    <row r="12328" spans="1:19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1344"/>
        <v>Medium</v>
      </c>
      <c r="F12328" s="2" t="str">
        <f t="shared" si="1345"/>
        <v>High</v>
      </c>
      <c r="G12328" s="2">
        <v>7.0000000000000007E-2</v>
      </c>
      <c r="H12328" s="2">
        <f t="shared" si="1349"/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tr">
        <f t="shared" si="1346"/>
        <v>High impact</v>
      </c>
      <c r="Q12328" s="2" t="str">
        <f t="shared" si="1347"/>
        <v>Not Good</v>
      </c>
      <c r="R12328" s="2" t="str">
        <f t="shared" si="1348"/>
        <v>Not Good</v>
      </c>
      <c r="S12328">
        <f t="shared" si="1350"/>
        <v>1675.0509000000002</v>
      </c>
    </row>
    <row r="12329" spans="1:19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1344"/>
        <v>High</v>
      </c>
      <c r="F12329" s="2" t="str">
        <f t="shared" si="1345"/>
        <v>High</v>
      </c>
      <c r="G12329" s="2">
        <v>0.34</v>
      </c>
      <c r="H12329" s="2">
        <f t="shared" si="1349"/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tr">
        <f t="shared" si="1346"/>
        <v>High impact</v>
      </c>
      <c r="Q12329" s="2" t="str">
        <f t="shared" si="1347"/>
        <v>Not Good</v>
      </c>
      <c r="R12329" s="2" t="str">
        <f t="shared" si="1348"/>
        <v>Not Good</v>
      </c>
      <c r="S12329">
        <f t="shared" si="1350"/>
        <v>2605.4951999999998</v>
      </c>
    </row>
    <row r="12330" spans="1:19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1344"/>
        <v>High</v>
      </c>
      <c r="F12330" s="2" t="str">
        <f t="shared" si="1345"/>
        <v>Low</v>
      </c>
      <c r="G12330" s="2">
        <v>0.15</v>
      </c>
      <c r="H12330" s="2">
        <f t="shared" si="1349"/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tr">
        <f t="shared" si="1346"/>
        <v>High impact</v>
      </c>
      <c r="Q12330" s="2" t="str">
        <f t="shared" si="1347"/>
        <v>Good</v>
      </c>
      <c r="R12330" s="2" t="str">
        <f t="shared" si="1348"/>
        <v>Good</v>
      </c>
      <c r="S12330">
        <f t="shared" si="1350"/>
        <v>2867.9255000000003</v>
      </c>
    </row>
    <row r="12331" spans="1:19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1344"/>
        <v>Low</v>
      </c>
      <c r="F12331" s="2" t="str">
        <f t="shared" si="1345"/>
        <v>High</v>
      </c>
      <c r="G12331" s="2">
        <v>0.47</v>
      </c>
      <c r="H12331" s="2">
        <f t="shared" si="1349"/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tr">
        <f t="shared" si="1346"/>
        <v>High impact</v>
      </c>
      <c r="Q12331" s="2" t="str">
        <f t="shared" si="1347"/>
        <v>Not Good</v>
      </c>
      <c r="R12331" s="2" t="str">
        <f t="shared" si="1348"/>
        <v>Not Good</v>
      </c>
      <c r="S12331">
        <f t="shared" si="1350"/>
        <v>67.066200000000009</v>
      </c>
    </row>
    <row r="12332" spans="1:19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1344"/>
        <v>High</v>
      </c>
      <c r="F12332" s="2" t="str">
        <f t="shared" si="1345"/>
        <v>High</v>
      </c>
      <c r="G12332" s="2">
        <v>0.24</v>
      </c>
      <c r="H12332" s="2">
        <f t="shared" si="1349"/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tr">
        <f t="shared" si="1346"/>
        <v>High impact</v>
      </c>
      <c r="Q12332" s="2" t="str">
        <f t="shared" si="1347"/>
        <v>Not Good</v>
      </c>
      <c r="R12332" s="2" t="str">
        <f t="shared" si="1348"/>
        <v>Not Good</v>
      </c>
      <c r="S12332">
        <f t="shared" si="1350"/>
        <v>3297.7615999999998</v>
      </c>
    </row>
    <row r="12333" spans="1:19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1344"/>
        <v>High</v>
      </c>
      <c r="F12333" s="2" t="str">
        <f t="shared" si="1345"/>
        <v>High</v>
      </c>
      <c r="G12333" s="2">
        <v>0.31</v>
      </c>
      <c r="H12333" s="2">
        <f t="shared" si="1349"/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tr">
        <f t="shared" si="1346"/>
        <v>High impact</v>
      </c>
      <c r="Q12333" s="2" t="str">
        <f t="shared" si="1347"/>
        <v>Not Good</v>
      </c>
      <c r="R12333" s="2" t="str">
        <f t="shared" si="1348"/>
        <v>Not Good</v>
      </c>
      <c r="S12333">
        <f t="shared" si="1350"/>
        <v>1411.5675000000001</v>
      </c>
    </row>
    <row r="12334" spans="1:19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1344"/>
        <v>High</v>
      </c>
      <c r="F12334" s="2" t="str">
        <f t="shared" si="1345"/>
        <v>High</v>
      </c>
      <c r="G12334" s="2">
        <v>0.33</v>
      </c>
      <c r="H12334" s="2">
        <f t="shared" si="1349"/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tr">
        <f t="shared" si="1346"/>
        <v>High impact</v>
      </c>
      <c r="Q12334" s="2" t="str">
        <f t="shared" si="1347"/>
        <v>Good</v>
      </c>
      <c r="R12334" s="2" t="str">
        <f t="shared" si="1348"/>
        <v>Good</v>
      </c>
      <c r="S12334">
        <f t="shared" si="1350"/>
        <v>2186.0023000000001</v>
      </c>
    </row>
    <row r="12335" spans="1:19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1344"/>
        <v>High</v>
      </c>
      <c r="F12335" s="2" t="str">
        <f t="shared" si="1345"/>
        <v>High</v>
      </c>
      <c r="G12335" s="2">
        <v>0.05</v>
      </c>
      <c r="H12335" s="2">
        <f t="shared" si="1349"/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tr">
        <f t="shared" si="1346"/>
        <v>High impact</v>
      </c>
      <c r="Q12335" s="2" t="str">
        <f t="shared" si="1347"/>
        <v>Good</v>
      </c>
      <c r="R12335" s="2" t="str">
        <f t="shared" si="1348"/>
        <v>Good</v>
      </c>
      <c r="S12335">
        <f t="shared" si="1350"/>
        <v>1941.952</v>
      </c>
    </row>
    <row r="12336" spans="1:19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1344"/>
        <v>High</v>
      </c>
      <c r="F12336" s="2" t="str">
        <f t="shared" si="1345"/>
        <v>High</v>
      </c>
      <c r="G12336" s="2">
        <v>0.43</v>
      </c>
      <c r="H12336" s="2">
        <f t="shared" si="1349"/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tr">
        <f t="shared" si="1346"/>
        <v>High impact</v>
      </c>
      <c r="Q12336" s="2" t="str">
        <f t="shared" si="1347"/>
        <v>Good</v>
      </c>
      <c r="R12336" s="2" t="str">
        <f t="shared" si="1348"/>
        <v>Good</v>
      </c>
      <c r="S12336">
        <f t="shared" si="1350"/>
        <v>2518.6419000000001</v>
      </c>
    </row>
    <row r="12337" spans="1:19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1344"/>
        <v>High</v>
      </c>
      <c r="F12337" s="2" t="str">
        <f t="shared" si="1345"/>
        <v>High</v>
      </c>
      <c r="G12337" s="2">
        <v>0.08</v>
      </c>
      <c r="H12337" s="2">
        <f t="shared" si="1349"/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tr">
        <f t="shared" si="1346"/>
        <v>High impact</v>
      </c>
      <c r="Q12337" s="2" t="str">
        <f t="shared" si="1347"/>
        <v>Good</v>
      </c>
      <c r="R12337" s="2" t="str">
        <f t="shared" si="1348"/>
        <v>Good</v>
      </c>
      <c r="S12337">
        <f t="shared" si="1350"/>
        <v>3025.9628000000002</v>
      </c>
    </row>
    <row r="12338" spans="1:19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1344"/>
        <v>High</v>
      </c>
      <c r="F12338" s="2" t="str">
        <f t="shared" si="1345"/>
        <v>High</v>
      </c>
      <c r="G12338" s="2">
        <v>0.2</v>
      </c>
      <c r="H12338" s="2">
        <f t="shared" si="1349"/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tr">
        <f t="shared" si="1346"/>
        <v>High impact</v>
      </c>
      <c r="Q12338" s="2" t="str">
        <f t="shared" si="1347"/>
        <v>Good</v>
      </c>
      <c r="R12338" s="2" t="str">
        <f t="shared" si="1348"/>
        <v>Good</v>
      </c>
      <c r="S12338">
        <f t="shared" si="1350"/>
        <v>2351.192</v>
      </c>
    </row>
    <row r="12339" spans="1:19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1344"/>
        <v>High</v>
      </c>
      <c r="F12339" s="2" t="str">
        <f t="shared" si="1345"/>
        <v>Low</v>
      </c>
      <c r="G12339" s="2">
        <v>0.34</v>
      </c>
      <c r="H12339" s="2">
        <f t="shared" si="1349"/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tr">
        <f t="shared" si="1346"/>
        <v>High impact</v>
      </c>
      <c r="Q12339" s="2" t="str">
        <f t="shared" si="1347"/>
        <v>Not Good</v>
      </c>
      <c r="R12339" s="2" t="str">
        <f t="shared" si="1348"/>
        <v>Not Good</v>
      </c>
      <c r="S12339">
        <f t="shared" si="1350"/>
        <v>3236.1779999999999</v>
      </c>
    </row>
    <row r="12340" spans="1:19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1344"/>
        <v>Medium</v>
      </c>
      <c r="F12340" s="2" t="str">
        <f t="shared" si="1345"/>
        <v>Low</v>
      </c>
      <c r="G12340" s="2">
        <v>0.03</v>
      </c>
      <c r="H12340" s="2">
        <f t="shared" si="1349"/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tr">
        <f t="shared" si="1346"/>
        <v>High impact</v>
      </c>
      <c r="Q12340" s="2" t="str">
        <f t="shared" si="1347"/>
        <v>Not Good</v>
      </c>
      <c r="R12340" s="2" t="str">
        <f t="shared" si="1348"/>
        <v>Not Good</v>
      </c>
      <c r="S12340">
        <f t="shared" si="1350"/>
        <v>1430.8858</v>
      </c>
    </row>
    <row r="12341" spans="1:19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1344"/>
        <v>Low</v>
      </c>
      <c r="F12341" s="2" t="str">
        <f t="shared" si="1345"/>
        <v>High</v>
      </c>
      <c r="G12341" s="2">
        <v>0.28999999999999998</v>
      </c>
      <c r="H12341" s="2">
        <f t="shared" si="1349"/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tr">
        <f t="shared" si="1346"/>
        <v>High impact</v>
      </c>
      <c r="Q12341" s="2" t="str">
        <f t="shared" si="1347"/>
        <v>Not Good</v>
      </c>
      <c r="R12341" s="2" t="str">
        <f t="shared" si="1348"/>
        <v>Not Good</v>
      </c>
      <c r="S12341">
        <f t="shared" si="1350"/>
        <v>298.02250000000004</v>
      </c>
    </row>
    <row r="12342" spans="1:19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1344"/>
        <v>High</v>
      </c>
      <c r="F12342" s="2" t="str">
        <f t="shared" si="1345"/>
        <v>High</v>
      </c>
      <c r="G12342" s="2">
        <v>0.2</v>
      </c>
      <c r="H12342" s="2">
        <f t="shared" si="1349"/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tr">
        <f t="shared" si="1346"/>
        <v>High impact</v>
      </c>
      <c r="Q12342" s="2" t="str">
        <f t="shared" si="1347"/>
        <v>Not Good</v>
      </c>
      <c r="R12342" s="2" t="str">
        <f t="shared" si="1348"/>
        <v>Not Good</v>
      </c>
      <c r="S12342">
        <f t="shared" si="1350"/>
        <v>2102.7599999999998</v>
      </c>
    </row>
    <row r="12343" spans="1:19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1344"/>
        <v>High</v>
      </c>
      <c r="F12343" s="2" t="str">
        <f t="shared" si="1345"/>
        <v>High</v>
      </c>
      <c r="G12343" s="2">
        <v>0.03</v>
      </c>
      <c r="H12343" s="2">
        <f t="shared" si="1349"/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tr">
        <f t="shared" si="1346"/>
        <v>High impact</v>
      </c>
      <c r="Q12343" s="2" t="str">
        <f t="shared" si="1347"/>
        <v>Not Good</v>
      </c>
      <c r="R12343" s="2" t="str">
        <f t="shared" si="1348"/>
        <v>Not Good</v>
      </c>
      <c r="S12343">
        <f t="shared" si="1350"/>
        <v>2112.3593000000001</v>
      </c>
    </row>
    <row r="12344" spans="1:19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1344"/>
        <v>High</v>
      </c>
      <c r="F12344" s="2" t="str">
        <f t="shared" si="1345"/>
        <v>High</v>
      </c>
      <c r="G12344" s="2">
        <v>0.36</v>
      </c>
      <c r="H12344" s="2">
        <f t="shared" si="1349"/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tr">
        <f t="shared" si="1346"/>
        <v>High impact</v>
      </c>
      <c r="Q12344" s="2" t="str">
        <f t="shared" si="1347"/>
        <v>Not Good</v>
      </c>
      <c r="R12344" s="2" t="str">
        <f t="shared" si="1348"/>
        <v>Not Good</v>
      </c>
      <c r="S12344">
        <f t="shared" si="1350"/>
        <v>1488.6528000000001</v>
      </c>
    </row>
    <row r="12345" spans="1:19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1344"/>
        <v>High</v>
      </c>
      <c r="F12345" s="2" t="str">
        <f t="shared" si="1345"/>
        <v>High</v>
      </c>
      <c r="G12345" s="2">
        <v>0.25</v>
      </c>
      <c r="H12345" s="2">
        <f t="shared" si="1349"/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tr">
        <f t="shared" si="1346"/>
        <v>High impact</v>
      </c>
      <c r="Q12345" s="2" t="str">
        <f t="shared" si="1347"/>
        <v>Good</v>
      </c>
      <c r="R12345" s="2" t="str">
        <f t="shared" si="1348"/>
        <v>Good</v>
      </c>
      <c r="S12345">
        <f t="shared" si="1350"/>
        <v>2353.8825000000002</v>
      </c>
    </row>
    <row r="12346" spans="1:19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1344"/>
        <v>High</v>
      </c>
      <c r="F12346" s="2" t="str">
        <f t="shared" si="1345"/>
        <v>High</v>
      </c>
      <c r="G12346" s="2">
        <v>0.15</v>
      </c>
      <c r="H12346" s="2">
        <f t="shared" si="1349"/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tr">
        <f t="shared" si="1346"/>
        <v>High impact</v>
      </c>
      <c r="Q12346" s="2" t="str">
        <f t="shared" si="1347"/>
        <v>Good</v>
      </c>
      <c r="R12346" s="2" t="str">
        <f t="shared" si="1348"/>
        <v>Good</v>
      </c>
      <c r="S12346">
        <f t="shared" si="1350"/>
        <v>2646.9850000000001</v>
      </c>
    </row>
    <row r="12347" spans="1:19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1344"/>
        <v>High</v>
      </c>
      <c r="F12347" s="2" t="str">
        <f t="shared" si="1345"/>
        <v>High</v>
      </c>
      <c r="G12347" s="2">
        <v>0.04</v>
      </c>
      <c r="H12347" s="2">
        <f t="shared" si="1349"/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tr">
        <f t="shared" si="1346"/>
        <v>High impact</v>
      </c>
      <c r="Q12347" s="2" t="str">
        <f t="shared" si="1347"/>
        <v>Not Good</v>
      </c>
      <c r="R12347" s="2" t="str">
        <f t="shared" si="1348"/>
        <v>Not Good</v>
      </c>
      <c r="S12347">
        <f t="shared" si="1350"/>
        <v>1941.2159999999999</v>
      </c>
    </row>
    <row r="12348" spans="1:19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1344"/>
        <v>High</v>
      </c>
      <c r="F12348" s="2" t="str">
        <f t="shared" si="1345"/>
        <v>High</v>
      </c>
      <c r="G12348" s="2">
        <v>0.27</v>
      </c>
      <c r="H12348" s="2">
        <f t="shared" si="1349"/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tr">
        <f t="shared" si="1346"/>
        <v>High impact</v>
      </c>
      <c r="Q12348" s="2" t="str">
        <f t="shared" si="1347"/>
        <v>Good</v>
      </c>
      <c r="R12348" s="2" t="str">
        <f t="shared" si="1348"/>
        <v>Good</v>
      </c>
      <c r="S12348">
        <f t="shared" si="1350"/>
        <v>3159.5129999999999</v>
      </c>
    </row>
    <row r="12349" spans="1:19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1344"/>
        <v>High</v>
      </c>
      <c r="F12349" s="2" t="str">
        <f t="shared" si="1345"/>
        <v>High</v>
      </c>
      <c r="G12349" s="2">
        <v>0.15</v>
      </c>
      <c r="H12349" s="2">
        <f t="shared" si="1349"/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tr">
        <f t="shared" si="1346"/>
        <v>High impact</v>
      </c>
      <c r="Q12349" s="2" t="str">
        <f t="shared" si="1347"/>
        <v>Good</v>
      </c>
      <c r="R12349" s="2" t="str">
        <f t="shared" si="1348"/>
        <v>Good</v>
      </c>
      <c r="S12349">
        <f t="shared" si="1350"/>
        <v>2798.3275000000003</v>
      </c>
    </row>
    <row r="12350" spans="1:19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1344"/>
        <v>High</v>
      </c>
      <c r="F12350" s="2" t="str">
        <f t="shared" si="1345"/>
        <v>High</v>
      </c>
      <c r="G12350" s="2">
        <v>0.47</v>
      </c>
      <c r="H12350" s="2">
        <f t="shared" si="1349"/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tr">
        <f t="shared" si="1346"/>
        <v>High impact</v>
      </c>
      <c r="Q12350" s="2" t="str">
        <f t="shared" si="1347"/>
        <v>Good</v>
      </c>
      <c r="R12350" s="2" t="str">
        <f t="shared" si="1348"/>
        <v>Good</v>
      </c>
      <c r="S12350">
        <f t="shared" si="1350"/>
        <v>2364.1021000000001</v>
      </c>
    </row>
    <row r="12351" spans="1:19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1344"/>
        <v>High</v>
      </c>
      <c r="F12351" s="2" t="str">
        <f t="shared" si="1345"/>
        <v>Low</v>
      </c>
      <c r="G12351" s="2">
        <v>0.3</v>
      </c>
      <c r="H12351" s="2">
        <f t="shared" si="1349"/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tr">
        <f t="shared" si="1346"/>
        <v>High impact</v>
      </c>
      <c r="Q12351" s="2" t="str">
        <f t="shared" si="1347"/>
        <v>Good</v>
      </c>
      <c r="R12351" s="2" t="str">
        <f t="shared" si="1348"/>
        <v>Good</v>
      </c>
      <c r="S12351">
        <f t="shared" si="1350"/>
        <v>3202.1149999999998</v>
      </c>
    </row>
    <row r="12352" spans="1:19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1344"/>
        <v>Low</v>
      </c>
      <c r="F12352" s="2" t="str">
        <f t="shared" si="1345"/>
        <v>High</v>
      </c>
      <c r="G12352" s="2">
        <v>0.14000000000000001</v>
      </c>
      <c r="H12352" s="2">
        <f t="shared" si="1349"/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tr">
        <f t="shared" si="1346"/>
        <v>High impact</v>
      </c>
      <c r="Q12352" s="2" t="str">
        <f t="shared" si="1347"/>
        <v>Not Good</v>
      </c>
      <c r="R12352" s="2" t="str">
        <f t="shared" si="1348"/>
        <v>Not Good</v>
      </c>
      <c r="S12352">
        <f t="shared" si="1350"/>
        <v>791.05380000000002</v>
      </c>
    </row>
    <row r="12353" spans="1:19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1344"/>
        <v>High</v>
      </c>
      <c r="F12353" s="2" t="str">
        <f t="shared" si="1345"/>
        <v>Low</v>
      </c>
      <c r="G12353" s="2">
        <v>0.26</v>
      </c>
      <c r="H12353" s="2">
        <f t="shared" si="1349"/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tr">
        <f t="shared" si="1346"/>
        <v>High impact</v>
      </c>
      <c r="Q12353" s="2" t="str">
        <f t="shared" si="1347"/>
        <v>Good</v>
      </c>
      <c r="R12353" s="2" t="str">
        <f t="shared" si="1348"/>
        <v>Good</v>
      </c>
      <c r="S12353">
        <f t="shared" si="1350"/>
        <v>2541.7150000000001</v>
      </c>
    </row>
    <row r="12354" spans="1:19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ref="E12354:E12417" si="1351">IF(D12354&gt;2000,"High",IF(D12354&gt;=1000,"Medium","Low"))</f>
        <v>Medium</v>
      </c>
      <c r="F12354" s="2" t="str">
        <f t="shared" ref="F12354:F12417" si="1352">IF(D12355&gt;2000,"High","Low")</f>
        <v>High</v>
      </c>
      <c r="G12354" s="2">
        <v>0.27</v>
      </c>
      <c r="H12354" s="2">
        <f t="shared" si="1349"/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tr">
        <f t="shared" ref="P12354:P12417" si="1353">IF(OR(D12354&gt;2000,K12354&gt;0.2),"High impact","Normal")</f>
        <v>High impact</v>
      </c>
      <c r="Q12354" s="2" t="str">
        <f t="shared" ref="Q12354:Q12417" si="1354">IF(AND(D12354&gt;1000,N12354&gt;500),"Good","Not Good")</f>
        <v>Not Good</v>
      </c>
      <c r="R12354" s="2" t="str">
        <f t="shared" ref="R12354:R12417" si="1355">IF(NOT(AND(D12354&gt;2000,N12354&gt;500)),"Not Good","Good")</f>
        <v>Not Good</v>
      </c>
      <c r="S12354">
        <f t="shared" si="1350"/>
        <v>1208.7412999999999</v>
      </c>
    </row>
    <row r="12355" spans="1:19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si="1351"/>
        <v>High</v>
      </c>
      <c r="F12355" s="2" t="str">
        <f t="shared" si="1352"/>
        <v>High</v>
      </c>
      <c r="G12355" s="2">
        <v>0.36</v>
      </c>
      <c r="H12355" s="2">
        <f t="shared" ref="H12355:H12418" si="1356">D12355*G12355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tr">
        <f t="shared" si="1353"/>
        <v>High impact</v>
      </c>
      <c r="Q12355" s="2" t="str">
        <f t="shared" si="1354"/>
        <v>Good</v>
      </c>
      <c r="R12355" s="2" t="str">
        <f t="shared" si="1355"/>
        <v>Good</v>
      </c>
      <c r="S12355">
        <f t="shared" ref="S12355:S12418" si="1357">D12355-H12355</f>
        <v>2687.04</v>
      </c>
    </row>
    <row r="12356" spans="1:19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1351"/>
        <v>High</v>
      </c>
      <c r="F12356" s="2" t="str">
        <f t="shared" si="1352"/>
        <v>Low</v>
      </c>
      <c r="G12356" s="2">
        <v>0.45</v>
      </c>
      <c r="H12356" s="2">
        <f t="shared" si="1356"/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tr">
        <f t="shared" si="1353"/>
        <v>High impact</v>
      </c>
      <c r="Q12356" s="2" t="str">
        <f t="shared" si="1354"/>
        <v>Not Good</v>
      </c>
      <c r="R12356" s="2" t="str">
        <f t="shared" si="1355"/>
        <v>Not Good</v>
      </c>
      <c r="S12356">
        <f t="shared" si="1357"/>
        <v>2030.0334999999998</v>
      </c>
    </row>
    <row r="12357" spans="1:19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1351"/>
        <v>Medium</v>
      </c>
      <c r="F12357" s="2" t="str">
        <f t="shared" si="1352"/>
        <v>High</v>
      </c>
      <c r="G12357" s="2">
        <v>0.48</v>
      </c>
      <c r="H12357" s="2">
        <f t="shared" si="1356"/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tr">
        <f t="shared" si="1353"/>
        <v>High impact</v>
      </c>
      <c r="Q12357" s="2" t="str">
        <f t="shared" si="1354"/>
        <v>Not Good</v>
      </c>
      <c r="R12357" s="2" t="str">
        <f t="shared" si="1355"/>
        <v>Not Good</v>
      </c>
      <c r="S12357">
        <f t="shared" si="1357"/>
        <v>558.40719999999999</v>
      </c>
    </row>
    <row r="12358" spans="1:19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1351"/>
        <v>High</v>
      </c>
      <c r="F12358" s="2" t="str">
        <f t="shared" si="1352"/>
        <v>High</v>
      </c>
      <c r="G12358" s="2">
        <v>0.36</v>
      </c>
      <c r="H12358" s="2">
        <f t="shared" si="1356"/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tr">
        <f t="shared" si="1353"/>
        <v>High impact</v>
      </c>
      <c r="Q12358" s="2" t="str">
        <f t="shared" si="1354"/>
        <v>Good</v>
      </c>
      <c r="R12358" s="2" t="str">
        <f t="shared" si="1355"/>
        <v>Good</v>
      </c>
      <c r="S12358">
        <f t="shared" si="1357"/>
        <v>3007.8591999999999</v>
      </c>
    </row>
    <row r="12359" spans="1:19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1351"/>
        <v>High</v>
      </c>
      <c r="F12359" s="2" t="str">
        <f t="shared" si="1352"/>
        <v>High</v>
      </c>
      <c r="G12359" s="2">
        <v>0.27</v>
      </c>
      <c r="H12359" s="2">
        <f t="shared" si="1356"/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tr">
        <f t="shared" si="1353"/>
        <v>High impact</v>
      </c>
      <c r="Q12359" s="2" t="str">
        <f t="shared" si="1354"/>
        <v>Not Good</v>
      </c>
      <c r="R12359" s="2" t="str">
        <f t="shared" si="1355"/>
        <v>Not Good</v>
      </c>
      <c r="S12359">
        <f t="shared" si="1357"/>
        <v>2517.8065000000001</v>
      </c>
    </row>
    <row r="12360" spans="1:19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1351"/>
        <v>High</v>
      </c>
      <c r="F12360" s="2" t="str">
        <f t="shared" si="1352"/>
        <v>Low</v>
      </c>
      <c r="G12360" s="2">
        <v>0.11</v>
      </c>
      <c r="H12360" s="2">
        <f t="shared" si="1356"/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tr">
        <f t="shared" si="1353"/>
        <v>High impact</v>
      </c>
      <c r="Q12360" s="2" t="str">
        <f t="shared" si="1354"/>
        <v>Not Good</v>
      </c>
      <c r="R12360" s="2" t="str">
        <f t="shared" si="1355"/>
        <v>Not Good</v>
      </c>
      <c r="S12360">
        <f t="shared" si="1357"/>
        <v>4225.9870000000001</v>
      </c>
    </row>
    <row r="12361" spans="1:19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1351"/>
        <v>Medium</v>
      </c>
      <c r="F12361" s="2" t="str">
        <f t="shared" si="1352"/>
        <v>High</v>
      </c>
      <c r="G12361" s="2">
        <v>0.2</v>
      </c>
      <c r="H12361" s="2">
        <f t="shared" si="1356"/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tr">
        <f t="shared" si="1353"/>
        <v>High impact</v>
      </c>
      <c r="Q12361" s="2" t="str">
        <f t="shared" si="1354"/>
        <v>Not Good</v>
      </c>
      <c r="R12361" s="2" t="str">
        <f t="shared" si="1355"/>
        <v>Not Good</v>
      </c>
      <c r="S12361">
        <f t="shared" si="1357"/>
        <v>871.48799999999994</v>
      </c>
    </row>
    <row r="12362" spans="1:19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1351"/>
        <v>High</v>
      </c>
      <c r="F12362" s="2" t="str">
        <f t="shared" si="1352"/>
        <v>High</v>
      </c>
      <c r="G12362" s="2">
        <v>0.24</v>
      </c>
      <c r="H12362" s="2">
        <f t="shared" si="1356"/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tr">
        <f t="shared" si="1353"/>
        <v>High impact</v>
      </c>
      <c r="Q12362" s="2" t="str">
        <f t="shared" si="1354"/>
        <v>Good</v>
      </c>
      <c r="R12362" s="2" t="str">
        <f t="shared" si="1355"/>
        <v>Good</v>
      </c>
      <c r="S12362">
        <f t="shared" si="1357"/>
        <v>3314.7780000000002</v>
      </c>
    </row>
    <row r="12363" spans="1:19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1351"/>
        <v>High</v>
      </c>
      <c r="F12363" s="2" t="str">
        <f t="shared" si="1352"/>
        <v>High</v>
      </c>
      <c r="G12363" s="2">
        <v>0.06</v>
      </c>
      <c r="H12363" s="2">
        <f t="shared" si="1356"/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tr">
        <f t="shared" si="1353"/>
        <v>High impact</v>
      </c>
      <c r="Q12363" s="2" t="str">
        <f t="shared" si="1354"/>
        <v>Good</v>
      </c>
      <c r="R12363" s="2" t="str">
        <f t="shared" si="1355"/>
        <v>Good</v>
      </c>
      <c r="S12363">
        <f t="shared" si="1357"/>
        <v>3171.1464000000001</v>
      </c>
    </row>
    <row r="12364" spans="1:19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1351"/>
        <v>High</v>
      </c>
      <c r="F12364" s="2" t="str">
        <f t="shared" si="1352"/>
        <v>High</v>
      </c>
      <c r="G12364" s="2">
        <v>0.13</v>
      </c>
      <c r="H12364" s="2">
        <f t="shared" si="1356"/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tr">
        <f t="shared" si="1353"/>
        <v>High impact</v>
      </c>
      <c r="Q12364" s="2" t="str">
        <f t="shared" si="1354"/>
        <v>Good</v>
      </c>
      <c r="R12364" s="2" t="str">
        <f t="shared" si="1355"/>
        <v>Good</v>
      </c>
      <c r="S12364">
        <f t="shared" si="1357"/>
        <v>2441.3939999999998</v>
      </c>
    </row>
    <row r="12365" spans="1:19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1351"/>
        <v>High</v>
      </c>
      <c r="F12365" s="2" t="str">
        <f t="shared" si="1352"/>
        <v>High</v>
      </c>
      <c r="G12365" s="2">
        <v>0.49</v>
      </c>
      <c r="H12365" s="2">
        <f t="shared" si="1356"/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tr">
        <f t="shared" si="1353"/>
        <v>High impact</v>
      </c>
      <c r="Q12365" s="2" t="str">
        <f t="shared" si="1354"/>
        <v>Good</v>
      </c>
      <c r="R12365" s="2" t="str">
        <f t="shared" si="1355"/>
        <v>Good</v>
      </c>
      <c r="S12365">
        <f t="shared" si="1357"/>
        <v>2101.4601000000002</v>
      </c>
    </row>
    <row r="12366" spans="1:19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1351"/>
        <v>High</v>
      </c>
      <c r="F12366" s="2" t="str">
        <f t="shared" si="1352"/>
        <v>High</v>
      </c>
      <c r="G12366" s="2">
        <v>0.38</v>
      </c>
      <c r="H12366" s="2">
        <f t="shared" si="1356"/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tr">
        <f t="shared" si="1353"/>
        <v>High impact</v>
      </c>
      <c r="Q12366" s="2" t="str">
        <f t="shared" si="1354"/>
        <v>Not Good</v>
      </c>
      <c r="R12366" s="2" t="str">
        <f t="shared" si="1355"/>
        <v>Not Good</v>
      </c>
      <c r="S12366">
        <f t="shared" si="1357"/>
        <v>1984.6386</v>
      </c>
    </row>
    <row r="12367" spans="1:19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1351"/>
        <v>High</v>
      </c>
      <c r="F12367" s="2" t="str">
        <f t="shared" si="1352"/>
        <v>Low</v>
      </c>
      <c r="G12367" s="2">
        <v>0.24</v>
      </c>
      <c r="H12367" s="2">
        <f t="shared" si="1356"/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tr">
        <f t="shared" si="1353"/>
        <v>High impact</v>
      </c>
      <c r="Q12367" s="2" t="str">
        <f t="shared" si="1354"/>
        <v>Good</v>
      </c>
      <c r="R12367" s="2" t="str">
        <f t="shared" si="1355"/>
        <v>Good</v>
      </c>
      <c r="S12367">
        <f t="shared" si="1357"/>
        <v>2569.5904</v>
      </c>
    </row>
    <row r="12368" spans="1:19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1351"/>
        <v>Medium</v>
      </c>
      <c r="F12368" s="2" t="str">
        <f t="shared" si="1352"/>
        <v>High</v>
      </c>
      <c r="G12368" s="2">
        <v>0.11</v>
      </c>
      <c r="H12368" s="2">
        <f t="shared" si="1356"/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tr">
        <f t="shared" si="1353"/>
        <v>High impact</v>
      </c>
      <c r="Q12368" s="2" t="str">
        <f t="shared" si="1354"/>
        <v>Not Good</v>
      </c>
      <c r="R12368" s="2" t="str">
        <f t="shared" si="1355"/>
        <v>Not Good</v>
      </c>
      <c r="S12368">
        <f t="shared" si="1357"/>
        <v>1195.2610999999999</v>
      </c>
    </row>
    <row r="12369" spans="1:19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1351"/>
        <v>High</v>
      </c>
      <c r="F12369" s="2" t="str">
        <f t="shared" si="1352"/>
        <v>High</v>
      </c>
      <c r="G12369" s="2">
        <v>0.28999999999999998</v>
      </c>
      <c r="H12369" s="2">
        <f t="shared" si="1356"/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tr">
        <f t="shared" si="1353"/>
        <v>High impact</v>
      </c>
      <c r="Q12369" s="2" t="str">
        <f t="shared" si="1354"/>
        <v>Not Good</v>
      </c>
      <c r="R12369" s="2" t="str">
        <f t="shared" si="1355"/>
        <v>Not Good</v>
      </c>
      <c r="S12369">
        <f t="shared" si="1357"/>
        <v>2913.5276000000003</v>
      </c>
    </row>
    <row r="12370" spans="1:19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1351"/>
        <v>High</v>
      </c>
      <c r="F12370" s="2" t="str">
        <f t="shared" si="1352"/>
        <v>High</v>
      </c>
      <c r="G12370" s="2">
        <v>0.12</v>
      </c>
      <c r="H12370" s="2">
        <f t="shared" si="1356"/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tr">
        <f t="shared" si="1353"/>
        <v>High impact</v>
      </c>
      <c r="Q12370" s="2" t="str">
        <f t="shared" si="1354"/>
        <v>Good</v>
      </c>
      <c r="R12370" s="2" t="str">
        <f t="shared" si="1355"/>
        <v>Good</v>
      </c>
      <c r="S12370">
        <f t="shared" si="1357"/>
        <v>2892.1024000000002</v>
      </c>
    </row>
    <row r="12371" spans="1:19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1351"/>
        <v>High</v>
      </c>
      <c r="F12371" s="2" t="str">
        <f t="shared" si="1352"/>
        <v>Low</v>
      </c>
      <c r="G12371" s="2">
        <v>0.1</v>
      </c>
      <c r="H12371" s="2">
        <f t="shared" si="1356"/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tr">
        <f t="shared" si="1353"/>
        <v>High impact</v>
      </c>
      <c r="Q12371" s="2" t="str">
        <f t="shared" si="1354"/>
        <v>Good</v>
      </c>
      <c r="R12371" s="2" t="str">
        <f t="shared" si="1355"/>
        <v>Good</v>
      </c>
      <c r="S12371">
        <f t="shared" si="1357"/>
        <v>3813.759</v>
      </c>
    </row>
    <row r="12372" spans="1:19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1351"/>
        <v>Medium</v>
      </c>
      <c r="F12372" s="2" t="str">
        <f t="shared" si="1352"/>
        <v>Low</v>
      </c>
      <c r="G12372" s="2">
        <v>0.05</v>
      </c>
      <c r="H12372" s="2">
        <f t="shared" si="1356"/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tr">
        <f t="shared" si="1353"/>
        <v>High impact</v>
      </c>
      <c r="Q12372" s="2" t="str">
        <f t="shared" si="1354"/>
        <v>Not Good</v>
      </c>
      <c r="R12372" s="2" t="str">
        <f t="shared" si="1355"/>
        <v>Not Good</v>
      </c>
      <c r="S12372">
        <f t="shared" si="1357"/>
        <v>1731.356</v>
      </c>
    </row>
    <row r="12373" spans="1:19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1351"/>
        <v>Medium</v>
      </c>
      <c r="F12373" s="2" t="str">
        <f t="shared" si="1352"/>
        <v>Low</v>
      </c>
      <c r="G12373" s="2">
        <v>0.17</v>
      </c>
      <c r="H12373" s="2">
        <f t="shared" si="1356"/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tr">
        <f t="shared" si="1353"/>
        <v>High impact</v>
      </c>
      <c r="Q12373" s="2" t="str">
        <f t="shared" si="1354"/>
        <v>Not Good</v>
      </c>
      <c r="R12373" s="2" t="str">
        <f t="shared" si="1355"/>
        <v>Not Good</v>
      </c>
      <c r="S12373">
        <f t="shared" si="1357"/>
        <v>1432.0654</v>
      </c>
    </row>
    <row r="12374" spans="1:19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1351"/>
        <v>Low</v>
      </c>
      <c r="F12374" s="2" t="str">
        <f t="shared" si="1352"/>
        <v>High</v>
      </c>
      <c r="G12374" s="2">
        <v>0.27</v>
      </c>
      <c r="H12374" s="2">
        <f t="shared" si="1356"/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tr">
        <f t="shared" si="1353"/>
        <v>High impact</v>
      </c>
      <c r="Q12374" s="2" t="str">
        <f t="shared" si="1354"/>
        <v>Not Good</v>
      </c>
      <c r="R12374" s="2" t="str">
        <f t="shared" si="1355"/>
        <v>Not Good</v>
      </c>
      <c r="S12374">
        <f t="shared" si="1357"/>
        <v>158.49760000000001</v>
      </c>
    </row>
    <row r="12375" spans="1:19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1351"/>
        <v>High</v>
      </c>
      <c r="F12375" s="2" t="str">
        <f t="shared" si="1352"/>
        <v>Low</v>
      </c>
      <c r="G12375" s="2">
        <v>0.08</v>
      </c>
      <c r="H12375" s="2">
        <f t="shared" si="1356"/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tr">
        <f t="shared" si="1353"/>
        <v>High impact</v>
      </c>
      <c r="Q12375" s="2" t="str">
        <f t="shared" si="1354"/>
        <v>Good</v>
      </c>
      <c r="R12375" s="2" t="str">
        <f t="shared" si="1355"/>
        <v>Good</v>
      </c>
      <c r="S12375">
        <f t="shared" si="1357"/>
        <v>3556.8764000000001</v>
      </c>
    </row>
    <row r="12376" spans="1:19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1351"/>
        <v>Medium</v>
      </c>
      <c r="F12376" s="2" t="str">
        <f t="shared" si="1352"/>
        <v>Low</v>
      </c>
      <c r="G12376" s="2">
        <v>0.1</v>
      </c>
      <c r="H12376" s="2">
        <f t="shared" si="1356"/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tr">
        <f t="shared" si="1353"/>
        <v>High impact</v>
      </c>
      <c r="Q12376" s="2" t="str">
        <f t="shared" si="1354"/>
        <v>Not Good</v>
      </c>
      <c r="R12376" s="2" t="str">
        <f t="shared" si="1355"/>
        <v>Not Good</v>
      </c>
      <c r="S12376">
        <f t="shared" si="1357"/>
        <v>1546.6859999999999</v>
      </c>
    </row>
    <row r="12377" spans="1:19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1351"/>
        <v>Medium</v>
      </c>
      <c r="F12377" s="2" t="str">
        <f t="shared" si="1352"/>
        <v>High</v>
      </c>
      <c r="G12377" s="2">
        <v>0.2</v>
      </c>
      <c r="H12377" s="2">
        <f t="shared" si="1356"/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tr">
        <f t="shared" si="1353"/>
        <v>High impact</v>
      </c>
      <c r="Q12377" s="2" t="str">
        <f t="shared" si="1354"/>
        <v>Not Good</v>
      </c>
      <c r="R12377" s="2" t="str">
        <f t="shared" si="1355"/>
        <v>Not Good</v>
      </c>
      <c r="S12377">
        <f t="shared" si="1357"/>
        <v>1362.672</v>
      </c>
    </row>
    <row r="12378" spans="1:19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1351"/>
        <v>High</v>
      </c>
      <c r="F12378" s="2" t="str">
        <f t="shared" si="1352"/>
        <v>Low</v>
      </c>
      <c r="G12378" s="2">
        <v>0.24</v>
      </c>
      <c r="H12378" s="2">
        <f t="shared" si="1356"/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tr">
        <f t="shared" si="1353"/>
        <v>High impact</v>
      </c>
      <c r="Q12378" s="2" t="str">
        <f t="shared" si="1354"/>
        <v>Good</v>
      </c>
      <c r="R12378" s="2" t="str">
        <f t="shared" si="1355"/>
        <v>Good</v>
      </c>
      <c r="S12378">
        <f t="shared" si="1357"/>
        <v>2640.6580000000004</v>
      </c>
    </row>
    <row r="12379" spans="1:19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1351"/>
        <v>Medium</v>
      </c>
      <c r="F12379" s="2" t="str">
        <f t="shared" si="1352"/>
        <v>High</v>
      </c>
      <c r="G12379" s="2">
        <v>0.38</v>
      </c>
      <c r="H12379" s="2">
        <f t="shared" si="1356"/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tr">
        <f t="shared" si="1353"/>
        <v>High impact</v>
      </c>
      <c r="Q12379" s="2" t="str">
        <f t="shared" si="1354"/>
        <v>Not Good</v>
      </c>
      <c r="R12379" s="2" t="str">
        <f t="shared" si="1355"/>
        <v>Not Good</v>
      </c>
      <c r="S12379">
        <f t="shared" si="1357"/>
        <v>830.21719999999993</v>
      </c>
    </row>
    <row r="12380" spans="1:19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1351"/>
        <v>High</v>
      </c>
      <c r="F12380" s="2" t="str">
        <f t="shared" si="1352"/>
        <v>High</v>
      </c>
      <c r="G12380" s="2">
        <v>0.28000000000000003</v>
      </c>
      <c r="H12380" s="2">
        <f t="shared" si="1356"/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tr">
        <f t="shared" si="1353"/>
        <v>High impact</v>
      </c>
      <c r="Q12380" s="2" t="str">
        <f t="shared" si="1354"/>
        <v>Not Good</v>
      </c>
      <c r="R12380" s="2" t="str">
        <f t="shared" si="1355"/>
        <v>Not Good</v>
      </c>
      <c r="S12380">
        <f t="shared" si="1357"/>
        <v>3279.0239999999994</v>
      </c>
    </row>
    <row r="12381" spans="1:19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1351"/>
        <v>High</v>
      </c>
      <c r="F12381" s="2" t="str">
        <f t="shared" si="1352"/>
        <v>High</v>
      </c>
      <c r="G12381" s="2">
        <v>0.31</v>
      </c>
      <c r="H12381" s="2">
        <f t="shared" si="1356"/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tr">
        <f t="shared" si="1353"/>
        <v>High impact</v>
      </c>
      <c r="Q12381" s="2" t="str">
        <f t="shared" si="1354"/>
        <v>Not Good</v>
      </c>
      <c r="R12381" s="2" t="str">
        <f t="shared" si="1355"/>
        <v>Not Good</v>
      </c>
      <c r="S12381">
        <f t="shared" si="1357"/>
        <v>1888.1988000000001</v>
      </c>
    </row>
    <row r="12382" spans="1:19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1351"/>
        <v>High</v>
      </c>
      <c r="F12382" s="2" t="str">
        <f t="shared" si="1352"/>
        <v>Low</v>
      </c>
      <c r="G12382" s="2">
        <v>0.35</v>
      </c>
      <c r="H12382" s="2">
        <f t="shared" si="1356"/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tr">
        <f t="shared" si="1353"/>
        <v>High impact</v>
      </c>
      <c r="Q12382" s="2" t="str">
        <f t="shared" si="1354"/>
        <v>Not Good</v>
      </c>
      <c r="R12382" s="2" t="str">
        <f t="shared" si="1355"/>
        <v>Not Good</v>
      </c>
      <c r="S12382">
        <f t="shared" si="1357"/>
        <v>3152.7860000000001</v>
      </c>
    </row>
    <row r="12383" spans="1:19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1351"/>
        <v>Low</v>
      </c>
      <c r="F12383" s="2" t="str">
        <f t="shared" si="1352"/>
        <v>Low</v>
      </c>
      <c r="G12383" s="2">
        <v>0.23</v>
      </c>
      <c r="H12383" s="2">
        <f t="shared" si="1356"/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tr">
        <f t="shared" si="1353"/>
        <v>High impact</v>
      </c>
      <c r="Q12383" s="2" t="str">
        <f t="shared" si="1354"/>
        <v>Not Good</v>
      </c>
      <c r="R12383" s="2" t="str">
        <f t="shared" si="1355"/>
        <v>Not Good</v>
      </c>
      <c r="S12383">
        <f t="shared" si="1357"/>
        <v>366.27359999999999</v>
      </c>
    </row>
    <row r="12384" spans="1:19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1351"/>
        <v>Medium</v>
      </c>
      <c r="F12384" s="2" t="str">
        <f t="shared" si="1352"/>
        <v>Low</v>
      </c>
      <c r="G12384" s="2">
        <v>0.17</v>
      </c>
      <c r="H12384" s="2">
        <f t="shared" si="1356"/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tr">
        <f t="shared" si="1353"/>
        <v>High impact</v>
      </c>
      <c r="Q12384" s="2" t="str">
        <f t="shared" si="1354"/>
        <v>Not Good</v>
      </c>
      <c r="R12384" s="2" t="str">
        <f t="shared" si="1355"/>
        <v>Not Good</v>
      </c>
      <c r="S12384">
        <f t="shared" si="1357"/>
        <v>1452.8652</v>
      </c>
    </row>
    <row r="12385" spans="1:19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1351"/>
        <v>Medium</v>
      </c>
      <c r="F12385" s="2" t="str">
        <f t="shared" si="1352"/>
        <v>High</v>
      </c>
      <c r="G12385" s="2">
        <v>0.4</v>
      </c>
      <c r="H12385" s="2">
        <f t="shared" si="1356"/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tr">
        <f t="shared" si="1353"/>
        <v>High impact</v>
      </c>
      <c r="Q12385" s="2" t="str">
        <f t="shared" si="1354"/>
        <v>Not Good</v>
      </c>
      <c r="R12385" s="2" t="str">
        <f t="shared" si="1355"/>
        <v>Not Good</v>
      </c>
      <c r="S12385">
        <f t="shared" si="1357"/>
        <v>1181.52</v>
      </c>
    </row>
    <row r="12386" spans="1:19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1351"/>
        <v>High</v>
      </c>
      <c r="F12386" s="2" t="str">
        <f t="shared" si="1352"/>
        <v>Low</v>
      </c>
      <c r="G12386" s="2">
        <v>0.41</v>
      </c>
      <c r="H12386" s="2">
        <f t="shared" si="1356"/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tr">
        <f t="shared" si="1353"/>
        <v>High impact</v>
      </c>
      <c r="Q12386" s="2" t="str">
        <f t="shared" si="1354"/>
        <v>Not Good</v>
      </c>
      <c r="R12386" s="2" t="str">
        <f t="shared" si="1355"/>
        <v>Not Good</v>
      </c>
      <c r="S12386">
        <f t="shared" si="1357"/>
        <v>2170.6454000000003</v>
      </c>
    </row>
    <row r="12387" spans="1:19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1351"/>
        <v>Medium</v>
      </c>
      <c r="F12387" s="2" t="str">
        <f t="shared" si="1352"/>
        <v>Low</v>
      </c>
      <c r="G12387" s="2">
        <v>0.08</v>
      </c>
      <c r="H12387" s="2">
        <f t="shared" si="1356"/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tr">
        <f t="shared" si="1353"/>
        <v>High impact</v>
      </c>
      <c r="Q12387" s="2" t="str">
        <f t="shared" si="1354"/>
        <v>Not Good</v>
      </c>
      <c r="R12387" s="2" t="str">
        <f t="shared" si="1355"/>
        <v>Not Good</v>
      </c>
      <c r="S12387">
        <f t="shared" si="1357"/>
        <v>1052.0383999999999</v>
      </c>
    </row>
    <row r="12388" spans="1:19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1351"/>
        <v>Medium</v>
      </c>
      <c r="F12388" s="2" t="str">
        <f t="shared" si="1352"/>
        <v>High</v>
      </c>
      <c r="G12388" s="2">
        <v>0.48</v>
      </c>
      <c r="H12388" s="2">
        <f t="shared" si="1356"/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tr">
        <f t="shared" si="1353"/>
        <v>High impact</v>
      </c>
      <c r="Q12388" s="2" t="str">
        <f t="shared" si="1354"/>
        <v>Not Good</v>
      </c>
      <c r="R12388" s="2" t="str">
        <f t="shared" si="1355"/>
        <v>Not Good</v>
      </c>
      <c r="S12388">
        <f t="shared" si="1357"/>
        <v>1008.3788000000001</v>
      </c>
    </row>
    <row r="12389" spans="1:19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1351"/>
        <v>High</v>
      </c>
      <c r="F12389" s="2" t="str">
        <f t="shared" si="1352"/>
        <v>Low</v>
      </c>
      <c r="G12389" s="2">
        <v>0.46</v>
      </c>
      <c r="H12389" s="2">
        <f t="shared" si="1356"/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tr">
        <f t="shared" si="1353"/>
        <v>High impact</v>
      </c>
      <c r="Q12389" s="2" t="str">
        <f t="shared" si="1354"/>
        <v>Good</v>
      </c>
      <c r="R12389" s="2" t="str">
        <f t="shared" si="1355"/>
        <v>Good</v>
      </c>
      <c r="S12389">
        <f t="shared" si="1357"/>
        <v>2463.5609999999997</v>
      </c>
    </row>
    <row r="12390" spans="1:19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1351"/>
        <v>Low</v>
      </c>
      <c r="F12390" s="2" t="str">
        <f t="shared" si="1352"/>
        <v>High</v>
      </c>
      <c r="G12390" s="2">
        <v>0.44</v>
      </c>
      <c r="H12390" s="2">
        <f t="shared" si="1356"/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tr">
        <f t="shared" si="1353"/>
        <v>High impact</v>
      </c>
      <c r="Q12390" s="2" t="str">
        <f t="shared" si="1354"/>
        <v>Not Good</v>
      </c>
      <c r="R12390" s="2" t="str">
        <f t="shared" si="1355"/>
        <v>Not Good</v>
      </c>
      <c r="S12390">
        <f t="shared" si="1357"/>
        <v>370.32799999999997</v>
      </c>
    </row>
    <row r="12391" spans="1:19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1351"/>
        <v>High</v>
      </c>
      <c r="F12391" s="2" t="str">
        <f t="shared" si="1352"/>
        <v>High</v>
      </c>
      <c r="G12391" s="2">
        <v>0.21</v>
      </c>
      <c r="H12391" s="2">
        <f t="shared" si="1356"/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tr">
        <f t="shared" si="1353"/>
        <v>High impact</v>
      </c>
      <c r="Q12391" s="2" t="str">
        <f t="shared" si="1354"/>
        <v>Not Good</v>
      </c>
      <c r="R12391" s="2" t="str">
        <f t="shared" si="1355"/>
        <v>Not Good</v>
      </c>
      <c r="S12391">
        <f t="shared" si="1357"/>
        <v>2964.1511</v>
      </c>
    </row>
    <row r="12392" spans="1:19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1351"/>
        <v>High</v>
      </c>
      <c r="F12392" s="2" t="str">
        <f t="shared" si="1352"/>
        <v>Low</v>
      </c>
      <c r="G12392" s="2">
        <v>0.42</v>
      </c>
      <c r="H12392" s="2">
        <f t="shared" si="1356"/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tr">
        <f t="shared" si="1353"/>
        <v>High impact</v>
      </c>
      <c r="Q12392" s="2" t="str">
        <f t="shared" si="1354"/>
        <v>Good</v>
      </c>
      <c r="R12392" s="2" t="str">
        <f t="shared" si="1355"/>
        <v>Good</v>
      </c>
      <c r="S12392">
        <f t="shared" si="1357"/>
        <v>2054.4643999999998</v>
      </c>
    </row>
    <row r="12393" spans="1:19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1351"/>
        <v>Low</v>
      </c>
      <c r="F12393" s="2" t="str">
        <f t="shared" si="1352"/>
        <v>High</v>
      </c>
      <c r="G12393" s="2">
        <v>0.31</v>
      </c>
      <c r="H12393" s="2">
        <f t="shared" si="1356"/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tr">
        <f t="shared" si="1353"/>
        <v>High impact</v>
      </c>
      <c r="Q12393" s="2" t="str">
        <f t="shared" si="1354"/>
        <v>Not Good</v>
      </c>
      <c r="R12393" s="2" t="str">
        <f t="shared" si="1355"/>
        <v>Not Good</v>
      </c>
      <c r="S12393">
        <f t="shared" si="1357"/>
        <v>510.23430000000002</v>
      </c>
    </row>
    <row r="12394" spans="1:19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1351"/>
        <v>High</v>
      </c>
      <c r="F12394" s="2" t="str">
        <f t="shared" si="1352"/>
        <v>High</v>
      </c>
      <c r="G12394" s="2">
        <v>0.1</v>
      </c>
      <c r="H12394" s="2">
        <f t="shared" si="1356"/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tr">
        <f t="shared" si="1353"/>
        <v>High impact</v>
      </c>
      <c r="Q12394" s="2" t="str">
        <f t="shared" si="1354"/>
        <v>Not Good</v>
      </c>
      <c r="R12394" s="2" t="str">
        <f t="shared" si="1355"/>
        <v>Not Good</v>
      </c>
      <c r="S12394">
        <f t="shared" si="1357"/>
        <v>3126.24</v>
      </c>
    </row>
    <row r="12395" spans="1:19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1351"/>
        <v>High</v>
      </c>
      <c r="F12395" s="2" t="str">
        <f t="shared" si="1352"/>
        <v>Low</v>
      </c>
      <c r="G12395" s="2">
        <v>0.39</v>
      </c>
      <c r="H12395" s="2">
        <f t="shared" si="1356"/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tr">
        <f t="shared" si="1353"/>
        <v>High impact</v>
      </c>
      <c r="Q12395" s="2" t="str">
        <f t="shared" si="1354"/>
        <v>Good</v>
      </c>
      <c r="R12395" s="2" t="str">
        <f t="shared" si="1355"/>
        <v>Good</v>
      </c>
      <c r="S12395">
        <f t="shared" si="1357"/>
        <v>1764.0834</v>
      </c>
    </row>
    <row r="12396" spans="1:19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1351"/>
        <v>Medium</v>
      </c>
      <c r="F12396" s="2" t="str">
        <f t="shared" si="1352"/>
        <v>Low</v>
      </c>
      <c r="G12396" s="2">
        <v>0.2</v>
      </c>
      <c r="H12396" s="2">
        <f t="shared" si="1356"/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tr">
        <f t="shared" si="1353"/>
        <v>High impact</v>
      </c>
      <c r="Q12396" s="2" t="str">
        <f t="shared" si="1354"/>
        <v>Not Good</v>
      </c>
      <c r="R12396" s="2" t="str">
        <f t="shared" si="1355"/>
        <v>Not Good</v>
      </c>
      <c r="S12396">
        <f t="shared" si="1357"/>
        <v>1207.088</v>
      </c>
    </row>
    <row r="12397" spans="1:19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1351"/>
        <v>Medium</v>
      </c>
      <c r="F12397" s="2" t="str">
        <f t="shared" si="1352"/>
        <v>High</v>
      </c>
      <c r="G12397" s="2">
        <v>0.15</v>
      </c>
      <c r="H12397" s="2">
        <f t="shared" si="1356"/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tr">
        <f t="shared" si="1353"/>
        <v>High impact</v>
      </c>
      <c r="Q12397" s="2" t="str">
        <f t="shared" si="1354"/>
        <v>Not Good</v>
      </c>
      <c r="R12397" s="2" t="str">
        <f t="shared" si="1355"/>
        <v>Not Good</v>
      </c>
      <c r="S12397">
        <f t="shared" si="1357"/>
        <v>1380.9014999999999</v>
      </c>
    </row>
    <row r="12398" spans="1:19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1351"/>
        <v>High</v>
      </c>
      <c r="F12398" s="2" t="str">
        <f t="shared" si="1352"/>
        <v>Low</v>
      </c>
      <c r="G12398" s="2">
        <v>0.44</v>
      </c>
      <c r="H12398" s="2">
        <f t="shared" si="1356"/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tr">
        <f t="shared" si="1353"/>
        <v>High impact</v>
      </c>
      <c r="Q12398" s="2" t="str">
        <f t="shared" si="1354"/>
        <v>Good</v>
      </c>
      <c r="R12398" s="2" t="str">
        <f t="shared" si="1355"/>
        <v>Good</v>
      </c>
      <c r="S12398">
        <f t="shared" si="1357"/>
        <v>2341.7295999999997</v>
      </c>
    </row>
    <row r="12399" spans="1:19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1351"/>
        <v>Medium</v>
      </c>
      <c r="F12399" s="2" t="str">
        <f t="shared" si="1352"/>
        <v>High</v>
      </c>
      <c r="G12399" s="2">
        <v>0.43</v>
      </c>
      <c r="H12399" s="2">
        <f t="shared" si="1356"/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tr">
        <f t="shared" si="1353"/>
        <v>High impact</v>
      </c>
      <c r="Q12399" s="2" t="str">
        <f t="shared" si="1354"/>
        <v>Not Good</v>
      </c>
      <c r="R12399" s="2" t="str">
        <f t="shared" si="1355"/>
        <v>Not Good</v>
      </c>
      <c r="S12399">
        <f t="shared" si="1357"/>
        <v>702.22289999999998</v>
      </c>
    </row>
    <row r="12400" spans="1:19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1351"/>
        <v>High</v>
      </c>
      <c r="F12400" s="2" t="str">
        <f t="shared" si="1352"/>
        <v>High</v>
      </c>
      <c r="G12400" s="2">
        <v>0.43</v>
      </c>
      <c r="H12400" s="2">
        <f t="shared" si="1356"/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tr">
        <f t="shared" si="1353"/>
        <v>High impact</v>
      </c>
      <c r="Q12400" s="2" t="str">
        <f t="shared" si="1354"/>
        <v>Not Good</v>
      </c>
      <c r="R12400" s="2" t="str">
        <f t="shared" si="1355"/>
        <v>Not Good</v>
      </c>
      <c r="S12400">
        <f t="shared" si="1357"/>
        <v>1489.1933999999999</v>
      </c>
    </row>
    <row r="12401" spans="1:19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1351"/>
        <v>High</v>
      </c>
      <c r="F12401" s="2" t="str">
        <f t="shared" si="1352"/>
        <v>Low</v>
      </c>
      <c r="G12401" s="2">
        <v>0.43</v>
      </c>
      <c r="H12401" s="2">
        <f t="shared" si="1356"/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tr">
        <f t="shared" si="1353"/>
        <v>High impact</v>
      </c>
      <c r="Q12401" s="2" t="str">
        <f t="shared" si="1354"/>
        <v>Good</v>
      </c>
      <c r="R12401" s="2" t="str">
        <f t="shared" si="1355"/>
        <v>Good</v>
      </c>
      <c r="S12401">
        <f t="shared" si="1357"/>
        <v>1959.4491</v>
      </c>
    </row>
    <row r="12402" spans="1:19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1351"/>
        <v>Low</v>
      </c>
      <c r="F12402" s="2" t="str">
        <f t="shared" si="1352"/>
        <v>High</v>
      </c>
      <c r="G12402" s="2">
        <v>0.28000000000000003</v>
      </c>
      <c r="H12402" s="2">
        <f t="shared" si="1356"/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tr">
        <f t="shared" si="1353"/>
        <v>High impact</v>
      </c>
      <c r="Q12402" s="2" t="str">
        <f t="shared" si="1354"/>
        <v>Not Good</v>
      </c>
      <c r="R12402" s="2" t="str">
        <f t="shared" si="1355"/>
        <v>Not Good</v>
      </c>
      <c r="S12402">
        <f t="shared" si="1357"/>
        <v>530.2944</v>
      </c>
    </row>
    <row r="12403" spans="1:19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1351"/>
        <v>High</v>
      </c>
      <c r="F12403" s="2" t="str">
        <f t="shared" si="1352"/>
        <v>Low</v>
      </c>
      <c r="G12403" s="2">
        <v>0.31</v>
      </c>
      <c r="H12403" s="2">
        <f t="shared" si="1356"/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tr">
        <f t="shared" si="1353"/>
        <v>High impact</v>
      </c>
      <c r="Q12403" s="2" t="str">
        <f t="shared" si="1354"/>
        <v>Good</v>
      </c>
      <c r="R12403" s="2" t="str">
        <f t="shared" si="1355"/>
        <v>Good</v>
      </c>
      <c r="S12403">
        <f t="shared" si="1357"/>
        <v>3221.2856999999999</v>
      </c>
    </row>
    <row r="12404" spans="1:19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1351"/>
        <v>Medium</v>
      </c>
      <c r="F12404" s="2" t="str">
        <f t="shared" si="1352"/>
        <v>Low</v>
      </c>
      <c r="G12404" s="2">
        <v>0.47</v>
      </c>
      <c r="H12404" s="2">
        <f t="shared" si="1356"/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tr">
        <f t="shared" si="1353"/>
        <v>High impact</v>
      </c>
      <c r="Q12404" s="2" t="str">
        <f t="shared" si="1354"/>
        <v>Not Good</v>
      </c>
      <c r="R12404" s="2" t="str">
        <f t="shared" si="1355"/>
        <v>Not Good</v>
      </c>
      <c r="S12404">
        <f t="shared" si="1357"/>
        <v>729.86829999999998</v>
      </c>
    </row>
    <row r="12405" spans="1:19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1351"/>
        <v>Medium</v>
      </c>
      <c r="F12405" s="2" t="str">
        <f t="shared" si="1352"/>
        <v>High</v>
      </c>
      <c r="G12405" s="2">
        <v>0.06</v>
      </c>
      <c r="H12405" s="2">
        <f t="shared" si="1356"/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tr">
        <f t="shared" si="1353"/>
        <v>High impact</v>
      </c>
      <c r="Q12405" s="2" t="str">
        <f t="shared" si="1354"/>
        <v>Not Good</v>
      </c>
      <c r="R12405" s="2" t="str">
        <f t="shared" si="1355"/>
        <v>Not Good</v>
      </c>
      <c r="S12405">
        <f t="shared" si="1357"/>
        <v>1562.5526</v>
      </c>
    </row>
    <row r="12406" spans="1:19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1351"/>
        <v>High</v>
      </c>
      <c r="F12406" s="2" t="str">
        <f t="shared" si="1352"/>
        <v>Low</v>
      </c>
      <c r="G12406" s="2">
        <v>0.4</v>
      </c>
      <c r="H12406" s="2">
        <f t="shared" si="1356"/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tr">
        <f t="shared" si="1353"/>
        <v>High impact</v>
      </c>
      <c r="Q12406" s="2" t="str">
        <f t="shared" si="1354"/>
        <v>Not Good</v>
      </c>
      <c r="R12406" s="2" t="str">
        <f t="shared" si="1355"/>
        <v>Not Good</v>
      </c>
      <c r="S12406">
        <f t="shared" si="1357"/>
        <v>2018.3819999999998</v>
      </c>
    </row>
    <row r="12407" spans="1:19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1351"/>
        <v>Low</v>
      </c>
      <c r="F12407" s="2" t="str">
        <f t="shared" si="1352"/>
        <v>High</v>
      </c>
      <c r="G12407" s="2">
        <v>0.26</v>
      </c>
      <c r="H12407" s="2">
        <f t="shared" si="1356"/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tr">
        <f t="shared" si="1353"/>
        <v>High impact</v>
      </c>
      <c r="Q12407" s="2" t="str">
        <f t="shared" si="1354"/>
        <v>Not Good</v>
      </c>
      <c r="R12407" s="2" t="str">
        <f t="shared" si="1355"/>
        <v>Not Good</v>
      </c>
      <c r="S12407">
        <f t="shared" si="1357"/>
        <v>357.52359999999999</v>
      </c>
    </row>
    <row r="12408" spans="1:19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1351"/>
        <v>High</v>
      </c>
      <c r="F12408" s="2" t="str">
        <f t="shared" si="1352"/>
        <v>High</v>
      </c>
      <c r="G12408" s="2">
        <v>0.49</v>
      </c>
      <c r="H12408" s="2">
        <f t="shared" si="1356"/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tr">
        <f t="shared" si="1353"/>
        <v>High impact</v>
      </c>
      <c r="Q12408" s="2" t="str">
        <f t="shared" si="1354"/>
        <v>Not Good</v>
      </c>
      <c r="R12408" s="2" t="str">
        <f t="shared" si="1355"/>
        <v>Not Good</v>
      </c>
      <c r="S12408">
        <f t="shared" si="1357"/>
        <v>1619.403</v>
      </c>
    </row>
    <row r="12409" spans="1:19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1351"/>
        <v>High</v>
      </c>
      <c r="F12409" s="2" t="str">
        <f t="shared" si="1352"/>
        <v>Low</v>
      </c>
      <c r="G12409" s="2">
        <v>0.32</v>
      </c>
      <c r="H12409" s="2">
        <f t="shared" si="1356"/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tr">
        <f t="shared" si="1353"/>
        <v>High impact</v>
      </c>
      <c r="Q12409" s="2" t="str">
        <f t="shared" si="1354"/>
        <v>Not Good</v>
      </c>
      <c r="R12409" s="2" t="str">
        <f t="shared" si="1355"/>
        <v>Not Good</v>
      </c>
      <c r="S12409">
        <f t="shared" si="1357"/>
        <v>3120.2139999999999</v>
      </c>
    </row>
    <row r="12410" spans="1:19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1351"/>
        <v>Medium</v>
      </c>
      <c r="F12410" s="2" t="str">
        <f t="shared" si="1352"/>
        <v>Low</v>
      </c>
      <c r="G12410" s="2">
        <v>0.08</v>
      </c>
      <c r="H12410" s="2">
        <f t="shared" si="1356"/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tr">
        <f t="shared" si="1353"/>
        <v>High impact</v>
      </c>
      <c r="Q12410" s="2" t="str">
        <f t="shared" si="1354"/>
        <v>Not Good</v>
      </c>
      <c r="R12410" s="2" t="str">
        <f t="shared" si="1355"/>
        <v>Not Good</v>
      </c>
      <c r="S12410">
        <f t="shared" si="1357"/>
        <v>1214.8968</v>
      </c>
    </row>
    <row r="12411" spans="1:19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1351"/>
        <v>Medium</v>
      </c>
      <c r="F12411" s="2" t="str">
        <f t="shared" si="1352"/>
        <v>Low</v>
      </c>
      <c r="G12411" s="2">
        <v>0.41</v>
      </c>
      <c r="H12411" s="2">
        <f t="shared" si="1356"/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tr">
        <f t="shared" si="1353"/>
        <v>High impact</v>
      </c>
      <c r="Q12411" s="2" t="str">
        <f t="shared" si="1354"/>
        <v>Not Good</v>
      </c>
      <c r="R12411" s="2" t="str">
        <f t="shared" si="1355"/>
        <v>Not Good</v>
      </c>
      <c r="S12411">
        <f t="shared" si="1357"/>
        <v>1105.2764999999999</v>
      </c>
    </row>
    <row r="12412" spans="1:19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1351"/>
        <v>Medium</v>
      </c>
      <c r="F12412" s="2" t="str">
        <f t="shared" si="1352"/>
        <v>High</v>
      </c>
      <c r="G12412" s="2">
        <v>0.34</v>
      </c>
      <c r="H12412" s="2">
        <f t="shared" si="1356"/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tr">
        <f t="shared" si="1353"/>
        <v>High impact</v>
      </c>
      <c r="Q12412" s="2" t="str">
        <f t="shared" si="1354"/>
        <v>Not Good</v>
      </c>
      <c r="R12412" s="2" t="str">
        <f t="shared" si="1355"/>
        <v>Not Good</v>
      </c>
      <c r="S12412">
        <f t="shared" si="1357"/>
        <v>817.37040000000002</v>
      </c>
    </row>
    <row r="12413" spans="1:19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1351"/>
        <v>High</v>
      </c>
      <c r="F12413" s="2" t="str">
        <f t="shared" si="1352"/>
        <v>Low</v>
      </c>
      <c r="G12413" s="2">
        <v>7.0000000000000007E-2</v>
      </c>
      <c r="H12413" s="2">
        <f t="shared" si="1356"/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tr">
        <f t="shared" si="1353"/>
        <v>High impact</v>
      </c>
      <c r="Q12413" s="2" t="str">
        <f t="shared" si="1354"/>
        <v>Not Good</v>
      </c>
      <c r="R12413" s="2" t="str">
        <f t="shared" si="1355"/>
        <v>Not Good</v>
      </c>
      <c r="S12413">
        <f t="shared" si="1357"/>
        <v>3824.1321000000003</v>
      </c>
    </row>
    <row r="12414" spans="1:19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1351"/>
        <v>Low</v>
      </c>
      <c r="F12414" s="2" t="str">
        <f t="shared" si="1352"/>
        <v>Low</v>
      </c>
      <c r="G12414" s="2">
        <v>0</v>
      </c>
      <c r="H12414" s="2">
        <f t="shared" si="1356"/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tr">
        <f t="shared" si="1353"/>
        <v>High impact</v>
      </c>
      <c r="Q12414" s="2" t="str">
        <f t="shared" si="1354"/>
        <v>Not Good</v>
      </c>
      <c r="R12414" s="2" t="str">
        <f t="shared" si="1355"/>
        <v>Not Good</v>
      </c>
      <c r="S12414">
        <f t="shared" si="1357"/>
        <v>921.28</v>
      </c>
    </row>
    <row r="12415" spans="1:19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1351"/>
        <v>Medium</v>
      </c>
      <c r="F12415" s="2" t="str">
        <f t="shared" si="1352"/>
        <v>High</v>
      </c>
      <c r="G12415" s="2">
        <v>0.27</v>
      </c>
      <c r="H12415" s="2">
        <f t="shared" si="1356"/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tr">
        <f t="shared" si="1353"/>
        <v>High impact</v>
      </c>
      <c r="Q12415" s="2" t="str">
        <f t="shared" si="1354"/>
        <v>Not Good</v>
      </c>
      <c r="R12415" s="2" t="str">
        <f t="shared" si="1355"/>
        <v>Not Good</v>
      </c>
      <c r="S12415">
        <f t="shared" si="1357"/>
        <v>1312.8904</v>
      </c>
    </row>
    <row r="12416" spans="1:19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1351"/>
        <v>High</v>
      </c>
      <c r="F12416" s="2" t="str">
        <f t="shared" si="1352"/>
        <v>High</v>
      </c>
      <c r="G12416" s="2">
        <v>0.12</v>
      </c>
      <c r="H12416" s="2">
        <f t="shared" si="1356"/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tr">
        <f t="shared" si="1353"/>
        <v>High impact</v>
      </c>
      <c r="Q12416" s="2" t="str">
        <f t="shared" si="1354"/>
        <v>Good</v>
      </c>
      <c r="R12416" s="2" t="str">
        <f t="shared" si="1355"/>
        <v>Good</v>
      </c>
      <c r="S12416">
        <f t="shared" si="1357"/>
        <v>2679.6088</v>
      </c>
    </row>
    <row r="12417" spans="1:19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1351"/>
        <v>High</v>
      </c>
      <c r="F12417" s="2" t="str">
        <f t="shared" si="1352"/>
        <v>Low</v>
      </c>
      <c r="G12417" s="2">
        <v>0.43</v>
      </c>
      <c r="H12417" s="2">
        <f t="shared" si="1356"/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tr">
        <f t="shared" si="1353"/>
        <v>High impact</v>
      </c>
      <c r="Q12417" s="2" t="str">
        <f t="shared" si="1354"/>
        <v>Not Good</v>
      </c>
      <c r="R12417" s="2" t="str">
        <f t="shared" si="1355"/>
        <v>Not Good</v>
      </c>
      <c r="S12417">
        <f t="shared" si="1357"/>
        <v>1186.9224000000002</v>
      </c>
    </row>
    <row r="12418" spans="1:19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ref="E12418:E12481" si="1358">IF(D12418&gt;2000,"High",IF(D12418&gt;=1000,"Medium","Low"))</f>
        <v>Low</v>
      </c>
      <c r="F12418" s="2" t="str">
        <f t="shared" ref="F12418:F12481" si="1359">IF(D12419&gt;2000,"High","Low")</f>
        <v>High</v>
      </c>
      <c r="G12418" s="2">
        <v>0.13</v>
      </c>
      <c r="H12418" s="2">
        <f t="shared" si="1356"/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tr">
        <f t="shared" ref="P12418:P12481" si="1360">IF(OR(D12418&gt;2000,K12418&gt;0.2),"High impact","Normal")</f>
        <v>High impact</v>
      </c>
      <c r="Q12418" s="2" t="str">
        <f t="shared" ref="Q12418:Q12481" si="1361">IF(AND(D12418&gt;1000,N12418&gt;500),"Good","Not Good")</f>
        <v>Not Good</v>
      </c>
      <c r="R12418" s="2" t="str">
        <f t="shared" ref="R12418:R12481" si="1362">IF(NOT(AND(D12418&gt;2000,N12418&gt;500)),"Not Good","Good")</f>
        <v>Not Good</v>
      </c>
      <c r="S12418">
        <f t="shared" si="1357"/>
        <v>366.096</v>
      </c>
    </row>
    <row r="12419" spans="1:19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si="1358"/>
        <v>High</v>
      </c>
      <c r="F12419" s="2" t="str">
        <f t="shared" si="1359"/>
        <v>Low</v>
      </c>
      <c r="G12419" s="2">
        <v>0.33</v>
      </c>
      <c r="H12419" s="2">
        <f t="shared" ref="H12419:H12482" si="1363">D12419*G12419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tr">
        <f t="shared" si="1360"/>
        <v>High impact</v>
      </c>
      <c r="Q12419" s="2" t="str">
        <f t="shared" si="1361"/>
        <v>Good</v>
      </c>
      <c r="R12419" s="2" t="str">
        <f t="shared" si="1362"/>
        <v>Good</v>
      </c>
      <c r="S12419">
        <f t="shared" ref="S12419:S12482" si="1364">D12419-H12419</f>
        <v>3178.3661000000002</v>
      </c>
    </row>
    <row r="12420" spans="1:19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1358"/>
        <v>Medium</v>
      </c>
      <c r="F12420" s="2" t="str">
        <f t="shared" si="1359"/>
        <v>High</v>
      </c>
      <c r="G12420" s="2">
        <v>0.17</v>
      </c>
      <c r="H12420" s="2">
        <f t="shared" si="1363"/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tr">
        <f t="shared" si="1360"/>
        <v>High impact</v>
      </c>
      <c r="Q12420" s="2" t="str">
        <f t="shared" si="1361"/>
        <v>Not Good</v>
      </c>
      <c r="R12420" s="2" t="str">
        <f t="shared" si="1362"/>
        <v>Not Good</v>
      </c>
      <c r="S12420">
        <f t="shared" si="1364"/>
        <v>1457.2393</v>
      </c>
    </row>
    <row r="12421" spans="1:19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1358"/>
        <v>High</v>
      </c>
      <c r="F12421" s="2" t="str">
        <f t="shared" si="1359"/>
        <v>Low</v>
      </c>
      <c r="G12421" s="2">
        <v>0.18</v>
      </c>
      <c r="H12421" s="2">
        <f t="shared" si="1363"/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tr">
        <f t="shared" si="1360"/>
        <v>High impact</v>
      </c>
      <c r="Q12421" s="2" t="str">
        <f t="shared" si="1361"/>
        <v>Not Good</v>
      </c>
      <c r="R12421" s="2" t="str">
        <f t="shared" si="1362"/>
        <v>Not Good</v>
      </c>
      <c r="S12421">
        <f t="shared" si="1364"/>
        <v>1872.6258</v>
      </c>
    </row>
    <row r="12422" spans="1:19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1358"/>
        <v>Low</v>
      </c>
      <c r="F12422" s="2" t="str">
        <f t="shared" si="1359"/>
        <v>High</v>
      </c>
      <c r="G12422" s="2">
        <v>0.09</v>
      </c>
      <c r="H12422" s="2">
        <f t="shared" si="1363"/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tr">
        <f t="shared" si="1360"/>
        <v>High impact</v>
      </c>
      <c r="Q12422" s="2" t="str">
        <f t="shared" si="1361"/>
        <v>Not Good</v>
      </c>
      <c r="R12422" s="2" t="str">
        <f t="shared" si="1362"/>
        <v>Not Good</v>
      </c>
      <c r="S12422">
        <f t="shared" si="1364"/>
        <v>838.08270000000005</v>
      </c>
    </row>
    <row r="12423" spans="1:19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1358"/>
        <v>High</v>
      </c>
      <c r="F12423" s="2" t="str">
        <f t="shared" si="1359"/>
        <v>Low</v>
      </c>
      <c r="G12423" s="2">
        <v>0.25</v>
      </c>
      <c r="H12423" s="2">
        <f t="shared" si="1363"/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tr">
        <f t="shared" si="1360"/>
        <v>High impact</v>
      </c>
      <c r="Q12423" s="2" t="str">
        <f t="shared" si="1361"/>
        <v>Good</v>
      </c>
      <c r="R12423" s="2" t="str">
        <f t="shared" si="1362"/>
        <v>Good</v>
      </c>
      <c r="S12423">
        <f t="shared" si="1364"/>
        <v>3255.165</v>
      </c>
    </row>
    <row r="12424" spans="1:19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1358"/>
        <v>Medium</v>
      </c>
      <c r="F12424" s="2" t="str">
        <f t="shared" si="1359"/>
        <v>Low</v>
      </c>
      <c r="G12424" s="2">
        <v>0.28999999999999998</v>
      </c>
      <c r="H12424" s="2">
        <f t="shared" si="1363"/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tr">
        <f t="shared" si="1360"/>
        <v>High impact</v>
      </c>
      <c r="Q12424" s="2" t="str">
        <f t="shared" si="1361"/>
        <v>Not Good</v>
      </c>
      <c r="R12424" s="2" t="str">
        <f t="shared" si="1362"/>
        <v>Not Good</v>
      </c>
      <c r="S12424">
        <f t="shared" si="1364"/>
        <v>1084.8800000000001</v>
      </c>
    </row>
    <row r="12425" spans="1:19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1358"/>
        <v>Low</v>
      </c>
      <c r="F12425" s="2" t="str">
        <f t="shared" si="1359"/>
        <v>Low</v>
      </c>
      <c r="G12425" s="2">
        <v>0.28999999999999998</v>
      </c>
      <c r="H12425" s="2">
        <f t="shared" si="1363"/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tr">
        <f t="shared" si="1360"/>
        <v>High impact</v>
      </c>
      <c r="Q12425" s="2" t="str">
        <f t="shared" si="1361"/>
        <v>Not Good</v>
      </c>
      <c r="R12425" s="2" t="str">
        <f t="shared" si="1362"/>
        <v>Not Good</v>
      </c>
      <c r="S12425">
        <f t="shared" si="1364"/>
        <v>139.9623</v>
      </c>
    </row>
    <row r="12426" spans="1:19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1358"/>
        <v>Medium</v>
      </c>
      <c r="F12426" s="2" t="str">
        <f t="shared" si="1359"/>
        <v>High</v>
      </c>
      <c r="G12426" s="2">
        <v>0.43</v>
      </c>
      <c r="H12426" s="2">
        <f t="shared" si="1363"/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tr">
        <f t="shared" si="1360"/>
        <v>High impact</v>
      </c>
      <c r="Q12426" s="2" t="str">
        <f t="shared" si="1361"/>
        <v>Not Good</v>
      </c>
      <c r="R12426" s="2" t="str">
        <f t="shared" si="1362"/>
        <v>Not Good</v>
      </c>
      <c r="S12426">
        <f t="shared" si="1364"/>
        <v>940.71089999999992</v>
      </c>
    </row>
    <row r="12427" spans="1:19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1358"/>
        <v>High</v>
      </c>
      <c r="F12427" s="2" t="str">
        <f t="shared" si="1359"/>
        <v>Low</v>
      </c>
      <c r="G12427" s="2">
        <v>0.33</v>
      </c>
      <c r="H12427" s="2">
        <f t="shared" si="1363"/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tr">
        <f t="shared" si="1360"/>
        <v>High impact</v>
      </c>
      <c r="Q12427" s="2" t="str">
        <f t="shared" si="1361"/>
        <v>Good</v>
      </c>
      <c r="R12427" s="2" t="str">
        <f t="shared" si="1362"/>
        <v>Good</v>
      </c>
      <c r="S12427">
        <f t="shared" si="1364"/>
        <v>3297.6662999999999</v>
      </c>
    </row>
    <row r="12428" spans="1:19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1358"/>
        <v>Low</v>
      </c>
      <c r="F12428" s="2" t="str">
        <f t="shared" si="1359"/>
        <v>Low</v>
      </c>
      <c r="G12428" s="2">
        <v>0.37</v>
      </c>
      <c r="H12428" s="2">
        <f t="shared" si="1363"/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tr">
        <f t="shared" si="1360"/>
        <v>High impact</v>
      </c>
      <c r="Q12428" s="2" t="str">
        <f t="shared" si="1361"/>
        <v>Not Good</v>
      </c>
      <c r="R12428" s="2" t="str">
        <f t="shared" si="1362"/>
        <v>Not Good</v>
      </c>
      <c r="S12428">
        <f t="shared" si="1364"/>
        <v>516.3039</v>
      </c>
    </row>
    <row r="12429" spans="1:19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1358"/>
        <v>Low</v>
      </c>
      <c r="F12429" s="2" t="str">
        <f t="shared" si="1359"/>
        <v>High</v>
      </c>
      <c r="G12429" s="2">
        <v>0.16</v>
      </c>
      <c r="H12429" s="2">
        <f t="shared" si="1363"/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tr">
        <f t="shared" si="1360"/>
        <v>High impact</v>
      </c>
      <c r="Q12429" s="2" t="str">
        <f t="shared" si="1361"/>
        <v>Not Good</v>
      </c>
      <c r="R12429" s="2" t="str">
        <f t="shared" si="1362"/>
        <v>Not Good</v>
      </c>
      <c r="S12429">
        <f t="shared" si="1364"/>
        <v>212.42759999999998</v>
      </c>
    </row>
    <row r="12430" spans="1:19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1358"/>
        <v>High</v>
      </c>
      <c r="F12430" s="2" t="str">
        <f t="shared" si="1359"/>
        <v>Low</v>
      </c>
      <c r="G12430" s="2">
        <v>0.21</v>
      </c>
      <c r="H12430" s="2">
        <f t="shared" si="1363"/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tr">
        <f t="shared" si="1360"/>
        <v>High impact</v>
      </c>
      <c r="Q12430" s="2" t="str">
        <f t="shared" si="1361"/>
        <v>Good</v>
      </c>
      <c r="R12430" s="2" t="str">
        <f t="shared" si="1362"/>
        <v>Good</v>
      </c>
      <c r="S12430">
        <f t="shared" si="1364"/>
        <v>2317.1174000000001</v>
      </c>
    </row>
    <row r="12431" spans="1:19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1358"/>
        <v>Medium</v>
      </c>
      <c r="F12431" s="2" t="str">
        <f t="shared" si="1359"/>
        <v>High</v>
      </c>
      <c r="G12431" s="2">
        <v>0.01</v>
      </c>
      <c r="H12431" s="2">
        <f t="shared" si="1363"/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tr">
        <f t="shared" si="1360"/>
        <v>High impact</v>
      </c>
      <c r="Q12431" s="2" t="str">
        <f t="shared" si="1361"/>
        <v>Not Good</v>
      </c>
      <c r="R12431" s="2" t="str">
        <f t="shared" si="1362"/>
        <v>Not Good</v>
      </c>
      <c r="S12431">
        <f t="shared" si="1364"/>
        <v>1901.9583</v>
      </c>
    </row>
    <row r="12432" spans="1:19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1358"/>
        <v>High</v>
      </c>
      <c r="F12432" s="2" t="str">
        <f t="shared" si="1359"/>
        <v>High</v>
      </c>
      <c r="G12432" s="2">
        <v>0.04</v>
      </c>
      <c r="H12432" s="2">
        <f t="shared" si="1363"/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tr">
        <f t="shared" si="1360"/>
        <v>High impact</v>
      </c>
      <c r="Q12432" s="2" t="str">
        <f t="shared" si="1361"/>
        <v>Good</v>
      </c>
      <c r="R12432" s="2" t="str">
        <f t="shared" si="1362"/>
        <v>Good</v>
      </c>
      <c r="S12432">
        <f t="shared" si="1364"/>
        <v>3835.5648000000001</v>
      </c>
    </row>
    <row r="12433" spans="1:19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1358"/>
        <v>High</v>
      </c>
      <c r="F12433" s="2" t="str">
        <f t="shared" si="1359"/>
        <v>Low</v>
      </c>
      <c r="G12433" s="2">
        <v>0.19</v>
      </c>
      <c r="H12433" s="2">
        <f t="shared" si="1363"/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tr">
        <f t="shared" si="1360"/>
        <v>High impact</v>
      </c>
      <c r="Q12433" s="2" t="str">
        <f t="shared" si="1361"/>
        <v>Good</v>
      </c>
      <c r="R12433" s="2" t="str">
        <f t="shared" si="1362"/>
        <v>Good</v>
      </c>
      <c r="S12433">
        <f t="shared" si="1364"/>
        <v>2985.8625000000002</v>
      </c>
    </row>
    <row r="12434" spans="1:19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1358"/>
        <v>Medium</v>
      </c>
      <c r="F12434" s="2" t="str">
        <f t="shared" si="1359"/>
        <v>High</v>
      </c>
      <c r="G12434" s="2">
        <v>0.1</v>
      </c>
      <c r="H12434" s="2">
        <f t="shared" si="1363"/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tr">
        <f t="shared" si="1360"/>
        <v>High impact</v>
      </c>
      <c r="Q12434" s="2" t="str">
        <f t="shared" si="1361"/>
        <v>Not Good</v>
      </c>
      <c r="R12434" s="2" t="str">
        <f t="shared" si="1362"/>
        <v>Not Good</v>
      </c>
      <c r="S12434">
        <f t="shared" si="1364"/>
        <v>907.69499999999994</v>
      </c>
    </row>
    <row r="12435" spans="1:19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1358"/>
        <v>High</v>
      </c>
      <c r="F12435" s="2" t="str">
        <f t="shared" si="1359"/>
        <v>Low</v>
      </c>
      <c r="G12435" s="2">
        <v>0.41</v>
      </c>
      <c r="H12435" s="2">
        <f t="shared" si="1363"/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tr">
        <f t="shared" si="1360"/>
        <v>High impact</v>
      </c>
      <c r="Q12435" s="2" t="str">
        <f t="shared" si="1361"/>
        <v>Not Good</v>
      </c>
      <c r="R12435" s="2" t="str">
        <f t="shared" si="1362"/>
        <v>Not Good</v>
      </c>
      <c r="S12435">
        <f t="shared" si="1364"/>
        <v>1691.3530000000001</v>
      </c>
    </row>
    <row r="12436" spans="1:19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1358"/>
        <v>Low</v>
      </c>
      <c r="F12436" s="2" t="str">
        <f t="shared" si="1359"/>
        <v>High</v>
      </c>
      <c r="G12436" s="2">
        <v>0.34</v>
      </c>
      <c r="H12436" s="2">
        <f t="shared" si="1363"/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tr">
        <f t="shared" si="1360"/>
        <v>High impact</v>
      </c>
      <c r="Q12436" s="2" t="str">
        <f t="shared" si="1361"/>
        <v>Not Good</v>
      </c>
      <c r="R12436" s="2" t="str">
        <f t="shared" si="1362"/>
        <v>Not Good</v>
      </c>
      <c r="S12436">
        <f t="shared" si="1364"/>
        <v>170.90039999999999</v>
      </c>
    </row>
    <row r="12437" spans="1:19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1358"/>
        <v>High</v>
      </c>
      <c r="F12437" s="2" t="str">
        <f t="shared" si="1359"/>
        <v>High</v>
      </c>
      <c r="G12437" s="2">
        <v>0.49</v>
      </c>
      <c r="H12437" s="2">
        <f t="shared" si="1363"/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tr">
        <f t="shared" si="1360"/>
        <v>High impact</v>
      </c>
      <c r="Q12437" s="2" t="str">
        <f t="shared" si="1361"/>
        <v>Good</v>
      </c>
      <c r="R12437" s="2" t="str">
        <f t="shared" si="1362"/>
        <v>Good</v>
      </c>
      <c r="S12437">
        <f t="shared" si="1364"/>
        <v>1149.2544</v>
      </c>
    </row>
    <row r="12438" spans="1:19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1358"/>
        <v>High</v>
      </c>
      <c r="F12438" s="2" t="str">
        <f t="shared" si="1359"/>
        <v>High</v>
      </c>
      <c r="G12438" s="2">
        <v>0.44</v>
      </c>
      <c r="H12438" s="2">
        <f t="shared" si="1363"/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tr">
        <f t="shared" si="1360"/>
        <v>High impact</v>
      </c>
      <c r="Q12438" s="2" t="str">
        <f t="shared" si="1361"/>
        <v>Good</v>
      </c>
      <c r="R12438" s="2" t="str">
        <f t="shared" si="1362"/>
        <v>Good</v>
      </c>
      <c r="S12438">
        <f t="shared" si="1364"/>
        <v>2015.3616</v>
      </c>
    </row>
    <row r="12439" spans="1:19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1358"/>
        <v>High</v>
      </c>
      <c r="F12439" s="2" t="str">
        <f t="shared" si="1359"/>
        <v>Low</v>
      </c>
      <c r="G12439" s="2">
        <v>0.49</v>
      </c>
      <c r="H12439" s="2">
        <f t="shared" si="1363"/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tr">
        <f t="shared" si="1360"/>
        <v>High impact</v>
      </c>
      <c r="Q12439" s="2" t="str">
        <f t="shared" si="1361"/>
        <v>Not Good</v>
      </c>
      <c r="R12439" s="2" t="str">
        <f t="shared" si="1362"/>
        <v>Not Good</v>
      </c>
      <c r="S12439">
        <f t="shared" si="1364"/>
        <v>1087.9830000000002</v>
      </c>
    </row>
    <row r="12440" spans="1:19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1358"/>
        <v>Low</v>
      </c>
      <c r="F12440" s="2" t="str">
        <f t="shared" si="1359"/>
        <v>Low</v>
      </c>
      <c r="G12440" s="2">
        <v>0.18</v>
      </c>
      <c r="H12440" s="2">
        <f t="shared" si="1363"/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tr">
        <f t="shared" si="1360"/>
        <v>High impact</v>
      </c>
      <c r="Q12440" s="2" t="str">
        <f t="shared" si="1361"/>
        <v>Not Good</v>
      </c>
      <c r="R12440" s="2" t="str">
        <f t="shared" si="1362"/>
        <v>Not Good</v>
      </c>
      <c r="S12440">
        <f t="shared" si="1364"/>
        <v>555.94360000000006</v>
      </c>
    </row>
    <row r="12441" spans="1:19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1358"/>
        <v>Low</v>
      </c>
      <c r="F12441" s="2" t="str">
        <f t="shared" si="1359"/>
        <v>High</v>
      </c>
      <c r="G12441" s="2">
        <v>0.24</v>
      </c>
      <c r="H12441" s="2">
        <f t="shared" si="1363"/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tr">
        <f t="shared" si="1360"/>
        <v>High impact</v>
      </c>
      <c r="Q12441" s="2" t="str">
        <f t="shared" si="1361"/>
        <v>Not Good</v>
      </c>
      <c r="R12441" s="2" t="str">
        <f t="shared" si="1362"/>
        <v>Not Good</v>
      </c>
      <c r="S12441">
        <f t="shared" si="1364"/>
        <v>305.14760000000001</v>
      </c>
    </row>
    <row r="12442" spans="1:19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1358"/>
        <v>High</v>
      </c>
      <c r="F12442" s="2" t="str">
        <f t="shared" si="1359"/>
        <v>High</v>
      </c>
      <c r="G12442" s="2">
        <v>0.19</v>
      </c>
      <c r="H12442" s="2">
        <f t="shared" si="1363"/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tr">
        <f t="shared" si="1360"/>
        <v>High impact</v>
      </c>
      <c r="Q12442" s="2" t="str">
        <f t="shared" si="1361"/>
        <v>Not Good</v>
      </c>
      <c r="R12442" s="2" t="str">
        <f t="shared" si="1362"/>
        <v>Not Good</v>
      </c>
      <c r="S12442">
        <f t="shared" si="1364"/>
        <v>3469.1733000000004</v>
      </c>
    </row>
    <row r="12443" spans="1:19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1358"/>
        <v>High</v>
      </c>
      <c r="F12443" s="2" t="str">
        <f t="shared" si="1359"/>
        <v>Low</v>
      </c>
      <c r="G12443" s="2">
        <v>0.48</v>
      </c>
      <c r="H12443" s="2">
        <f t="shared" si="1363"/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tr">
        <f t="shared" si="1360"/>
        <v>High impact</v>
      </c>
      <c r="Q12443" s="2" t="str">
        <f t="shared" si="1361"/>
        <v>Good</v>
      </c>
      <c r="R12443" s="2" t="str">
        <f t="shared" si="1362"/>
        <v>Good</v>
      </c>
      <c r="S12443">
        <f t="shared" si="1364"/>
        <v>2323.1</v>
      </c>
    </row>
    <row r="12444" spans="1:19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1358"/>
        <v>Medium</v>
      </c>
      <c r="F12444" s="2" t="str">
        <f t="shared" si="1359"/>
        <v>Low</v>
      </c>
      <c r="G12444" s="2">
        <v>0.2</v>
      </c>
      <c r="H12444" s="2">
        <f t="shared" si="1363"/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tr">
        <f t="shared" si="1360"/>
        <v>High impact</v>
      </c>
      <c r="Q12444" s="2" t="str">
        <f t="shared" si="1361"/>
        <v>Not Good</v>
      </c>
      <c r="R12444" s="2" t="str">
        <f t="shared" si="1362"/>
        <v>Not Good</v>
      </c>
      <c r="S12444">
        <f t="shared" si="1364"/>
        <v>1424.92</v>
      </c>
    </row>
    <row r="12445" spans="1:19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1358"/>
        <v>Low</v>
      </c>
      <c r="F12445" s="2" t="str">
        <f t="shared" si="1359"/>
        <v>High</v>
      </c>
      <c r="G12445" s="2">
        <v>0.06</v>
      </c>
      <c r="H12445" s="2">
        <f t="shared" si="1363"/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tr">
        <f t="shared" si="1360"/>
        <v>High impact</v>
      </c>
      <c r="Q12445" s="2" t="str">
        <f t="shared" si="1361"/>
        <v>Not Good</v>
      </c>
      <c r="R12445" s="2" t="str">
        <f t="shared" si="1362"/>
        <v>Not Good</v>
      </c>
      <c r="S12445">
        <f t="shared" si="1364"/>
        <v>850.17360000000008</v>
      </c>
    </row>
    <row r="12446" spans="1:19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1358"/>
        <v>High</v>
      </c>
      <c r="F12446" s="2" t="str">
        <f t="shared" si="1359"/>
        <v>High</v>
      </c>
      <c r="G12446" s="2">
        <v>0.13</v>
      </c>
      <c r="H12446" s="2">
        <f t="shared" si="1363"/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tr">
        <f t="shared" si="1360"/>
        <v>High impact</v>
      </c>
      <c r="Q12446" s="2" t="str">
        <f t="shared" si="1361"/>
        <v>Good</v>
      </c>
      <c r="R12446" s="2" t="str">
        <f t="shared" si="1362"/>
        <v>Good</v>
      </c>
      <c r="S12446">
        <f t="shared" si="1364"/>
        <v>4258.8414000000002</v>
      </c>
    </row>
    <row r="12447" spans="1:19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1358"/>
        <v>High</v>
      </c>
      <c r="F12447" s="2" t="str">
        <f t="shared" si="1359"/>
        <v>High</v>
      </c>
      <c r="G12447" s="2">
        <v>0.21</v>
      </c>
      <c r="H12447" s="2">
        <f t="shared" si="1363"/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tr">
        <f t="shared" si="1360"/>
        <v>High impact</v>
      </c>
      <c r="Q12447" s="2" t="str">
        <f t="shared" si="1361"/>
        <v>Good</v>
      </c>
      <c r="R12447" s="2" t="str">
        <f t="shared" si="1362"/>
        <v>Good</v>
      </c>
      <c r="S12447">
        <f t="shared" si="1364"/>
        <v>2192.0367000000001</v>
      </c>
    </row>
    <row r="12448" spans="1:19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1358"/>
        <v>High</v>
      </c>
      <c r="F12448" s="2" t="str">
        <f t="shared" si="1359"/>
        <v>High</v>
      </c>
      <c r="G12448" s="2">
        <v>0.3</v>
      </c>
      <c r="H12448" s="2">
        <f t="shared" si="1363"/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tr">
        <f t="shared" si="1360"/>
        <v>High impact</v>
      </c>
      <c r="Q12448" s="2" t="str">
        <f t="shared" si="1361"/>
        <v>Good</v>
      </c>
      <c r="R12448" s="2" t="str">
        <f t="shared" si="1362"/>
        <v>Good</v>
      </c>
      <c r="S12448">
        <f t="shared" si="1364"/>
        <v>1704.9270000000001</v>
      </c>
    </row>
    <row r="12449" spans="1:19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1358"/>
        <v>High</v>
      </c>
      <c r="F12449" s="2" t="str">
        <f t="shared" si="1359"/>
        <v>Low</v>
      </c>
      <c r="G12449" s="2">
        <v>0.31</v>
      </c>
      <c r="H12449" s="2">
        <f t="shared" si="1363"/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tr">
        <f t="shared" si="1360"/>
        <v>High impact</v>
      </c>
      <c r="Q12449" s="2" t="str">
        <f t="shared" si="1361"/>
        <v>Good</v>
      </c>
      <c r="R12449" s="2" t="str">
        <f t="shared" si="1362"/>
        <v>Good</v>
      </c>
      <c r="S12449">
        <f t="shared" si="1364"/>
        <v>2576.3771999999999</v>
      </c>
    </row>
    <row r="12450" spans="1:19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1358"/>
        <v>Low</v>
      </c>
      <c r="F12450" s="2" t="str">
        <f t="shared" si="1359"/>
        <v>High</v>
      </c>
      <c r="G12450" s="2">
        <v>0.38</v>
      </c>
      <c r="H12450" s="2">
        <f t="shared" si="1363"/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tr">
        <f t="shared" si="1360"/>
        <v>High impact</v>
      </c>
      <c r="Q12450" s="2" t="str">
        <f t="shared" si="1361"/>
        <v>Not Good</v>
      </c>
      <c r="R12450" s="2" t="str">
        <f t="shared" si="1362"/>
        <v>Not Good</v>
      </c>
      <c r="S12450">
        <f t="shared" si="1364"/>
        <v>575.02520000000004</v>
      </c>
    </row>
    <row r="12451" spans="1:19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1358"/>
        <v>High</v>
      </c>
      <c r="F12451" s="2" t="str">
        <f t="shared" si="1359"/>
        <v>High</v>
      </c>
      <c r="G12451" s="2">
        <v>0.32</v>
      </c>
      <c r="H12451" s="2">
        <f t="shared" si="1363"/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tr">
        <f t="shared" si="1360"/>
        <v>High impact</v>
      </c>
      <c r="Q12451" s="2" t="str">
        <f t="shared" si="1361"/>
        <v>Good</v>
      </c>
      <c r="R12451" s="2" t="str">
        <f t="shared" si="1362"/>
        <v>Good</v>
      </c>
      <c r="S12451">
        <f t="shared" si="1364"/>
        <v>2000.5259999999998</v>
      </c>
    </row>
    <row r="12452" spans="1:19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1358"/>
        <v>High</v>
      </c>
      <c r="F12452" s="2" t="str">
        <f t="shared" si="1359"/>
        <v>Low</v>
      </c>
      <c r="G12452" s="2">
        <v>0.25</v>
      </c>
      <c r="H12452" s="2">
        <f t="shared" si="1363"/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tr">
        <f t="shared" si="1360"/>
        <v>High impact</v>
      </c>
      <c r="Q12452" s="2" t="str">
        <f t="shared" si="1361"/>
        <v>Good</v>
      </c>
      <c r="R12452" s="2" t="str">
        <f t="shared" si="1362"/>
        <v>Good</v>
      </c>
      <c r="S12452">
        <f t="shared" si="1364"/>
        <v>3346.3500000000004</v>
      </c>
    </row>
    <row r="12453" spans="1:19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1358"/>
        <v>Low</v>
      </c>
      <c r="F12453" s="2" t="str">
        <f t="shared" si="1359"/>
        <v>High</v>
      </c>
      <c r="G12453" s="2">
        <v>0.02</v>
      </c>
      <c r="H12453" s="2">
        <f t="shared" si="1363"/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tr">
        <f t="shared" si="1360"/>
        <v>High impact</v>
      </c>
      <c r="Q12453" s="2" t="str">
        <f t="shared" si="1361"/>
        <v>Not Good</v>
      </c>
      <c r="R12453" s="2" t="str">
        <f t="shared" si="1362"/>
        <v>Not Good</v>
      </c>
      <c r="S12453">
        <f t="shared" si="1364"/>
        <v>208.7792</v>
      </c>
    </row>
    <row r="12454" spans="1:19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1358"/>
        <v>High</v>
      </c>
      <c r="F12454" s="2" t="str">
        <f t="shared" si="1359"/>
        <v>High</v>
      </c>
      <c r="G12454" s="2">
        <v>0.35</v>
      </c>
      <c r="H12454" s="2">
        <f t="shared" si="1363"/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tr">
        <f t="shared" si="1360"/>
        <v>High impact</v>
      </c>
      <c r="Q12454" s="2" t="str">
        <f t="shared" si="1361"/>
        <v>Good</v>
      </c>
      <c r="R12454" s="2" t="str">
        <f t="shared" si="1362"/>
        <v>Good</v>
      </c>
      <c r="S12454">
        <f t="shared" si="1364"/>
        <v>2208.3100000000004</v>
      </c>
    </row>
    <row r="12455" spans="1:19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1358"/>
        <v>High</v>
      </c>
      <c r="F12455" s="2" t="str">
        <f t="shared" si="1359"/>
        <v>High</v>
      </c>
      <c r="G12455" s="2">
        <v>0.04</v>
      </c>
      <c r="H12455" s="2">
        <f t="shared" si="1363"/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tr">
        <f t="shared" si="1360"/>
        <v>High impact</v>
      </c>
      <c r="Q12455" s="2" t="str">
        <f t="shared" si="1361"/>
        <v>Not Good</v>
      </c>
      <c r="R12455" s="2" t="str">
        <f t="shared" si="1362"/>
        <v>Not Good</v>
      </c>
      <c r="S12455">
        <f t="shared" si="1364"/>
        <v>2689.9007999999999</v>
      </c>
    </row>
    <row r="12456" spans="1:19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1358"/>
        <v>High</v>
      </c>
      <c r="F12456" s="2" t="str">
        <f t="shared" si="1359"/>
        <v>Low</v>
      </c>
      <c r="G12456" s="2">
        <v>0.23</v>
      </c>
      <c r="H12456" s="2">
        <f t="shared" si="1363"/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tr">
        <f t="shared" si="1360"/>
        <v>High impact</v>
      </c>
      <c r="Q12456" s="2" t="str">
        <f t="shared" si="1361"/>
        <v>Good</v>
      </c>
      <c r="R12456" s="2" t="str">
        <f t="shared" si="1362"/>
        <v>Good</v>
      </c>
      <c r="S12456">
        <f t="shared" si="1364"/>
        <v>3664.3684000000003</v>
      </c>
    </row>
    <row r="12457" spans="1:19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1358"/>
        <v>Medium</v>
      </c>
      <c r="F12457" s="2" t="str">
        <f t="shared" si="1359"/>
        <v>High</v>
      </c>
      <c r="G12457" s="2">
        <v>0.45</v>
      </c>
      <c r="H12457" s="2">
        <f t="shared" si="1363"/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tr">
        <f t="shared" si="1360"/>
        <v>High impact</v>
      </c>
      <c r="Q12457" s="2" t="str">
        <f t="shared" si="1361"/>
        <v>Not Good</v>
      </c>
      <c r="R12457" s="2" t="str">
        <f t="shared" si="1362"/>
        <v>Not Good</v>
      </c>
      <c r="S12457">
        <f t="shared" si="1364"/>
        <v>752.19099999999992</v>
      </c>
    </row>
    <row r="12458" spans="1:19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1358"/>
        <v>High</v>
      </c>
      <c r="F12458" s="2" t="str">
        <f t="shared" si="1359"/>
        <v>Low</v>
      </c>
      <c r="G12458" s="2">
        <v>0.3</v>
      </c>
      <c r="H12458" s="2">
        <f t="shared" si="1363"/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tr">
        <f t="shared" si="1360"/>
        <v>High impact</v>
      </c>
      <c r="Q12458" s="2" t="str">
        <f t="shared" si="1361"/>
        <v>Good</v>
      </c>
      <c r="R12458" s="2" t="str">
        <f t="shared" si="1362"/>
        <v>Good</v>
      </c>
      <c r="S12458">
        <f t="shared" si="1364"/>
        <v>3015.9989999999998</v>
      </c>
    </row>
    <row r="12459" spans="1:19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1358"/>
        <v>Medium</v>
      </c>
      <c r="F12459" s="2" t="str">
        <f t="shared" si="1359"/>
        <v>High</v>
      </c>
      <c r="G12459" s="2">
        <v>0.1</v>
      </c>
      <c r="H12459" s="2">
        <f t="shared" si="1363"/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tr">
        <f t="shared" si="1360"/>
        <v>High impact</v>
      </c>
      <c r="Q12459" s="2" t="str">
        <f t="shared" si="1361"/>
        <v>Not Good</v>
      </c>
      <c r="R12459" s="2" t="str">
        <f t="shared" si="1362"/>
        <v>Not Good</v>
      </c>
      <c r="S12459">
        <f t="shared" si="1364"/>
        <v>1452.627</v>
      </c>
    </row>
    <row r="12460" spans="1:19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1358"/>
        <v>High</v>
      </c>
      <c r="F12460" s="2" t="str">
        <f t="shared" si="1359"/>
        <v>Low</v>
      </c>
      <c r="G12460" s="2">
        <v>0.4</v>
      </c>
      <c r="H12460" s="2">
        <f t="shared" si="1363"/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tr">
        <f t="shared" si="1360"/>
        <v>High impact</v>
      </c>
      <c r="Q12460" s="2" t="str">
        <f t="shared" si="1361"/>
        <v>Not Good</v>
      </c>
      <c r="R12460" s="2" t="str">
        <f t="shared" si="1362"/>
        <v>Not Good</v>
      </c>
      <c r="S12460">
        <f t="shared" si="1364"/>
        <v>1323.7979999999998</v>
      </c>
    </row>
    <row r="12461" spans="1:19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1358"/>
        <v>Medium</v>
      </c>
      <c r="F12461" s="2" t="str">
        <f t="shared" si="1359"/>
        <v>High</v>
      </c>
      <c r="G12461" s="2">
        <v>0.15</v>
      </c>
      <c r="H12461" s="2">
        <f t="shared" si="1363"/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tr">
        <f t="shared" si="1360"/>
        <v>High impact</v>
      </c>
      <c r="Q12461" s="2" t="str">
        <f t="shared" si="1361"/>
        <v>Not Good</v>
      </c>
      <c r="R12461" s="2" t="str">
        <f t="shared" si="1362"/>
        <v>Not Good</v>
      </c>
      <c r="S12461">
        <f t="shared" si="1364"/>
        <v>973.34349999999995</v>
      </c>
    </row>
    <row r="12462" spans="1:19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1358"/>
        <v>High</v>
      </c>
      <c r="F12462" s="2" t="str">
        <f t="shared" si="1359"/>
        <v>Low</v>
      </c>
      <c r="G12462" s="2">
        <v>0.28999999999999998</v>
      </c>
      <c r="H12462" s="2">
        <f t="shared" si="1363"/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tr">
        <f t="shared" si="1360"/>
        <v>High impact</v>
      </c>
      <c r="Q12462" s="2" t="str">
        <f t="shared" si="1361"/>
        <v>Good</v>
      </c>
      <c r="R12462" s="2" t="str">
        <f t="shared" si="1362"/>
        <v>Good</v>
      </c>
      <c r="S12462">
        <f t="shared" si="1364"/>
        <v>3075.4360000000006</v>
      </c>
    </row>
    <row r="12463" spans="1:19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1358"/>
        <v>Medium</v>
      </c>
      <c r="F12463" s="2" t="str">
        <f t="shared" si="1359"/>
        <v>High</v>
      </c>
      <c r="G12463" s="2">
        <v>0.32</v>
      </c>
      <c r="H12463" s="2">
        <f t="shared" si="1363"/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tr">
        <f t="shared" si="1360"/>
        <v>High impact</v>
      </c>
      <c r="Q12463" s="2" t="str">
        <f t="shared" si="1361"/>
        <v>Not Good</v>
      </c>
      <c r="R12463" s="2" t="str">
        <f t="shared" si="1362"/>
        <v>Not Good</v>
      </c>
      <c r="S12463">
        <f t="shared" si="1364"/>
        <v>719.10680000000002</v>
      </c>
    </row>
    <row r="12464" spans="1:19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1358"/>
        <v>High</v>
      </c>
      <c r="F12464" s="2" t="str">
        <f t="shared" si="1359"/>
        <v>High</v>
      </c>
      <c r="G12464" s="2">
        <v>0.37</v>
      </c>
      <c r="H12464" s="2">
        <f t="shared" si="1363"/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tr">
        <f t="shared" si="1360"/>
        <v>High impact</v>
      </c>
      <c r="Q12464" s="2" t="str">
        <f t="shared" si="1361"/>
        <v>Good</v>
      </c>
      <c r="R12464" s="2" t="str">
        <f t="shared" si="1362"/>
        <v>Good</v>
      </c>
      <c r="S12464">
        <f t="shared" si="1364"/>
        <v>2714.7708000000002</v>
      </c>
    </row>
    <row r="12465" spans="1:19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1358"/>
        <v>High</v>
      </c>
      <c r="F12465" s="2" t="str">
        <f t="shared" si="1359"/>
        <v>High</v>
      </c>
      <c r="G12465" s="2">
        <v>0.03</v>
      </c>
      <c r="H12465" s="2">
        <f t="shared" si="1363"/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tr">
        <f t="shared" si="1360"/>
        <v>High impact</v>
      </c>
      <c r="Q12465" s="2" t="str">
        <f t="shared" si="1361"/>
        <v>Good</v>
      </c>
      <c r="R12465" s="2" t="str">
        <f t="shared" si="1362"/>
        <v>Good</v>
      </c>
      <c r="S12465">
        <f t="shared" si="1364"/>
        <v>2262.5347000000002</v>
      </c>
    </row>
    <row r="12466" spans="1:19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1358"/>
        <v>High</v>
      </c>
      <c r="F12466" s="2" t="str">
        <f t="shared" si="1359"/>
        <v>Low</v>
      </c>
      <c r="G12466" s="2">
        <v>0.43</v>
      </c>
      <c r="H12466" s="2">
        <f t="shared" si="1363"/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tr">
        <f t="shared" si="1360"/>
        <v>High impact</v>
      </c>
      <c r="Q12466" s="2" t="str">
        <f t="shared" si="1361"/>
        <v>Not Good</v>
      </c>
      <c r="R12466" s="2" t="str">
        <f t="shared" si="1362"/>
        <v>Not Good</v>
      </c>
      <c r="S12466">
        <f t="shared" si="1364"/>
        <v>2389.3944000000001</v>
      </c>
    </row>
    <row r="12467" spans="1:19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1358"/>
        <v>Medium</v>
      </c>
      <c r="F12467" s="2" t="str">
        <f t="shared" si="1359"/>
        <v>Low</v>
      </c>
      <c r="G12467" s="2">
        <v>0.06</v>
      </c>
      <c r="H12467" s="2">
        <f t="shared" si="1363"/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tr">
        <f t="shared" si="1360"/>
        <v>High impact</v>
      </c>
      <c r="Q12467" s="2" t="str">
        <f t="shared" si="1361"/>
        <v>Not Good</v>
      </c>
      <c r="R12467" s="2" t="str">
        <f t="shared" si="1362"/>
        <v>Not Good</v>
      </c>
      <c r="S12467">
        <f t="shared" si="1364"/>
        <v>1312.2306000000001</v>
      </c>
    </row>
    <row r="12468" spans="1:19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1358"/>
        <v>Low</v>
      </c>
      <c r="F12468" s="2" t="str">
        <f t="shared" si="1359"/>
        <v>High</v>
      </c>
      <c r="G12468" s="2">
        <v>0.05</v>
      </c>
      <c r="H12468" s="2">
        <f t="shared" si="1363"/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tr">
        <f t="shared" si="1360"/>
        <v>High impact</v>
      </c>
      <c r="Q12468" s="2" t="str">
        <f t="shared" si="1361"/>
        <v>Not Good</v>
      </c>
      <c r="R12468" s="2" t="str">
        <f t="shared" si="1362"/>
        <v>Not Good</v>
      </c>
      <c r="S12468">
        <f t="shared" si="1364"/>
        <v>712.86099999999999</v>
      </c>
    </row>
    <row r="12469" spans="1:19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1358"/>
        <v>High</v>
      </c>
      <c r="F12469" s="2" t="str">
        <f t="shared" si="1359"/>
        <v>High</v>
      </c>
      <c r="G12469" s="2">
        <v>0.23</v>
      </c>
      <c r="H12469" s="2">
        <f t="shared" si="1363"/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tr">
        <f t="shared" si="1360"/>
        <v>High impact</v>
      </c>
      <c r="Q12469" s="2" t="str">
        <f t="shared" si="1361"/>
        <v>Not Good</v>
      </c>
      <c r="R12469" s="2" t="str">
        <f t="shared" si="1362"/>
        <v>Not Good</v>
      </c>
      <c r="S12469">
        <f t="shared" si="1364"/>
        <v>2170.8687</v>
      </c>
    </row>
    <row r="12470" spans="1:19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1358"/>
        <v>High</v>
      </c>
      <c r="F12470" s="2" t="str">
        <f t="shared" si="1359"/>
        <v>Low</v>
      </c>
      <c r="G12470" s="2">
        <v>0.19</v>
      </c>
      <c r="H12470" s="2">
        <f t="shared" si="1363"/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tr">
        <f t="shared" si="1360"/>
        <v>High impact</v>
      </c>
      <c r="Q12470" s="2" t="str">
        <f t="shared" si="1361"/>
        <v>Good</v>
      </c>
      <c r="R12470" s="2" t="str">
        <f t="shared" si="1362"/>
        <v>Good</v>
      </c>
      <c r="S12470">
        <f t="shared" si="1364"/>
        <v>2102.9543999999996</v>
      </c>
    </row>
    <row r="12471" spans="1:19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1358"/>
        <v>Medium</v>
      </c>
      <c r="F12471" s="2" t="str">
        <f t="shared" si="1359"/>
        <v>High</v>
      </c>
      <c r="G12471" s="2">
        <v>0.03</v>
      </c>
      <c r="H12471" s="2">
        <f t="shared" si="1363"/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tr">
        <f t="shared" si="1360"/>
        <v>High impact</v>
      </c>
      <c r="Q12471" s="2" t="str">
        <f t="shared" si="1361"/>
        <v>Not Good</v>
      </c>
      <c r="R12471" s="2" t="str">
        <f t="shared" si="1362"/>
        <v>Not Good</v>
      </c>
      <c r="S12471">
        <f t="shared" si="1364"/>
        <v>1791.9586000000002</v>
      </c>
    </row>
    <row r="12472" spans="1:19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1358"/>
        <v>High</v>
      </c>
      <c r="F12472" s="2" t="str">
        <f t="shared" si="1359"/>
        <v>Low</v>
      </c>
      <c r="G12472" s="2">
        <v>0.08</v>
      </c>
      <c r="H12472" s="2">
        <f t="shared" si="1363"/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tr">
        <f t="shared" si="1360"/>
        <v>High impact</v>
      </c>
      <c r="Q12472" s="2" t="str">
        <f t="shared" si="1361"/>
        <v>Good</v>
      </c>
      <c r="R12472" s="2" t="str">
        <f t="shared" si="1362"/>
        <v>Good</v>
      </c>
      <c r="S12472">
        <f t="shared" si="1364"/>
        <v>3079.9944</v>
      </c>
    </row>
    <row r="12473" spans="1:19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1358"/>
        <v>Low</v>
      </c>
      <c r="F12473" s="2" t="str">
        <f t="shared" si="1359"/>
        <v>High</v>
      </c>
      <c r="G12473" s="2">
        <v>0.22</v>
      </c>
      <c r="H12473" s="2">
        <f t="shared" si="1363"/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tr">
        <f t="shared" si="1360"/>
        <v>High impact</v>
      </c>
      <c r="Q12473" s="2" t="str">
        <f t="shared" si="1361"/>
        <v>Not Good</v>
      </c>
      <c r="R12473" s="2" t="str">
        <f t="shared" si="1362"/>
        <v>Not Good</v>
      </c>
      <c r="S12473">
        <f t="shared" si="1364"/>
        <v>441.63600000000002</v>
      </c>
    </row>
    <row r="12474" spans="1:19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1358"/>
        <v>High</v>
      </c>
      <c r="F12474" s="2" t="str">
        <f t="shared" si="1359"/>
        <v>Low</v>
      </c>
      <c r="G12474" s="2">
        <v>0.41</v>
      </c>
      <c r="H12474" s="2">
        <f t="shared" si="1363"/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tr">
        <f t="shared" si="1360"/>
        <v>High impact</v>
      </c>
      <c r="Q12474" s="2" t="str">
        <f t="shared" si="1361"/>
        <v>Good</v>
      </c>
      <c r="R12474" s="2" t="str">
        <f t="shared" si="1362"/>
        <v>Good</v>
      </c>
      <c r="S12474">
        <f t="shared" si="1364"/>
        <v>1857.2079000000001</v>
      </c>
    </row>
    <row r="12475" spans="1:19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1358"/>
        <v>Medium</v>
      </c>
      <c r="F12475" s="2" t="str">
        <f t="shared" si="1359"/>
        <v>Low</v>
      </c>
      <c r="G12475" s="2">
        <v>0.06</v>
      </c>
      <c r="H12475" s="2">
        <f t="shared" si="1363"/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tr">
        <f t="shared" si="1360"/>
        <v>High impact</v>
      </c>
      <c r="Q12475" s="2" t="str">
        <f t="shared" si="1361"/>
        <v>Not Good</v>
      </c>
      <c r="R12475" s="2" t="str">
        <f t="shared" si="1362"/>
        <v>Not Good</v>
      </c>
      <c r="S12475">
        <f t="shared" si="1364"/>
        <v>1069.3439999999998</v>
      </c>
    </row>
    <row r="12476" spans="1:19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1358"/>
        <v>Low</v>
      </c>
      <c r="F12476" s="2" t="str">
        <f t="shared" si="1359"/>
        <v>High</v>
      </c>
      <c r="G12476" s="2">
        <v>0.05</v>
      </c>
      <c r="H12476" s="2">
        <f t="shared" si="1363"/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tr">
        <f t="shared" si="1360"/>
        <v>High impact</v>
      </c>
      <c r="Q12476" s="2" t="str">
        <f t="shared" si="1361"/>
        <v>Not Good</v>
      </c>
      <c r="R12476" s="2" t="str">
        <f t="shared" si="1362"/>
        <v>Not Good</v>
      </c>
      <c r="S12476">
        <f t="shared" si="1364"/>
        <v>695.28599999999994</v>
      </c>
    </row>
    <row r="12477" spans="1:19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1358"/>
        <v>High</v>
      </c>
      <c r="F12477" s="2" t="str">
        <f t="shared" si="1359"/>
        <v>High</v>
      </c>
      <c r="G12477" s="2">
        <v>0.4</v>
      </c>
      <c r="H12477" s="2">
        <f t="shared" si="1363"/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tr">
        <f t="shared" si="1360"/>
        <v>High impact</v>
      </c>
      <c r="Q12477" s="2" t="str">
        <f t="shared" si="1361"/>
        <v>Good</v>
      </c>
      <c r="R12477" s="2" t="str">
        <f t="shared" si="1362"/>
        <v>Good</v>
      </c>
      <c r="S12477">
        <f t="shared" si="1364"/>
        <v>2734.2479999999996</v>
      </c>
    </row>
    <row r="12478" spans="1:19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1358"/>
        <v>High</v>
      </c>
      <c r="F12478" s="2" t="str">
        <f t="shared" si="1359"/>
        <v>High</v>
      </c>
      <c r="G12478" s="2">
        <v>0.25</v>
      </c>
      <c r="H12478" s="2">
        <f t="shared" si="1363"/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tr">
        <f t="shared" si="1360"/>
        <v>High impact</v>
      </c>
      <c r="Q12478" s="2" t="str">
        <f t="shared" si="1361"/>
        <v>Not Good</v>
      </c>
      <c r="R12478" s="2" t="str">
        <f t="shared" si="1362"/>
        <v>Not Good</v>
      </c>
      <c r="S12478">
        <f t="shared" si="1364"/>
        <v>1764.75</v>
      </c>
    </row>
    <row r="12479" spans="1:19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1358"/>
        <v>High</v>
      </c>
      <c r="F12479" s="2" t="str">
        <f t="shared" si="1359"/>
        <v>Low</v>
      </c>
      <c r="G12479" s="2">
        <v>0.18</v>
      </c>
      <c r="H12479" s="2">
        <f t="shared" si="1363"/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tr">
        <f t="shared" si="1360"/>
        <v>High impact</v>
      </c>
      <c r="Q12479" s="2" t="str">
        <f t="shared" si="1361"/>
        <v>Not Good</v>
      </c>
      <c r="R12479" s="2" t="str">
        <f t="shared" si="1362"/>
        <v>Not Good</v>
      </c>
      <c r="S12479">
        <f t="shared" si="1364"/>
        <v>3149.4067999999997</v>
      </c>
    </row>
    <row r="12480" spans="1:19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1358"/>
        <v>Low</v>
      </c>
      <c r="F12480" s="2" t="str">
        <f t="shared" si="1359"/>
        <v>Low</v>
      </c>
      <c r="G12480" s="2">
        <v>0.23</v>
      </c>
      <c r="H12480" s="2">
        <f t="shared" si="1363"/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tr">
        <f t="shared" si="1360"/>
        <v>High impact</v>
      </c>
      <c r="Q12480" s="2" t="str">
        <f t="shared" si="1361"/>
        <v>Not Good</v>
      </c>
      <c r="R12480" s="2" t="str">
        <f t="shared" si="1362"/>
        <v>Not Good</v>
      </c>
      <c r="S12480">
        <f t="shared" si="1364"/>
        <v>413.23589999999996</v>
      </c>
    </row>
    <row r="12481" spans="1:19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1358"/>
        <v>Low</v>
      </c>
      <c r="F12481" s="2" t="str">
        <f t="shared" si="1359"/>
        <v>High</v>
      </c>
      <c r="G12481" s="2">
        <v>0.21</v>
      </c>
      <c r="H12481" s="2">
        <f t="shared" si="1363"/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tr">
        <f t="shared" si="1360"/>
        <v>High impact</v>
      </c>
      <c r="Q12481" s="2" t="str">
        <f t="shared" si="1361"/>
        <v>Not Good</v>
      </c>
      <c r="R12481" s="2" t="str">
        <f t="shared" si="1362"/>
        <v>Not Good</v>
      </c>
      <c r="S12481">
        <f t="shared" si="1364"/>
        <v>301.44819999999999</v>
      </c>
    </row>
    <row r="12482" spans="1:19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ref="E12482:E12545" si="1365">IF(D12482&gt;2000,"High",IF(D12482&gt;=1000,"Medium","Low"))</f>
        <v>High</v>
      </c>
      <c r="F12482" s="2" t="str">
        <f t="shared" ref="F12482:F12545" si="1366">IF(D12483&gt;2000,"High","Low")</f>
        <v>Low</v>
      </c>
      <c r="G12482" s="2">
        <v>0.39</v>
      </c>
      <c r="H12482" s="2">
        <f t="shared" si="1363"/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tr">
        <f t="shared" ref="P12482:P12545" si="1367">IF(OR(D12482&gt;2000,K12482&gt;0.2),"High impact","Normal")</f>
        <v>High impact</v>
      </c>
      <c r="Q12482" s="2" t="str">
        <f t="shared" ref="Q12482:Q12545" si="1368">IF(AND(D12482&gt;1000,N12482&gt;500),"Good","Not Good")</f>
        <v>Not Good</v>
      </c>
      <c r="R12482" s="2" t="str">
        <f t="shared" ref="R12482:R12545" si="1369">IF(NOT(AND(D12482&gt;2000,N12482&gt;500)),"Not Good","Good")</f>
        <v>Not Good</v>
      </c>
      <c r="S12482">
        <f t="shared" si="1364"/>
        <v>1540.1158</v>
      </c>
    </row>
    <row r="12483" spans="1:19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si="1365"/>
        <v>Medium</v>
      </c>
      <c r="F12483" s="2" t="str">
        <f t="shared" si="1366"/>
        <v>Low</v>
      </c>
      <c r="G12483" s="2">
        <v>0</v>
      </c>
      <c r="H12483" s="2">
        <f t="shared" ref="H12483:H12546" si="1370">D12483*G12483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tr">
        <f t="shared" si="1367"/>
        <v>High impact</v>
      </c>
      <c r="Q12483" s="2" t="str">
        <f t="shared" si="1368"/>
        <v>Not Good</v>
      </c>
      <c r="R12483" s="2" t="str">
        <f t="shared" si="1369"/>
        <v>Not Good</v>
      </c>
      <c r="S12483">
        <f t="shared" ref="S12483:S12546" si="1371">D12483-H12483</f>
        <v>1646.2</v>
      </c>
    </row>
    <row r="12484" spans="1:19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1365"/>
        <v>Low</v>
      </c>
      <c r="F12484" s="2" t="str">
        <f t="shared" si="1366"/>
        <v>Low</v>
      </c>
      <c r="G12484" s="2">
        <v>0.22</v>
      </c>
      <c r="H12484" s="2">
        <f t="shared" si="1370"/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tr">
        <f t="shared" si="1367"/>
        <v>High impact</v>
      </c>
      <c r="Q12484" s="2" t="str">
        <f t="shared" si="1368"/>
        <v>Not Good</v>
      </c>
      <c r="R12484" s="2" t="str">
        <f t="shared" si="1369"/>
        <v>Not Good</v>
      </c>
      <c r="S12484">
        <f t="shared" si="1371"/>
        <v>96.759</v>
      </c>
    </row>
    <row r="12485" spans="1:19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1365"/>
        <v>Low</v>
      </c>
      <c r="F12485" s="2" t="str">
        <f t="shared" si="1366"/>
        <v>Low</v>
      </c>
      <c r="G12485" s="2">
        <v>0.08</v>
      </c>
      <c r="H12485" s="2">
        <f t="shared" si="1370"/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tr">
        <f t="shared" si="1367"/>
        <v>High impact</v>
      </c>
      <c r="Q12485" s="2" t="str">
        <f t="shared" si="1368"/>
        <v>Not Good</v>
      </c>
      <c r="R12485" s="2" t="str">
        <f t="shared" si="1369"/>
        <v>Not Good</v>
      </c>
      <c r="S12485">
        <f t="shared" si="1371"/>
        <v>918.28880000000004</v>
      </c>
    </row>
    <row r="12486" spans="1:19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1365"/>
        <v>Medium</v>
      </c>
      <c r="F12486" s="2" t="str">
        <f t="shared" si="1366"/>
        <v>Low</v>
      </c>
      <c r="G12486" s="2">
        <v>0.15</v>
      </c>
      <c r="H12486" s="2">
        <f t="shared" si="1370"/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tr">
        <f t="shared" si="1367"/>
        <v>High impact</v>
      </c>
      <c r="Q12486" s="2" t="str">
        <f t="shared" si="1368"/>
        <v>Not Good</v>
      </c>
      <c r="R12486" s="2" t="str">
        <f t="shared" si="1369"/>
        <v>Not Good</v>
      </c>
      <c r="S12486">
        <f t="shared" si="1371"/>
        <v>996.2</v>
      </c>
    </row>
    <row r="12487" spans="1:19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1365"/>
        <v>Medium</v>
      </c>
      <c r="F12487" s="2" t="str">
        <f t="shared" si="1366"/>
        <v>High</v>
      </c>
      <c r="G12487" s="2">
        <v>0.06</v>
      </c>
      <c r="H12487" s="2">
        <f t="shared" si="1370"/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tr">
        <f t="shared" si="1367"/>
        <v>High impact</v>
      </c>
      <c r="Q12487" s="2" t="str">
        <f t="shared" si="1368"/>
        <v>Not Good</v>
      </c>
      <c r="R12487" s="2" t="str">
        <f t="shared" si="1369"/>
        <v>Not Good</v>
      </c>
      <c r="S12487">
        <f t="shared" si="1371"/>
        <v>1422.8592000000001</v>
      </c>
    </row>
    <row r="12488" spans="1:19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1365"/>
        <v>High</v>
      </c>
      <c r="F12488" s="2" t="str">
        <f t="shared" si="1366"/>
        <v>High</v>
      </c>
      <c r="G12488" s="2">
        <v>0.21</v>
      </c>
      <c r="H12488" s="2">
        <f t="shared" si="1370"/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tr">
        <f t="shared" si="1367"/>
        <v>High impact</v>
      </c>
      <c r="Q12488" s="2" t="str">
        <f t="shared" si="1368"/>
        <v>Not Good</v>
      </c>
      <c r="R12488" s="2" t="str">
        <f t="shared" si="1369"/>
        <v>Not Good</v>
      </c>
      <c r="S12488">
        <f t="shared" si="1371"/>
        <v>3475.9367999999999</v>
      </c>
    </row>
    <row r="12489" spans="1:19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1365"/>
        <v>High</v>
      </c>
      <c r="F12489" s="2" t="str">
        <f t="shared" si="1366"/>
        <v>High</v>
      </c>
      <c r="G12489" s="2">
        <v>0.32</v>
      </c>
      <c r="H12489" s="2">
        <f t="shared" si="1370"/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tr">
        <f t="shared" si="1367"/>
        <v>High impact</v>
      </c>
      <c r="Q12489" s="2" t="str">
        <f t="shared" si="1368"/>
        <v>Good</v>
      </c>
      <c r="R12489" s="2" t="str">
        <f t="shared" si="1369"/>
        <v>Good</v>
      </c>
      <c r="S12489">
        <f t="shared" si="1371"/>
        <v>1469.4459999999999</v>
      </c>
    </row>
    <row r="12490" spans="1:19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1365"/>
        <v>High</v>
      </c>
      <c r="F12490" s="2" t="str">
        <f t="shared" si="1366"/>
        <v>Low</v>
      </c>
      <c r="G12490" s="2">
        <v>0.33</v>
      </c>
      <c r="H12490" s="2">
        <f t="shared" si="1370"/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tr">
        <f t="shared" si="1367"/>
        <v>High impact</v>
      </c>
      <c r="Q12490" s="2" t="str">
        <f t="shared" si="1368"/>
        <v>Good</v>
      </c>
      <c r="R12490" s="2" t="str">
        <f t="shared" si="1369"/>
        <v>Good</v>
      </c>
      <c r="S12490">
        <f t="shared" si="1371"/>
        <v>2297.5774000000001</v>
      </c>
    </row>
    <row r="12491" spans="1:19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1365"/>
        <v>Low</v>
      </c>
      <c r="F12491" s="2" t="str">
        <f t="shared" si="1366"/>
        <v>High</v>
      </c>
      <c r="G12491" s="2">
        <v>0.4</v>
      </c>
      <c r="H12491" s="2">
        <f t="shared" si="1370"/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tr">
        <f t="shared" si="1367"/>
        <v>High impact</v>
      </c>
      <c r="Q12491" s="2" t="str">
        <f t="shared" si="1368"/>
        <v>Not Good</v>
      </c>
      <c r="R12491" s="2" t="str">
        <f t="shared" si="1369"/>
        <v>Not Good</v>
      </c>
      <c r="S12491">
        <f t="shared" si="1371"/>
        <v>114.08399999999999</v>
      </c>
    </row>
    <row r="12492" spans="1:19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1365"/>
        <v>High</v>
      </c>
      <c r="F12492" s="2" t="str">
        <f t="shared" si="1366"/>
        <v>Low</v>
      </c>
      <c r="G12492" s="2">
        <v>0.41</v>
      </c>
      <c r="H12492" s="2">
        <f t="shared" si="1370"/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tr">
        <f t="shared" si="1367"/>
        <v>High impact</v>
      </c>
      <c r="Q12492" s="2" t="str">
        <f t="shared" si="1368"/>
        <v>Good</v>
      </c>
      <c r="R12492" s="2" t="str">
        <f t="shared" si="1369"/>
        <v>Good</v>
      </c>
      <c r="S12492">
        <f t="shared" si="1371"/>
        <v>2412.0616</v>
      </c>
    </row>
    <row r="12493" spans="1:19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1365"/>
        <v>Medium</v>
      </c>
      <c r="F12493" s="2" t="str">
        <f t="shared" si="1366"/>
        <v>Low</v>
      </c>
      <c r="G12493" s="2">
        <v>0.3</v>
      </c>
      <c r="H12493" s="2">
        <f t="shared" si="1370"/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tr">
        <f t="shared" si="1367"/>
        <v>High impact</v>
      </c>
      <c r="Q12493" s="2" t="str">
        <f t="shared" si="1368"/>
        <v>Not Good</v>
      </c>
      <c r="R12493" s="2" t="str">
        <f t="shared" si="1369"/>
        <v>Not Good</v>
      </c>
      <c r="S12493">
        <f t="shared" si="1371"/>
        <v>894.327</v>
      </c>
    </row>
    <row r="12494" spans="1:19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1365"/>
        <v>Medium</v>
      </c>
      <c r="F12494" s="2" t="str">
        <f t="shared" si="1366"/>
        <v>Low</v>
      </c>
      <c r="G12494" s="2">
        <v>0.18</v>
      </c>
      <c r="H12494" s="2">
        <f t="shared" si="1370"/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tr">
        <f t="shared" si="1367"/>
        <v>High impact</v>
      </c>
      <c r="Q12494" s="2" t="str">
        <f t="shared" si="1368"/>
        <v>Not Good</v>
      </c>
      <c r="R12494" s="2" t="str">
        <f t="shared" si="1369"/>
        <v>Not Good</v>
      </c>
      <c r="S12494">
        <f t="shared" si="1371"/>
        <v>1323.7177999999999</v>
      </c>
    </row>
    <row r="12495" spans="1:19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1365"/>
        <v>Low</v>
      </c>
      <c r="F12495" s="2" t="str">
        <f t="shared" si="1366"/>
        <v>High</v>
      </c>
      <c r="G12495" s="2">
        <v>0.03</v>
      </c>
      <c r="H12495" s="2">
        <f t="shared" si="1370"/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tr">
        <f t="shared" si="1367"/>
        <v>High impact</v>
      </c>
      <c r="Q12495" s="2" t="str">
        <f t="shared" si="1368"/>
        <v>Not Good</v>
      </c>
      <c r="R12495" s="2" t="str">
        <f t="shared" si="1369"/>
        <v>Not Good</v>
      </c>
      <c r="S12495">
        <f t="shared" si="1371"/>
        <v>312.10719999999998</v>
      </c>
    </row>
    <row r="12496" spans="1:19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1365"/>
        <v>High</v>
      </c>
      <c r="F12496" s="2" t="str">
        <f t="shared" si="1366"/>
        <v>High</v>
      </c>
      <c r="G12496" s="2">
        <v>0.02</v>
      </c>
      <c r="H12496" s="2">
        <f t="shared" si="1370"/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tr">
        <f t="shared" si="1367"/>
        <v>High impact</v>
      </c>
      <c r="Q12496" s="2" t="str">
        <f t="shared" si="1368"/>
        <v>Not Good</v>
      </c>
      <c r="R12496" s="2" t="str">
        <f t="shared" si="1369"/>
        <v>Not Good</v>
      </c>
      <c r="S12496">
        <f t="shared" si="1371"/>
        <v>2065.35</v>
      </c>
    </row>
    <row r="12497" spans="1:19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1365"/>
        <v>High</v>
      </c>
      <c r="F12497" s="2" t="str">
        <f t="shared" si="1366"/>
        <v>Low</v>
      </c>
      <c r="G12497" s="2">
        <v>0.06</v>
      </c>
      <c r="H12497" s="2">
        <f t="shared" si="1370"/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tr">
        <f t="shared" si="1367"/>
        <v>High impact</v>
      </c>
      <c r="Q12497" s="2" t="str">
        <f t="shared" si="1368"/>
        <v>Not Good</v>
      </c>
      <c r="R12497" s="2" t="str">
        <f t="shared" si="1369"/>
        <v>Not Good</v>
      </c>
      <c r="S12497">
        <f t="shared" si="1371"/>
        <v>4020.9722000000002</v>
      </c>
    </row>
    <row r="12498" spans="1:19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1365"/>
        <v>Medium</v>
      </c>
      <c r="F12498" s="2" t="str">
        <f t="shared" si="1366"/>
        <v>High</v>
      </c>
      <c r="G12498" s="2">
        <v>0.49</v>
      </c>
      <c r="H12498" s="2">
        <f t="shared" si="1370"/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tr">
        <f t="shared" si="1367"/>
        <v>High impact</v>
      </c>
      <c r="Q12498" s="2" t="str">
        <f t="shared" si="1368"/>
        <v>Not Good</v>
      </c>
      <c r="R12498" s="2" t="str">
        <f t="shared" si="1369"/>
        <v>Not Good</v>
      </c>
      <c r="S12498">
        <f t="shared" si="1371"/>
        <v>997.45799999999997</v>
      </c>
    </row>
    <row r="12499" spans="1:19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1365"/>
        <v>High</v>
      </c>
      <c r="F12499" s="2" t="str">
        <f t="shared" si="1366"/>
        <v>High</v>
      </c>
      <c r="G12499" s="2">
        <v>0.39</v>
      </c>
      <c r="H12499" s="2">
        <f t="shared" si="1370"/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tr">
        <f t="shared" si="1367"/>
        <v>High impact</v>
      </c>
      <c r="Q12499" s="2" t="str">
        <f t="shared" si="1368"/>
        <v>Good</v>
      </c>
      <c r="R12499" s="2" t="str">
        <f t="shared" si="1369"/>
        <v>Good</v>
      </c>
      <c r="S12499">
        <f t="shared" si="1371"/>
        <v>2776.8236999999999</v>
      </c>
    </row>
    <row r="12500" spans="1:19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1365"/>
        <v>High</v>
      </c>
      <c r="F12500" s="2" t="str">
        <f t="shared" si="1366"/>
        <v>Low</v>
      </c>
      <c r="G12500" s="2">
        <v>0.2</v>
      </c>
      <c r="H12500" s="2">
        <f t="shared" si="1370"/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tr">
        <f t="shared" si="1367"/>
        <v>High impact</v>
      </c>
      <c r="Q12500" s="2" t="str">
        <f t="shared" si="1368"/>
        <v>Good</v>
      </c>
      <c r="R12500" s="2" t="str">
        <f t="shared" si="1369"/>
        <v>Good</v>
      </c>
      <c r="S12500">
        <f t="shared" si="1371"/>
        <v>3480.3919999999998</v>
      </c>
    </row>
    <row r="12501" spans="1:19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1365"/>
        <v>Low</v>
      </c>
      <c r="F12501" s="2" t="str">
        <f t="shared" si="1366"/>
        <v>Low</v>
      </c>
      <c r="G12501" s="2">
        <v>0.23</v>
      </c>
      <c r="H12501" s="2">
        <f t="shared" si="1370"/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tr">
        <f t="shared" si="1367"/>
        <v>High impact</v>
      </c>
      <c r="Q12501" s="2" t="str">
        <f t="shared" si="1368"/>
        <v>Not Good</v>
      </c>
      <c r="R12501" s="2" t="str">
        <f t="shared" si="1369"/>
        <v>Not Good</v>
      </c>
      <c r="S12501">
        <f t="shared" si="1371"/>
        <v>310.77969999999999</v>
      </c>
    </row>
    <row r="12502" spans="1:19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1365"/>
        <v>Medium</v>
      </c>
      <c r="F12502" s="2" t="str">
        <f t="shared" si="1366"/>
        <v>High</v>
      </c>
      <c r="G12502" s="2">
        <v>0.37</v>
      </c>
      <c r="H12502" s="2">
        <f t="shared" si="1370"/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tr">
        <f t="shared" si="1367"/>
        <v>High impact</v>
      </c>
      <c r="Q12502" s="2" t="str">
        <f t="shared" si="1368"/>
        <v>Not Good</v>
      </c>
      <c r="R12502" s="2" t="str">
        <f t="shared" si="1369"/>
        <v>Not Good</v>
      </c>
      <c r="S12502">
        <f t="shared" si="1371"/>
        <v>1005.3729</v>
      </c>
    </row>
    <row r="12503" spans="1:19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1365"/>
        <v>High</v>
      </c>
      <c r="F12503" s="2" t="str">
        <f t="shared" si="1366"/>
        <v>Low</v>
      </c>
      <c r="G12503" s="2">
        <v>0.26</v>
      </c>
      <c r="H12503" s="2">
        <f t="shared" si="1370"/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tr">
        <f t="shared" si="1367"/>
        <v>High impact</v>
      </c>
      <c r="Q12503" s="2" t="str">
        <f t="shared" si="1368"/>
        <v>Good</v>
      </c>
      <c r="R12503" s="2" t="str">
        <f t="shared" si="1369"/>
        <v>Good</v>
      </c>
      <c r="S12503">
        <f t="shared" si="1371"/>
        <v>3375.1696000000002</v>
      </c>
    </row>
    <row r="12504" spans="1:19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1365"/>
        <v>Low</v>
      </c>
      <c r="F12504" s="2" t="str">
        <f t="shared" si="1366"/>
        <v>High</v>
      </c>
      <c r="G12504" s="2">
        <v>0.18</v>
      </c>
      <c r="H12504" s="2">
        <f t="shared" si="1370"/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tr">
        <f t="shared" si="1367"/>
        <v>High impact</v>
      </c>
      <c r="Q12504" s="2" t="str">
        <f t="shared" si="1368"/>
        <v>Not Good</v>
      </c>
      <c r="R12504" s="2" t="str">
        <f t="shared" si="1369"/>
        <v>Not Good</v>
      </c>
      <c r="S12504">
        <f t="shared" si="1371"/>
        <v>201.76920000000001</v>
      </c>
    </row>
    <row r="12505" spans="1:19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1365"/>
        <v>High</v>
      </c>
      <c r="F12505" s="2" t="str">
        <f t="shared" si="1366"/>
        <v>High</v>
      </c>
      <c r="G12505" s="2">
        <v>0.17</v>
      </c>
      <c r="H12505" s="2">
        <f t="shared" si="1370"/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tr">
        <f t="shared" si="1367"/>
        <v>High impact</v>
      </c>
      <c r="Q12505" s="2" t="str">
        <f t="shared" si="1368"/>
        <v>Good</v>
      </c>
      <c r="R12505" s="2" t="str">
        <f t="shared" si="1369"/>
        <v>Good</v>
      </c>
      <c r="S12505">
        <f t="shared" si="1371"/>
        <v>3197.5418</v>
      </c>
    </row>
    <row r="12506" spans="1:19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1365"/>
        <v>High</v>
      </c>
      <c r="F12506" s="2" t="str">
        <f t="shared" si="1366"/>
        <v>High</v>
      </c>
      <c r="G12506" s="2">
        <v>0.1</v>
      </c>
      <c r="H12506" s="2">
        <f t="shared" si="1370"/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tr">
        <f t="shared" si="1367"/>
        <v>High impact</v>
      </c>
      <c r="Q12506" s="2" t="str">
        <f t="shared" si="1368"/>
        <v>Good</v>
      </c>
      <c r="R12506" s="2" t="str">
        <f t="shared" si="1369"/>
        <v>Good</v>
      </c>
      <c r="S12506">
        <f t="shared" si="1371"/>
        <v>4087.35</v>
      </c>
    </row>
    <row r="12507" spans="1:19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1365"/>
        <v>High</v>
      </c>
      <c r="F12507" s="2" t="str">
        <f t="shared" si="1366"/>
        <v>High</v>
      </c>
      <c r="G12507" s="2">
        <v>0.44</v>
      </c>
      <c r="H12507" s="2">
        <f t="shared" si="1370"/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tr">
        <f t="shared" si="1367"/>
        <v>High impact</v>
      </c>
      <c r="Q12507" s="2" t="str">
        <f t="shared" si="1368"/>
        <v>Not Good</v>
      </c>
      <c r="R12507" s="2" t="str">
        <f t="shared" si="1369"/>
        <v>Not Good</v>
      </c>
      <c r="S12507">
        <f t="shared" si="1371"/>
        <v>2170.2295999999997</v>
      </c>
    </row>
    <row r="12508" spans="1:19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1365"/>
        <v>High</v>
      </c>
      <c r="F12508" s="2" t="str">
        <f t="shared" si="1366"/>
        <v>High</v>
      </c>
      <c r="G12508" s="2">
        <v>0.21</v>
      </c>
      <c r="H12508" s="2">
        <f t="shared" si="1370"/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tr">
        <f t="shared" si="1367"/>
        <v>High impact</v>
      </c>
      <c r="Q12508" s="2" t="str">
        <f t="shared" si="1368"/>
        <v>Good</v>
      </c>
      <c r="R12508" s="2" t="str">
        <f t="shared" si="1369"/>
        <v>Good</v>
      </c>
      <c r="S12508">
        <f t="shared" si="1371"/>
        <v>2958.3051</v>
      </c>
    </row>
    <row r="12509" spans="1:19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1365"/>
        <v>High</v>
      </c>
      <c r="F12509" s="2" t="str">
        <f t="shared" si="1366"/>
        <v>High</v>
      </c>
      <c r="G12509" s="2">
        <v>0.38</v>
      </c>
      <c r="H12509" s="2">
        <f t="shared" si="1370"/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tr">
        <f t="shared" si="1367"/>
        <v>High impact</v>
      </c>
      <c r="Q12509" s="2" t="str">
        <f t="shared" si="1368"/>
        <v>Not Good</v>
      </c>
      <c r="R12509" s="2" t="str">
        <f t="shared" si="1369"/>
        <v>Not Good</v>
      </c>
      <c r="S12509">
        <f t="shared" si="1371"/>
        <v>2624.1127999999999</v>
      </c>
    </row>
    <row r="12510" spans="1:19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1365"/>
        <v>High</v>
      </c>
      <c r="F12510" s="2" t="str">
        <f t="shared" si="1366"/>
        <v>High</v>
      </c>
      <c r="G12510" s="2">
        <v>0.28999999999999998</v>
      </c>
      <c r="H12510" s="2">
        <f t="shared" si="1370"/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tr">
        <f t="shared" si="1367"/>
        <v>High impact</v>
      </c>
      <c r="Q12510" s="2" t="str">
        <f t="shared" si="1368"/>
        <v>Not Good</v>
      </c>
      <c r="R12510" s="2" t="str">
        <f t="shared" si="1369"/>
        <v>Not Good</v>
      </c>
      <c r="S12510">
        <f t="shared" si="1371"/>
        <v>2387.2826999999997</v>
      </c>
    </row>
    <row r="12511" spans="1:19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1365"/>
        <v>High</v>
      </c>
      <c r="F12511" s="2" t="str">
        <f t="shared" si="1366"/>
        <v>Low</v>
      </c>
      <c r="G12511" s="2">
        <v>0.38</v>
      </c>
      <c r="H12511" s="2">
        <f t="shared" si="1370"/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tr">
        <f t="shared" si="1367"/>
        <v>High impact</v>
      </c>
      <c r="Q12511" s="2" t="str">
        <f t="shared" si="1368"/>
        <v>Not Good</v>
      </c>
      <c r="R12511" s="2" t="str">
        <f t="shared" si="1369"/>
        <v>Not Good</v>
      </c>
      <c r="S12511">
        <f t="shared" si="1371"/>
        <v>1347.3654000000001</v>
      </c>
    </row>
    <row r="12512" spans="1:19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1365"/>
        <v>Low</v>
      </c>
      <c r="F12512" s="2" t="str">
        <f t="shared" si="1366"/>
        <v>High</v>
      </c>
      <c r="G12512" s="2">
        <v>0.16</v>
      </c>
      <c r="H12512" s="2">
        <f t="shared" si="1370"/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tr">
        <f t="shared" si="1367"/>
        <v>High impact</v>
      </c>
      <c r="Q12512" s="2" t="str">
        <f t="shared" si="1368"/>
        <v>Not Good</v>
      </c>
      <c r="R12512" s="2" t="str">
        <f t="shared" si="1369"/>
        <v>Not Good</v>
      </c>
      <c r="S12512">
        <f t="shared" si="1371"/>
        <v>342.3</v>
      </c>
    </row>
    <row r="12513" spans="1:19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1365"/>
        <v>High</v>
      </c>
      <c r="F12513" s="2" t="str">
        <f t="shared" si="1366"/>
        <v>High</v>
      </c>
      <c r="G12513" s="2">
        <v>0.38</v>
      </c>
      <c r="H12513" s="2">
        <f t="shared" si="1370"/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tr">
        <f t="shared" si="1367"/>
        <v>High impact</v>
      </c>
      <c r="Q12513" s="2" t="str">
        <f t="shared" si="1368"/>
        <v>Not Good</v>
      </c>
      <c r="R12513" s="2" t="str">
        <f t="shared" si="1369"/>
        <v>Not Good</v>
      </c>
      <c r="S12513">
        <f t="shared" si="1371"/>
        <v>2455.8447999999999</v>
      </c>
    </row>
    <row r="12514" spans="1:19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1365"/>
        <v>High</v>
      </c>
      <c r="F12514" s="2" t="str">
        <f t="shared" si="1366"/>
        <v>High</v>
      </c>
      <c r="G12514" s="2">
        <v>0.39</v>
      </c>
      <c r="H12514" s="2">
        <f t="shared" si="1370"/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tr">
        <f t="shared" si="1367"/>
        <v>High impact</v>
      </c>
      <c r="Q12514" s="2" t="str">
        <f t="shared" si="1368"/>
        <v>Good</v>
      </c>
      <c r="R12514" s="2" t="str">
        <f t="shared" si="1369"/>
        <v>Good</v>
      </c>
      <c r="S12514">
        <f t="shared" si="1371"/>
        <v>2766.8013999999998</v>
      </c>
    </row>
    <row r="12515" spans="1:19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1365"/>
        <v>High</v>
      </c>
      <c r="F12515" s="2" t="str">
        <f t="shared" si="1366"/>
        <v>High</v>
      </c>
      <c r="G12515" s="2">
        <v>0.05</v>
      </c>
      <c r="H12515" s="2">
        <f t="shared" si="1370"/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tr">
        <f t="shared" si="1367"/>
        <v>High impact</v>
      </c>
      <c r="Q12515" s="2" t="str">
        <f t="shared" si="1368"/>
        <v>Good</v>
      </c>
      <c r="R12515" s="2" t="str">
        <f t="shared" si="1369"/>
        <v>Good</v>
      </c>
      <c r="S12515">
        <f t="shared" si="1371"/>
        <v>2476.4315000000001</v>
      </c>
    </row>
    <row r="12516" spans="1:19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1365"/>
        <v>High</v>
      </c>
      <c r="F12516" s="2" t="str">
        <f t="shared" si="1366"/>
        <v>High</v>
      </c>
      <c r="G12516" s="2">
        <v>0.05</v>
      </c>
      <c r="H12516" s="2">
        <f t="shared" si="1370"/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tr">
        <f t="shared" si="1367"/>
        <v>High impact</v>
      </c>
      <c r="Q12516" s="2" t="str">
        <f t="shared" si="1368"/>
        <v>Good</v>
      </c>
      <c r="R12516" s="2" t="str">
        <f t="shared" si="1369"/>
        <v>Good</v>
      </c>
      <c r="S12516">
        <f t="shared" si="1371"/>
        <v>2573.835</v>
      </c>
    </row>
    <row r="12517" spans="1:19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1365"/>
        <v>High</v>
      </c>
      <c r="F12517" s="2" t="str">
        <f t="shared" si="1366"/>
        <v>High</v>
      </c>
      <c r="G12517" s="2">
        <v>0.49</v>
      </c>
      <c r="H12517" s="2">
        <f t="shared" si="1370"/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tr">
        <f t="shared" si="1367"/>
        <v>High impact</v>
      </c>
      <c r="Q12517" s="2" t="str">
        <f t="shared" si="1368"/>
        <v>Not Good</v>
      </c>
      <c r="R12517" s="2" t="str">
        <f t="shared" si="1369"/>
        <v>Not Good</v>
      </c>
      <c r="S12517">
        <f t="shared" si="1371"/>
        <v>1058.8161</v>
      </c>
    </row>
    <row r="12518" spans="1:19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1365"/>
        <v>High</v>
      </c>
      <c r="F12518" s="2" t="str">
        <f t="shared" si="1366"/>
        <v>Low</v>
      </c>
      <c r="G12518" s="2">
        <v>0.06</v>
      </c>
      <c r="H12518" s="2">
        <f t="shared" si="1370"/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tr">
        <f t="shared" si="1367"/>
        <v>High impact</v>
      </c>
      <c r="Q12518" s="2" t="str">
        <f t="shared" si="1368"/>
        <v>Good</v>
      </c>
      <c r="R12518" s="2" t="str">
        <f t="shared" si="1369"/>
        <v>Good</v>
      </c>
      <c r="S12518">
        <f t="shared" si="1371"/>
        <v>4040.7968000000001</v>
      </c>
    </row>
    <row r="12519" spans="1:19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1365"/>
        <v>Low</v>
      </c>
      <c r="F12519" s="2" t="str">
        <f t="shared" si="1366"/>
        <v>High</v>
      </c>
      <c r="G12519" s="2">
        <v>0.34</v>
      </c>
      <c r="H12519" s="2">
        <f t="shared" si="1370"/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tr">
        <f t="shared" si="1367"/>
        <v>High impact</v>
      </c>
      <c r="Q12519" s="2" t="str">
        <f t="shared" si="1368"/>
        <v>Not Good</v>
      </c>
      <c r="R12519" s="2" t="str">
        <f t="shared" si="1369"/>
        <v>Not Good</v>
      </c>
      <c r="S12519">
        <f t="shared" si="1371"/>
        <v>113.87639999999999</v>
      </c>
    </row>
    <row r="12520" spans="1:19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1365"/>
        <v>High</v>
      </c>
      <c r="F12520" s="2" t="str">
        <f t="shared" si="1366"/>
        <v>High</v>
      </c>
      <c r="G12520" s="2">
        <v>0.37</v>
      </c>
      <c r="H12520" s="2">
        <f t="shared" si="1370"/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tr">
        <f t="shared" si="1367"/>
        <v>High impact</v>
      </c>
      <c r="Q12520" s="2" t="str">
        <f t="shared" si="1368"/>
        <v>Good</v>
      </c>
      <c r="R12520" s="2" t="str">
        <f t="shared" si="1369"/>
        <v>Good</v>
      </c>
      <c r="S12520">
        <f t="shared" si="1371"/>
        <v>1990.9827</v>
      </c>
    </row>
    <row r="12521" spans="1:19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1365"/>
        <v>High</v>
      </c>
      <c r="F12521" s="2" t="str">
        <f t="shared" si="1366"/>
        <v>Low</v>
      </c>
      <c r="G12521" s="2">
        <v>0.03</v>
      </c>
      <c r="H12521" s="2">
        <f t="shared" si="1370"/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tr">
        <f t="shared" si="1367"/>
        <v>High impact</v>
      </c>
      <c r="Q12521" s="2" t="str">
        <f t="shared" si="1368"/>
        <v>Good</v>
      </c>
      <c r="R12521" s="2" t="str">
        <f t="shared" si="1369"/>
        <v>Good</v>
      </c>
      <c r="S12521">
        <f t="shared" si="1371"/>
        <v>4409.9303999999993</v>
      </c>
    </row>
    <row r="12522" spans="1:19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1365"/>
        <v>Low</v>
      </c>
      <c r="F12522" s="2" t="str">
        <f t="shared" si="1366"/>
        <v>High</v>
      </c>
      <c r="G12522" s="2">
        <v>0.37</v>
      </c>
      <c r="H12522" s="2">
        <f t="shared" si="1370"/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tr">
        <f t="shared" si="1367"/>
        <v>High impact</v>
      </c>
      <c r="Q12522" s="2" t="str">
        <f t="shared" si="1368"/>
        <v>Not Good</v>
      </c>
      <c r="R12522" s="2" t="str">
        <f t="shared" si="1369"/>
        <v>Not Good</v>
      </c>
      <c r="S12522">
        <f t="shared" si="1371"/>
        <v>381.64769999999999</v>
      </c>
    </row>
    <row r="12523" spans="1:19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1365"/>
        <v>High</v>
      </c>
      <c r="F12523" s="2" t="str">
        <f t="shared" si="1366"/>
        <v>High</v>
      </c>
      <c r="G12523" s="2">
        <v>0.21</v>
      </c>
      <c r="H12523" s="2">
        <f t="shared" si="1370"/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tr">
        <f t="shared" si="1367"/>
        <v>High impact</v>
      </c>
      <c r="Q12523" s="2" t="str">
        <f t="shared" si="1368"/>
        <v>Good</v>
      </c>
      <c r="R12523" s="2" t="str">
        <f t="shared" si="1369"/>
        <v>Good</v>
      </c>
      <c r="S12523">
        <f t="shared" si="1371"/>
        <v>3791.9288999999999</v>
      </c>
    </row>
    <row r="12524" spans="1:19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1365"/>
        <v>High</v>
      </c>
      <c r="F12524" s="2" t="str">
        <f t="shared" si="1366"/>
        <v>High</v>
      </c>
      <c r="G12524" s="2">
        <v>0.14000000000000001</v>
      </c>
      <c r="H12524" s="2">
        <f t="shared" si="1370"/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tr">
        <f t="shared" si="1367"/>
        <v>High impact</v>
      </c>
      <c r="Q12524" s="2" t="str">
        <f t="shared" si="1368"/>
        <v>Good</v>
      </c>
      <c r="R12524" s="2" t="str">
        <f t="shared" si="1369"/>
        <v>Good</v>
      </c>
      <c r="S12524">
        <f t="shared" si="1371"/>
        <v>4163.7932000000001</v>
      </c>
    </row>
    <row r="12525" spans="1:19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1365"/>
        <v>High</v>
      </c>
      <c r="F12525" s="2" t="str">
        <f t="shared" si="1366"/>
        <v>High</v>
      </c>
      <c r="G12525" s="2">
        <v>0.33</v>
      </c>
      <c r="H12525" s="2">
        <f t="shared" si="1370"/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tr">
        <f t="shared" si="1367"/>
        <v>High impact</v>
      </c>
      <c r="Q12525" s="2" t="str">
        <f t="shared" si="1368"/>
        <v>Good</v>
      </c>
      <c r="R12525" s="2" t="str">
        <f t="shared" si="1369"/>
        <v>Good</v>
      </c>
      <c r="S12525">
        <f t="shared" si="1371"/>
        <v>3119.4998999999998</v>
      </c>
    </row>
    <row r="12526" spans="1:19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1365"/>
        <v>High</v>
      </c>
      <c r="F12526" s="2" t="str">
        <f t="shared" si="1366"/>
        <v>Low</v>
      </c>
      <c r="G12526" s="2">
        <v>0.42</v>
      </c>
      <c r="H12526" s="2">
        <f t="shared" si="1370"/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tr">
        <f t="shared" si="1367"/>
        <v>High impact</v>
      </c>
      <c r="Q12526" s="2" t="str">
        <f t="shared" si="1368"/>
        <v>Not Good</v>
      </c>
      <c r="R12526" s="2" t="str">
        <f t="shared" si="1369"/>
        <v>Not Good</v>
      </c>
      <c r="S12526">
        <f t="shared" si="1371"/>
        <v>1372.5583999999999</v>
      </c>
    </row>
    <row r="12527" spans="1:19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1365"/>
        <v>Medium</v>
      </c>
      <c r="F12527" s="2" t="str">
        <f t="shared" si="1366"/>
        <v>High</v>
      </c>
      <c r="G12527" s="2">
        <v>0.28999999999999998</v>
      </c>
      <c r="H12527" s="2">
        <f t="shared" si="1370"/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tr">
        <f t="shared" si="1367"/>
        <v>High impact</v>
      </c>
      <c r="Q12527" s="2" t="str">
        <f t="shared" si="1368"/>
        <v>Good</v>
      </c>
      <c r="R12527" s="2" t="str">
        <f t="shared" si="1369"/>
        <v>Not Good</v>
      </c>
      <c r="S12527">
        <f t="shared" si="1371"/>
        <v>1403.3505</v>
      </c>
    </row>
    <row r="12528" spans="1:19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1365"/>
        <v>High</v>
      </c>
      <c r="F12528" s="2" t="str">
        <f t="shared" si="1366"/>
        <v>Low</v>
      </c>
      <c r="G12528" s="2">
        <v>0.44</v>
      </c>
      <c r="H12528" s="2">
        <f t="shared" si="1370"/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tr">
        <f t="shared" si="1367"/>
        <v>High impact</v>
      </c>
      <c r="Q12528" s="2" t="str">
        <f t="shared" si="1368"/>
        <v>Not Good</v>
      </c>
      <c r="R12528" s="2" t="str">
        <f t="shared" si="1369"/>
        <v>Not Good</v>
      </c>
      <c r="S12528">
        <f t="shared" si="1371"/>
        <v>1993.1183999999998</v>
      </c>
    </row>
    <row r="12529" spans="1:19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1365"/>
        <v>Medium</v>
      </c>
      <c r="F12529" s="2" t="str">
        <f t="shared" si="1366"/>
        <v>Low</v>
      </c>
      <c r="G12529" s="2">
        <v>0.01</v>
      </c>
      <c r="H12529" s="2">
        <f t="shared" si="1370"/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tr">
        <f t="shared" si="1367"/>
        <v>High impact</v>
      </c>
      <c r="Q12529" s="2" t="str">
        <f t="shared" si="1368"/>
        <v>Not Good</v>
      </c>
      <c r="R12529" s="2" t="str">
        <f t="shared" si="1369"/>
        <v>Not Good</v>
      </c>
      <c r="S12529">
        <f t="shared" si="1371"/>
        <v>1644.9641999999999</v>
      </c>
    </row>
    <row r="12530" spans="1:19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1365"/>
        <v>Low</v>
      </c>
      <c r="F12530" s="2" t="str">
        <f t="shared" si="1366"/>
        <v>High</v>
      </c>
      <c r="G12530" s="2">
        <v>0.37</v>
      </c>
      <c r="H12530" s="2">
        <f t="shared" si="1370"/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tr">
        <f t="shared" si="1367"/>
        <v>High impact</v>
      </c>
      <c r="Q12530" s="2" t="str">
        <f t="shared" si="1368"/>
        <v>Not Good</v>
      </c>
      <c r="R12530" s="2" t="str">
        <f t="shared" si="1369"/>
        <v>Not Good</v>
      </c>
      <c r="S12530">
        <f t="shared" si="1371"/>
        <v>273.98069999999996</v>
      </c>
    </row>
    <row r="12531" spans="1:19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1365"/>
        <v>High</v>
      </c>
      <c r="F12531" s="2" t="str">
        <f t="shared" si="1366"/>
        <v>High</v>
      </c>
      <c r="G12531" s="2">
        <v>0.08</v>
      </c>
      <c r="H12531" s="2">
        <f t="shared" si="1370"/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tr">
        <f t="shared" si="1367"/>
        <v>High impact</v>
      </c>
      <c r="Q12531" s="2" t="str">
        <f t="shared" si="1368"/>
        <v>Not Good</v>
      </c>
      <c r="R12531" s="2" t="str">
        <f t="shared" si="1369"/>
        <v>Not Good</v>
      </c>
      <c r="S12531">
        <f t="shared" si="1371"/>
        <v>4155.6124</v>
      </c>
    </row>
    <row r="12532" spans="1:19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1365"/>
        <v>High</v>
      </c>
      <c r="F12532" s="2" t="str">
        <f t="shared" si="1366"/>
        <v>Low</v>
      </c>
      <c r="G12532" s="2">
        <v>0.14000000000000001</v>
      </c>
      <c r="H12532" s="2">
        <f t="shared" si="1370"/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tr">
        <f t="shared" si="1367"/>
        <v>High impact</v>
      </c>
      <c r="Q12532" s="2" t="str">
        <f t="shared" si="1368"/>
        <v>Not Good</v>
      </c>
      <c r="R12532" s="2" t="str">
        <f t="shared" si="1369"/>
        <v>Not Good</v>
      </c>
      <c r="S12532">
        <f t="shared" si="1371"/>
        <v>2761.2793999999999</v>
      </c>
    </row>
    <row r="12533" spans="1:19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1365"/>
        <v>Medium</v>
      </c>
      <c r="F12533" s="2" t="str">
        <f t="shared" si="1366"/>
        <v>Low</v>
      </c>
      <c r="G12533" s="2">
        <v>0.28999999999999998</v>
      </c>
      <c r="H12533" s="2">
        <f t="shared" si="1370"/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tr">
        <f t="shared" si="1367"/>
        <v>High impact</v>
      </c>
      <c r="Q12533" s="2" t="str">
        <f t="shared" si="1368"/>
        <v>Not Good</v>
      </c>
      <c r="R12533" s="2" t="str">
        <f t="shared" si="1369"/>
        <v>Not Good</v>
      </c>
      <c r="S12533">
        <f t="shared" si="1371"/>
        <v>791.69259999999997</v>
      </c>
    </row>
    <row r="12534" spans="1:19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1365"/>
        <v>Low</v>
      </c>
      <c r="F12534" s="2" t="str">
        <f t="shared" si="1366"/>
        <v>High</v>
      </c>
      <c r="G12534" s="2">
        <v>0.14000000000000001</v>
      </c>
      <c r="H12534" s="2">
        <f t="shared" si="1370"/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tr">
        <f t="shared" si="1367"/>
        <v>High impact</v>
      </c>
      <c r="Q12534" s="2" t="str">
        <f t="shared" si="1368"/>
        <v>Not Good</v>
      </c>
      <c r="R12534" s="2" t="str">
        <f t="shared" si="1369"/>
        <v>Not Good</v>
      </c>
      <c r="S12534">
        <f t="shared" si="1371"/>
        <v>163.572</v>
      </c>
    </row>
    <row r="12535" spans="1:19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1365"/>
        <v>High</v>
      </c>
      <c r="F12535" s="2" t="str">
        <f t="shared" si="1366"/>
        <v>High</v>
      </c>
      <c r="G12535" s="2">
        <v>0.08</v>
      </c>
      <c r="H12535" s="2">
        <f t="shared" si="1370"/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tr">
        <f t="shared" si="1367"/>
        <v>High impact</v>
      </c>
      <c r="Q12535" s="2" t="str">
        <f t="shared" si="1368"/>
        <v>Good</v>
      </c>
      <c r="R12535" s="2" t="str">
        <f t="shared" si="1369"/>
        <v>Good</v>
      </c>
      <c r="S12535">
        <f t="shared" si="1371"/>
        <v>3353.6116000000002</v>
      </c>
    </row>
    <row r="12536" spans="1:19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1365"/>
        <v>High</v>
      </c>
      <c r="F12536" s="2" t="str">
        <f t="shared" si="1366"/>
        <v>High</v>
      </c>
      <c r="G12536" s="2">
        <v>0.44</v>
      </c>
      <c r="H12536" s="2">
        <f t="shared" si="1370"/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tr">
        <f t="shared" si="1367"/>
        <v>High impact</v>
      </c>
      <c r="Q12536" s="2" t="str">
        <f t="shared" si="1368"/>
        <v>Good</v>
      </c>
      <c r="R12536" s="2" t="str">
        <f t="shared" si="1369"/>
        <v>Good</v>
      </c>
      <c r="S12536">
        <f t="shared" si="1371"/>
        <v>2396.0832</v>
      </c>
    </row>
    <row r="12537" spans="1:19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1365"/>
        <v>High</v>
      </c>
      <c r="F12537" s="2" t="str">
        <f t="shared" si="1366"/>
        <v>Low</v>
      </c>
      <c r="G12537" s="2">
        <v>0.45</v>
      </c>
      <c r="H12537" s="2">
        <f t="shared" si="1370"/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tr">
        <f t="shared" si="1367"/>
        <v>High impact</v>
      </c>
      <c r="Q12537" s="2" t="str">
        <f t="shared" si="1368"/>
        <v>Not Good</v>
      </c>
      <c r="R12537" s="2" t="str">
        <f t="shared" si="1369"/>
        <v>Not Good</v>
      </c>
      <c r="S12537">
        <f t="shared" si="1371"/>
        <v>1148.2184999999999</v>
      </c>
    </row>
    <row r="12538" spans="1:19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1365"/>
        <v>Low</v>
      </c>
      <c r="F12538" s="2" t="str">
        <f t="shared" si="1366"/>
        <v>High</v>
      </c>
      <c r="G12538" s="2">
        <v>0.02</v>
      </c>
      <c r="H12538" s="2">
        <f t="shared" si="1370"/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tr">
        <f t="shared" si="1367"/>
        <v>High impact</v>
      </c>
      <c r="Q12538" s="2" t="str">
        <f t="shared" si="1368"/>
        <v>Not Good</v>
      </c>
      <c r="R12538" s="2" t="str">
        <f t="shared" si="1369"/>
        <v>Not Good</v>
      </c>
      <c r="S12538">
        <f t="shared" si="1371"/>
        <v>486.47199999999998</v>
      </c>
    </row>
    <row r="12539" spans="1:19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1365"/>
        <v>High</v>
      </c>
      <c r="F12539" s="2" t="str">
        <f t="shared" si="1366"/>
        <v>Low</v>
      </c>
      <c r="G12539" s="2">
        <v>0.25</v>
      </c>
      <c r="H12539" s="2">
        <f t="shared" si="1370"/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tr">
        <f t="shared" si="1367"/>
        <v>High impact</v>
      </c>
      <c r="Q12539" s="2" t="str">
        <f t="shared" si="1368"/>
        <v>Good</v>
      </c>
      <c r="R12539" s="2" t="str">
        <f t="shared" si="1369"/>
        <v>Good</v>
      </c>
      <c r="S12539">
        <f t="shared" si="1371"/>
        <v>2458.6799999999998</v>
      </c>
    </row>
    <row r="12540" spans="1:19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1365"/>
        <v>Medium</v>
      </c>
      <c r="F12540" s="2" t="str">
        <f t="shared" si="1366"/>
        <v>Low</v>
      </c>
      <c r="G12540" s="2">
        <v>0.1</v>
      </c>
      <c r="H12540" s="2">
        <f t="shared" si="1370"/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tr">
        <f t="shared" si="1367"/>
        <v>High impact</v>
      </c>
      <c r="Q12540" s="2" t="str">
        <f t="shared" si="1368"/>
        <v>Not Good</v>
      </c>
      <c r="R12540" s="2" t="str">
        <f t="shared" si="1369"/>
        <v>Not Good</v>
      </c>
      <c r="S12540">
        <f t="shared" si="1371"/>
        <v>1399.4549999999999</v>
      </c>
    </row>
    <row r="12541" spans="1:19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1365"/>
        <v>Low</v>
      </c>
      <c r="F12541" s="2" t="str">
        <f t="shared" si="1366"/>
        <v>High</v>
      </c>
      <c r="G12541" s="2">
        <v>0.43</v>
      </c>
      <c r="H12541" s="2">
        <f t="shared" si="1370"/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tr">
        <f t="shared" si="1367"/>
        <v>High impact</v>
      </c>
      <c r="Q12541" s="2" t="str">
        <f t="shared" si="1368"/>
        <v>Not Good</v>
      </c>
      <c r="R12541" s="2" t="str">
        <f t="shared" si="1369"/>
        <v>Not Good</v>
      </c>
      <c r="S12541">
        <f t="shared" si="1371"/>
        <v>459.04380000000003</v>
      </c>
    </row>
    <row r="12542" spans="1:19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1365"/>
        <v>High</v>
      </c>
      <c r="F12542" s="2" t="str">
        <f t="shared" si="1366"/>
        <v>High</v>
      </c>
      <c r="G12542" s="2">
        <v>0.23</v>
      </c>
      <c r="H12542" s="2">
        <f t="shared" si="1370"/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tr">
        <f t="shared" si="1367"/>
        <v>High impact</v>
      </c>
      <c r="Q12542" s="2" t="str">
        <f t="shared" si="1368"/>
        <v>Not Good</v>
      </c>
      <c r="R12542" s="2" t="str">
        <f t="shared" si="1369"/>
        <v>Not Good</v>
      </c>
      <c r="S12542">
        <f t="shared" si="1371"/>
        <v>2002.7238</v>
      </c>
    </row>
    <row r="12543" spans="1:19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1365"/>
        <v>High</v>
      </c>
      <c r="F12543" s="2" t="str">
        <f t="shared" si="1366"/>
        <v>High</v>
      </c>
      <c r="G12543" s="2">
        <v>0.24</v>
      </c>
      <c r="H12543" s="2">
        <f t="shared" si="1370"/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tr">
        <f t="shared" si="1367"/>
        <v>High impact</v>
      </c>
      <c r="Q12543" s="2" t="str">
        <f t="shared" si="1368"/>
        <v>Not Good</v>
      </c>
      <c r="R12543" s="2" t="str">
        <f t="shared" si="1369"/>
        <v>Not Good</v>
      </c>
      <c r="S12543">
        <f t="shared" si="1371"/>
        <v>1870.3828000000003</v>
      </c>
    </row>
    <row r="12544" spans="1:19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1365"/>
        <v>High</v>
      </c>
      <c r="F12544" s="2" t="str">
        <f t="shared" si="1366"/>
        <v>High</v>
      </c>
      <c r="G12544" s="2">
        <v>0.31</v>
      </c>
      <c r="H12544" s="2">
        <f t="shared" si="1370"/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tr">
        <f t="shared" si="1367"/>
        <v>High impact</v>
      </c>
      <c r="Q12544" s="2" t="str">
        <f t="shared" si="1368"/>
        <v>Good</v>
      </c>
      <c r="R12544" s="2" t="str">
        <f t="shared" si="1369"/>
        <v>Good</v>
      </c>
      <c r="S12544">
        <f t="shared" si="1371"/>
        <v>1816.2041999999999</v>
      </c>
    </row>
    <row r="12545" spans="1:19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1365"/>
        <v>High</v>
      </c>
      <c r="F12545" s="2" t="str">
        <f t="shared" si="1366"/>
        <v>High</v>
      </c>
      <c r="G12545" s="2">
        <v>0.03</v>
      </c>
      <c r="H12545" s="2">
        <f t="shared" si="1370"/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tr">
        <f t="shared" si="1367"/>
        <v>High impact</v>
      </c>
      <c r="Q12545" s="2" t="str">
        <f t="shared" si="1368"/>
        <v>Not Good</v>
      </c>
      <c r="R12545" s="2" t="str">
        <f t="shared" si="1369"/>
        <v>Not Good</v>
      </c>
      <c r="S12545">
        <f t="shared" si="1371"/>
        <v>4013.1519000000003</v>
      </c>
    </row>
    <row r="12546" spans="1:19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ref="E12546:E12609" si="1372">IF(D12546&gt;2000,"High",IF(D12546&gt;=1000,"Medium","Low"))</f>
        <v>High</v>
      </c>
      <c r="F12546" s="2" t="str">
        <f t="shared" ref="F12546:F12609" si="1373">IF(D12547&gt;2000,"High","Low")</f>
        <v>High</v>
      </c>
      <c r="G12546" s="2">
        <v>0.06</v>
      </c>
      <c r="H12546" s="2">
        <f t="shared" si="1370"/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tr">
        <f t="shared" ref="P12546:P12609" si="1374">IF(OR(D12546&gt;2000,K12546&gt;0.2),"High impact","Normal")</f>
        <v>High impact</v>
      </c>
      <c r="Q12546" s="2" t="str">
        <f t="shared" ref="Q12546:Q12609" si="1375">IF(AND(D12546&gt;1000,N12546&gt;500),"Good","Not Good")</f>
        <v>Not Good</v>
      </c>
      <c r="R12546" s="2" t="str">
        <f t="shared" ref="R12546:R12609" si="1376">IF(NOT(AND(D12546&gt;2000,N12546&gt;500)),"Not Good","Good")</f>
        <v>Not Good</v>
      </c>
      <c r="S12546">
        <f t="shared" si="1371"/>
        <v>2325.8137999999999</v>
      </c>
    </row>
    <row r="12547" spans="1:19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si="1372"/>
        <v>High</v>
      </c>
      <c r="F12547" s="2" t="str">
        <f t="shared" si="1373"/>
        <v>High</v>
      </c>
      <c r="G12547" s="2">
        <v>0.25</v>
      </c>
      <c r="H12547" s="2">
        <f t="shared" ref="H12547:H12610" si="1377">D12547*G12547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tr">
        <f t="shared" si="1374"/>
        <v>High impact</v>
      </c>
      <c r="Q12547" s="2" t="str">
        <f t="shared" si="1375"/>
        <v>Not Good</v>
      </c>
      <c r="R12547" s="2" t="str">
        <f t="shared" si="1376"/>
        <v>Not Good</v>
      </c>
      <c r="S12547">
        <f t="shared" ref="S12547:S12610" si="1378">D12547-H12547</f>
        <v>3384.4874999999997</v>
      </c>
    </row>
    <row r="12548" spans="1:19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1372"/>
        <v>High</v>
      </c>
      <c r="F12548" s="2" t="str">
        <f t="shared" si="1373"/>
        <v>High</v>
      </c>
      <c r="G12548" s="2">
        <v>0.48</v>
      </c>
      <c r="H12548" s="2">
        <f t="shared" si="1377"/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tr">
        <f t="shared" si="1374"/>
        <v>High impact</v>
      </c>
      <c r="Q12548" s="2" t="str">
        <f t="shared" si="1375"/>
        <v>Not Good</v>
      </c>
      <c r="R12548" s="2" t="str">
        <f t="shared" si="1376"/>
        <v>Not Good</v>
      </c>
      <c r="S12548">
        <f t="shared" si="1378"/>
        <v>2196.9323999999997</v>
      </c>
    </row>
    <row r="12549" spans="1:19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1372"/>
        <v>High</v>
      </c>
      <c r="F12549" s="2" t="str">
        <f t="shared" si="1373"/>
        <v>Low</v>
      </c>
      <c r="G12549" s="2">
        <v>0.42</v>
      </c>
      <c r="H12549" s="2">
        <f t="shared" si="1377"/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tr">
        <f t="shared" si="1374"/>
        <v>High impact</v>
      </c>
      <c r="Q12549" s="2" t="str">
        <f t="shared" si="1375"/>
        <v>Not Good</v>
      </c>
      <c r="R12549" s="2" t="str">
        <f t="shared" si="1376"/>
        <v>Not Good</v>
      </c>
      <c r="S12549">
        <f t="shared" si="1378"/>
        <v>1908.4725999999998</v>
      </c>
    </row>
    <row r="12550" spans="1:19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1372"/>
        <v>Low</v>
      </c>
      <c r="F12550" s="2" t="str">
        <f t="shared" si="1373"/>
        <v>High</v>
      </c>
      <c r="G12550" s="2">
        <v>0.44</v>
      </c>
      <c r="H12550" s="2">
        <f t="shared" si="1377"/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tr">
        <f t="shared" si="1374"/>
        <v>High impact</v>
      </c>
      <c r="Q12550" s="2" t="str">
        <f t="shared" si="1375"/>
        <v>Not Good</v>
      </c>
      <c r="R12550" s="2" t="str">
        <f t="shared" si="1376"/>
        <v>Not Good</v>
      </c>
      <c r="S12550">
        <f t="shared" si="1378"/>
        <v>211.9992</v>
      </c>
    </row>
    <row r="12551" spans="1:19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1372"/>
        <v>High</v>
      </c>
      <c r="F12551" s="2" t="str">
        <f t="shared" si="1373"/>
        <v>High</v>
      </c>
      <c r="G12551" s="2">
        <v>7.0000000000000007E-2</v>
      </c>
      <c r="H12551" s="2">
        <f t="shared" si="1377"/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tr">
        <f t="shared" si="1374"/>
        <v>High impact</v>
      </c>
      <c r="Q12551" s="2" t="str">
        <f t="shared" si="1375"/>
        <v>Good</v>
      </c>
      <c r="R12551" s="2" t="str">
        <f t="shared" si="1376"/>
        <v>Good</v>
      </c>
      <c r="S12551">
        <f t="shared" si="1378"/>
        <v>4034.5538999999994</v>
      </c>
    </row>
    <row r="12552" spans="1:19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1372"/>
        <v>High</v>
      </c>
      <c r="F12552" s="2" t="str">
        <f t="shared" si="1373"/>
        <v>Low</v>
      </c>
      <c r="G12552" s="2">
        <v>0.48</v>
      </c>
      <c r="H12552" s="2">
        <f t="shared" si="1377"/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tr">
        <f t="shared" si="1374"/>
        <v>High impact</v>
      </c>
      <c r="Q12552" s="2" t="str">
        <f t="shared" si="1375"/>
        <v>Good</v>
      </c>
      <c r="R12552" s="2" t="str">
        <f t="shared" si="1376"/>
        <v>Good</v>
      </c>
      <c r="S12552">
        <f t="shared" si="1378"/>
        <v>2359.3960000000002</v>
      </c>
    </row>
    <row r="12553" spans="1:19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1372"/>
        <v>Medium</v>
      </c>
      <c r="F12553" s="2" t="str">
        <f t="shared" si="1373"/>
        <v>High</v>
      </c>
      <c r="G12553" s="2">
        <v>0.36</v>
      </c>
      <c r="H12553" s="2">
        <f t="shared" si="1377"/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tr">
        <f t="shared" si="1374"/>
        <v>High impact</v>
      </c>
      <c r="Q12553" s="2" t="str">
        <f t="shared" si="1375"/>
        <v>Not Good</v>
      </c>
      <c r="R12553" s="2" t="str">
        <f t="shared" si="1376"/>
        <v>Not Good</v>
      </c>
      <c r="S12553">
        <f t="shared" si="1378"/>
        <v>1240.1471999999999</v>
      </c>
    </row>
    <row r="12554" spans="1:19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1372"/>
        <v>High</v>
      </c>
      <c r="F12554" s="2" t="str">
        <f t="shared" si="1373"/>
        <v>Low</v>
      </c>
      <c r="G12554" s="2">
        <v>0.16</v>
      </c>
      <c r="H12554" s="2">
        <f t="shared" si="1377"/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tr">
        <f t="shared" si="1374"/>
        <v>High impact</v>
      </c>
      <c r="Q12554" s="2" t="str">
        <f t="shared" si="1375"/>
        <v>Not Good</v>
      </c>
      <c r="R12554" s="2" t="str">
        <f t="shared" si="1376"/>
        <v>Not Good</v>
      </c>
      <c r="S12554">
        <f t="shared" si="1378"/>
        <v>2249.6376</v>
      </c>
    </row>
    <row r="12555" spans="1:19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1372"/>
        <v>Medium</v>
      </c>
      <c r="F12555" s="2" t="str">
        <f t="shared" si="1373"/>
        <v>Low</v>
      </c>
      <c r="G12555" s="2">
        <v>0.43</v>
      </c>
      <c r="H12555" s="2">
        <f t="shared" si="1377"/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tr">
        <f t="shared" si="1374"/>
        <v>High impact</v>
      </c>
      <c r="Q12555" s="2" t="str">
        <f t="shared" si="1375"/>
        <v>Not Good</v>
      </c>
      <c r="R12555" s="2" t="str">
        <f t="shared" si="1376"/>
        <v>Not Good</v>
      </c>
      <c r="S12555">
        <f t="shared" si="1378"/>
        <v>841.89</v>
      </c>
    </row>
    <row r="12556" spans="1:19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1372"/>
        <v>Low</v>
      </c>
      <c r="F12556" s="2" t="str">
        <f t="shared" si="1373"/>
        <v>High</v>
      </c>
      <c r="G12556" s="2">
        <v>0.37</v>
      </c>
      <c r="H12556" s="2">
        <f t="shared" si="1377"/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tr">
        <f t="shared" si="1374"/>
        <v>High impact</v>
      </c>
      <c r="Q12556" s="2" t="str">
        <f t="shared" si="1375"/>
        <v>Not Good</v>
      </c>
      <c r="R12556" s="2" t="str">
        <f t="shared" si="1376"/>
        <v>Not Good</v>
      </c>
      <c r="S12556">
        <f t="shared" si="1378"/>
        <v>108.42930000000001</v>
      </c>
    </row>
    <row r="12557" spans="1:19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1372"/>
        <v>High</v>
      </c>
      <c r="F12557" s="2" t="str">
        <f t="shared" si="1373"/>
        <v>Low</v>
      </c>
      <c r="G12557" s="2">
        <v>0.37</v>
      </c>
      <c r="H12557" s="2">
        <f t="shared" si="1377"/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tr">
        <f t="shared" si="1374"/>
        <v>High impact</v>
      </c>
      <c r="Q12557" s="2" t="str">
        <f t="shared" si="1375"/>
        <v>Good</v>
      </c>
      <c r="R12557" s="2" t="str">
        <f t="shared" si="1376"/>
        <v>Good</v>
      </c>
      <c r="S12557">
        <f t="shared" si="1378"/>
        <v>1543.0653</v>
      </c>
    </row>
    <row r="12558" spans="1:19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1372"/>
        <v>Low</v>
      </c>
      <c r="F12558" s="2" t="str">
        <f t="shared" si="1373"/>
        <v>Low</v>
      </c>
      <c r="G12558" s="2">
        <v>0.37</v>
      </c>
      <c r="H12558" s="2">
        <f t="shared" si="1377"/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tr">
        <f t="shared" si="1374"/>
        <v>High impact</v>
      </c>
      <c r="Q12558" s="2" t="str">
        <f t="shared" si="1375"/>
        <v>Not Good</v>
      </c>
      <c r="R12558" s="2" t="str">
        <f t="shared" si="1376"/>
        <v>Not Good</v>
      </c>
      <c r="S12558">
        <f t="shared" si="1378"/>
        <v>462.33179999999999</v>
      </c>
    </row>
    <row r="12559" spans="1:19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1372"/>
        <v>Low</v>
      </c>
      <c r="F12559" s="2" t="str">
        <f t="shared" si="1373"/>
        <v>High</v>
      </c>
      <c r="G12559" s="2">
        <v>0.4</v>
      </c>
      <c r="H12559" s="2">
        <f t="shared" si="1377"/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tr">
        <f t="shared" si="1374"/>
        <v>High impact</v>
      </c>
      <c r="Q12559" s="2" t="str">
        <f t="shared" si="1375"/>
        <v>Not Good</v>
      </c>
      <c r="R12559" s="2" t="str">
        <f t="shared" si="1376"/>
        <v>Not Good</v>
      </c>
      <c r="S12559">
        <f t="shared" si="1378"/>
        <v>598.97399999999993</v>
      </c>
    </row>
    <row r="12560" spans="1:19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1372"/>
        <v>High</v>
      </c>
      <c r="F12560" s="2" t="str">
        <f t="shared" si="1373"/>
        <v>High</v>
      </c>
      <c r="G12560" s="2">
        <v>0.47</v>
      </c>
      <c r="H12560" s="2">
        <f t="shared" si="1377"/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tr">
        <f t="shared" si="1374"/>
        <v>High impact</v>
      </c>
      <c r="Q12560" s="2" t="str">
        <f t="shared" si="1375"/>
        <v>Not Good</v>
      </c>
      <c r="R12560" s="2" t="str">
        <f t="shared" si="1376"/>
        <v>Not Good</v>
      </c>
      <c r="S12560">
        <f t="shared" si="1378"/>
        <v>1301.4044000000001</v>
      </c>
    </row>
    <row r="12561" spans="1:19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1372"/>
        <v>High</v>
      </c>
      <c r="F12561" s="2" t="str">
        <f t="shared" si="1373"/>
        <v>High</v>
      </c>
      <c r="G12561" s="2">
        <v>7.0000000000000007E-2</v>
      </c>
      <c r="H12561" s="2">
        <f t="shared" si="1377"/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tr">
        <f t="shared" si="1374"/>
        <v>High impact</v>
      </c>
      <c r="Q12561" s="2" t="str">
        <f t="shared" si="1375"/>
        <v>Not Good</v>
      </c>
      <c r="R12561" s="2" t="str">
        <f t="shared" si="1376"/>
        <v>Not Good</v>
      </c>
      <c r="S12561">
        <f t="shared" si="1378"/>
        <v>4044.0956999999999</v>
      </c>
    </row>
    <row r="12562" spans="1:19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1372"/>
        <v>High</v>
      </c>
      <c r="F12562" s="2" t="str">
        <f t="shared" si="1373"/>
        <v>High</v>
      </c>
      <c r="G12562" s="2">
        <v>0.5</v>
      </c>
      <c r="H12562" s="2">
        <f t="shared" si="1377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tr">
        <f t="shared" si="1374"/>
        <v>High impact</v>
      </c>
      <c r="Q12562" s="2" t="str">
        <f t="shared" si="1375"/>
        <v>Good</v>
      </c>
      <c r="R12562" s="2" t="str">
        <f t="shared" si="1376"/>
        <v>Good</v>
      </c>
      <c r="S12562">
        <f t="shared" si="1378"/>
        <v>2119.35</v>
      </c>
    </row>
    <row r="12563" spans="1:19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1372"/>
        <v>High</v>
      </c>
      <c r="F12563" s="2" t="str">
        <f t="shared" si="1373"/>
        <v>High</v>
      </c>
      <c r="G12563" s="2">
        <v>0.44</v>
      </c>
      <c r="H12563" s="2">
        <f t="shared" si="1377"/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tr">
        <f t="shared" si="1374"/>
        <v>High impact</v>
      </c>
      <c r="Q12563" s="2" t="str">
        <f t="shared" si="1375"/>
        <v>Good</v>
      </c>
      <c r="R12563" s="2" t="str">
        <f t="shared" si="1376"/>
        <v>Good</v>
      </c>
      <c r="S12563">
        <f t="shared" si="1378"/>
        <v>2704.1504</v>
      </c>
    </row>
    <row r="12564" spans="1:19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1372"/>
        <v>High</v>
      </c>
      <c r="F12564" s="2" t="str">
        <f t="shared" si="1373"/>
        <v>High</v>
      </c>
      <c r="G12564" s="2">
        <v>0.22</v>
      </c>
      <c r="H12564" s="2">
        <f t="shared" si="1377"/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tr">
        <f t="shared" si="1374"/>
        <v>High impact</v>
      </c>
      <c r="Q12564" s="2" t="str">
        <f t="shared" si="1375"/>
        <v>Not Good</v>
      </c>
      <c r="R12564" s="2" t="str">
        <f t="shared" si="1376"/>
        <v>Not Good</v>
      </c>
      <c r="S12564">
        <f t="shared" si="1378"/>
        <v>1922.8091999999999</v>
      </c>
    </row>
    <row r="12565" spans="1:19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1372"/>
        <v>High</v>
      </c>
      <c r="F12565" s="2" t="str">
        <f t="shared" si="1373"/>
        <v>High</v>
      </c>
      <c r="G12565" s="2">
        <v>0.08</v>
      </c>
      <c r="H12565" s="2">
        <f t="shared" si="1377"/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tr">
        <f t="shared" si="1374"/>
        <v>High impact</v>
      </c>
      <c r="Q12565" s="2" t="str">
        <f t="shared" si="1375"/>
        <v>Good</v>
      </c>
      <c r="R12565" s="2" t="str">
        <f t="shared" si="1376"/>
        <v>Good</v>
      </c>
      <c r="S12565">
        <f t="shared" si="1378"/>
        <v>2580.4528</v>
      </c>
    </row>
    <row r="12566" spans="1:19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1372"/>
        <v>High</v>
      </c>
      <c r="F12566" s="2" t="str">
        <f t="shared" si="1373"/>
        <v>High</v>
      </c>
      <c r="G12566" s="2">
        <v>0.23</v>
      </c>
      <c r="H12566" s="2">
        <f t="shared" si="1377"/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tr">
        <f t="shared" si="1374"/>
        <v>High impact</v>
      </c>
      <c r="Q12566" s="2" t="str">
        <f t="shared" si="1375"/>
        <v>Not Good</v>
      </c>
      <c r="R12566" s="2" t="str">
        <f t="shared" si="1376"/>
        <v>Not Good</v>
      </c>
      <c r="S12566">
        <f t="shared" si="1378"/>
        <v>3178.8449000000001</v>
      </c>
    </row>
    <row r="12567" spans="1:19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1372"/>
        <v>High</v>
      </c>
      <c r="F12567" s="2" t="str">
        <f t="shared" si="1373"/>
        <v>Low</v>
      </c>
      <c r="G12567" s="2">
        <v>0.39</v>
      </c>
      <c r="H12567" s="2">
        <f t="shared" si="1377"/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tr">
        <f t="shared" si="1374"/>
        <v>High impact</v>
      </c>
      <c r="Q12567" s="2" t="str">
        <f t="shared" si="1375"/>
        <v>Not Good</v>
      </c>
      <c r="R12567" s="2" t="str">
        <f t="shared" si="1376"/>
        <v>Not Good</v>
      </c>
      <c r="S12567">
        <f t="shared" si="1378"/>
        <v>2152.3240000000001</v>
      </c>
    </row>
    <row r="12568" spans="1:19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1372"/>
        <v>Low</v>
      </c>
      <c r="F12568" s="2" t="str">
        <f t="shared" si="1373"/>
        <v>High</v>
      </c>
      <c r="G12568" s="2">
        <v>0.3</v>
      </c>
      <c r="H12568" s="2">
        <f t="shared" si="1377"/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tr">
        <f t="shared" si="1374"/>
        <v>High impact</v>
      </c>
      <c r="Q12568" s="2" t="str">
        <f t="shared" si="1375"/>
        <v>Not Good</v>
      </c>
      <c r="R12568" s="2" t="str">
        <f t="shared" si="1376"/>
        <v>Not Good</v>
      </c>
      <c r="S12568">
        <f t="shared" si="1378"/>
        <v>697.08100000000002</v>
      </c>
    </row>
    <row r="12569" spans="1:19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1372"/>
        <v>High</v>
      </c>
      <c r="F12569" s="2" t="str">
        <f t="shared" si="1373"/>
        <v>High</v>
      </c>
      <c r="G12569" s="2">
        <v>0.14000000000000001</v>
      </c>
      <c r="H12569" s="2">
        <f t="shared" si="1377"/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tr">
        <f t="shared" si="1374"/>
        <v>High impact</v>
      </c>
      <c r="Q12569" s="2" t="str">
        <f t="shared" si="1375"/>
        <v>Not Good</v>
      </c>
      <c r="R12569" s="2" t="str">
        <f t="shared" si="1376"/>
        <v>Not Good</v>
      </c>
      <c r="S12569">
        <f t="shared" si="1378"/>
        <v>1763.9115999999999</v>
      </c>
    </row>
    <row r="12570" spans="1:19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1372"/>
        <v>High</v>
      </c>
      <c r="F12570" s="2" t="str">
        <f t="shared" si="1373"/>
        <v>Low</v>
      </c>
      <c r="G12570" s="2">
        <v>0.2</v>
      </c>
      <c r="H12570" s="2">
        <f t="shared" si="1377"/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tr">
        <f t="shared" si="1374"/>
        <v>High impact</v>
      </c>
      <c r="Q12570" s="2" t="str">
        <f t="shared" si="1375"/>
        <v>Not Good</v>
      </c>
      <c r="R12570" s="2" t="str">
        <f t="shared" si="1376"/>
        <v>Not Good</v>
      </c>
      <c r="S12570">
        <f t="shared" si="1378"/>
        <v>3722.3040000000001</v>
      </c>
    </row>
    <row r="12571" spans="1:19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1372"/>
        <v>Low</v>
      </c>
      <c r="F12571" s="2" t="str">
        <f t="shared" si="1373"/>
        <v>Low</v>
      </c>
      <c r="G12571" s="2">
        <v>0.48</v>
      </c>
      <c r="H12571" s="2">
        <f t="shared" si="1377"/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tr">
        <f t="shared" si="1374"/>
        <v>High impact</v>
      </c>
      <c r="Q12571" s="2" t="str">
        <f t="shared" si="1375"/>
        <v>Not Good</v>
      </c>
      <c r="R12571" s="2" t="str">
        <f t="shared" si="1376"/>
        <v>Not Good</v>
      </c>
      <c r="S12571">
        <f t="shared" si="1378"/>
        <v>424.3304</v>
      </c>
    </row>
    <row r="12572" spans="1:19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1372"/>
        <v>Medium</v>
      </c>
      <c r="F12572" s="2" t="str">
        <f t="shared" si="1373"/>
        <v>High</v>
      </c>
      <c r="G12572" s="2">
        <v>0.4</v>
      </c>
      <c r="H12572" s="2">
        <f t="shared" si="1377"/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tr">
        <f t="shared" si="1374"/>
        <v>High impact</v>
      </c>
      <c r="Q12572" s="2" t="str">
        <f t="shared" si="1375"/>
        <v>Not Good</v>
      </c>
      <c r="R12572" s="2" t="str">
        <f t="shared" si="1376"/>
        <v>Not Good</v>
      </c>
      <c r="S12572">
        <f t="shared" si="1378"/>
        <v>675.51</v>
      </c>
    </row>
    <row r="12573" spans="1:19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1372"/>
        <v>High</v>
      </c>
      <c r="F12573" s="2" t="str">
        <f t="shared" si="1373"/>
        <v>High</v>
      </c>
      <c r="G12573" s="2">
        <v>0.06</v>
      </c>
      <c r="H12573" s="2">
        <f t="shared" si="1377"/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tr">
        <f t="shared" si="1374"/>
        <v>High impact</v>
      </c>
      <c r="Q12573" s="2" t="str">
        <f t="shared" si="1375"/>
        <v>Not Good</v>
      </c>
      <c r="R12573" s="2" t="str">
        <f t="shared" si="1376"/>
        <v>Not Good</v>
      </c>
      <c r="S12573">
        <f t="shared" si="1378"/>
        <v>1939.4362000000001</v>
      </c>
    </row>
    <row r="12574" spans="1:19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1372"/>
        <v>High</v>
      </c>
      <c r="F12574" s="2" t="str">
        <f t="shared" si="1373"/>
        <v>Low</v>
      </c>
      <c r="G12574" s="2">
        <v>0.27</v>
      </c>
      <c r="H12574" s="2">
        <f t="shared" si="1377"/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tr">
        <f t="shared" si="1374"/>
        <v>High impact</v>
      </c>
      <c r="Q12574" s="2" t="str">
        <f t="shared" si="1375"/>
        <v>Good</v>
      </c>
      <c r="R12574" s="2" t="str">
        <f t="shared" si="1376"/>
        <v>Good</v>
      </c>
      <c r="S12574">
        <f t="shared" si="1378"/>
        <v>3434.9274</v>
      </c>
    </row>
    <row r="12575" spans="1:19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1372"/>
        <v>Low</v>
      </c>
      <c r="F12575" s="2" t="str">
        <f t="shared" si="1373"/>
        <v>High</v>
      </c>
      <c r="G12575" s="2">
        <v>0.47</v>
      </c>
      <c r="H12575" s="2">
        <f t="shared" si="1377"/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tr">
        <f t="shared" si="1374"/>
        <v>High impact</v>
      </c>
      <c r="Q12575" s="2" t="str">
        <f t="shared" si="1375"/>
        <v>Not Good</v>
      </c>
      <c r="R12575" s="2" t="str">
        <f t="shared" si="1376"/>
        <v>Not Good</v>
      </c>
      <c r="S12575">
        <f t="shared" si="1378"/>
        <v>348.58630000000005</v>
      </c>
    </row>
    <row r="12576" spans="1:19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1372"/>
        <v>High</v>
      </c>
      <c r="F12576" s="2" t="str">
        <f t="shared" si="1373"/>
        <v>Low</v>
      </c>
      <c r="G12576" s="2">
        <v>0.02</v>
      </c>
      <c r="H12576" s="2">
        <f t="shared" si="1377"/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tr">
        <f t="shared" si="1374"/>
        <v>High impact</v>
      </c>
      <c r="Q12576" s="2" t="str">
        <f t="shared" si="1375"/>
        <v>Not Good</v>
      </c>
      <c r="R12576" s="2" t="str">
        <f t="shared" si="1376"/>
        <v>Not Good</v>
      </c>
      <c r="S12576">
        <f t="shared" si="1378"/>
        <v>3329.4715999999999</v>
      </c>
    </row>
    <row r="12577" spans="1:19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1372"/>
        <v>Low</v>
      </c>
      <c r="F12577" s="2" t="str">
        <f t="shared" si="1373"/>
        <v>High</v>
      </c>
      <c r="G12577" s="2">
        <v>0.02</v>
      </c>
      <c r="H12577" s="2">
        <f t="shared" si="1377"/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tr">
        <f t="shared" si="1374"/>
        <v>High impact</v>
      </c>
      <c r="Q12577" s="2" t="str">
        <f t="shared" si="1375"/>
        <v>Not Good</v>
      </c>
      <c r="R12577" s="2" t="str">
        <f t="shared" si="1376"/>
        <v>Not Good</v>
      </c>
      <c r="S12577">
        <f t="shared" si="1378"/>
        <v>732.452</v>
      </c>
    </row>
    <row r="12578" spans="1:19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1372"/>
        <v>High</v>
      </c>
      <c r="F12578" s="2" t="str">
        <f t="shared" si="1373"/>
        <v>High</v>
      </c>
      <c r="G12578" s="2">
        <v>0.36</v>
      </c>
      <c r="H12578" s="2">
        <f t="shared" si="1377"/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tr">
        <f t="shared" si="1374"/>
        <v>High impact</v>
      </c>
      <c r="Q12578" s="2" t="str">
        <f t="shared" si="1375"/>
        <v>Good</v>
      </c>
      <c r="R12578" s="2" t="str">
        <f t="shared" si="1376"/>
        <v>Good</v>
      </c>
      <c r="S12578">
        <f t="shared" si="1378"/>
        <v>1708.8384000000001</v>
      </c>
    </row>
    <row r="12579" spans="1:19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1372"/>
        <v>High</v>
      </c>
      <c r="F12579" s="2" t="str">
        <f t="shared" si="1373"/>
        <v>Low</v>
      </c>
      <c r="G12579" s="2">
        <v>0.28999999999999998</v>
      </c>
      <c r="H12579" s="2">
        <f t="shared" si="1377"/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tr">
        <f t="shared" si="1374"/>
        <v>High impact</v>
      </c>
      <c r="Q12579" s="2" t="str">
        <f t="shared" si="1375"/>
        <v>Not Good</v>
      </c>
      <c r="R12579" s="2" t="str">
        <f t="shared" si="1376"/>
        <v>Not Good</v>
      </c>
      <c r="S12579">
        <f t="shared" si="1378"/>
        <v>1937.7035999999998</v>
      </c>
    </row>
    <row r="12580" spans="1:19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1372"/>
        <v>Low</v>
      </c>
      <c r="F12580" s="2" t="str">
        <f t="shared" si="1373"/>
        <v>High</v>
      </c>
      <c r="G12580" s="2">
        <v>0.02</v>
      </c>
      <c r="H12580" s="2">
        <f t="shared" si="1377"/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tr">
        <f t="shared" si="1374"/>
        <v>High impact</v>
      </c>
      <c r="Q12580" s="2" t="str">
        <f t="shared" si="1375"/>
        <v>Not Good</v>
      </c>
      <c r="R12580" s="2" t="str">
        <f t="shared" si="1376"/>
        <v>Not Good</v>
      </c>
      <c r="S12580">
        <f t="shared" si="1378"/>
        <v>302.69260000000003</v>
      </c>
    </row>
    <row r="12581" spans="1:19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1372"/>
        <v>High</v>
      </c>
      <c r="F12581" s="2" t="str">
        <f t="shared" si="1373"/>
        <v>High</v>
      </c>
      <c r="G12581" s="2">
        <v>0.5</v>
      </c>
      <c r="H12581" s="2">
        <f t="shared" si="1377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tr">
        <f t="shared" si="1374"/>
        <v>High impact</v>
      </c>
      <c r="Q12581" s="2" t="str">
        <f t="shared" si="1375"/>
        <v>Not Good</v>
      </c>
      <c r="R12581" s="2" t="str">
        <f t="shared" si="1376"/>
        <v>Not Good</v>
      </c>
      <c r="S12581">
        <f t="shared" si="1378"/>
        <v>2387.59</v>
      </c>
    </row>
    <row r="12582" spans="1:19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1372"/>
        <v>High</v>
      </c>
      <c r="F12582" s="2" t="str">
        <f t="shared" si="1373"/>
        <v>Low</v>
      </c>
      <c r="G12582" s="2">
        <v>0.28999999999999998</v>
      </c>
      <c r="H12582" s="2">
        <f t="shared" si="1377"/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tr">
        <f t="shared" si="1374"/>
        <v>High impact</v>
      </c>
      <c r="Q12582" s="2" t="str">
        <f t="shared" si="1375"/>
        <v>Good</v>
      </c>
      <c r="R12582" s="2" t="str">
        <f t="shared" si="1376"/>
        <v>Good</v>
      </c>
      <c r="S12582">
        <f t="shared" si="1378"/>
        <v>2877.2394999999997</v>
      </c>
    </row>
    <row r="12583" spans="1:19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1372"/>
        <v>Medium</v>
      </c>
      <c r="F12583" s="2" t="str">
        <f t="shared" si="1373"/>
        <v>Low</v>
      </c>
      <c r="G12583" s="2">
        <v>0.25</v>
      </c>
      <c r="H12583" s="2">
        <f t="shared" si="1377"/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tr">
        <f t="shared" si="1374"/>
        <v>High impact</v>
      </c>
      <c r="Q12583" s="2" t="str">
        <f t="shared" si="1375"/>
        <v>Not Good</v>
      </c>
      <c r="R12583" s="2" t="str">
        <f t="shared" si="1376"/>
        <v>Not Good</v>
      </c>
      <c r="S12583">
        <f t="shared" si="1378"/>
        <v>1187.9925000000001</v>
      </c>
    </row>
    <row r="12584" spans="1:19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1372"/>
        <v>Low</v>
      </c>
      <c r="F12584" s="2" t="str">
        <f t="shared" si="1373"/>
        <v>Low</v>
      </c>
      <c r="G12584" s="2">
        <v>0.22</v>
      </c>
      <c r="H12584" s="2">
        <f t="shared" si="1377"/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tr">
        <f t="shared" si="1374"/>
        <v>High impact</v>
      </c>
      <c r="Q12584" s="2" t="str">
        <f t="shared" si="1375"/>
        <v>Not Good</v>
      </c>
      <c r="R12584" s="2" t="str">
        <f t="shared" si="1376"/>
        <v>Not Good</v>
      </c>
      <c r="S12584">
        <f t="shared" si="1378"/>
        <v>577.24679999999989</v>
      </c>
    </row>
    <row r="12585" spans="1:19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1372"/>
        <v>Medium</v>
      </c>
      <c r="F12585" s="2" t="str">
        <f t="shared" si="1373"/>
        <v>High</v>
      </c>
      <c r="G12585" s="2">
        <v>0.35</v>
      </c>
      <c r="H12585" s="2">
        <f t="shared" si="1377"/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tr">
        <f t="shared" si="1374"/>
        <v>High impact</v>
      </c>
      <c r="Q12585" s="2" t="str">
        <f t="shared" si="1375"/>
        <v>Not Good</v>
      </c>
      <c r="R12585" s="2" t="str">
        <f t="shared" si="1376"/>
        <v>Not Good</v>
      </c>
      <c r="S12585">
        <f t="shared" si="1378"/>
        <v>1165.8205</v>
      </c>
    </row>
    <row r="12586" spans="1:19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1372"/>
        <v>High</v>
      </c>
      <c r="F12586" s="2" t="str">
        <f t="shared" si="1373"/>
        <v>Low</v>
      </c>
      <c r="G12586" s="2">
        <v>0.23</v>
      </c>
      <c r="H12586" s="2">
        <f t="shared" si="1377"/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tr">
        <f t="shared" si="1374"/>
        <v>High impact</v>
      </c>
      <c r="Q12586" s="2" t="str">
        <f t="shared" si="1375"/>
        <v>Not Good</v>
      </c>
      <c r="R12586" s="2" t="str">
        <f t="shared" si="1376"/>
        <v>Not Good</v>
      </c>
      <c r="S12586">
        <f t="shared" si="1378"/>
        <v>3451.1091999999999</v>
      </c>
    </row>
    <row r="12587" spans="1:19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1372"/>
        <v>Low</v>
      </c>
      <c r="F12587" s="2" t="str">
        <f t="shared" si="1373"/>
        <v>Low</v>
      </c>
      <c r="G12587" s="2">
        <v>0.33</v>
      </c>
      <c r="H12587" s="2">
        <f t="shared" si="1377"/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tr">
        <f t="shared" si="1374"/>
        <v>High impact</v>
      </c>
      <c r="Q12587" s="2" t="str">
        <f t="shared" si="1375"/>
        <v>Not Good</v>
      </c>
      <c r="R12587" s="2" t="str">
        <f t="shared" si="1376"/>
        <v>Not Good</v>
      </c>
      <c r="S12587">
        <f t="shared" si="1378"/>
        <v>502.60050000000001</v>
      </c>
    </row>
    <row r="12588" spans="1:19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1372"/>
        <v>Medium</v>
      </c>
      <c r="F12588" s="2" t="str">
        <f t="shared" si="1373"/>
        <v>High</v>
      </c>
      <c r="G12588" s="2">
        <v>0.24</v>
      </c>
      <c r="H12588" s="2">
        <f t="shared" si="1377"/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tr">
        <f t="shared" si="1374"/>
        <v>High impact</v>
      </c>
      <c r="Q12588" s="2" t="str">
        <f t="shared" si="1375"/>
        <v>Not Good</v>
      </c>
      <c r="R12588" s="2" t="str">
        <f t="shared" si="1376"/>
        <v>Not Good</v>
      </c>
      <c r="S12588">
        <f t="shared" si="1378"/>
        <v>1376.854</v>
      </c>
    </row>
    <row r="12589" spans="1:19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1372"/>
        <v>High</v>
      </c>
      <c r="F12589" s="2" t="str">
        <f t="shared" si="1373"/>
        <v>Low</v>
      </c>
      <c r="G12589" s="2">
        <v>0.31</v>
      </c>
      <c r="H12589" s="2">
        <f t="shared" si="1377"/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tr">
        <f t="shared" si="1374"/>
        <v>High impact</v>
      </c>
      <c r="Q12589" s="2" t="str">
        <f t="shared" si="1375"/>
        <v>Not Good</v>
      </c>
      <c r="R12589" s="2" t="str">
        <f t="shared" si="1376"/>
        <v>Not Good</v>
      </c>
      <c r="S12589">
        <f t="shared" si="1378"/>
        <v>1740.2420999999999</v>
      </c>
    </row>
    <row r="12590" spans="1:19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1372"/>
        <v>Low</v>
      </c>
      <c r="F12590" s="2" t="str">
        <f t="shared" si="1373"/>
        <v>Low</v>
      </c>
      <c r="G12590" s="2">
        <v>0.4</v>
      </c>
      <c r="H12590" s="2">
        <f t="shared" si="1377"/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tr">
        <f t="shared" si="1374"/>
        <v>High impact</v>
      </c>
      <c r="Q12590" s="2" t="str">
        <f t="shared" si="1375"/>
        <v>Not Good</v>
      </c>
      <c r="R12590" s="2" t="str">
        <f t="shared" si="1376"/>
        <v>Not Good</v>
      </c>
      <c r="S12590">
        <f t="shared" si="1378"/>
        <v>156.678</v>
      </c>
    </row>
    <row r="12591" spans="1:19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1372"/>
        <v>Medium</v>
      </c>
      <c r="F12591" s="2" t="str">
        <f t="shared" si="1373"/>
        <v>High</v>
      </c>
      <c r="G12591" s="2">
        <v>0.41</v>
      </c>
      <c r="H12591" s="2">
        <f t="shared" si="1377"/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tr">
        <f t="shared" si="1374"/>
        <v>High impact</v>
      </c>
      <c r="Q12591" s="2" t="str">
        <f t="shared" si="1375"/>
        <v>Not Good</v>
      </c>
      <c r="R12591" s="2" t="str">
        <f t="shared" si="1376"/>
        <v>Not Good</v>
      </c>
      <c r="S12591">
        <f t="shared" si="1378"/>
        <v>833.88829999999996</v>
      </c>
    </row>
    <row r="12592" spans="1:19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1372"/>
        <v>High</v>
      </c>
      <c r="F12592" s="2" t="str">
        <f t="shared" si="1373"/>
        <v>Low</v>
      </c>
      <c r="G12592" s="2">
        <v>0.42</v>
      </c>
      <c r="H12592" s="2">
        <f t="shared" si="1377"/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tr">
        <f t="shared" si="1374"/>
        <v>High impact</v>
      </c>
      <c r="Q12592" s="2" t="str">
        <f t="shared" si="1375"/>
        <v>Good</v>
      </c>
      <c r="R12592" s="2" t="str">
        <f t="shared" si="1376"/>
        <v>Good</v>
      </c>
      <c r="S12592">
        <f t="shared" si="1378"/>
        <v>1750.7938000000001</v>
      </c>
    </row>
    <row r="12593" spans="1:19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1372"/>
        <v>Medium</v>
      </c>
      <c r="F12593" s="2" t="str">
        <f t="shared" si="1373"/>
        <v>High</v>
      </c>
      <c r="G12593" s="2">
        <v>0.1</v>
      </c>
      <c r="H12593" s="2">
        <f t="shared" si="1377"/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tr">
        <f t="shared" si="1374"/>
        <v>High impact</v>
      </c>
      <c r="Q12593" s="2" t="str">
        <f t="shared" si="1375"/>
        <v>Not Good</v>
      </c>
      <c r="R12593" s="2" t="str">
        <f t="shared" si="1376"/>
        <v>Not Good</v>
      </c>
      <c r="S12593">
        <f t="shared" si="1378"/>
        <v>1518.6870000000001</v>
      </c>
    </row>
    <row r="12594" spans="1:19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1372"/>
        <v>High</v>
      </c>
      <c r="F12594" s="2" t="str">
        <f t="shared" si="1373"/>
        <v>High</v>
      </c>
      <c r="G12594" s="2">
        <v>0.03</v>
      </c>
      <c r="H12594" s="2">
        <f t="shared" si="1377"/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tr">
        <f t="shared" si="1374"/>
        <v>High impact</v>
      </c>
      <c r="Q12594" s="2" t="str">
        <f t="shared" si="1375"/>
        <v>Not Good</v>
      </c>
      <c r="R12594" s="2" t="str">
        <f t="shared" si="1376"/>
        <v>Not Good</v>
      </c>
      <c r="S12594">
        <f t="shared" si="1378"/>
        <v>4234.6028999999999</v>
      </c>
    </row>
    <row r="12595" spans="1:19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1372"/>
        <v>High</v>
      </c>
      <c r="F12595" s="2" t="str">
        <f t="shared" si="1373"/>
        <v>High</v>
      </c>
      <c r="G12595" s="2">
        <v>0.42</v>
      </c>
      <c r="H12595" s="2">
        <f t="shared" si="1377"/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tr">
        <f t="shared" si="1374"/>
        <v>High impact</v>
      </c>
      <c r="Q12595" s="2" t="str">
        <f t="shared" si="1375"/>
        <v>Good</v>
      </c>
      <c r="R12595" s="2" t="str">
        <f t="shared" si="1376"/>
        <v>Good</v>
      </c>
      <c r="S12595">
        <f t="shared" si="1378"/>
        <v>2720.2869999999998</v>
      </c>
    </row>
    <row r="12596" spans="1:19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1372"/>
        <v>High</v>
      </c>
      <c r="F12596" s="2" t="str">
        <f t="shared" si="1373"/>
        <v>High</v>
      </c>
      <c r="G12596" s="2">
        <v>0.02</v>
      </c>
      <c r="H12596" s="2">
        <f t="shared" si="1377"/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tr">
        <f t="shared" si="1374"/>
        <v>High impact</v>
      </c>
      <c r="Q12596" s="2" t="str">
        <f t="shared" si="1375"/>
        <v>Not Good</v>
      </c>
      <c r="R12596" s="2" t="str">
        <f t="shared" si="1376"/>
        <v>Not Good</v>
      </c>
      <c r="S12596">
        <f t="shared" si="1378"/>
        <v>2218.2887999999998</v>
      </c>
    </row>
    <row r="12597" spans="1:19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1372"/>
        <v>High</v>
      </c>
      <c r="F12597" s="2" t="str">
        <f t="shared" si="1373"/>
        <v>High</v>
      </c>
      <c r="G12597" s="2">
        <v>0.11</v>
      </c>
      <c r="H12597" s="2">
        <f t="shared" si="1377"/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tr">
        <f t="shared" si="1374"/>
        <v>High impact</v>
      </c>
      <c r="Q12597" s="2" t="str">
        <f t="shared" si="1375"/>
        <v>Good</v>
      </c>
      <c r="R12597" s="2" t="str">
        <f t="shared" si="1376"/>
        <v>Good</v>
      </c>
      <c r="S12597">
        <f t="shared" si="1378"/>
        <v>2409.1410000000001</v>
      </c>
    </row>
    <row r="12598" spans="1:19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1372"/>
        <v>High</v>
      </c>
      <c r="F12598" s="2" t="str">
        <f t="shared" si="1373"/>
        <v>High</v>
      </c>
      <c r="G12598" s="2">
        <v>0.26</v>
      </c>
      <c r="H12598" s="2">
        <f t="shared" si="1377"/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tr">
        <f t="shared" si="1374"/>
        <v>High impact</v>
      </c>
      <c r="Q12598" s="2" t="str">
        <f t="shared" si="1375"/>
        <v>Good</v>
      </c>
      <c r="R12598" s="2" t="str">
        <f t="shared" si="1376"/>
        <v>Good</v>
      </c>
      <c r="S12598">
        <f t="shared" si="1378"/>
        <v>2361.3103999999998</v>
      </c>
    </row>
    <row r="12599" spans="1:19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1372"/>
        <v>High</v>
      </c>
      <c r="F12599" s="2" t="str">
        <f t="shared" si="1373"/>
        <v>Low</v>
      </c>
      <c r="G12599" s="2">
        <v>0.43</v>
      </c>
      <c r="H12599" s="2">
        <f t="shared" si="1377"/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tr">
        <f t="shared" si="1374"/>
        <v>High impact</v>
      </c>
      <c r="Q12599" s="2" t="str">
        <f t="shared" si="1375"/>
        <v>Good</v>
      </c>
      <c r="R12599" s="2" t="str">
        <f t="shared" si="1376"/>
        <v>Good</v>
      </c>
      <c r="S12599">
        <f t="shared" si="1378"/>
        <v>1913.0454</v>
      </c>
    </row>
    <row r="12600" spans="1:19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1372"/>
        <v>Low</v>
      </c>
      <c r="F12600" s="2" t="str">
        <f t="shared" si="1373"/>
        <v>Low</v>
      </c>
      <c r="G12600" s="2">
        <v>0.45</v>
      </c>
      <c r="H12600" s="2">
        <f t="shared" si="1377"/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tr">
        <f t="shared" si="1374"/>
        <v>High impact</v>
      </c>
      <c r="Q12600" s="2" t="str">
        <f t="shared" si="1375"/>
        <v>Not Good</v>
      </c>
      <c r="R12600" s="2" t="str">
        <f t="shared" si="1376"/>
        <v>Not Good</v>
      </c>
      <c r="S12600">
        <f t="shared" si="1378"/>
        <v>225.47799999999998</v>
      </c>
    </row>
    <row r="12601" spans="1:19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1372"/>
        <v>Low</v>
      </c>
      <c r="F12601" s="2" t="str">
        <f t="shared" si="1373"/>
        <v>High</v>
      </c>
      <c r="G12601" s="2">
        <v>0.31</v>
      </c>
      <c r="H12601" s="2">
        <f t="shared" si="1377"/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tr">
        <f t="shared" si="1374"/>
        <v>High impact</v>
      </c>
      <c r="Q12601" s="2" t="str">
        <f t="shared" si="1375"/>
        <v>Not Good</v>
      </c>
      <c r="R12601" s="2" t="str">
        <f t="shared" si="1376"/>
        <v>Not Good</v>
      </c>
      <c r="S12601">
        <f t="shared" si="1378"/>
        <v>250.49069999999998</v>
      </c>
    </row>
    <row r="12602" spans="1:19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1372"/>
        <v>High</v>
      </c>
      <c r="F12602" s="2" t="str">
        <f t="shared" si="1373"/>
        <v>Low</v>
      </c>
      <c r="G12602" s="2">
        <v>0.48</v>
      </c>
      <c r="H12602" s="2">
        <f t="shared" si="1377"/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tr">
        <f t="shared" si="1374"/>
        <v>High impact</v>
      </c>
      <c r="Q12602" s="2" t="str">
        <f t="shared" si="1375"/>
        <v>Good</v>
      </c>
      <c r="R12602" s="2" t="str">
        <f t="shared" si="1376"/>
        <v>Good</v>
      </c>
      <c r="S12602">
        <f t="shared" si="1378"/>
        <v>2257.5176000000001</v>
      </c>
    </row>
    <row r="12603" spans="1:19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1372"/>
        <v>Medium</v>
      </c>
      <c r="F12603" s="2" t="str">
        <f t="shared" si="1373"/>
        <v>High</v>
      </c>
      <c r="G12603" s="2">
        <v>0.36</v>
      </c>
      <c r="H12603" s="2">
        <f t="shared" si="1377"/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tr">
        <f t="shared" si="1374"/>
        <v>High impact</v>
      </c>
      <c r="Q12603" s="2" t="str">
        <f t="shared" si="1375"/>
        <v>Not Good</v>
      </c>
      <c r="R12603" s="2" t="str">
        <f t="shared" si="1376"/>
        <v>Not Good</v>
      </c>
      <c r="S12603">
        <f t="shared" si="1378"/>
        <v>753.51679999999988</v>
      </c>
    </row>
    <row r="12604" spans="1:19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1372"/>
        <v>High</v>
      </c>
      <c r="F12604" s="2" t="str">
        <f t="shared" si="1373"/>
        <v>High</v>
      </c>
      <c r="G12604" s="2">
        <v>0.26</v>
      </c>
      <c r="H12604" s="2">
        <f t="shared" si="1377"/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tr">
        <f t="shared" si="1374"/>
        <v>High impact</v>
      </c>
      <c r="Q12604" s="2" t="str">
        <f t="shared" si="1375"/>
        <v>Good</v>
      </c>
      <c r="R12604" s="2" t="str">
        <f t="shared" si="1376"/>
        <v>Good</v>
      </c>
      <c r="S12604">
        <f t="shared" si="1378"/>
        <v>2191.9687999999996</v>
      </c>
    </row>
    <row r="12605" spans="1:19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1372"/>
        <v>High</v>
      </c>
      <c r="F12605" s="2" t="str">
        <f t="shared" si="1373"/>
        <v>Low</v>
      </c>
      <c r="G12605" s="2">
        <v>7.0000000000000007E-2</v>
      </c>
      <c r="H12605" s="2">
        <f t="shared" si="1377"/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tr">
        <f t="shared" si="1374"/>
        <v>High impact</v>
      </c>
      <c r="Q12605" s="2" t="str">
        <f t="shared" si="1375"/>
        <v>Good</v>
      </c>
      <c r="R12605" s="2" t="str">
        <f t="shared" si="1376"/>
        <v>Good</v>
      </c>
      <c r="S12605">
        <f t="shared" si="1378"/>
        <v>2939.6277</v>
      </c>
    </row>
    <row r="12606" spans="1:19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1372"/>
        <v>Low</v>
      </c>
      <c r="F12606" s="2" t="str">
        <f t="shared" si="1373"/>
        <v>High</v>
      </c>
      <c r="G12606" s="2">
        <v>0.21</v>
      </c>
      <c r="H12606" s="2">
        <f t="shared" si="1377"/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tr">
        <f t="shared" si="1374"/>
        <v>High impact</v>
      </c>
      <c r="Q12606" s="2" t="str">
        <f t="shared" si="1375"/>
        <v>Not Good</v>
      </c>
      <c r="R12606" s="2" t="str">
        <f t="shared" si="1376"/>
        <v>Not Good</v>
      </c>
      <c r="S12606">
        <f t="shared" si="1378"/>
        <v>715.63729999999998</v>
      </c>
    </row>
    <row r="12607" spans="1:19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1372"/>
        <v>High</v>
      </c>
      <c r="F12607" s="2" t="str">
        <f t="shared" si="1373"/>
        <v>High</v>
      </c>
      <c r="G12607" s="2">
        <v>0.41</v>
      </c>
      <c r="H12607" s="2">
        <f t="shared" si="1377"/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tr">
        <f t="shared" si="1374"/>
        <v>High impact</v>
      </c>
      <c r="Q12607" s="2" t="str">
        <f t="shared" si="1375"/>
        <v>Good</v>
      </c>
      <c r="R12607" s="2" t="str">
        <f t="shared" si="1376"/>
        <v>Good</v>
      </c>
      <c r="S12607">
        <f t="shared" si="1378"/>
        <v>2260.7737999999999</v>
      </c>
    </row>
    <row r="12608" spans="1:19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1372"/>
        <v>High</v>
      </c>
      <c r="F12608" s="2" t="str">
        <f t="shared" si="1373"/>
        <v>Low</v>
      </c>
      <c r="G12608" s="2">
        <v>0.14000000000000001</v>
      </c>
      <c r="H12608" s="2">
        <f t="shared" si="1377"/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tr">
        <f t="shared" si="1374"/>
        <v>High impact</v>
      </c>
      <c r="Q12608" s="2" t="str">
        <f t="shared" si="1375"/>
        <v>Good</v>
      </c>
      <c r="R12608" s="2" t="str">
        <f t="shared" si="1376"/>
        <v>Good</v>
      </c>
      <c r="S12608">
        <f t="shared" si="1378"/>
        <v>3735.0918000000001</v>
      </c>
    </row>
    <row r="12609" spans="1:19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1372"/>
        <v>Medium</v>
      </c>
      <c r="F12609" s="2" t="str">
        <f t="shared" si="1373"/>
        <v>High</v>
      </c>
      <c r="G12609" s="2">
        <v>0.28999999999999998</v>
      </c>
      <c r="H12609" s="2">
        <f t="shared" si="1377"/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tr">
        <f t="shared" si="1374"/>
        <v>High impact</v>
      </c>
      <c r="Q12609" s="2" t="str">
        <f t="shared" si="1375"/>
        <v>Not Good</v>
      </c>
      <c r="R12609" s="2" t="str">
        <f t="shared" si="1376"/>
        <v>Not Good</v>
      </c>
      <c r="S12609">
        <f t="shared" si="1378"/>
        <v>1063.8285000000001</v>
      </c>
    </row>
    <row r="12610" spans="1:19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ref="E12610:E12673" si="1379">IF(D12610&gt;2000,"High",IF(D12610&gt;=1000,"Medium","Low"))</f>
        <v>High</v>
      </c>
      <c r="F12610" s="2" t="str">
        <f t="shared" ref="F12610:F12673" si="1380">IF(D12611&gt;2000,"High","Low")</f>
        <v>Low</v>
      </c>
      <c r="G12610" s="2">
        <v>0.49</v>
      </c>
      <c r="H12610" s="2">
        <f t="shared" si="1377"/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tr">
        <f t="shared" ref="P12610:P12673" si="1381">IF(OR(D12610&gt;2000,K12610&gt;0.2),"High impact","Normal")</f>
        <v>High impact</v>
      </c>
      <c r="Q12610" s="2" t="str">
        <f t="shared" ref="Q12610:Q12673" si="1382">IF(AND(D12610&gt;1000,N12610&gt;500),"Good","Not Good")</f>
        <v>Not Good</v>
      </c>
      <c r="R12610" s="2" t="str">
        <f t="shared" ref="R12610:R12673" si="1383">IF(NOT(AND(D12610&gt;2000,N12610&gt;500)),"Not Good","Good")</f>
        <v>Not Good</v>
      </c>
      <c r="S12610">
        <f t="shared" si="1378"/>
        <v>2244.7242000000001</v>
      </c>
    </row>
    <row r="12611" spans="1:19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si="1379"/>
        <v>Low</v>
      </c>
      <c r="F12611" s="2" t="str">
        <f t="shared" si="1380"/>
        <v>High</v>
      </c>
      <c r="G12611" s="2">
        <v>0.09</v>
      </c>
      <c r="H12611" s="2">
        <f t="shared" ref="H12611:H12674" si="1384">D12611*G12611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tr">
        <f t="shared" si="1381"/>
        <v>High impact</v>
      </c>
      <c r="Q12611" s="2" t="str">
        <f t="shared" si="1382"/>
        <v>Not Good</v>
      </c>
      <c r="R12611" s="2" t="str">
        <f t="shared" si="1383"/>
        <v>Not Good</v>
      </c>
      <c r="S12611">
        <f t="shared" ref="S12611:S12674" si="1385">D12611-H12611</f>
        <v>452.34280000000001</v>
      </c>
    </row>
    <row r="12612" spans="1:19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1379"/>
        <v>High</v>
      </c>
      <c r="F12612" s="2" t="str">
        <f t="shared" si="1380"/>
        <v>High</v>
      </c>
      <c r="G12612" s="2">
        <v>0.05</v>
      </c>
      <c r="H12612" s="2">
        <f t="shared" si="1384"/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tr">
        <f t="shared" si="1381"/>
        <v>High impact</v>
      </c>
      <c r="Q12612" s="2" t="str">
        <f t="shared" si="1382"/>
        <v>Good</v>
      </c>
      <c r="R12612" s="2" t="str">
        <f t="shared" si="1383"/>
        <v>Good</v>
      </c>
      <c r="S12612">
        <f t="shared" si="1385"/>
        <v>3821.1565000000001</v>
      </c>
    </row>
    <row r="12613" spans="1:19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1379"/>
        <v>High</v>
      </c>
      <c r="F12613" s="2" t="str">
        <f t="shared" si="1380"/>
        <v>High</v>
      </c>
      <c r="G12613" s="2">
        <v>0.4</v>
      </c>
      <c r="H12613" s="2">
        <f t="shared" si="1384"/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tr">
        <f t="shared" si="1381"/>
        <v>High impact</v>
      </c>
      <c r="Q12613" s="2" t="str">
        <f t="shared" si="1382"/>
        <v>Good</v>
      </c>
      <c r="R12613" s="2" t="str">
        <f t="shared" si="1383"/>
        <v>Good</v>
      </c>
      <c r="S12613">
        <f t="shared" si="1385"/>
        <v>1941.924</v>
      </c>
    </row>
    <row r="12614" spans="1:19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1379"/>
        <v>High</v>
      </c>
      <c r="F12614" s="2" t="str">
        <f t="shared" si="1380"/>
        <v>Low</v>
      </c>
      <c r="G12614" s="2">
        <v>0.01</v>
      </c>
      <c r="H12614" s="2">
        <f t="shared" si="1384"/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tr">
        <f t="shared" si="1381"/>
        <v>High impact</v>
      </c>
      <c r="Q12614" s="2" t="str">
        <f t="shared" si="1382"/>
        <v>Not Good</v>
      </c>
      <c r="R12614" s="2" t="str">
        <f t="shared" si="1383"/>
        <v>Not Good</v>
      </c>
      <c r="S12614">
        <f t="shared" si="1385"/>
        <v>2927.6675999999998</v>
      </c>
    </row>
    <row r="12615" spans="1:19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1379"/>
        <v>Medium</v>
      </c>
      <c r="F12615" s="2" t="str">
        <f t="shared" si="1380"/>
        <v>Low</v>
      </c>
      <c r="G12615" s="2">
        <v>0.32</v>
      </c>
      <c r="H12615" s="2">
        <f t="shared" si="1384"/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tr">
        <f t="shared" si="1381"/>
        <v>High impact</v>
      </c>
      <c r="Q12615" s="2" t="str">
        <f t="shared" si="1382"/>
        <v>Not Good</v>
      </c>
      <c r="R12615" s="2" t="str">
        <f t="shared" si="1383"/>
        <v>Not Good</v>
      </c>
      <c r="S12615">
        <f t="shared" si="1385"/>
        <v>834.80200000000013</v>
      </c>
    </row>
    <row r="12616" spans="1:19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1379"/>
        <v>Medium</v>
      </c>
      <c r="F12616" s="2" t="str">
        <f t="shared" si="1380"/>
        <v>High</v>
      </c>
      <c r="G12616" s="2">
        <v>0.17</v>
      </c>
      <c r="H12616" s="2">
        <f t="shared" si="1384"/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tr">
        <f t="shared" si="1381"/>
        <v>High impact</v>
      </c>
      <c r="Q12616" s="2" t="str">
        <f t="shared" si="1382"/>
        <v>Good</v>
      </c>
      <c r="R12616" s="2" t="str">
        <f t="shared" si="1383"/>
        <v>Not Good</v>
      </c>
      <c r="S12616">
        <f t="shared" si="1385"/>
        <v>1554.6066000000001</v>
      </c>
    </row>
    <row r="12617" spans="1:19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1379"/>
        <v>High</v>
      </c>
      <c r="F12617" s="2" t="str">
        <f t="shared" si="1380"/>
        <v>High</v>
      </c>
      <c r="G12617" s="2">
        <v>0.36</v>
      </c>
      <c r="H12617" s="2">
        <f t="shared" si="1384"/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tr">
        <f t="shared" si="1381"/>
        <v>High impact</v>
      </c>
      <c r="Q12617" s="2" t="str">
        <f t="shared" si="1382"/>
        <v>Good</v>
      </c>
      <c r="R12617" s="2" t="str">
        <f t="shared" si="1383"/>
        <v>Good</v>
      </c>
      <c r="S12617">
        <f t="shared" si="1385"/>
        <v>2918.7136</v>
      </c>
    </row>
    <row r="12618" spans="1:19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1379"/>
        <v>High</v>
      </c>
      <c r="F12618" s="2" t="str">
        <f t="shared" si="1380"/>
        <v>High</v>
      </c>
      <c r="G12618" s="2">
        <v>0.06</v>
      </c>
      <c r="H12618" s="2">
        <f t="shared" si="1384"/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tr">
        <f t="shared" si="1381"/>
        <v>High impact</v>
      </c>
      <c r="Q12618" s="2" t="str">
        <f t="shared" si="1382"/>
        <v>Not Good</v>
      </c>
      <c r="R12618" s="2" t="str">
        <f t="shared" si="1383"/>
        <v>Not Good</v>
      </c>
      <c r="S12618">
        <f t="shared" si="1385"/>
        <v>2239.2022000000002</v>
      </c>
    </row>
    <row r="12619" spans="1:19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1379"/>
        <v>High</v>
      </c>
      <c r="F12619" s="2" t="str">
        <f t="shared" si="1380"/>
        <v>High</v>
      </c>
      <c r="G12619" s="2">
        <v>0.17</v>
      </c>
      <c r="H12619" s="2">
        <f t="shared" si="1384"/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tr">
        <f t="shared" si="1381"/>
        <v>High impact</v>
      </c>
      <c r="Q12619" s="2" t="str">
        <f t="shared" si="1382"/>
        <v>Not Good</v>
      </c>
      <c r="R12619" s="2" t="str">
        <f t="shared" si="1383"/>
        <v>Not Good</v>
      </c>
      <c r="S12619">
        <f t="shared" si="1385"/>
        <v>2500.3418000000001</v>
      </c>
    </row>
    <row r="12620" spans="1:19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1379"/>
        <v>High</v>
      </c>
      <c r="F12620" s="2" t="str">
        <f t="shared" si="1380"/>
        <v>High</v>
      </c>
      <c r="G12620" s="2">
        <v>0.01</v>
      </c>
      <c r="H12620" s="2">
        <f t="shared" si="1384"/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tr">
        <f t="shared" si="1381"/>
        <v>High impact</v>
      </c>
      <c r="Q12620" s="2" t="str">
        <f t="shared" si="1382"/>
        <v>Good</v>
      </c>
      <c r="R12620" s="2" t="str">
        <f t="shared" si="1383"/>
        <v>Good</v>
      </c>
      <c r="S12620">
        <f t="shared" si="1385"/>
        <v>4638.8132999999998</v>
      </c>
    </row>
    <row r="12621" spans="1:19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1379"/>
        <v>High</v>
      </c>
      <c r="F12621" s="2" t="str">
        <f t="shared" si="1380"/>
        <v>High</v>
      </c>
      <c r="G12621" s="2">
        <v>0.12</v>
      </c>
      <c r="H12621" s="2">
        <f t="shared" si="1384"/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tr">
        <f t="shared" si="1381"/>
        <v>High impact</v>
      </c>
      <c r="Q12621" s="2" t="str">
        <f t="shared" si="1382"/>
        <v>Not Good</v>
      </c>
      <c r="R12621" s="2" t="str">
        <f t="shared" si="1383"/>
        <v>Not Good</v>
      </c>
      <c r="S12621">
        <f t="shared" si="1385"/>
        <v>2099.4951999999998</v>
      </c>
    </row>
    <row r="12622" spans="1:19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1379"/>
        <v>High</v>
      </c>
      <c r="F12622" s="2" t="str">
        <f t="shared" si="1380"/>
        <v>High</v>
      </c>
      <c r="G12622" s="2">
        <v>0.24</v>
      </c>
      <c r="H12622" s="2">
        <f t="shared" si="1384"/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tr">
        <f t="shared" si="1381"/>
        <v>High impact</v>
      </c>
      <c r="Q12622" s="2" t="str">
        <f t="shared" si="1382"/>
        <v>Good</v>
      </c>
      <c r="R12622" s="2" t="str">
        <f t="shared" si="1383"/>
        <v>Good</v>
      </c>
      <c r="S12622">
        <f t="shared" si="1385"/>
        <v>1521.9151999999999</v>
      </c>
    </row>
    <row r="12623" spans="1:19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1379"/>
        <v>High</v>
      </c>
      <c r="F12623" s="2" t="str">
        <f t="shared" si="1380"/>
        <v>High</v>
      </c>
      <c r="G12623" s="2">
        <v>0.09</v>
      </c>
      <c r="H12623" s="2">
        <f t="shared" si="1384"/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tr">
        <f t="shared" si="1381"/>
        <v>High impact</v>
      </c>
      <c r="Q12623" s="2" t="str">
        <f t="shared" si="1382"/>
        <v>Not Good</v>
      </c>
      <c r="R12623" s="2" t="str">
        <f t="shared" si="1383"/>
        <v>Not Good</v>
      </c>
      <c r="S12623">
        <f t="shared" si="1385"/>
        <v>4073.7878999999998</v>
      </c>
    </row>
    <row r="12624" spans="1:19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1379"/>
        <v>High</v>
      </c>
      <c r="F12624" s="2" t="str">
        <f t="shared" si="1380"/>
        <v>Low</v>
      </c>
      <c r="G12624" s="2">
        <v>0.3</v>
      </c>
      <c r="H12624" s="2">
        <f t="shared" si="1384"/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tr">
        <f t="shared" si="1381"/>
        <v>High impact</v>
      </c>
      <c r="Q12624" s="2" t="str">
        <f t="shared" si="1382"/>
        <v>Good</v>
      </c>
      <c r="R12624" s="2" t="str">
        <f t="shared" si="1383"/>
        <v>Good</v>
      </c>
      <c r="S12624">
        <f t="shared" si="1385"/>
        <v>3194.3450000000003</v>
      </c>
    </row>
    <row r="12625" spans="1:19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1379"/>
        <v>Medium</v>
      </c>
      <c r="F12625" s="2" t="str">
        <f t="shared" si="1380"/>
        <v>High</v>
      </c>
      <c r="G12625" s="2">
        <v>0.06</v>
      </c>
      <c r="H12625" s="2">
        <f t="shared" si="1384"/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tr">
        <f t="shared" si="1381"/>
        <v>High impact</v>
      </c>
      <c r="Q12625" s="2" t="str">
        <f t="shared" si="1382"/>
        <v>Not Good</v>
      </c>
      <c r="R12625" s="2" t="str">
        <f t="shared" si="1383"/>
        <v>Not Good</v>
      </c>
      <c r="S12625">
        <f t="shared" si="1385"/>
        <v>1727.4662000000001</v>
      </c>
    </row>
    <row r="12626" spans="1:19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1379"/>
        <v>High</v>
      </c>
      <c r="F12626" s="2" t="str">
        <f t="shared" si="1380"/>
        <v>High</v>
      </c>
      <c r="G12626" s="2">
        <v>0.37</v>
      </c>
      <c r="H12626" s="2">
        <f t="shared" si="1384"/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tr">
        <f t="shared" si="1381"/>
        <v>High impact</v>
      </c>
      <c r="Q12626" s="2" t="str">
        <f t="shared" si="1382"/>
        <v>Good</v>
      </c>
      <c r="R12626" s="2" t="str">
        <f t="shared" si="1383"/>
        <v>Good</v>
      </c>
      <c r="S12626">
        <f t="shared" si="1385"/>
        <v>1890.4725000000001</v>
      </c>
    </row>
    <row r="12627" spans="1:19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1379"/>
        <v>High</v>
      </c>
      <c r="F12627" s="2" t="str">
        <f t="shared" si="1380"/>
        <v>Low</v>
      </c>
      <c r="G12627" s="2">
        <v>0.46</v>
      </c>
      <c r="H12627" s="2">
        <f t="shared" si="1384"/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tr">
        <f t="shared" si="1381"/>
        <v>High impact</v>
      </c>
      <c r="Q12627" s="2" t="str">
        <f t="shared" si="1382"/>
        <v>Not Good</v>
      </c>
      <c r="R12627" s="2" t="str">
        <f t="shared" si="1383"/>
        <v>Not Good</v>
      </c>
      <c r="S12627">
        <f t="shared" si="1385"/>
        <v>2604.0258000000003</v>
      </c>
    </row>
    <row r="12628" spans="1:19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1379"/>
        <v>Low</v>
      </c>
      <c r="F12628" s="2" t="str">
        <f t="shared" si="1380"/>
        <v>Low</v>
      </c>
      <c r="G12628" s="2">
        <v>0.19</v>
      </c>
      <c r="H12628" s="2">
        <f t="shared" si="1384"/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tr">
        <f t="shared" si="1381"/>
        <v>High impact</v>
      </c>
      <c r="Q12628" s="2" t="str">
        <f t="shared" si="1382"/>
        <v>Not Good</v>
      </c>
      <c r="R12628" s="2" t="str">
        <f t="shared" si="1383"/>
        <v>Not Good</v>
      </c>
      <c r="S12628">
        <f t="shared" si="1385"/>
        <v>301.16610000000003</v>
      </c>
    </row>
    <row r="12629" spans="1:19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1379"/>
        <v>Low</v>
      </c>
      <c r="F12629" s="2" t="str">
        <f t="shared" si="1380"/>
        <v>High</v>
      </c>
      <c r="G12629" s="2">
        <v>0.26</v>
      </c>
      <c r="H12629" s="2">
        <f t="shared" si="1384"/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tr">
        <f t="shared" si="1381"/>
        <v>High impact</v>
      </c>
      <c r="Q12629" s="2" t="str">
        <f t="shared" si="1382"/>
        <v>Not Good</v>
      </c>
      <c r="R12629" s="2" t="str">
        <f t="shared" si="1383"/>
        <v>Not Good</v>
      </c>
      <c r="S12629">
        <f t="shared" si="1385"/>
        <v>218.32219999999998</v>
      </c>
    </row>
    <row r="12630" spans="1:19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1379"/>
        <v>High</v>
      </c>
      <c r="F12630" s="2" t="str">
        <f t="shared" si="1380"/>
        <v>Low</v>
      </c>
      <c r="G12630" s="2">
        <v>0.24</v>
      </c>
      <c r="H12630" s="2">
        <f t="shared" si="1384"/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tr">
        <f t="shared" si="1381"/>
        <v>High impact</v>
      </c>
      <c r="Q12630" s="2" t="str">
        <f t="shared" si="1382"/>
        <v>Not Good</v>
      </c>
      <c r="R12630" s="2" t="str">
        <f t="shared" si="1383"/>
        <v>Not Good</v>
      </c>
      <c r="S12630">
        <f t="shared" si="1385"/>
        <v>1999.7423999999999</v>
      </c>
    </row>
    <row r="12631" spans="1:19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1379"/>
        <v>Medium</v>
      </c>
      <c r="F12631" s="2" t="str">
        <f t="shared" si="1380"/>
        <v>High</v>
      </c>
      <c r="G12631" s="2">
        <v>0.39</v>
      </c>
      <c r="H12631" s="2">
        <f t="shared" si="1384"/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tr">
        <f t="shared" si="1381"/>
        <v>High impact</v>
      </c>
      <c r="Q12631" s="2" t="str">
        <f t="shared" si="1382"/>
        <v>Not Good</v>
      </c>
      <c r="R12631" s="2" t="str">
        <f t="shared" si="1383"/>
        <v>Not Good</v>
      </c>
      <c r="S12631">
        <f t="shared" si="1385"/>
        <v>931.51879999999994</v>
      </c>
    </row>
    <row r="12632" spans="1:19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1379"/>
        <v>High</v>
      </c>
      <c r="F12632" s="2" t="str">
        <f t="shared" si="1380"/>
        <v>High</v>
      </c>
      <c r="G12632" s="2">
        <v>0.5</v>
      </c>
      <c r="H12632" s="2">
        <f t="shared" si="1384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tr">
        <f t="shared" si="1381"/>
        <v>High impact</v>
      </c>
      <c r="Q12632" s="2" t="str">
        <f t="shared" si="1382"/>
        <v>Not Good</v>
      </c>
      <c r="R12632" s="2" t="str">
        <f t="shared" si="1383"/>
        <v>Not Good</v>
      </c>
      <c r="S12632">
        <f t="shared" si="1385"/>
        <v>1475.53</v>
      </c>
    </row>
    <row r="12633" spans="1:19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1379"/>
        <v>High</v>
      </c>
      <c r="F12633" s="2" t="str">
        <f t="shared" si="1380"/>
        <v>Low</v>
      </c>
      <c r="G12633" s="2">
        <v>0.37</v>
      </c>
      <c r="H12633" s="2">
        <f t="shared" si="1384"/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tr">
        <f t="shared" si="1381"/>
        <v>High impact</v>
      </c>
      <c r="Q12633" s="2" t="str">
        <f t="shared" si="1382"/>
        <v>Good</v>
      </c>
      <c r="R12633" s="2" t="str">
        <f t="shared" si="1383"/>
        <v>Good</v>
      </c>
      <c r="S12633">
        <f t="shared" si="1385"/>
        <v>2298.9014999999999</v>
      </c>
    </row>
    <row r="12634" spans="1:19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1379"/>
        <v>Low</v>
      </c>
      <c r="F12634" s="2" t="str">
        <f t="shared" si="1380"/>
        <v>High</v>
      </c>
      <c r="G12634" s="2">
        <v>0.11</v>
      </c>
      <c r="H12634" s="2">
        <f t="shared" si="1384"/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tr">
        <f t="shared" si="1381"/>
        <v>High impact</v>
      </c>
      <c r="Q12634" s="2" t="str">
        <f t="shared" si="1382"/>
        <v>Not Good</v>
      </c>
      <c r="R12634" s="2" t="str">
        <f t="shared" si="1383"/>
        <v>Not Good</v>
      </c>
      <c r="S12634">
        <f t="shared" si="1385"/>
        <v>390.2294</v>
      </c>
    </row>
    <row r="12635" spans="1:19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1379"/>
        <v>High</v>
      </c>
      <c r="F12635" s="2" t="str">
        <f t="shared" si="1380"/>
        <v>Low</v>
      </c>
      <c r="G12635" s="2">
        <v>0.35</v>
      </c>
      <c r="H12635" s="2">
        <f t="shared" si="1384"/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tr">
        <f t="shared" si="1381"/>
        <v>High impact</v>
      </c>
      <c r="Q12635" s="2" t="str">
        <f t="shared" si="1382"/>
        <v>Good</v>
      </c>
      <c r="R12635" s="2" t="str">
        <f t="shared" si="1383"/>
        <v>Good</v>
      </c>
      <c r="S12635">
        <f t="shared" si="1385"/>
        <v>2875.34</v>
      </c>
    </row>
    <row r="12636" spans="1:19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1379"/>
        <v>Medium</v>
      </c>
      <c r="F12636" s="2" t="str">
        <f t="shared" si="1380"/>
        <v>Low</v>
      </c>
      <c r="G12636" s="2">
        <v>0.31</v>
      </c>
      <c r="H12636" s="2">
        <f t="shared" si="1384"/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tr">
        <f t="shared" si="1381"/>
        <v>High impact</v>
      </c>
      <c r="Q12636" s="2" t="str">
        <f t="shared" si="1382"/>
        <v>Not Good</v>
      </c>
      <c r="R12636" s="2" t="str">
        <f t="shared" si="1383"/>
        <v>Not Good</v>
      </c>
      <c r="S12636">
        <f t="shared" si="1385"/>
        <v>1005.1575</v>
      </c>
    </row>
    <row r="12637" spans="1:19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1379"/>
        <v>Medium</v>
      </c>
      <c r="F12637" s="2" t="str">
        <f t="shared" si="1380"/>
        <v>Low</v>
      </c>
      <c r="G12637" s="2">
        <v>0.11</v>
      </c>
      <c r="H12637" s="2">
        <f t="shared" si="1384"/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tr">
        <f t="shared" si="1381"/>
        <v>High impact</v>
      </c>
      <c r="Q12637" s="2" t="str">
        <f t="shared" si="1382"/>
        <v>Not Good</v>
      </c>
      <c r="R12637" s="2" t="str">
        <f t="shared" si="1383"/>
        <v>Not Good</v>
      </c>
      <c r="S12637">
        <f t="shared" si="1385"/>
        <v>1752.0539999999999</v>
      </c>
    </row>
    <row r="12638" spans="1:19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1379"/>
        <v>Medium</v>
      </c>
      <c r="F12638" s="2" t="str">
        <f t="shared" si="1380"/>
        <v>High</v>
      </c>
      <c r="G12638" s="2">
        <v>0.12</v>
      </c>
      <c r="H12638" s="2">
        <f t="shared" si="1384"/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tr">
        <f t="shared" si="1381"/>
        <v>High impact</v>
      </c>
      <c r="Q12638" s="2" t="str">
        <f t="shared" si="1382"/>
        <v>Not Good</v>
      </c>
      <c r="R12638" s="2" t="str">
        <f t="shared" si="1383"/>
        <v>Not Good</v>
      </c>
      <c r="S12638">
        <f t="shared" si="1385"/>
        <v>1541.3024</v>
      </c>
    </row>
    <row r="12639" spans="1:19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1379"/>
        <v>High</v>
      </c>
      <c r="F12639" s="2" t="str">
        <f t="shared" si="1380"/>
        <v>Low</v>
      </c>
      <c r="G12639" s="2">
        <v>0.33</v>
      </c>
      <c r="H12639" s="2">
        <f t="shared" si="1384"/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tr">
        <f t="shared" si="1381"/>
        <v>High impact</v>
      </c>
      <c r="Q12639" s="2" t="str">
        <f t="shared" si="1382"/>
        <v>Good</v>
      </c>
      <c r="R12639" s="2" t="str">
        <f t="shared" si="1383"/>
        <v>Good</v>
      </c>
      <c r="S12639">
        <f t="shared" si="1385"/>
        <v>2824.1772999999994</v>
      </c>
    </row>
    <row r="12640" spans="1:19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1379"/>
        <v>Low</v>
      </c>
      <c r="F12640" s="2" t="str">
        <f t="shared" si="1380"/>
        <v>Low</v>
      </c>
      <c r="G12640" s="2">
        <v>0.4</v>
      </c>
      <c r="H12640" s="2">
        <f t="shared" si="1384"/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tr">
        <f t="shared" si="1381"/>
        <v>High impact</v>
      </c>
      <c r="Q12640" s="2" t="str">
        <f t="shared" si="1382"/>
        <v>Not Good</v>
      </c>
      <c r="R12640" s="2" t="str">
        <f t="shared" si="1383"/>
        <v>Not Good</v>
      </c>
      <c r="S12640">
        <f t="shared" si="1385"/>
        <v>561.72</v>
      </c>
    </row>
    <row r="12641" spans="1:19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1379"/>
        <v>Low</v>
      </c>
      <c r="F12641" s="2" t="str">
        <f t="shared" si="1380"/>
        <v>High</v>
      </c>
      <c r="G12641" s="2">
        <v>0.38</v>
      </c>
      <c r="H12641" s="2">
        <f t="shared" si="1384"/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tr">
        <f t="shared" si="1381"/>
        <v>High impact</v>
      </c>
      <c r="Q12641" s="2" t="str">
        <f t="shared" si="1382"/>
        <v>Not Good</v>
      </c>
      <c r="R12641" s="2" t="str">
        <f t="shared" si="1383"/>
        <v>Not Good</v>
      </c>
      <c r="S12641">
        <f t="shared" si="1385"/>
        <v>149.11000000000001</v>
      </c>
    </row>
    <row r="12642" spans="1:19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1379"/>
        <v>High</v>
      </c>
      <c r="F12642" s="2" t="str">
        <f t="shared" si="1380"/>
        <v>High</v>
      </c>
      <c r="G12642" s="2">
        <v>0.3</v>
      </c>
      <c r="H12642" s="2">
        <f t="shared" si="1384"/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tr">
        <f t="shared" si="1381"/>
        <v>High impact</v>
      </c>
      <c r="Q12642" s="2" t="str">
        <f t="shared" si="1382"/>
        <v>Good</v>
      </c>
      <c r="R12642" s="2" t="str">
        <f t="shared" si="1383"/>
        <v>Good</v>
      </c>
      <c r="S12642">
        <f t="shared" si="1385"/>
        <v>3403.2809999999999</v>
      </c>
    </row>
    <row r="12643" spans="1:19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1379"/>
        <v>High</v>
      </c>
      <c r="F12643" s="2" t="str">
        <f t="shared" si="1380"/>
        <v>Low</v>
      </c>
      <c r="G12643" s="2">
        <v>0.47</v>
      </c>
      <c r="H12643" s="2">
        <f t="shared" si="1384"/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tr">
        <f t="shared" si="1381"/>
        <v>High impact</v>
      </c>
      <c r="Q12643" s="2" t="str">
        <f t="shared" si="1382"/>
        <v>Good</v>
      </c>
      <c r="R12643" s="2" t="str">
        <f t="shared" si="1383"/>
        <v>Good</v>
      </c>
      <c r="S12643">
        <f t="shared" si="1385"/>
        <v>2599.7030000000004</v>
      </c>
    </row>
    <row r="12644" spans="1:19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1379"/>
        <v>Medium</v>
      </c>
      <c r="F12644" s="2" t="str">
        <f t="shared" si="1380"/>
        <v>Low</v>
      </c>
      <c r="G12644" s="2">
        <v>0.37</v>
      </c>
      <c r="H12644" s="2">
        <f t="shared" si="1384"/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tr">
        <f t="shared" si="1381"/>
        <v>High impact</v>
      </c>
      <c r="Q12644" s="2" t="str">
        <f t="shared" si="1382"/>
        <v>Not Good</v>
      </c>
      <c r="R12644" s="2" t="str">
        <f t="shared" si="1383"/>
        <v>Not Good</v>
      </c>
      <c r="S12644">
        <f t="shared" si="1385"/>
        <v>858.49469999999997</v>
      </c>
    </row>
    <row r="12645" spans="1:19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1379"/>
        <v>Low</v>
      </c>
      <c r="F12645" s="2" t="str">
        <f t="shared" si="1380"/>
        <v>High</v>
      </c>
      <c r="G12645" s="2">
        <v>0.27</v>
      </c>
      <c r="H12645" s="2">
        <f t="shared" si="1384"/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tr">
        <f t="shared" si="1381"/>
        <v>High impact</v>
      </c>
      <c r="Q12645" s="2" t="str">
        <f t="shared" si="1382"/>
        <v>Not Good</v>
      </c>
      <c r="R12645" s="2" t="str">
        <f t="shared" si="1383"/>
        <v>Not Good</v>
      </c>
      <c r="S12645">
        <f t="shared" si="1385"/>
        <v>106.45590000000001</v>
      </c>
    </row>
    <row r="12646" spans="1:19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1379"/>
        <v>High</v>
      </c>
      <c r="F12646" s="2" t="str">
        <f t="shared" si="1380"/>
        <v>High</v>
      </c>
      <c r="G12646" s="2">
        <v>0.41</v>
      </c>
      <c r="H12646" s="2">
        <f t="shared" si="1384"/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tr">
        <f t="shared" si="1381"/>
        <v>High impact</v>
      </c>
      <c r="Q12646" s="2" t="str">
        <f t="shared" si="1382"/>
        <v>Good</v>
      </c>
      <c r="R12646" s="2" t="str">
        <f t="shared" si="1383"/>
        <v>Good</v>
      </c>
      <c r="S12646">
        <f t="shared" si="1385"/>
        <v>1926.3441</v>
      </c>
    </row>
    <row r="12647" spans="1:19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1379"/>
        <v>High</v>
      </c>
      <c r="F12647" s="2" t="str">
        <f t="shared" si="1380"/>
        <v>High</v>
      </c>
      <c r="G12647" s="2">
        <v>0.15</v>
      </c>
      <c r="H12647" s="2">
        <f t="shared" si="1384"/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tr">
        <f t="shared" si="1381"/>
        <v>High impact</v>
      </c>
      <c r="Q12647" s="2" t="str">
        <f t="shared" si="1382"/>
        <v>Good</v>
      </c>
      <c r="R12647" s="2" t="str">
        <f t="shared" si="1383"/>
        <v>Good</v>
      </c>
      <c r="S12647">
        <f t="shared" si="1385"/>
        <v>2785.8494999999998</v>
      </c>
    </row>
    <row r="12648" spans="1:19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1379"/>
        <v>High</v>
      </c>
      <c r="F12648" s="2" t="str">
        <f t="shared" si="1380"/>
        <v>Low</v>
      </c>
      <c r="G12648" s="2">
        <v>0.13</v>
      </c>
      <c r="H12648" s="2">
        <f t="shared" si="1384"/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tr">
        <f t="shared" si="1381"/>
        <v>High impact</v>
      </c>
      <c r="Q12648" s="2" t="str">
        <f t="shared" si="1382"/>
        <v>Good</v>
      </c>
      <c r="R12648" s="2" t="str">
        <f t="shared" si="1383"/>
        <v>Good</v>
      </c>
      <c r="S12648">
        <f t="shared" si="1385"/>
        <v>4095.7424999999998</v>
      </c>
    </row>
    <row r="12649" spans="1:19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1379"/>
        <v>Medium</v>
      </c>
      <c r="F12649" s="2" t="str">
        <f t="shared" si="1380"/>
        <v>Low</v>
      </c>
      <c r="G12649" s="2">
        <v>0.49</v>
      </c>
      <c r="H12649" s="2">
        <f t="shared" si="1384"/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tr">
        <f t="shared" si="1381"/>
        <v>High impact</v>
      </c>
      <c r="Q12649" s="2" t="str">
        <f t="shared" si="1382"/>
        <v>Not Good</v>
      </c>
      <c r="R12649" s="2" t="str">
        <f t="shared" si="1383"/>
        <v>Not Good</v>
      </c>
      <c r="S12649">
        <f t="shared" si="1385"/>
        <v>796.88009999999997</v>
      </c>
    </row>
    <row r="12650" spans="1:19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1379"/>
        <v>Medium</v>
      </c>
      <c r="F12650" s="2" t="str">
        <f t="shared" si="1380"/>
        <v>High</v>
      </c>
      <c r="G12650" s="2">
        <v>0.47</v>
      </c>
      <c r="H12650" s="2">
        <f t="shared" si="1384"/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tr">
        <f t="shared" si="1381"/>
        <v>High impact</v>
      </c>
      <c r="Q12650" s="2" t="str">
        <f t="shared" si="1382"/>
        <v>Not Good</v>
      </c>
      <c r="R12650" s="2" t="str">
        <f t="shared" si="1383"/>
        <v>Not Good</v>
      </c>
      <c r="S12650">
        <f t="shared" si="1385"/>
        <v>545.14210000000003</v>
      </c>
    </row>
    <row r="12651" spans="1:19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1379"/>
        <v>High</v>
      </c>
      <c r="F12651" s="2" t="str">
        <f t="shared" si="1380"/>
        <v>High</v>
      </c>
      <c r="G12651" s="2">
        <v>0.44</v>
      </c>
      <c r="H12651" s="2">
        <f t="shared" si="1384"/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tr">
        <f t="shared" si="1381"/>
        <v>High impact</v>
      </c>
      <c r="Q12651" s="2" t="str">
        <f t="shared" si="1382"/>
        <v>Not Good</v>
      </c>
      <c r="R12651" s="2" t="str">
        <f t="shared" si="1383"/>
        <v>Not Good</v>
      </c>
      <c r="S12651">
        <f t="shared" si="1385"/>
        <v>1747.3512000000001</v>
      </c>
    </row>
    <row r="12652" spans="1:19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1379"/>
        <v>High</v>
      </c>
      <c r="F12652" s="2" t="str">
        <f t="shared" si="1380"/>
        <v>High</v>
      </c>
      <c r="G12652" s="2">
        <v>0.11</v>
      </c>
      <c r="H12652" s="2">
        <f t="shared" si="1384"/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tr">
        <f t="shared" si="1381"/>
        <v>High impact</v>
      </c>
      <c r="Q12652" s="2" t="str">
        <f t="shared" si="1382"/>
        <v>Good</v>
      </c>
      <c r="R12652" s="2" t="str">
        <f t="shared" si="1383"/>
        <v>Good</v>
      </c>
      <c r="S12652">
        <f t="shared" si="1385"/>
        <v>2547.1710999999996</v>
      </c>
    </row>
    <row r="12653" spans="1:19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1379"/>
        <v>High</v>
      </c>
      <c r="F12653" s="2" t="str">
        <f t="shared" si="1380"/>
        <v>High</v>
      </c>
      <c r="G12653" s="2">
        <v>0.28999999999999998</v>
      </c>
      <c r="H12653" s="2">
        <f t="shared" si="1384"/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tr">
        <f t="shared" si="1381"/>
        <v>High impact</v>
      </c>
      <c r="Q12653" s="2" t="str">
        <f t="shared" si="1382"/>
        <v>Not Good</v>
      </c>
      <c r="R12653" s="2" t="str">
        <f t="shared" si="1383"/>
        <v>Not Good</v>
      </c>
      <c r="S12653">
        <f t="shared" si="1385"/>
        <v>2568.0061000000001</v>
      </c>
    </row>
    <row r="12654" spans="1:19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1379"/>
        <v>High</v>
      </c>
      <c r="F12654" s="2" t="str">
        <f t="shared" si="1380"/>
        <v>High</v>
      </c>
      <c r="G12654" s="2">
        <v>0.27</v>
      </c>
      <c r="H12654" s="2">
        <f t="shared" si="1384"/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tr">
        <f t="shared" si="1381"/>
        <v>High impact</v>
      </c>
      <c r="Q12654" s="2" t="str">
        <f t="shared" si="1382"/>
        <v>Good</v>
      </c>
      <c r="R12654" s="2" t="str">
        <f t="shared" si="1383"/>
        <v>Good</v>
      </c>
      <c r="S12654">
        <f t="shared" si="1385"/>
        <v>3239.0976000000001</v>
      </c>
    </row>
    <row r="12655" spans="1:19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1379"/>
        <v>High</v>
      </c>
      <c r="F12655" s="2" t="str">
        <f t="shared" si="1380"/>
        <v>Low</v>
      </c>
      <c r="G12655" s="2">
        <v>0.1</v>
      </c>
      <c r="H12655" s="2">
        <f t="shared" si="1384"/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tr">
        <f t="shared" si="1381"/>
        <v>High impact</v>
      </c>
      <c r="Q12655" s="2" t="str">
        <f t="shared" si="1382"/>
        <v>Good</v>
      </c>
      <c r="R12655" s="2" t="str">
        <f t="shared" si="1383"/>
        <v>Good</v>
      </c>
      <c r="S12655">
        <f t="shared" si="1385"/>
        <v>2558.4749999999999</v>
      </c>
    </row>
    <row r="12656" spans="1:19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1379"/>
        <v>Low</v>
      </c>
      <c r="F12656" s="2" t="str">
        <f t="shared" si="1380"/>
        <v>High</v>
      </c>
      <c r="G12656" s="2">
        <v>0.22</v>
      </c>
      <c r="H12656" s="2">
        <f t="shared" si="1384"/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tr">
        <f t="shared" si="1381"/>
        <v>High impact</v>
      </c>
      <c r="Q12656" s="2" t="str">
        <f t="shared" si="1382"/>
        <v>Not Good</v>
      </c>
      <c r="R12656" s="2" t="str">
        <f t="shared" si="1383"/>
        <v>Not Good</v>
      </c>
      <c r="S12656">
        <f t="shared" si="1385"/>
        <v>651.58860000000004</v>
      </c>
    </row>
    <row r="12657" spans="1:19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1379"/>
        <v>High</v>
      </c>
      <c r="F12657" s="2" t="str">
        <f t="shared" si="1380"/>
        <v>Low</v>
      </c>
      <c r="G12657" s="2">
        <v>0.23</v>
      </c>
      <c r="H12657" s="2">
        <f t="shared" si="1384"/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tr">
        <f t="shared" si="1381"/>
        <v>High impact</v>
      </c>
      <c r="Q12657" s="2" t="str">
        <f t="shared" si="1382"/>
        <v>Good</v>
      </c>
      <c r="R12657" s="2" t="str">
        <f t="shared" si="1383"/>
        <v>Good</v>
      </c>
      <c r="S12657">
        <f t="shared" si="1385"/>
        <v>2333.7390999999998</v>
      </c>
    </row>
    <row r="12658" spans="1:19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1379"/>
        <v>Medium</v>
      </c>
      <c r="F12658" s="2" t="str">
        <f t="shared" si="1380"/>
        <v>High</v>
      </c>
      <c r="G12658" s="2">
        <v>0.12</v>
      </c>
      <c r="H12658" s="2">
        <f t="shared" si="1384"/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tr">
        <f t="shared" si="1381"/>
        <v>High impact</v>
      </c>
      <c r="Q12658" s="2" t="str">
        <f t="shared" si="1382"/>
        <v>Not Good</v>
      </c>
      <c r="R12658" s="2" t="str">
        <f t="shared" si="1383"/>
        <v>Not Good</v>
      </c>
      <c r="S12658">
        <f t="shared" si="1385"/>
        <v>1701.1279999999999</v>
      </c>
    </row>
    <row r="12659" spans="1:19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1379"/>
        <v>High</v>
      </c>
      <c r="F12659" s="2" t="str">
        <f t="shared" si="1380"/>
        <v>High</v>
      </c>
      <c r="G12659" s="2">
        <v>0.48</v>
      </c>
      <c r="H12659" s="2">
        <f t="shared" si="1384"/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tr">
        <f t="shared" si="1381"/>
        <v>High impact</v>
      </c>
      <c r="Q12659" s="2" t="str">
        <f t="shared" si="1382"/>
        <v>Not Good</v>
      </c>
      <c r="R12659" s="2" t="str">
        <f t="shared" si="1383"/>
        <v>Not Good</v>
      </c>
      <c r="S12659">
        <f t="shared" si="1385"/>
        <v>1205.568</v>
      </c>
    </row>
    <row r="12660" spans="1:19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1379"/>
        <v>High</v>
      </c>
      <c r="F12660" s="2" t="str">
        <f t="shared" si="1380"/>
        <v>High</v>
      </c>
      <c r="G12660" s="2">
        <v>0.25</v>
      </c>
      <c r="H12660" s="2">
        <f t="shared" si="1384"/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tr">
        <f t="shared" si="1381"/>
        <v>High impact</v>
      </c>
      <c r="Q12660" s="2" t="str">
        <f t="shared" si="1382"/>
        <v>Not Good</v>
      </c>
      <c r="R12660" s="2" t="str">
        <f t="shared" si="1383"/>
        <v>Not Good</v>
      </c>
      <c r="S12660">
        <f t="shared" si="1385"/>
        <v>3601.1025</v>
      </c>
    </row>
    <row r="12661" spans="1:19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1379"/>
        <v>High</v>
      </c>
      <c r="F12661" s="2" t="str">
        <f t="shared" si="1380"/>
        <v>Low</v>
      </c>
      <c r="G12661" s="2">
        <v>0.26</v>
      </c>
      <c r="H12661" s="2">
        <f t="shared" si="1384"/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tr">
        <f t="shared" si="1381"/>
        <v>High impact</v>
      </c>
      <c r="Q12661" s="2" t="str">
        <f t="shared" si="1382"/>
        <v>Good</v>
      </c>
      <c r="R12661" s="2" t="str">
        <f t="shared" si="1383"/>
        <v>Good</v>
      </c>
      <c r="S12661">
        <f t="shared" si="1385"/>
        <v>2086.2375999999999</v>
      </c>
    </row>
    <row r="12662" spans="1:19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1379"/>
        <v>Low</v>
      </c>
      <c r="F12662" s="2" t="str">
        <f t="shared" si="1380"/>
        <v>High</v>
      </c>
      <c r="G12662" s="2">
        <v>0.3</v>
      </c>
      <c r="H12662" s="2">
        <f t="shared" si="1384"/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tr">
        <f t="shared" si="1381"/>
        <v>High impact</v>
      </c>
      <c r="Q12662" s="2" t="str">
        <f t="shared" si="1382"/>
        <v>Not Good</v>
      </c>
      <c r="R12662" s="2" t="str">
        <f t="shared" si="1383"/>
        <v>Not Good</v>
      </c>
      <c r="S12662">
        <f t="shared" si="1385"/>
        <v>583.28899999999999</v>
      </c>
    </row>
    <row r="12663" spans="1:19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1379"/>
        <v>High</v>
      </c>
      <c r="F12663" s="2" t="str">
        <f t="shared" si="1380"/>
        <v>Low</v>
      </c>
      <c r="G12663" s="2">
        <v>0.44</v>
      </c>
      <c r="H12663" s="2">
        <f t="shared" si="1384"/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tr">
        <f t="shared" si="1381"/>
        <v>High impact</v>
      </c>
      <c r="Q12663" s="2" t="str">
        <f t="shared" si="1382"/>
        <v>Good</v>
      </c>
      <c r="R12663" s="2" t="str">
        <f t="shared" si="1383"/>
        <v>Good</v>
      </c>
      <c r="S12663">
        <f t="shared" si="1385"/>
        <v>1272.0288</v>
      </c>
    </row>
    <row r="12664" spans="1:19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1379"/>
        <v>Medium</v>
      </c>
      <c r="F12664" s="2" t="str">
        <f t="shared" si="1380"/>
        <v>Low</v>
      </c>
      <c r="G12664" s="2">
        <v>0.27</v>
      </c>
      <c r="H12664" s="2">
        <f t="shared" si="1384"/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tr">
        <f t="shared" si="1381"/>
        <v>High impact</v>
      </c>
      <c r="Q12664" s="2" t="str">
        <f t="shared" si="1382"/>
        <v>Not Good</v>
      </c>
      <c r="R12664" s="2" t="str">
        <f t="shared" si="1383"/>
        <v>Not Good</v>
      </c>
      <c r="S12664">
        <f t="shared" si="1385"/>
        <v>890.09629999999993</v>
      </c>
    </row>
    <row r="12665" spans="1:19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1379"/>
        <v>Low</v>
      </c>
      <c r="F12665" s="2" t="str">
        <f t="shared" si="1380"/>
        <v>High</v>
      </c>
      <c r="G12665" s="2">
        <v>0.27</v>
      </c>
      <c r="H12665" s="2">
        <f t="shared" si="1384"/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tr">
        <f t="shared" si="1381"/>
        <v>High impact</v>
      </c>
      <c r="Q12665" s="2" t="str">
        <f t="shared" si="1382"/>
        <v>Not Good</v>
      </c>
      <c r="R12665" s="2" t="str">
        <f t="shared" si="1383"/>
        <v>Not Good</v>
      </c>
      <c r="S12665">
        <f t="shared" si="1385"/>
        <v>557.61779999999999</v>
      </c>
    </row>
    <row r="12666" spans="1:19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1379"/>
        <v>High</v>
      </c>
      <c r="F12666" s="2" t="str">
        <f t="shared" si="1380"/>
        <v>High</v>
      </c>
      <c r="G12666" s="2">
        <v>0.12</v>
      </c>
      <c r="H12666" s="2">
        <f t="shared" si="1384"/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tr">
        <f t="shared" si="1381"/>
        <v>High impact</v>
      </c>
      <c r="Q12666" s="2" t="str">
        <f t="shared" si="1382"/>
        <v>Not Good</v>
      </c>
      <c r="R12666" s="2" t="str">
        <f t="shared" si="1383"/>
        <v>Not Good</v>
      </c>
      <c r="S12666">
        <f t="shared" si="1385"/>
        <v>3159.1559999999999</v>
      </c>
    </row>
    <row r="12667" spans="1:19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1379"/>
        <v>High</v>
      </c>
      <c r="F12667" s="2" t="str">
        <f t="shared" si="1380"/>
        <v>High</v>
      </c>
      <c r="G12667" s="2">
        <v>0.3</v>
      </c>
      <c r="H12667" s="2">
        <f t="shared" si="1384"/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tr">
        <f t="shared" si="1381"/>
        <v>High impact</v>
      </c>
      <c r="Q12667" s="2" t="str">
        <f t="shared" si="1382"/>
        <v>Not Good</v>
      </c>
      <c r="R12667" s="2" t="str">
        <f t="shared" si="1383"/>
        <v>Not Good</v>
      </c>
      <c r="S12667">
        <f t="shared" si="1385"/>
        <v>2225.9929999999999</v>
      </c>
    </row>
    <row r="12668" spans="1:19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1379"/>
        <v>High</v>
      </c>
      <c r="F12668" s="2" t="str">
        <f t="shared" si="1380"/>
        <v>High</v>
      </c>
      <c r="G12668" s="2">
        <v>0.19</v>
      </c>
      <c r="H12668" s="2">
        <f t="shared" si="1384"/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tr">
        <f t="shared" si="1381"/>
        <v>High impact</v>
      </c>
      <c r="Q12668" s="2" t="str">
        <f t="shared" si="1382"/>
        <v>Good</v>
      </c>
      <c r="R12668" s="2" t="str">
        <f t="shared" si="1383"/>
        <v>Good</v>
      </c>
      <c r="S12668">
        <f t="shared" si="1385"/>
        <v>2056.7276999999999</v>
      </c>
    </row>
    <row r="12669" spans="1:19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1379"/>
        <v>High</v>
      </c>
      <c r="F12669" s="2" t="str">
        <f t="shared" si="1380"/>
        <v>Low</v>
      </c>
      <c r="G12669" s="2">
        <v>0.32</v>
      </c>
      <c r="H12669" s="2">
        <f t="shared" si="1384"/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tr">
        <f t="shared" si="1381"/>
        <v>High impact</v>
      </c>
      <c r="Q12669" s="2" t="str">
        <f t="shared" si="1382"/>
        <v>Not Good</v>
      </c>
      <c r="R12669" s="2" t="str">
        <f t="shared" si="1383"/>
        <v>Not Good</v>
      </c>
      <c r="S12669">
        <f t="shared" si="1385"/>
        <v>1478.2316000000001</v>
      </c>
    </row>
    <row r="12670" spans="1:19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1379"/>
        <v>Medium</v>
      </c>
      <c r="F12670" s="2" t="str">
        <f t="shared" si="1380"/>
        <v>Low</v>
      </c>
      <c r="G12670" s="2">
        <v>0.15</v>
      </c>
      <c r="H12670" s="2">
        <f t="shared" si="1384"/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tr">
        <f t="shared" si="1381"/>
        <v>High impact</v>
      </c>
      <c r="Q12670" s="2" t="str">
        <f t="shared" si="1382"/>
        <v>Not Good</v>
      </c>
      <c r="R12670" s="2" t="str">
        <f t="shared" si="1383"/>
        <v>Not Good</v>
      </c>
      <c r="S12670">
        <f t="shared" si="1385"/>
        <v>1427.0394999999999</v>
      </c>
    </row>
    <row r="12671" spans="1:19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1379"/>
        <v>Low</v>
      </c>
      <c r="F12671" s="2" t="str">
        <f t="shared" si="1380"/>
        <v>Low</v>
      </c>
      <c r="G12671" s="2">
        <v>0.36</v>
      </c>
      <c r="H12671" s="2">
        <f t="shared" si="1384"/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tr">
        <f t="shared" si="1381"/>
        <v>High impact</v>
      </c>
      <c r="Q12671" s="2" t="str">
        <f t="shared" si="1382"/>
        <v>Not Good</v>
      </c>
      <c r="R12671" s="2" t="str">
        <f t="shared" si="1383"/>
        <v>Not Good</v>
      </c>
      <c r="S12671">
        <f t="shared" si="1385"/>
        <v>339.99360000000001</v>
      </c>
    </row>
    <row r="12672" spans="1:19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1379"/>
        <v>Medium</v>
      </c>
      <c r="F12672" s="2" t="str">
        <f t="shared" si="1380"/>
        <v>High</v>
      </c>
      <c r="G12672" s="2">
        <v>0.31</v>
      </c>
      <c r="H12672" s="2">
        <f t="shared" si="1384"/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tr">
        <f t="shared" si="1381"/>
        <v>High impact</v>
      </c>
      <c r="Q12672" s="2" t="str">
        <f t="shared" si="1382"/>
        <v>Not Good</v>
      </c>
      <c r="R12672" s="2" t="str">
        <f t="shared" si="1383"/>
        <v>Not Good</v>
      </c>
      <c r="S12672">
        <f t="shared" si="1385"/>
        <v>1080.8298</v>
      </c>
    </row>
    <row r="12673" spans="1:19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1379"/>
        <v>High</v>
      </c>
      <c r="F12673" s="2" t="str">
        <f t="shared" si="1380"/>
        <v>High</v>
      </c>
      <c r="G12673" s="2">
        <v>0.24</v>
      </c>
      <c r="H12673" s="2">
        <f t="shared" si="1384"/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tr">
        <f t="shared" si="1381"/>
        <v>High impact</v>
      </c>
      <c r="Q12673" s="2" t="str">
        <f t="shared" si="1382"/>
        <v>Not Good</v>
      </c>
      <c r="R12673" s="2" t="str">
        <f t="shared" si="1383"/>
        <v>Not Good</v>
      </c>
      <c r="S12673">
        <f t="shared" si="1385"/>
        <v>3198.1788000000001</v>
      </c>
    </row>
    <row r="12674" spans="1:19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ref="E12674:E12737" si="1386">IF(D12674&gt;2000,"High",IF(D12674&gt;=1000,"Medium","Low"))</f>
        <v>High</v>
      </c>
      <c r="F12674" s="2" t="str">
        <f t="shared" ref="F12674:F12737" si="1387">IF(D12675&gt;2000,"High","Low")</f>
        <v>High</v>
      </c>
      <c r="G12674" s="2">
        <v>0.05</v>
      </c>
      <c r="H12674" s="2">
        <f t="shared" si="1384"/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tr">
        <f t="shared" ref="P12674:P12737" si="1388">IF(OR(D12674&gt;2000,K12674&gt;0.2),"High impact","Normal")</f>
        <v>High impact</v>
      </c>
      <c r="Q12674" s="2" t="str">
        <f t="shared" ref="Q12674:Q12737" si="1389">IF(AND(D12674&gt;1000,N12674&gt;500),"Good","Not Good")</f>
        <v>Good</v>
      </c>
      <c r="R12674" s="2" t="str">
        <f t="shared" ref="R12674:R12737" si="1390">IF(NOT(AND(D12674&gt;2000,N12674&gt;500)),"Not Good","Good")</f>
        <v>Good</v>
      </c>
      <c r="S12674">
        <f t="shared" si="1385"/>
        <v>3743.0095000000001</v>
      </c>
    </row>
    <row r="12675" spans="1:19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si="1386"/>
        <v>High</v>
      </c>
      <c r="F12675" s="2" t="str">
        <f t="shared" si="1387"/>
        <v>High</v>
      </c>
      <c r="G12675" s="2">
        <v>0.31</v>
      </c>
      <c r="H12675" s="2">
        <f t="shared" ref="H12675:H12738" si="1391">D12675*G12675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tr">
        <f t="shared" si="1388"/>
        <v>High impact</v>
      </c>
      <c r="Q12675" s="2" t="str">
        <f t="shared" si="1389"/>
        <v>Good</v>
      </c>
      <c r="R12675" s="2" t="str">
        <f t="shared" si="1390"/>
        <v>Good</v>
      </c>
      <c r="S12675">
        <f t="shared" ref="S12675:S12738" si="1392">D12675-H12675</f>
        <v>3356.4083999999998</v>
      </c>
    </row>
    <row r="12676" spans="1:19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1386"/>
        <v>High</v>
      </c>
      <c r="F12676" s="2" t="str">
        <f t="shared" si="1387"/>
        <v>High</v>
      </c>
      <c r="G12676" s="2">
        <v>0.43</v>
      </c>
      <c r="H12676" s="2">
        <f t="shared" si="1391"/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tr">
        <f t="shared" si="1388"/>
        <v>High impact</v>
      </c>
      <c r="Q12676" s="2" t="str">
        <f t="shared" si="1389"/>
        <v>Good</v>
      </c>
      <c r="R12676" s="2" t="str">
        <f t="shared" si="1390"/>
        <v>Good</v>
      </c>
      <c r="S12676">
        <f t="shared" si="1392"/>
        <v>1889.3960999999999</v>
      </c>
    </row>
    <row r="12677" spans="1:19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1386"/>
        <v>High</v>
      </c>
      <c r="F12677" s="2" t="str">
        <f t="shared" si="1387"/>
        <v>Low</v>
      </c>
      <c r="G12677" s="2">
        <v>0.09</v>
      </c>
      <c r="H12677" s="2">
        <f t="shared" si="1391"/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tr">
        <f t="shared" si="1388"/>
        <v>High impact</v>
      </c>
      <c r="Q12677" s="2" t="str">
        <f t="shared" si="1389"/>
        <v>Good</v>
      </c>
      <c r="R12677" s="2" t="str">
        <f t="shared" si="1390"/>
        <v>Good</v>
      </c>
      <c r="S12677">
        <f t="shared" si="1392"/>
        <v>2559.6752999999999</v>
      </c>
    </row>
    <row r="12678" spans="1:19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1386"/>
        <v>Medium</v>
      </c>
      <c r="F12678" s="2" t="str">
        <f t="shared" si="1387"/>
        <v>Low</v>
      </c>
      <c r="G12678" s="2">
        <v>0.04</v>
      </c>
      <c r="H12678" s="2">
        <f t="shared" si="1391"/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tr">
        <f t="shared" si="1388"/>
        <v>High impact</v>
      </c>
      <c r="Q12678" s="2" t="str">
        <f t="shared" si="1389"/>
        <v>Not Good</v>
      </c>
      <c r="R12678" s="2" t="str">
        <f t="shared" si="1390"/>
        <v>Not Good</v>
      </c>
      <c r="S12678">
        <f t="shared" si="1392"/>
        <v>1488.5952</v>
      </c>
    </row>
    <row r="12679" spans="1:19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1386"/>
        <v>Low</v>
      </c>
      <c r="F12679" s="2" t="str">
        <f t="shared" si="1387"/>
        <v>High</v>
      </c>
      <c r="G12679" s="2">
        <v>0.02</v>
      </c>
      <c r="H12679" s="2">
        <f t="shared" si="1391"/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tr">
        <f t="shared" si="1388"/>
        <v>High impact</v>
      </c>
      <c r="Q12679" s="2" t="str">
        <f t="shared" si="1389"/>
        <v>Not Good</v>
      </c>
      <c r="R12679" s="2" t="str">
        <f t="shared" si="1390"/>
        <v>Not Good</v>
      </c>
      <c r="S12679">
        <f t="shared" si="1392"/>
        <v>467.08760000000001</v>
      </c>
    </row>
    <row r="12680" spans="1:19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1386"/>
        <v>High</v>
      </c>
      <c r="F12680" s="2" t="str">
        <f t="shared" si="1387"/>
        <v>High</v>
      </c>
      <c r="G12680" s="2">
        <v>0.02</v>
      </c>
      <c r="H12680" s="2">
        <f t="shared" si="1391"/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tr">
        <f t="shared" si="1388"/>
        <v>High impact</v>
      </c>
      <c r="Q12680" s="2" t="str">
        <f t="shared" si="1389"/>
        <v>Not Good</v>
      </c>
      <c r="R12680" s="2" t="str">
        <f t="shared" si="1390"/>
        <v>Not Good</v>
      </c>
      <c r="S12680">
        <f t="shared" si="1392"/>
        <v>3065.7242000000001</v>
      </c>
    </row>
    <row r="12681" spans="1:19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1386"/>
        <v>High</v>
      </c>
      <c r="F12681" s="2" t="str">
        <f t="shared" si="1387"/>
        <v>High</v>
      </c>
      <c r="G12681" s="2">
        <v>0.42</v>
      </c>
      <c r="H12681" s="2">
        <f t="shared" si="1391"/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tr">
        <f t="shared" si="1388"/>
        <v>High impact</v>
      </c>
      <c r="Q12681" s="2" t="str">
        <f t="shared" si="1389"/>
        <v>Not Good</v>
      </c>
      <c r="R12681" s="2" t="str">
        <f t="shared" si="1390"/>
        <v>Not Good</v>
      </c>
      <c r="S12681">
        <f t="shared" si="1392"/>
        <v>1445.3542</v>
      </c>
    </row>
    <row r="12682" spans="1:19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1386"/>
        <v>High</v>
      </c>
      <c r="F12682" s="2" t="str">
        <f t="shared" si="1387"/>
        <v>High</v>
      </c>
      <c r="G12682" s="2">
        <v>0.36</v>
      </c>
      <c r="H12682" s="2">
        <f t="shared" si="1391"/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tr">
        <f t="shared" si="1388"/>
        <v>High impact</v>
      </c>
      <c r="Q12682" s="2" t="str">
        <f t="shared" si="1389"/>
        <v>Not Good</v>
      </c>
      <c r="R12682" s="2" t="str">
        <f t="shared" si="1390"/>
        <v>Not Good</v>
      </c>
      <c r="S12682">
        <f t="shared" si="1392"/>
        <v>2444.4607999999998</v>
      </c>
    </row>
    <row r="12683" spans="1:19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1386"/>
        <v>High</v>
      </c>
      <c r="F12683" s="2" t="str">
        <f t="shared" si="1387"/>
        <v>High</v>
      </c>
      <c r="G12683" s="2">
        <v>0.1</v>
      </c>
      <c r="H12683" s="2">
        <f t="shared" si="1391"/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tr">
        <f t="shared" si="1388"/>
        <v>High impact</v>
      </c>
      <c r="Q12683" s="2" t="str">
        <f t="shared" si="1389"/>
        <v>Not Good</v>
      </c>
      <c r="R12683" s="2" t="str">
        <f t="shared" si="1390"/>
        <v>Not Good</v>
      </c>
      <c r="S12683">
        <f t="shared" si="1392"/>
        <v>1906.29</v>
      </c>
    </row>
    <row r="12684" spans="1:19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1386"/>
        <v>High</v>
      </c>
      <c r="F12684" s="2" t="str">
        <f t="shared" si="1387"/>
        <v>High</v>
      </c>
      <c r="G12684" s="2">
        <v>0.46</v>
      </c>
      <c r="H12684" s="2">
        <f t="shared" si="1391"/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tr">
        <f t="shared" si="1388"/>
        <v>High impact</v>
      </c>
      <c r="Q12684" s="2" t="str">
        <f t="shared" si="1389"/>
        <v>Not Good</v>
      </c>
      <c r="R12684" s="2" t="str">
        <f t="shared" si="1390"/>
        <v>Not Good</v>
      </c>
      <c r="S12684">
        <f t="shared" si="1392"/>
        <v>2661.768</v>
      </c>
    </row>
    <row r="12685" spans="1:19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1386"/>
        <v>High</v>
      </c>
      <c r="F12685" s="2" t="str">
        <f t="shared" si="1387"/>
        <v>Low</v>
      </c>
      <c r="G12685" s="2">
        <v>7.0000000000000007E-2</v>
      </c>
      <c r="H12685" s="2">
        <f t="shared" si="1391"/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tr">
        <f t="shared" si="1388"/>
        <v>High impact</v>
      </c>
      <c r="Q12685" s="2" t="str">
        <f t="shared" si="1389"/>
        <v>Not Good</v>
      </c>
      <c r="R12685" s="2" t="str">
        <f t="shared" si="1390"/>
        <v>Not Good</v>
      </c>
      <c r="S12685">
        <f t="shared" si="1392"/>
        <v>1904.9190000000001</v>
      </c>
    </row>
    <row r="12686" spans="1:19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1386"/>
        <v>Medium</v>
      </c>
      <c r="F12686" s="2" t="str">
        <f t="shared" si="1387"/>
        <v>High</v>
      </c>
      <c r="G12686" s="2">
        <v>0.19</v>
      </c>
      <c r="H12686" s="2">
        <f t="shared" si="1391"/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tr">
        <f t="shared" si="1388"/>
        <v>High impact</v>
      </c>
      <c r="Q12686" s="2" t="str">
        <f t="shared" si="1389"/>
        <v>Not Good</v>
      </c>
      <c r="R12686" s="2" t="str">
        <f t="shared" si="1390"/>
        <v>Not Good</v>
      </c>
      <c r="S12686">
        <f t="shared" si="1392"/>
        <v>1402.9604999999999</v>
      </c>
    </row>
    <row r="12687" spans="1:19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1386"/>
        <v>High</v>
      </c>
      <c r="F12687" s="2" t="str">
        <f t="shared" si="1387"/>
        <v>High</v>
      </c>
      <c r="G12687" s="2">
        <v>0.23</v>
      </c>
      <c r="H12687" s="2">
        <f t="shared" si="1391"/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tr">
        <f t="shared" si="1388"/>
        <v>High impact</v>
      </c>
      <c r="Q12687" s="2" t="str">
        <f t="shared" si="1389"/>
        <v>Good</v>
      </c>
      <c r="R12687" s="2" t="str">
        <f t="shared" si="1390"/>
        <v>Good</v>
      </c>
      <c r="S12687">
        <f t="shared" si="1392"/>
        <v>3363.2291</v>
      </c>
    </row>
    <row r="12688" spans="1:19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1386"/>
        <v>High</v>
      </c>
      <c r="F12688" s="2" t="str">
        <f t="shared" si="1387"/>
        <v>High</v>
      </c>
      <c r="G12688" s="2">
        <v>0.04</v>
      </c>
      <c r="H12688" s="2">
        <f t="shared" si="1391"/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tr">
        <f t="shared" si="1388"/>
        <v>High impact</v>
      </c>
      <c r="Q12688" s="2" t="str">
        <f t="shared" si="1389"/>
        <v>Good</v>
      </c>
      <c r="R12688" s="2" t="str">
        <f t="shared" si="1390"/>
        <v>Good</v>
      </c>
      <c r="S12688">
        <f t="shared" si="1392"/>
        <v>1956.4608000000001</v>
      </c>
    </row>
    <row r="12689" spans="1:19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1386"/>
        <v>High</v>
      </c>
      <c r="F12689" s="2" t="str">
        <f t="shared" si="1387"/>
        <v>Low</v>
      </c>
      <c r="G12689" s="2">
        <v>0.17</v>
      </c>
      <c r="H12689" s="2">
        <f t="shared" si="1391"/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tr">
        <f t="shared" si="1388"/>
        <v>High impact</v>
      </c>
      <c r="Q12689" s="2" t="str">
        <f t="shared" si="1389"/>
        <v>Good</v>
      </c>
      <c r="R12689" s="2" t="str">
        <f t="shared" si="1390"/>
        <v>Good</v>
      </c>
      <c r="S12689">
        <f t="shared" si="1392"/>
        <v>3624.9419999999996</v>
      </c>
    </row>
    <row r="12690" spans="1:19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1386"/>
        <v>Low</v>
      </c>
      <c r="F12690" s="2" t="str">
        <f t="shared" si="1387"/>
        <v>High</v>
      </c>
      <c r="G12690" s="2">
        <v>0.05</v>
      </c>
      <c r="H12690" s="2">
        <f t="shared" si="1391"/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tr">
        <f t="shared" si="1388"/>
        <v>High impact</v>
      </c>
      <c r="Q12690" s="2" t="str">
        <f t="shared" si="1389"/>
        <v>Not Good</v>
      </c>
      <c r="R12690" s="2" t="str">
        <f t="shared" si="1390"/>
        <v>Not Good</v>
      </c>
      <c r="S12690">
        <f t="shared" si="1392"/>
        <v>222.33799999999999</v>
      </c>
    </row>
    <row r="12691" spans="1:19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1386"/>
        <v>High</v>
      </c>
      <c r="F12691" s="2" t="str">
        <f t="shared" si="1387"/>
        <v>Low</v>
      </c>
      <c r="G12691" s="2">
        <v>0.39</v>
      </c>
      <c r="H12691" s="2">
        <f t="shared" si="1391"/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tr">
        <f t="shared" si="1388"/>
        <v>High impact</v>
      </c>
      <c r="Q12691" s="2" t="str">
        <f t="shared" si="1389"/>
        <v>Good</v>
      </c>
      <c r="R12691" s="2" t="str">
        <f t="shared" si="1390"/>
        <v>Good</v>
      </c>
      <c r="S12691">
        <f t="shared" si="1392"/>
        <v>2131.1630999999998</v>
      </c>
    </row>
    <row r="12692" spans="1:19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1386"/>
        <v>Low</v>
      </c>
      <c r="F12692" s="2" t="str">
        <f t="shared" si="1387"/>
        <v>Low</v>
      </c>
      <c r="G12692" s="2">
        <v>0.02</v>
      </c>
      <c r="H12692" s="2">
        <f t="shared" si="1391"/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tr">
        <f t="shared" si="1388"/>
        <v>High impact</v>
      </c>
      <c r="Q12692" s="2" t="str">
        <f t="shared" si="1389"/>
        <v>Not Good</v>
      </c>
      <c r="R12692" s="2" t="str">
        <f t="shared" si="1390"/>
        <v>Not Good</v>
      </c>
      <c r="S12692">
        <f t="shared" si="1392"/>
        <v>443.03839999999997</v>
      </c>
    </row>
    <row r="12693" spans="1:19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1386"/>
        <v>Low</v>
      </c>
      <c r="F12693" s="2" t="str">
        <f t="shared" si="1387"/>
        <v>High</v>
      </c>
      <c r="G12693" s="2">
        <v>0.01</v>
      </c>
      <c r="H12693" s="2">
        <f t="shared" si="1391"/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tr">
        <f t="shared" si="1388"/>
        <v>High impact</v>
      </c>
      <c r="Q12693" s="2" t="str">
        <f t="shared" si="1389"/>
        <v>Not Good</v>
      </c>
      <c r="R12693" s="2" t="str">
        <f t="shared" si="1390"/>
        <v>Not Good</v>
      </c>
      <c r="S12693">
        <f t="shared" si="1392"/>
        <v>818.07659999999998</v>
      </c>
    </row>
    <row r="12694" spans="1:19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1386"/>
        <v>High</v>
      </c>
      <c r="F12694" s="2" t="str">
        <f t="shared" si="1387"/>
        <v>Low</v>
      </c>
      <c r="G12694" s="2">
        <v>0.37</v>
      </c>
      <c r="H12694" s="2">
        <f t="shared" si="1391"/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tr">
        <f t="shared" si="1388"/>
        <v>High impact</v>
      </c>
      <c r="Q12694" s="2" t="str">
        <f t="shared" si="1389"/>
        <v>Good</v>
      </c>
      <c r="R12694" s="2" t="str">
        <f t="shared" si="1390"/>
        <v>Good</v>
      </c>
      <c r="S12694">
        <f t="shared" si="1392"/>
        <v>2224.1331</v>
      </c>
    </row>
    <row r="12695" spans="1:19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1386"/>
        <v>Medium</v>
      </c>
      <c r="F12695" s="2" t="str">
        <f t="shared" si="1387"/>
        <v>Low</v>
      </c>
      <c r="G12695" s="2">
        <v>0.39</v>
      </c>
      <c r="H12695" s="2">
        <f t="shared" si="1391"/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tr">
        <f t="shared" si="1388"/>
        <v>High impact</v>
      </c>
      <c r="Q12695" s="2" t="str">
        <f t="shared" si="1389"/>
        <v>Not Good</v>
      </c>
      <c r="R12695" s="2" t="str">
        <f t="shared" si="1390"/>
        <v>Not Good</v>
      </c>
      <c r="S12695">
        <f t="shared" si="1392"/>
        <v>926.98040000000003</v>
      </c>
    </row>
    <row r="12696" spans="1:19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1386"/>
        <v>Medium</v>
      </c>
      <c r="F12696" s="2" t="str">
        <f t="shared" si="1387"/>
        <v>High</v>
      </c>
      <c r="G12696" s="2">
        <v>0.25</v>
      </c>
      <c r="H12696" s="2">
        <f t="shared" si="1391"/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tr">
        <f t="shared" si="1388"/>
        <v>High impact</v>
      </c>
      <c r="Q12696" s="2" t="str">
        <f t="shared" si="1389"/>
        <v>Not Good</v>
      </c>
      <c r="R12696" s="2" t="str">
        <f t="shared" si="1390"/>
        <v>Not Good</v>
      </c>
      <c r="S12696">
        <f t="shared" si="1392"/>
        <v>848.33999999999992</v>
      </c>
    </row>
    <row r="12697" spans="1:19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1386"/>
        <v>High</v>
      </c>
      <c r="F12697" s="2" t="str">
        <f t="shared" si="1387"/>
        <v>High</v>
      </c>
      <c r="G12697" s="2">
        <v>0.16</v>
      </c>
      <c r="H12697" s="2">
        <f t="shared" si="1391"/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tr">
        <f t="shared" si="1388"/>
        <v>High impact</v>
      </c>
      <c r="Q12697" s="2" t="str">
        <f t="shared" si="1389"/>
        <v>Good</v>
      </c>
      <c r="R12697" s="2" t="str">
        <f t="shared" si="1390"/>
        <v>Good</v>
      </c>
      <c r="S12697">
        <f t="shared" si="1392"/>
        <v>3383.0832</v>
      </c>
    </row>
    <row r="12698" spans="1:19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1386"/>
        <v>High</v>
      </c>
      <c r="F12698" s="2" t="str">
        <f t="shared" si="1387"/>
        <v>Low</v>
      </c>
      <c r="G12698" s="2">
        <v>0.12</v>
      </c>
      <c r="H12698" s="2">
        <f t="shared" si="1391"/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tr">
        <f t="shared" si="1388"/>
        <v>High impact</v>
      </c>
      <c r="Q12698" s="2" t="str">
        <f t="shared" si="1389"/>
        <v>Good</v>
      </c>
      <c r="R12698" s="2" t="str">
        <f t="shared" si="1390"/>
        <v>Good</v>
      </c>
      <c r="S12698">
        <f t="shared" si="1392"/>
        <v>4168.2168000000001</v>
      </c>
    </row>
    <row r="12699" spans="1:19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1386"/>
        <v>Medium</v>
      </c>
      <c r="F12699" s="2" t="str">
        <f t="shared" si="1387"/>
        <v>Low</v>
      </c>
      <c r="G12699" s="2">
        <v>0.06</v>
      </c>
      <c r="H12699" s="2">
        <f t="shared" si="1391"/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tr">
        <f t="shared" si="1388"/>
        <v>High impact</v>
      </c>
      <c r="Q12699" s="2" t="str">
        <f t="shared" si="1389"/>
        <v>Not Good</v>
      </c>
      <c r="R12699" s="2" t="str">
        <f t="shared" si="1390"/>
        <v>Not Good</v>
      </c>
      <c r="S12699">
        <f t="shared" si="1392"/>
        <v>1164.3498</v>
      </c>
    </row>
    <row r="12700" spans="1:19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1386"/>
        <v>Medium</v>
      </c>
      <c r="F12700" s="2" t="str">
        <f t="shared" si="1387"/>
        <v>High</v>
      </c>
      <c r="G12700" s="2">
        <v>0.24</v>
      </c>
      <c r="H12700" s="2">
        <f t="shared" si="1391"/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tr">
        <f t="shared" si="1388"/>
        <v>High impact</v>
      </c>
      <c r="Q12700" s="2" t="str">
        <f t="shared" si="1389"/>
        <v>Not Good</v>
      </c>
      <c r="R12700" s="2" t="str">
        <f t="shared" si="1390"/>
        <v>Not Good</v>
      </c>
      <c r="S12700">
        <f t="shared" si="1392"/>
        <v>1257.2375999999999</v>
      </c>
    </row>
    <row r="12701" spans="1:19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1386"/>
        <v>High</v>
      </c>
      <c r="F12701" s="2" t="str">
        <f t="shared" si="1387"/>
        <v>High</v>
      </c>
      <c r="G12701" s="2">
        <v>0.25</v>
      </c>
      <c r="H12701" s="2">
        <f t="shared" si="1391"/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tr">
        <f t="shared" si="1388"/>
        <v>High impact</v>
      </c>
      <c r="Q12701" s="2" t="str">
        <f t="shared" si="1389"/>
        <v>Good</v>
      </c>
      <c r="R12701" s="2" t="str">
        <f t="shared" si="1390"/>
        <v>Good</v>
      </c>
      <c r="S12701">
        <f t="shared" si="1392"/>
        <v>2699.2200000000003</v>
      </c>
    </row>
    <row r="12702" spans="1:19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1386"/>
        <v>High</v>
      </c>
      <c r="F12702" s="2" t="str">
        <f t="shared" si="1387"/>
        <v>High</v>
      </c>
      <c r="G12702" s="2">
        <v>0.23</v>
      </c>
      <c r="H12702" s="2">
        <f t="shared" si="1391"/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tr">
        <f t="shared" si="1388"/>
        <v>High impact</v>
      </c>
      <c r="Q12702" s="2" t="str">
        <f t="shared" si="1389"/>
        <v>Not Good</v>
      </c>
      <c r="R12702" s="2" t="str">
        <f t="shared" si="1390"/>
        <v>Not Good</v>
      </c>
      <c r="S12702">
        <f t="shared" si="1392"/>
        <v>3153.1037999999999</v>
      </c>
    </row>
    <row r="12703" spans="1:19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1386"/>
        <v>High</v>
      </c>
      <c r="F12703" s="2" t="str">
        <f t="shared" si="1387"/>
        <v>Low</v>
      </c>
      <c r="G12703" s="2">
        <v>0.39</v>
      </c>
      <c r="H12703" s="2">
        <f t="shared" si="1391"/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tr">
        <f t="shared" si="1388"/>
        <v>High impact</v>
      </c>
      <c r="Q12703" s="2" t="str">
        <f t="shared" si="1389"/>
        <v>Good</v>
      </c>
      <c r="R12703" s="2" t="str">
        <f t="shared" si="1390"/>
        <v>Good</v>
      </c>
      <c r="S12703">
        <f t="shared" si="1392"/>
        <v>3047.4989999999998</v>
      </c>
    </row>
    <row r="12704" spans="1:19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1386"/>
        <v>Medium</v>
      </c>
      <c r="F12704" s="2" t="str">
        <f t="shared" si="1387"/>
        <v>High</v>
      </c>
      <c r="G12704" s="2">
        <v>0.05</v>
      </c>
      <c r="H12704" s="2">
        <f t="shared" si="1391"/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tr">
        <f t="shared" si="1388"/>
        <v>High impact</v>
      </c>
      <c r="Q12704" s="2" t="str">
        <f t="shared" si="1389"/>
        <v>Not Good</v>
      </c>
      <c r="R12704" s="2" t="str">
        <f t="shared" si="1390"/>
        <v>Not Good</v>
      </c>
      <c r="S12704">
        <f t="shared" si="1392"/>
        <v>1367.5439999999999</v>
      </c>
    </row>
    <row r="12705" spans="1:19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1386"/>
        <v>High</v>
      </c>
      <c r="F12705" s="2" t="str">
        <f t="shared" si="1387"/>
        <v>Low</v>
      </c>
      <c r="G12705" s="2">
        <v>0.34</v>
      </c>
      <c r="H12705" s="2">
        <f t="shared" si="1391"/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tr">
        <f t="shared" si="1388"/>
        <v>High impact</v>
      </c>
      <c r="Q12705" s="2" t="str">
        <f t="shared" si="1389"/>
        <v>Not Good</v>
      </c>
      <c r="R12705" s="2" t="str">
        <f t="shared" si="1390"/>
        <v>Not Good</v>
      </c>
      <c r="S12705">
        <f t="shared" si="1392"/>
        <v>1866.1037999999999</v>
      </c>
    </row>
    <row r="12706" spans="1:19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1386"/>
        <v>Low</v>
      </c>
      <c r="F12706" s="2" t="str">
        <f t="shared" si="1387"/>
        <v>Low</v>
      </c>
      <c r="G12706" s="2">
        <v>0.2</v>
      </c>
      <c r="H12706" s="2">
        <f t="shared" si="1391"/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tr">
        <f t="shared" si="1388"/>
        <v>High impact</v>
      </c>
      <c r="Q12706" s="2" t="str">
        <f t="shared" si="1389"/>
        <v>Not Good</v>
      </c>
      <c r="R12706" s="2" t="str">
        <f t="shared" si="1390"/>
        <v>Not Good</v>
      </c>
      <c r="S12706">
        <f t="shared" si="1392"/>
        <v>605.35200000000009</v>
      </c>
    </row>
    <row r="12707" spans="1:19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1386"/>
        <v>Medium</v>
      </c>
      <c r="F12707" s="2" t="str">
        <f t="shared" si="1387"/>
        <v>Low</v>
      </c>
      <c r="G12707" s="2">
        <v>0.12</v>
      </c>
      <c r="H12707" s="2">
        <f t="shared" si="1391"/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tr">
        <f t="shared" si="1388"/>
        <v>High impact</v>
      </c>
      <c r="Q12707" s="2" t="str">
        <f t="shared" si="1389"/>
        <v>Not Good</v>
      </c>
      <c r="R12707" s="2" t="str">
        <f t="shared" si="1390"/>
        <v>Not Good</v>
      </c>
      <c r="S12707">
        <f t="shared" si="1392"/>
        <v>1514.5855999999999</v>
      </c>
    </row>
    <row r="12708" spans="1:19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1386"/>
        <v>Low</v>
      </c>
      <c r="F12708" s="2" t="str">
        <f t="shared" si="1387"/>
        <v>Low</v>
      </c>
      <c r="G12708" s="2">
        <v>0.34</v>
      </c>
      <c r="H12708" s="2">
        <f t="shared" si="1391"/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tr">
        <f t="shared" si="1388"/>
        <v>High impact</v>
      </c>
      <c r="Q12708" s="2" t="str">
        <f t="shared" si="1389"/>
        <v>Not Good</v>
      </c>
      <c r="R12708" s="2" t="str">
        <f t="shared" si="1390"/>
        <v>Not Good</v>
      </c>
      <c r="S12708">
        <f t="shared" si="1392"/>
        <v>211.43100000000001</v>
      </c>
    </row>
    <row r="12709" spans="1:19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1386"/>
        <v>Medium</v>
      </c>
      <c r="F12709" s="2" t="str">
        <f t="shared" si="1387"/>
        <v>High</v>
      </c>
      <c r="G12709" s="2">
        <v>0.1</v>
      </c>
      <c r="H12709" s="2">
        <f t="shared" si="1391"/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tr">
        <f t="shared" si="1388"/>
        <v>High impact</v>
      </c>
      <c r="Q12709" s="2" t="str">
        <f t="shared" si="1389"/>
        <v>Not Good</v>
      </c>
      <c r="R12709" s="2" t="str">
        <f t="shared" si="1390"/>
        <v>Not Good</v>
      </c>
      <c r="S12709">
        <f t="shared" si="1392"/>
        <v>1019.7989999999999</v>
      </c>
    </row>
    <row r="12710" spans="1:19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1386"/>
        <v>High</v>
      </c>
      <c r="F12710" s="2" t="str">
        <f t="shared" si="1387"/>
        <v>Low</v>
      </c>
      <c r="G12710" s="2">
        <v>0.12</v>
      </c>
      <c r="H12710" s="2">
        <f t="shared" si="1391"/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tr">
        <f t="shared" si="1388"/>
        <v>High impact</v>
      </c>
      <c r="Q12710" s="2" t="str">
        <f t="shared" si="1389"/>
        <v>Good</v>
      </c>
      <c r="R12710" s="2" t="str">
        <f t="shared" si="1390"/>
        <v>Good</v>
      </c>
      <c r="S12710">
        <f t="shared" si="1392"/>
        <v>2272.2216000000003</v>
      </c>
    </row>
    <row r="12711" spans="1:19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1386"/>
        <v>Low</v>
      </c>
      <c r="F12711" s="2" t="str">
        <f t="shared" si="1387"/>
        <v>High</v>
      </c>
      <c r="G12711" s="2">
        <v>0.5</v>
      </c>
      <c r="H12711" s="2">
        <f t="shared" si="1391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tr">
        <f t="shared" si="1388"/>
        <v>High impact</v>
      </c>
      <c r="Q12711" s="2" t="str">
        <f t="shared" si="1389"/>
        <v>Not Good</v>
      </c>
      <c r="R12711" s="2" t="str">
        <f t="shared" si="1390"/>
        <v>Not Good</v>
      </c>
      <c r="S12711">
        <f t="shared" si="1392"/>
        <v>451.21</v>
      </c>
    </row>
    <row r="12712" spans="1:19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1386"/>
        <v>High</v>
      </c>
      <c r="F12712" s="2" t="str">
        <f t="shared" si="1387"/>
        <v>High</v>
      </c>
      <c r="G12712" s="2">
        <v>0.44</v>
      </c>
      <c r="H12712" s="2">
        <f t="shared" si="1391"/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tr">
        <f t="shared" si="1388"/>
        <v>High impact</v>
      </c>
      <c r="Q12712" s="2" t="str">
        <f t="shared" si="1389"/>
        <v>Not Good</v>
      </c>
      <c r="R12712" s="2" t="str">
        <f t="shared" si="1390"/>
        <v>Not Good</v>
      </c>
      <c r="S12712">
        <f t="shared" si="1392"/>
        <v>2496.4687999999996</v>
      </c>
    </row>
    <row r="12713" spans="1:19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1386"/>
        <v>High</v>
      </c>
      <c r="F12713" s="2" t="str">
        <f t="shared" si="1387"/>
        <v>Low</v>
      </c>
      <c r="G12713" s="2">
        <v>0.35</v>
      </c>
      <c r="H12713" s="2">
        <f t="shared" si="1391"/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tr">
        <f t="shared" si="1388"/>
        <v>High impact</v>
      </c>
      <c r="Q12713" s="2" t="str">
        <f t="shared" si="1389"/>
        <v>Good</v>
      </c>
      <c r="R12713" s="2" t="str">
        <f t="shared" si="1390"/>
        <v>Good</v>
      </c>
      <c r="S12713">
        <f t="shared" si="1392"/>
        <v>2327.3315000000002</v>
      </c>
    </row>
    <row r="12714" spans="1:19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1386"/>
        <v>Low</v>
      </c>
      <c r="F12714" s="2" t="str">
        <f t="shared" si="1387"/>
        <v>High</v>
      </c>
      <c r="G12714" s="2">
        <v>0.16</v>
      </c>
      <c r="H12714" s="2">
        <f t="shared" si="1391"/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tr">
        <f t="shared" si="1388"/>
        <v>High impact</v>
      </c>
      <c r="Q12714" s="2" t="str">
        <f t="shared" si="1389"/>
        <v>Not Good</v>
      </c>
      <c r="R12714" s="2" t="str">
        <f t="shared" si="1390"/>
        <v>Not Good</v>
      </c>
      <c r="S12714">
        <f t="shared" si="1392"/>
        <v>198.1644</v>
      </c>
    </row>
    <row r="12715" spans="1:19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1386"/>
        <v>High</v>
      </c>
      <c r="F12715" s="2" t="str">
        <f t="shared" si="1387"/>
        <v>High</v>
      </c>
      <c r="G12715" s="2">
        <v>0.27</v>
      </c>
      <c r="H12715" s="2">
        <f t="shared" si="1391"/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tr">
        <f t="shared" si="1388"/>
        <v>High impact</v>
      </c>
      <c r="Q12715" s="2" t="str">
        <f t="shared" si="1389"/>
        <v>Not Good</v>
      </c>
      <c r="R12715" s="2" t="str">
        <f t="shared" si="1390"/>
        <v>Not Good</v>
      </c>
      <c r="S12715">
        <f t="shared" si="1392"/>
        <v>3208.9632000000001</v>
      </c>
    </row>
    <row r="12716" spans="1:19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1386"/>
        <v>High</v>
      </c>
      <c r="F12716" s="2" t="str">
        <f t="shared" si="1387"/>
        <v>High</v>
      </c>
      <c r="G12716" s="2">
        <v>0.06</v>
      </c>
      <c r="H12716" s="2">
        <f t="shared" si="1391"/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tr">
        <f t="shared" si="1388"/>
        <v>High impact</v>
      </c>
      <c r="Q12716" s="2" t="str">
        <f t="shared" si="1389"/>
        <v>Good</v>
      </c>
      <c r="R12716" s="2" t="str">
        <f t="shared" si="1390"/>
        <v>Good</v>
      </c>
      <c r="S12716">
        <f t="shared" si="1392"/>
        <v>4595.5378000000001</v>
      </c>
    </row>
    <row r="12717" spans="1:19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1386"/>
        <v>High</v>
      </c>
      <c r="F12717" s="2" t="str">
        <f t="shared" si="1387"/>
        <v>Low</v>
      </c>
      <c r="G12717" s="2">
        <v>0.17</v>
      </c>
      <c r="H12717" s="2">
        <f t="shared" si="1391"/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tr">
        <f t="shared" si="1388"/>
        <v>High impact</v>
      </c>
      <c r="Q12717" s="2" t="str">
        <f t="shared" si="1389"/>
        <v>Not Good</v>
      </c>
      <c r="R12717" s="2" t="str">
        <f t="shared" si="1390"/>
        <v>Not Good</v>
      </c>
      <c r="S12717">
        <f t="shared" si="1392"/>
        <v>2124.0695999999998</v>
      </c>
    </row>
    <row r="12718" spans="1:19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1386"/>
        <v>Medium</v>
      </c>
      <c r="F12718" s="2" t="str">
        <f t="shared" si="1387"/>
        <v>Low</v>
      </c>
      <c r="G12718" s="2">
        <v>0.03</v>
      </c>
      <c r="H12718" s="2">
        <f t="shared" si="1391"/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tr">
        <f t="shared" si="1388"/>
        <v>High impact</v>
      </c>
      <c r="Q12718" s="2" t="str">
        <f t="shared" si="1389"/>
        <v>Not Good</v>
      </c>
      <c r="R12718" s="2" t="str">
        <f t="shared" si="1390"/>
        <v>Not Good</v>
      </c>
      <c r="S12718">
        <f t="shared" si="1392"/>
        <v>1592.3423</v>
      </c>
    </row>
    <row r="12719" spans="1:19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1386"/>
        <v>Medium</v>
      </c>
      <c r="F12719" s="2" t="str">
        <f t="shared" si="1387"/>
        <v>Low</v>
      </c>
      <c r="G12719" s="2">
        <v>0.31</v>
      </c>
      <c r="H12719" s="2">
        <f t="shared" si="1391"/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tr">
        <f t="shared" si="1388"/>
        <v>High impact</v>
      </c>
      <c r="Q12719" s="2" t="str">
        <f t="shared" si="1389"/>
        <v>Not Good</v>
      </c>
      <c r="R12719" s="2" t="str">
        <f t="shared" si="1390"/>
        <v>Not Good</v>
      </c>
      <c r="S12719">
        <f t="shared" si="1392"/>
        <v>959.77620000000002</v>
      </c>
    </row>
    <row r="12720" spans="1:19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1386"/>
        <v>Low</v>
      </c>
      <c r="F12720" s="2" t="str">
        <f t="shared" si="1387"/>
        <v>High</v>
      </c>
      <c r="G12720" s="2">
        <v>0.43</v>
      </c>
      <c r="H12720" s="2">
        <f t="shared" si="1391"/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tr">
        <f t="shared" si="1388"/>
        <v>High impact</v>
      </c>
      <c r="Q12720" s="2" t="str">
        <f t="shared" si="1389"/>
        <v>Not Good</v>
      </c>
      <c r="R12720" s="2" t="str">
        <f t="shared" si="1390"/>
        <v>Not Good</v>
      </c>
      <c r="S12720">
        <f t="shared" si="1392"/>
        <v>301.16520000000003</v>
      </c>
    </row>
    <row r="12721" spans="1:19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1386"/>
        <v>High</v>
      </c>
      <c r="F12721" s="2" t="str">
        <f t="shared" si="1387"/>
        <v>Low</v>
      </c>
      <c r="G12721" s="2">
        <v>0.4</v>
      </c>
      <c r="H12721" s="2">
        <f t="shared" si="1391"/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tr">
        <f t="shared" si="1388"/>
        <v>High impact</v>
      </c>
      <c r="Q12721" s="2" t="str">
        <f t="shared" si="1389"/>
        <v>Not Good</v>
      </c>
      <c r="R12721" s="2" t="str">
        <f t="shared" si="1390"/>
        <v>Not Good</v>
      </c>
      <c r="S12721">
        <f t="shared" si="1392"/>
        <v>1505.3339999999998</v>
      </c>
    </row>
    <row r="12722" spans="1:19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1386"/>
        <v>Low</v>
      </c>
      <c r="F12722" s="2" t="str">
        <f t="shared" si="1387"/>
        <v>High</v>
      </c>
      <c r="G12722" s="2">
        <v>0.43</v>
      </c>
      <c r="H12722" s="2">
        <f t="shared" si="1391"/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tr">
        <f t="shared" si="1388"/>
        <v>High impact</v>
      </c>
      <c r="Q12722" s="2" t="str">
        <f t="shared" si="1389"/>
        <v>Not Good</v>
      </c>
      <c r="R12722" s="2" t="str">
        <f t="shared" si="1390"/>
        <v>Not Good</v>
      </c>
      <c r="S12722">
        <f t="shared" si="1392"/>
        <v>197.04329999999999</v>
      </c>
    </row>
    <row r="12723" spans="1:19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1386"/>
        <v>High</v>
      </c>
      <c r="F12723" s="2" t="str">
        <f t="shared" si="1387"/>
        <v>Low</v>
      </c>
      <c r="G12723" s="2">
        <v>0.09</v>
      </c>
      <c r="H12723" s="2">
        <f t="shared" si="1391"/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tr">
        <f t="shared" si="1388"/>
        <v>High impact</v>
      </c>
      <c r="Q12723" s="2" t="str">
        <f t="shared" si="1389"/>
        <v>Good</v>
      </c>
      <c r="R12723" s="2" t="str">
        <f t="shared" si="1390"/>
        <v>Good</v>
      </c>
      <c r="S12723">
        <f t="shared" si="1392"/>
        <v>2337.6080000000002</v>
      </c>
    </row>
    <row r="12724" spans="1:19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1386"/>
        <v>Medium</v>
      </c>
      <c r="F12724" s="2" t="str">
        <f t="shared" si="1387"/>
        <v>High</v>
      </c>
      <c r="G12724" s="2">
        <v>0.33</v>
      </c>
      <c r="H12724" s="2">
        <f t="shared" si="1391"/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tr">
        <f t="shared" si="1388"/>
        <v>High impact</v>
      </c>
      <c r="Q12724" s="2" t="str">
        <f t="shared" si="1389"/>
        <v>Not Good</v>
      </c>
      <c r="R12724" s="2" t="str">
        <f t="shared" si="1390"/>
        <v>Not Good</v>
      </c>
      <c r="S12724">
        <f t="shared" si="1392"/>
        <v>896.11829999999998</v>
      </c>
    </row>
    <row r="12725" spans="1:19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1386"/>
        <v>High</v>
      </c>
      <c r="F12725" s="2" t="str">
        <f t="shared" si="1387"/>
        <v>High</v>
      </c>
      <c r="G12725" s="2">
        <v>0.48</v>
      </c>
      <c r="H12725" s="2">
        <f t="shared" si="1391"/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tr">
        <f t="shared" si="1388"/>
        <v>High impact</v>
      </c>
      <c r="Q12725" s="2" t="str">
        <f t="shared" si="1389"/>
        <v>Good</v>
      </c>
      <c r="R12725" s="2" t="str">
        <f t="shared" si="1390"/>
        <v>Good</v>
      </c>
      <c r="S12725">
        <f t="shared" si="1392"/>
        <v>1265.9503999999999</v>
      </c>
    </row>
    <row r="12726" spans="1:19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1386"/>
        <v>High</v>
      </c>
      <c r="F12726" s="2" t="str">
        <f t="shared" si="1387"/>
        <v>Low</v>
      </c>
      <c r="G12726" s="2">
        <v>0.39</v>
      </c>
      <c r="H12726" s="2">
        <f t="shared" si="1391"/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tr">
        <f t="shared" si="1388"/>
        <v>High impact</v>
      </c>
      <c r="Q12726" s="2" t="str">
        <f t="shared" si="1389"/>
        <v>Good</v>
      </c>
      <c r="R12726" s="2" t="str">
        <f t="shared" si="1390"/>
        <v>Good</v>
      </c>
      <c r="S12726">
        <f t="shared" si="1392"/>
        <v>1311.5488</v>
      </c>
    </row>
    <row r="12727" spans="1:19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1386"/>
        <v>Medium</v>
      </c>
      <c r="F12727" s="2" t="str">
        <f t="shared" si="1387"/>
        <v>High</v>
      </c>
      <c r="G12727" s="2">
        <v>0</v>
      </c>
      <c r="H12727" s="2">
        <f t="shared" si="1391"/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tr">
        <f t="shared" si="1388"/>
        <v>High impact</v>
      </c>
      <c r="Q12727" s="2" t="str">
        <f t="shared" si="1389"/>
        <v>Not Good</v>
      </c>
      <c r="R12727" s="2" t="str">
        <f t="shared" si="1390"/>
        <v>Not Good</v>
      </c>
      <c r="S12727">
        <f t="shared" si="1392"/>
        <v>1595.06</v>
      </c>
    </row>
    <row r="12728" spans="1:19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1386"/>
        <v>High</v>
      </c>
      <c r="F12728" s="2" t="str">
        <f t="shared" si="1387"/>
        <v>High</v>
      </c>
      <c r="G12728" s="2">
        <v>0.44</v>
      </c>
      <c r="H12728" s="2">
        <f t="shared" si="1391"/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tr">
        <f t="shared" si="1388"/>
        <v>High impact</v>
      </c>
      <c r="Q12728" s="2" t="str">
        <f t="shared" si="1389"/>
        <v>Not Good</v>
      </c>
      <c r="R12728" s="2" t="str">
        <f t="shared" si="1390"/>
        <v>Not Good</v>
      </c>
      <c r="S12728">
        <f t="shared" si="1392"/>
        <v>1287.0648000000001</v>
      </c>
    </row>
    <row r="12729" spans="1:19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1386"/>
        <v>High</v>
      </c>
      <c r="F12729" s="2" t="str">
        <f t="shared" si="1387"/>
        <v>High</v>
      </c>
      <c r="G12729" s="2">
        <v>0.35</v>
      </c>
      <c r="H12729" s="2">
        <f t="shared" si="1391"/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tr">
        <f t="shared" si="1388"/>
        <v>High impact</v>
      </c>
      <c r="Q12729" s="2" t="str">
        <f t="shared" si="1389"/>
        <v>Not Good</v>
      </c>
      <c r="R12729" s="2" t="str">
        <f t="shared" si="1390"/>
        <v>Not Good</v>
      </c>
      <c r="S12729">
        <f t="shared" si="1392"/>
        <v>1574.8005000000001</v>
      </c>
    </row>
    <row r="12730" spans="1:19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1386"/>
        <v>High</v>
      </c>
      <c r="F12730" s="2" t="str">
        <f t="shared" si="1387"/>
        <v>High</v>
      </c>
      <c r="G12730" s="2">
        <v>0.06</v>
      </c>
      <c r="H12730" s="2">
        <f t="shared" si="1391"/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tr">
        <f t="shared" si="1388"/>
        <v>High impact</v>
      </c>
      <c r="Q12730" s="2" t="str">
        <f t="shared" si="1389"/>
        <v>Not Good</v>
      </c>
      <c r="R12730" s="2" t="str">
        <f t="shared" si="1390"/>
        <v>Not Good</v>
      </c>
      <c r="S12730">
        <f t="shared" si="1392"/>
        <v>3933.9846000000002</v>
      </c>
    </row>
    <row r="12731" spans="1:19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1386"/>
        <v>High</v>
      </c>
      <c r="F12731" s="2" t="str">
        <f t="shared" si="1387"/>
        <v>High</v>
      </c>
      <c r="G12731" s="2">
        <v>0.16</v>
      </c>
      <c r="H12731" s="2">
        <f t="shared" si="1391"/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tr">
        <f t="shared" si="1388"/>
        <v>High impact</v>
      </c>
      <c r="Q12731" s="2" t="str">
        <f t="shared" si="1389"/>
        <v>Not Good</v>
      </c>
      <c r="R12731" s="2" t="str">
        <f t="shared" si="1390"/>
        <v>Not Good</v>
      </c>
      <c r="S12731">
        <f t="shared" si="1392"/>
        <v>2824.3656000000001</v>
      </c>
    </row>
    <row r="12732" spans="1:19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1386"/>
        <v>High</v>
      </c>
      <c r="F12732" s="2" t="str">
        <f t="shared" si="1387"/>
        <v>High</v>
      </c>
      <c r="G12732" s="2">
        <v>0.06</v>
      </c>
      <c r="H12732" s="2">
        <f t="shared" si="1391"/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tr">
        <f t="shared" si="1388"/>
        <v>High impact</v>
      </c>
      <c r="Q12732" s="2" t="str">
        <f t="shared" si="1389"/>
        <v>Not Good</v>
      </c>
      <c r="R12732" s="2" t="str">
        <f t="shared" si="1390"/>
        <v>Not Good</v>
      </c>
      <c r="S12732">
        <f t="shared" si="1392"/>
        <v>2089.1217999999999</v>
      </c>
    </row>
    <row r="12733" spans="1:19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1386"/>
        <v>High</v>
      </c>
      <c r="F12733" s="2" t="str">
        <f t="shared" si="1387"/>
        <v>High</v>
      </c>
      <c r="G12733" s="2">
        <v>0.36</v>
      </c>
      <c r="H12733" s="2">
        <f t="shared" si="1391"/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tr">
        <f t="shared" si="1388"/>
        <v>High impact</v>
      </c>
      <c r="Q12733" s="2" t="str">
        <f t="shared" si="1389"/>
        <v>Good</v>
      </c>
      <c r="R12733" s="2" t="str">
        <f t="shared" si="1390"/>
        <v>Good</v>
      </c>
      <c r="S12733">
        <f t="shared" si="1392"/>
        <v>2902.8415999999997</v>
      </c>
    </row>
    <row r="12734" spans="1:19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1386"/>
        <v>High</v>
      </c>
      <c r="F12734" s="2" t="str">
        <f t="shared" si="1387"/>
        <v>Low</v>
      </c>
      <c r="G12734" s="2">
        <v>0</v>
      </c>
      <c r="H12734" s="2">
        <f t="shared" si="1391"/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tr">
        <f t="shared" si="1388"/>
        <v>High impact</v>
      </c>
      <c r="Q12734" s="2" t="str">
        <f t="shared" si="1389"/>
        <v>Not Good</v>
      </c>
      <c r="R12734" s="2" t="str">
        <f t="shared" si="1390"/>
        <v>Not Good</v>
      </c>
      <c r="S12734">
        <f t="shared" si="1392"/>
        <v>3803.13</v>
      </c>
    </row>
    <row r="12735" spans="1:19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1386"/>
        <v>Low</v>
      </c>
      <c r="F12735" s="2" t="str">
        <f t="shared" si="1387"/>
        <v>Low</v>
      </c>
      <c r="G12735" s="2">
        <v>0.23</v>
      </c>
      <c r="H12735" s="2">
        <f t="shared" si="1391"/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tr">
        <f t="shared" si="1388"/>
        <v>High impact</v>
      </c>
      <c r="Q12735" s="2" t="str">
        <f t="shared" si="1389"/>
        <v>Not Good</v>
      </c>
      <c r="R12735" s="2" t="str">
        <f t="shared" si="1390"/>
        <v>Not Good</v>
      </c>
      <c r="S12735">
        <f t="shared" si="1392"/>
        <v>362.67769999999996</v>
      </c>
    </row>
    <row r="12736" spans="1:19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1386"/>
        <v>Low</v>
      </c>
      <c r="F12736" s="2" t="str">
        <f t="shared" si="1387"/>
        <v>Low</v>
      </c>
      <c r="G12736" s="2">
        <v>0.5</v>
      </c>
      <c r="H12736" s="2">
        <f t="shared" si="1391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tr">
        <f t="shared" si="1388"/>
        <v>High impact</v>
      </c>
      <c r="Q12736" s="2" t="str">
        <f t="shared" si="1389"/>
        <v>Not Good</v>
      </c>
      <c r="R12736" s="2" t="str">
        <f t="shared" si="1390"/>
        <v>Not Good</v>
      </c>
      <c r="S12736">
        <f t="shared" si="1392"/>
        <v>426.67500000000001</v>
      </c>
    </row>
    <row r="12737" spans="1:19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1386"/>
        <v>Low</v>
      </c>
      <c r="F12737" s="2" t="str">
        <f t="shared" si="1387"/>
        <v>Low</v>
      </c>
      <c r="G12737" s="2">
        <v>0.43</v>
      </c>
      <c r="H12737" s="2">
        <f t="shared" si="1391"/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tr">
        <f t="shared" si="1388"/>
        <v>High impact</v>
      </c>
      <c r="Q12737" s="2" t="str">
        <f t="shared" si="1389"/>
        <v>Not Good</v>
      </c>
      <c r="R12737" s="2" t="str">
        <f t="shared" si="1390"/>
        <v>Not Good</v>
      </c>
      <c r="S12737">
        <f t="shared" si="1392"/>
        <v>285.09690000000001</v>
      </c>
    </row>
    <row r="12738" spans="1:19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ref="E12738:E12801" si="1393">IF(D12738&gt;2000,"High",IF(D12738&gt;=1000,"Medium","Low"))</f>
        <v>Medium</v>
      </c>
      <c r="F12738" s="2" t="str">
        <f t="shared" ref="F12738:F12801" si="1394">IF(D12739&gt;2000,"High","Low")</f>
        <v>High</v>
      </c>
      <c r="G12738" s="2">
        <v>0.28999999999999998</v>
      </c>
      <c r="H12738" s="2">
        <f t="shared" si="1391"/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tr">
        <f t="shared" ref="P12738:P12801" si="1395">IF(OR(D12738&gt;2000,K12738&gt;0.2),"High impact","Normal")</f>
        <v>High impact</v>
      </c>
      <c r="Q12738" s="2" t="str">
        <f t="shared" ref="Q12738:Q12801" si="1396">IF(AND(D12738&gt;1000,N12738&gt;500),"Good","Not Good")</f>
        <v>Not Good</v>
      </c>
      <c r="R12738" s="2" t="str">
        <f t="shared" ref="R12738:R12801" si="1397">IF(NOT(AND(D12738&gt;2000,N12738&gt;500)),"Not Good","Good")</f>
        <v>Not Good</v>
      </c>
      <c r="S12738">
        <f t="shared" si="1392"/>
        <v>1180.3253</v>
      </c>
    </row>
    <row r="12739" spans="1:19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si="1393"/>
        <v>High</v>
      </c>
      <c r="F12739" s="2" t="str">
        <f t="shared" si="1394"/>
        <v>High</v>
      </c>
      <c r="G12739" s="2">
        <v>0.35</v>
      </c>
      <c r="H12739" s="2">
        <f t="shared" ref="H12739:H12802" si="1398">D12739*G12739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tr">
        <f t="shared" si="1395"/>
        <v>High impact</v>
      </c>
      <c r="Q12739" s="2" t="str">
        <f t="shared" si="1396"/>
        <v>Not Good</v>
      </c>
      <c r="R12739" s="2" t="str">
        <f t="shared" si="1397"/>
        <v>Not Good</v>
      </c>
      <c r="S12739">
        <f t="shared" ref="S12739:S12802" si="1399">D12739-H12739</f>
        <v>1452.5355</v>
      </c>
    </row>
    <row r="12740" spans="1:19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1393"/>
        <v>High</v>
      </c>
      <c r="F12740" s="2" t="str">
        <f t="shared" si="1394"/>
        <v>High</v>
      </c>
      <c r="G12740" s="2">
        <v>0.3</v>
      </c>
      <c r="H12740" s="2">
        <f t="shared" si="1398"/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tr">
        <f t="shared" si="1395"/>
        <v>High impact</v>
      </c>
      <c r="Q12740" s="2" t="str">
        <f t="shared" si="1396"/>
        <v>Not Good</v>
      </c>
      <c r="R12740" s="2" t="str">
        <f t="shared" si="1397"/>
        <v>Not Good</v>
      </c>
      <c r="S12740">
        <f t="shared" si="1399"/>
        <v>1799.567</v>
      </c>
    </row>
    <row r="12741" spans="1:19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1393"/>
        <v>High</v>
      </c>
      <c r="F12741" s="2" t="str">
        <f t="shared" si="1394"/>
        <v>Low</v>
      </c>
      <c r="G12741" s="2">
        <v>0.41</v>
      </c>
      <c r="H12741" s="2">
        <f t="shared" si="1398"/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tr">
        <f t="shared" si="1395"/>
        <v>High impact</v>
      </c>
      <c r="Q12741" s="2" t="str">
        <f t="shared" si="1396"/>
        <v>Good</v>
      </c>
      <c r="R12741" s="2" t="str">
        <f t="shared" si="1397"/>
        <v>Good</v>
      </c>
      <c r="S12741">
        <f t="shared" si="1399"/>
        <v>2520.4328</v>
      </c>
    </row>
    <row r="12742" spans="1:19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1393"/>
        <v>Low</v>
      </c>
      <c r="F12742" s="2" t="str">
        <f t="shared" si="1394"/>
        <v>High</v>
      </c>
      <c r="G12742" s="2">
        <v>0.44</v>
      </c>
      <c r="H12742" s="2">
        <f t="shared" si="1398"/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tr">
        <f t="shared" si="1395"/>
        <v>High impact</v>
      </c>
      <c r="Q12742" s="2" t="str">
        <f t="shared" si="1396"/>
        <v>Not Good</v>
      </c>
      <c r="R12742" s="2" t="str">
        <f t="shared" si="1397"/>
        <v>Not Good</v>
      </c>
      <c r="S12742">
        <f t="shared" si="1399"/>
        <v>105.2744</v>
      </c>
    </row>
    <row r="12743" spans="1:19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1393"/>
        <v>High</v>
      </c>
      <c r="F12743" s="2" t="str">
        <f t="shared" si="1394"/>
        <v>High</v>
      </c>
      <c r="G12743" s="2">
        <v>0.38</v>
      </c>
      <c r="H12743" s="2">
        <f t="shared" si="1398"/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tr">
        <f t="shared" si="1395"/>
        <v>High impact</v>
      </c>
      <c r="Q12743" s="2" t="str">
        <f t="shared" si="1396"/>
        <v>Not Good</v>
      </c>
      <c r="R12743" s="2" t="str">
        <f t="shared" si="1397"/>
        <v>Not Good</v>
      </c>
      <c r="S12743">
        <f t="shared" si="1399"/>
        <v>1363.1382000000001</v>
      </c>
    </row>
    <row r="12744" spans="1:19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1393"/>
        <v>High</v>
      </c>
      <c r="F12744" s="2" t="str">
        <f t="shared" si="1394"/>
        <v>High</v>
      </c>
      <c r="G12744" s="2">
        <v>0.09</v>
      </c>
      <c r="H12744" s="2">
        <f t="shared" si="1398"/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tr">
        <f t="shared" si="1395"/>
        <v>High impact</v>
      </c>
      <c r="Q12744" s="2" t="str">
        <f t="shared" si="1396"/>
        <v>Not Good</v>
      </c>
      <c r="R12744" s="2" t="str">
        <f t="shared" si="1397"/>
        <v>Not Good</v>
      </c>
      <c r="S12744">
        <f t="shared" si="1399"/>
        <v>1923.6398999999999</v>
      </c>
    </row>
    <row r="12745" spans="1:19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1393"/>
        <v>High</v>
      </c>
      <c r="F12745" s="2" t="str">
        <f t="shared" si="1394"/>
        <v>Low</v>
      </c>
      <c r="G12745" s="2">
        <v>0.19</v>
      </c>
      <c r="H12745" s="2">
        <f t="shared" si="1398"/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tr">
        <f t="shared" si="1395"/>
        <v>High impact</v>
      </c>
      <c r="Q12745" s="2" t="str">
        <f t="shared" si="1396"/>
        <v>Good</v>
      </c>
      <c r="R12745" s="2" t="str">
        <f t="shared" si="1397"/>
        <v>Good</v>
      </c>
      <c r="S12745">
        <f t="shared" si="1399"/>
        <v>3841.5303000000004</v>
      </c>
    </row>
    <row r="12746" spans="1:19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1393"/>
        <v>Medium</v>
      </c>
      <c r="F12746" s="2" t="str">
        <f t="shared" si="1394"/>
        <v>Low</v>
      </c>
      <c r="G12746" s="2">
        <v>0.39</v>
      </c>
      <c r="H12746" s="2">
        <f t="shared" si="1398"/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tr">
        <f t="shared" si="1395"/>
        <v>High impact</v>
      </c>
      <c r="Q12746" s="2" t="str">
        <f t="shared" si="1396"/>
        <v>Not Good</v>
      </c>
      <c r="R12746" s="2" t="str">
        <f t="shared" si="1397"/>
        <v>Not Good</v>
      </c>
      <c r="S12746">
        <f t="shared" si="1399"/>
        <v>781.45879999999988</v>
      </c>
    </row>
    <row r="12747" spans="1:19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1393"/>
        <v>Low</v>
      </c>
      <c r="F12747" s="2" t="str">
        <f t="shared" si="1394"/>
        <v>Low</v>
      </c>
      <c r="G12747" s="2">
        <v>0.41</v>
      </c>
      <c r="H12747" s="2">
        <f t="shared" si="1398"/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tr">
        <f t="shared" si="1395"/>
        <v>High impact</v>
      </c>
      <c r="Q12747" s="2" t="str">
        <f t="shared" si="1396"/>
        <v>Not Good</v>
      </c>
      <c r="R12747" s="2" t="str">
        <f t="shared" si="1397"/>
        <v>Not Good</v>
      </c>
      <c r="S12747">
        <f t="shared" si="1399"/>
        <v>412.87610000000001</v>
      </c>
    </row>
    <row r="12748" spans="1:19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1393"/>
        <v>Low</v>
      </c>
      <c r="F12748" s="2" t="str">
        <f t="shared" si="1394"/>
        <v>High</v>
      </c>
      <c r="G12748" s="2">
        <v>0.31</v>
      </c>
      <c r="H12748" s="2">
        <f t="shared" si="1398"/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tr">
        <f t="shared" si="1395"/>
        <v>High impact</v>
      </c>
      <c r="Q12748" s="2" t="str">
        <f t="shared" si="1396"/>
        <v>Not Good</v>
      </c>
      <c r="R12748" s="2" t="str">
        <f t="shared" si="1397"/>
        <v>Not Good</v>
      </c>
      <c r="S12748">
        <f t="shared" si="1399"/>
        <v>549.98520000000008</v>
      </c>
    </row>
    <row r="12749" spans="1:19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1393"/>
        <v>High</v>
      </c>
      <c r="F12749" s="2" t="str">
        <f t="shared" si="1394"/>
        <v>High</v>
      </c>
      <c r="G12749" s="2">
        <v>0.36</v>
      </c>
      <c r="H12749" s="2">
        <f t="shared" si="1398"/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tr">
        <f t="shared" si="1395"/>
        <v>High impact</v>
      </c>
      <c r="Q12749" s="2" t="str">
        <f t="shared" si="1396"/>
        <v>Good</v>
      </c>
      <c r="R12749" s="2" t="str">
        <f t="shared" si="1397"/>
        <v>Good</v>
      </c>
      <c r="S12749">
        <f t="shared" si="1399"/>
        <v>1695.1679999999999</v>
      </c>
    </row>
    <row r="12750" spans="1:19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1393"/>
        <v>High</v>
      </c>
      <c r="F12750" s="2" t="str">
        <f t="shared" si="1394"/>
        <v>High</v>
      </c>
      <c r="G12750" s="2">
        <v>0.09</v>
      </c>
      <c r="H12750" s="2">
        <f t="shared" si="1398"/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tr">
        <f t="shared" si="1395"/>
        <v>High impact</v>
      </c>
      <c r="Q12750" s="2" t="str">
        <f t="shared" si="1396"/>
        <v>Not Good</v>
      </c>
      <c r="R12750" s="2" t="str">
        <f t="shared" si="1397"/>
        <v>Not Good</v>
      </c>
      <c r="S12750">
        <f t="shared" si="1399"/>
        <v>1834.0413000000001</v>
      </c>
    </row>
    <row r="12751" spans="1:19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1393"/>
        <v>High</v>
      </c>
      <c r="F12751" s="2" t="str">
        <f t="shared" si="1394"/>
        <v>Low</v>
      </c>
      <c r="G12751" s="2">
        <v>0.19</v>
      </c>
      <c r="H12751" s="2">
        <f t="shared" si="1398"/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tr">
        <f t="shared" si="1395"/>
        <v>High impact</v>
      </c>
      <c r="Q12751" s="2" t="str">
        <f t="shared" si="1396"/>
        <v>Not Good</v>
      </c>
      <c r="R12751" s="2" t="str">
        <f t="shared" si="1397"/>
        <v>Not Good</v>
      </c>
      <c r="S12751">
        <f t="shared" si="1399"/>
        <v>3074.1930000000002</v>
      </c>
    </row>
    <row r="12752" spans="1:19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1393"/>
        <v>Medium</v>
      </c>
      <c r="F12752" s="2" t="str">
        <f t="shared" si="1394"/>
        <v>Low</v>
      </c>
      <c r="G12752" s="2">
        <v>0.27</v>
      </c>
      <c r="H12752" s="2">
        <f t="shared" si="1398"/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tr">
        <f t="shared" si="1395"/>
        <v>High impact</v>
      </c>
      <c r="Q12752" s="2" t="str">
        <f t="shared" si="1396"/>
        <v>Not Good</v>
      </c>
      <c r="R12752" s="2" t="str">
        <f t="shared" si="1397"/>
        <v>Not Good</v>
      </c>
      <c r="S12752">
        <f t="shared" si="1399"/>
        <v>1229.0207</v>
      </c>
    </row>
    <row r="12753" spans="1:19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1393"/>
        <v>Low</v>
      </c>
      <c r="F12753" s="2" t="str">
        <f t="shared" si="1394"/>
        <v>Low</v>
      </c>
      <c r="G12753" s="2">
        <v>0.49</v>
      </c>
      <c r="H12753" s="2">
        <f t="shared" si="1398"/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tr">
        <f t="shared" si="1395"/>
        <v>High impact</v>
      </c>
      <c r="Q12753" s="2" t="str">
        <f t="shared" si="1396"/>
        <v>Not Good</v>
      </c>
      <c r="R12753" s="2" t="str">
        <f t="shared" si="1397"/>
        <v>Not Good</v>
      </c>
      <c r="S12753">
        <f t="shared" si="1399"/>
        <v>370.77510000000001</v>
      </c>
    </row>
    <row r="12754" spans="1:19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1393"/>
        <v>Medium</v>
      </c>
      <c r="F12754" s="2" t="str">
        <f t="shared" si="1394"/>
        <v>High</v>
      </c>
      <c r="G12754" s="2">
        <v>0.4</v>
      </c>
      <c r="H12754" s="2">
        <f t="shared" si="1398"/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tr">
        <f t="shared" si="1395"/>
        <v>High impact</v>
      </c>
      <c r="Q12754" s="2" t="str">
        <f t="shared" si="1396"/>
        <v>Not Good</v>
      </c>
      <c r="R12754" s="2" t="str">
        <f t="shared" si="1397"/>
        <v>Not Good</v>
      </c>
      <c r="S12754">
        <f t="shared" si="1399"/>
        <v>1197.414</v>
      </c>
    </row>
    <row r="12755" spans="1:19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1393"/>
        <v>High</v>
      </c>
      <c r="F12755" s="2" t="str">
        <f t="shared" si="1394"/>
        <v>High</v>
      </c>
      <c r="G12755" s="2">
        <v>0.1</v>
      </c>
      <c r="H12755" s="2">
        <f t="shared" si="1398"/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tr">
        <f t="shared" si="1395"/>
        <v>High impact</v>
      </c>
      <c r="Q12755" s="2" t="str">
        <f t="shared" si="1396"/>
        <v>Good</v>
      </c>
      <c r="R12755" s="2" t="str">
        <f t="shared" si="1397"/>
        <v>Good</v>
      </c>
      <c r="S12755">
        <f t="shared" si="1399"/>
        <v>3984.183</v>
      </c>
    </row>
    <row r="12756" spans="1:19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1393"/>
        <v>High</v>
      </c>
      <c r="F12756" s="2" t="str">
        <f t="shared" si="1394"/>
        <v>High</v>
      </c>
      <c r="G12756" s="2">
        <v>0.18</v>
      </c>
      <c r="H12756" s="2">
        <f t="shared" si="1398"/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tr">
        <f t="shared" si="1395"/>
        <v>High impact</v>
      </c>
      <c r="Q12756" s="2" t="str">
        <f t="shared" si="1396"/>
        <v>Not Good</v>
      </c>
      <c r="R12756" s="2" t="str">
        <f t="shared" si="1397"/>
        <v>Not Good</v>
      </c>
      <c r="S12756">
        <f t="shared" si="1399"/>
        <v>1711.4056</v>
      </c>
    </row>
    <row r="12757" spans="1:19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1393"/>
        <v>High</v>
      </c>
      <c r="F12757" s="2" t="str">
        <f t="shared" si="1394"/>
        <v>Low</v>
      </c>
      <c r="G12757" s="2">
        <v>0.11</v>
      </c>
      <c r="H12757" s="2">
        <f t="shared" si="1398"/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tr">
        <f t="shared" si="1395"/>
        <v>High impact</v>
      </c>
      <c r="Q12757" s="2" t="str">
        <f t="shared" si="1396"/>
        <v>Good</v>
      </c>
      <c r="R12757" s="2" t="str">
        <f t="shared" si="1397"/>
        <v>Good</v>
      </c>
      <c r="S12757">
        <f t="shared" si="1399"/>
        <v>3724.4541999999997</v>
      </c>
    </row>
    <row r="12758" spans="1:19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1393"/>
        <v>Medium</v>
      </c>
      <c r="F12758" s="2" t="str">
        <f t="shared" si="1394"/>
        <v>Low</v>
      </c>
      <c r="G12758" s="2">
        <v>0.08</v>
      </c>
      <c r="H12758" s="2">
        <f t="shared" si="1398"/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tr">
        <f t="shared" si="1395"/>
        <v>High impact</v>
      </c>
      <c r="Q12758" s="2" t="str">
        <f t="shared" si="1396"/>
        <v>Not Good</v>
      </c>
      <c r="R12758" s="2" t="str">
        <f t="shared" si="1397"/>
        <v>Not Good</v>
      </c>
      <c r="S12758">
        <f t="shared" si="1399"/>
        <v>1766.86</v>
      </c>
    </row>
    <row r="12759" spans="1:19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1393"/>
        <v>Medium</v>
      </c>
      <c r="F12759" s="2" t="str">
        <f t="shared" si="1394"/>
        <v>High</v>
      </c>
      <c r="G12759" s="2">
        <v>0.06</v>
      </c>
      <c r="H12759" s="2">
        <f t="shared" si="1398"/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tr">
        <f t="shared" si="1395"/>
        <v>High impact</v>
      </c>
      <c r="Q12759" s="2" t="str">
        <f t="shared" si="1396"/>
        <v>Not Good</v>
      </c>
      <c r="R12759" s="2" t="str">
        <f t="shared" si="1397"/>
        <v>Not Good</v>
      </c>
      <c r="S12759">
        <f t="shared" si="1399"/>
        <v>1390.0626</v>
      </c>
    </row>
    <row r="12760" spans="1:19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1393"/>
        <v>High</v>
      </c>
      <c r="F12760" s="2" t="str">
        <f t="shared" si="1394"/>
        <v>Low</v>
      </c>
      <c r="G12760" s="2">
        <v>0.48</v>
      </c>
      <c r="H12760" s="2">
        <f t="shared" si="1398"/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tr">
        <f t="shared" si="1395"/>
        <v>High impact</v>
      </c>
      <c r="Q12760" s="2" t="str">
        <f t="shared" si="1396"/>
        <v>Good</v>
      </c>
      <c r="R12760" s="2" t="str">
        <f t="shared" si="1397"/>
        <v>Good</v>
      </c>
      <c r="S12760">
        <f t="shared" si="1399"/>
        <v>2026.3516</v>
      </c>
    </row>
    <row r="12761" spans="1:19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1393"/>
        <v>Medium</v>
      </c>
      <c r="F12761" s="2" t="str">
        <f t="shared" si="1394"/>
        <v>Low</v>
      </c>
      <c r="G12761" s="2">
        <v>0.45</v>
      </c>
      <c r="H12761" s="2">
        <f t="shared" si="1398"/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tr">
        <f t="shared" si="1395"/>
        <v>High impact</v>
      </c>
      <c r="Q12761" s="2" t="str">
        <f t="shared" si="1396"/>
        <v>Not Good</v>
      </c>
      <c r="R12761" s="2" t="str">
        <f t="shared" si="1397"/>
        <v>Not Good</v>
      </c>
      <c r="S12761">
        <f t="shared" si="1399"/>
        <v>618.88750000000005</v>
      </c>
    </row>
    <row r="12762" spans="1:19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1393"/>
        <v>Medium</v>
      </c>
      <c r="F12762" s="2" t="str">
        <f t="shared" si="1394"/>
        <v>Low</v>
      </c>
      <c r="G12762" s="2">
        <v>0.24</v>
      </c>
      <c r="H12762" s="2">
        <f t="shared" si="1398"/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tr">
        <f t="shared" si="1395"/>
        <v>High impact</v>
      </c>
      <c r="Q12762" s="2" t="str">
        <f t="shared" si="1396"/>
        <v>Not Good</v>
      </c>
      <c r="R12762" s="2" t="str">
        <f t="shared" si="1397"/>
        <v>Not Good</v>
      </c>
      <c r="S12762">
        <f t="shared" si="1399"/>
        <v>939.33720000000005</v>
      </c>
    </row>
    <row r="12763" spans="1:19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1393"/>
        <v>Low</v>
      </c>
      <c r="F12763" s="2" t="str">
        <f t="shared" si="1394"/>
        <v>Low</v>
      </c>
      <c r="G12763" s="2">
        <v>0.27</v>
      </c>
      <c r="H12763" s="2">
        <f t="shared" si="1398"/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tr">
        <f t="shared" si="1395"/>
        <v>High impact</v>
      </c>
      <c r="Q12763" s="2" t="str">
        <f t="shared" si="1396"/>
        <v>Not Good</v>
      </c>
      <c r="R12763" s="2" t="str">
        <f t="shared" si="1397"/>
        <v>Not Good</v>
      </c>
      <c r="S12763">
        <f t="shared" si="1399"/>
        <v>251.17839999999998</v>
      </c>
    </row>
    <row r="12764" spans="1:19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1393"/>
        <v>Medium</v>
      </c>
      <c r="F12764" s="2" t="str">
        <f t="shared" si="1394"/>
        <v>Low</v>
      </c>
      <c r="G12764" s="2">
        <v>0.42</v>
      </c>
      <c r="H12764" s="2">
        <f t="shared" si="1398"/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tr">
        <f t="shared" si="1395"/>
        <v>High impact</v>
      </c>
      <c r="Q12764" s="2" t="str">
        <f t="shared" si="1396"/>
        <v>Not Good</v>
      </c>
      <c r="R12764" s="2" t="str">
        <f t="shared" si="1397"/>
        <v>Not Good</v>
      </c>
      <c r="S12764">
        <f t="shared" si="1399"/>
        <v>591.85519999999997</v>
      </c>
    </row>
    <row r="12765" spans="1:19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1393"/>
        <v>Medium</v>
      </c>
      <c r="F12765" s="2" t="str">
        <f t="shared" si="1394"/>
        <v>High</v>
      </c>
      <c r="G12765" s="2">
        <v>0.32</v>
      </c>
      <c r="H12765" s="2">
        <f t="shared" si="1398"/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tr">
        <f t="shared" si="1395"/>
        <v>High impact</v>
      </c>
      <c r="Q12765" s="2" t="str">
        <f t="shared" si="1396"/>
        <v>Good</v>
      </c>
      <c r="R12765" s="2" t="str">
        <f t="shared" si="1397"/>
        <v>Not Good</v>
      </c>
      <c r="S12765">
        <f t="shared" si="1399"/>
        <v>1330.2159999999999</v>
      </c>
    </row>
    <row r="12766" spans="1:19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1393"/>
        <v>High</v>
      </c>
      <c r="F12766" s="2" t="str">
        <f t="shared" si="1394"/>
        <v>High</v>
      </c>
      <c r="G12766" s="2">
        <v>0.37</v>
      </c>
      <c r="H12766" s="2">
        <f t="shared" si="1398"/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tr">
        <f t="shared" si="1395"/>
        <v>High impact</v>
      </c>
      <c r="Q12766" s="2" t="str">
        <f t="shared" si="1396"/>
        <v>Good</v>
      </c>
      <c r="R12766" s="2" t="str">
        <f t="shared" si="1397"/>
        <v>Good</v>
      </c>
      <c r="S12766">
        <f t="shared" si="1399"/>
        <v>1296.4832999999999</v>
      </c>
    </row>
    <row r="12767" spans="1:19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1393"/>
        <v>High</v>
      </c>
      <c r="F12767" s="2" t="str">
        <f t="shared" si="1394"/>
        <v>High</v>
      </c>
      <c r="G12767" s="2">
        <v>0.4</v>
      </c>
      <c r="H12767" s="2">
        <f t="shared" si="1398"/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tr">
        <f t="shared" si="1395"/>
        <v>High impact</v>
      </c>
      <c r="Q12767" s="2" t="str">
        <f t="shared" si="1396"/>
        <v>Good</v>
      </c>
      <c r="R12767" s="2" t="str">
        <f t="shared" si="1397"/>
        <v>Good</v>
      </c>
      <c r="S12767">
        <f t="shared" si="1399"/>
        <v>1296.6479999999999</v>
      </c>
    </row>
    <row r="12768" spans="1:19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1393"/>
        <v>High</v>
      </c>
      <c r="F12768" s="2" t="str">
        <f t="shared" si="1394"/>
        <v>High</v>
      </c>
      <c r="G12768" s="2">
        <v>0.24</v>
      </c>
      <c r="H12768" s="2">
        <f t="shared" si="1398"/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tr">
        <f t="shared" si="1395"/>
        <v>High impact</v>
      </c>
      <c r="Q12768" s="2" t="str">
        <f t="shared" si="1396"/>
        <v>Good</v>
      </c>
      <c r="R12768" s="2" t="str">
        <f t="shared" si="1397"/>
        <v>Good</v>
      </c>
      <c r="S12768">
        <f t="shared" si="1399"/>
        <v>1862.38</v>
      </c>
    </row>
    <row r="12769" spans="1:19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1393"/>
        <v>High</v>
      </c>
      <c r="F12769" s="2" t="str">
        <f t="shared" si="1394"/>
        <v>Low</v>
      </c>
      <c r="G12769" s="2">
        <v>0.49</v>
      </c>
      <c r="H12769" s="2">
        <f t="shared" si="1398"/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tr">
        <f t="shared" si="1395"/>
        <v>High impact</v>
      </c>
      <c r="Q12769" s="2" t="str">
        <f t="shared" si="1396"/>
        <v>Good</v>
      </c>
      <c r="R12769" s="2" t="str">
        <f t="shared" si="1397"/>
        <v>Good</v>
      </c>
      <c r="S12769">
        <f t="shared" si="1399"/>
        <v>1480.2036000000001</v>
      </c>
    </row>
    <row r="12770" spans="1:19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1393"/>
        <v>Medium</v>
      </c>
      <c r="F12770" s="2" t="str">
        <f t="shared" si="1394"/>
        <v>High</v>
      </c>
      <c r="G12770" s="2">
        <v>0.31</v>
      </c>
      <c r="H12770" s="2">
        <f t="shared" si="1398"/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tr">
        <f t="shared" si="1395"/>
        <v>High impact</v>
      </c>
      <c r="Q12770" s="2" t="str">
        <f t="shared" si="1396"/>
        <v>Not Good</v>
      </c>
      <c r="R12770" s="2" t="str">
        <f t="shared" si="1397"/>
        <v>Not Good</v>
      </c>
      <c r="S12770">
        <f t="shared" si="1399"/>
        <v>709.45800000000008</v>
      </c>
    </row>
    <row r="12771" spans="1:19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1393"/>
        <v>High</v>
      </c>
      <c r="F12771" s="2" t="str">
        <f t="shared" si="1394"/>
        <v>Low</v>
      </c>
      <c r="G12771" s="2">
        <v>0.32</v>
      </c>
      <c r="H12771" s="2">
        <f t="shared" si="1398"/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tr">
        <f t="shared" si="1395"/>
        <v>High impact</v>
      </c>
      <c r="Q12771" s="2" t="str">
        <f t="shared" si="1396"/>
        <v>Not Good</v>
      </c>
      <c r="R12771" s="2" t="str">
        <f t="shared" si="1397"/>
        <v>Not Good</v>
      </c>
      <c r="S12771">
        <f t="shared" si="1399"/>
        <v>2113.6643999999997</v>
      </c>
    </row>
    <row r="12772" spans="1:19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1393"/>
        <v>Medium</v>
      </c>
      <c r="F12772" s="2" t="str">
        <f t="shared" si="1394"/>
        <v>High</v>
      </c>
      <c r="G12772" s="2">
        <v>7.0000000000000007E-2</v>
      </c>
      <c r="H12772" s="2">
        <f t="shared" si="1398"/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tr">
        <f t="shared" si="1395"/>
        <v>High impact</v>
      </c>
      <c r="Q12772" s="2" t="str">
        <f t="shared" si="1396"/>
        <v>Not Good</v>
      </c>
      <c r="R12772" s="2" t="str">
        <f t="shared" si="1397"/>
        <v>Not Good</v>
      </c>
      <c r="S12772">
        <f t="shared" si="1399"/>
        <v>1626.6815999999999</v>
      </c>
    </row>
    <row r="12773" spans="1:19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1393"/>
        <v>High</v>
      </c>
      <c r="F12773" s="2" t="str">
        <f t="shared" si="1394"/>
        <v>High</v>
      </c>
      <c r="G12773" s="2">
        <v>0.49</v>
      </c>
      <c r="H12773" s="2">
        <f t="shared" si="1398"/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tr">
        <f t="shared" si="1395"/>
        <v>High impact</v>
      </c>
      <c r="Q12773" s="2" t="str">
        <f t="shared" si="1396"/>
        <v>Good</v>
      </c>
      <c r="R12773" s="2" t="str">
        <f t="shared" si="1397"/>
        <v>Good</v>
      </c>
      <c r="S12773">
        <f t="shared" si="1399"/>
        <v>1885.2915</v>
      </c>
    </row>
    <row r="12774" spans="1:19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1393"/>
        <v>High</v>
      </c>
      <c r="F12774" s="2" t="str">
        <f t="shared" si="1394"/>
        <v>High</v>
      </c>
      <c r="G12774" s="2">
        <v>0.04</v>
      </c>
      <c r="H12774" s="2">
        <f t="shared" si="1398"/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tr">
        <f t="shared" si="1395"/>
        <v>High impact</v>
      </c>
      <c r="Q12774" s="2" t="str">
        <f t="shared" si="1396"/>
        <v>Not Good</v>
      </c>
      <c r="R12774" s="2" t="str">
        <f t="shared" si="1397"/>
        <v>Not Good</v>
      </c>
      <c r="S12774">
        <f t="shared" si="1399"/>
        <v>2717.0880000000002</v>
      </c>
    </row>
    <row r="12775" spans="1:19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1393"/>
        <v>High</v>
      </c>
      <c r="F12775" s="2" t="str">
        <f t="shared" si="1394"/>
        <v>High</v>
      </c>
      <c r="G12775" s="2">
        <v>0.49</v>
      </c>
      <c r="H12775" s="2">
        <f t="shared" si="1398"/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tr">
        <f t="shared" si="1395"/>
        <v>High impact</v>
      </c>
      <c r="Q12775" s="2" t="str">
        <f t="shared" si="1396"/>
        <v>Good</v>
      </c>
      <c r="R12775" s="2" t="str">
        <f t="shared" si="1397"/>
        <v>Good</v>
      </c>
      <c r="S12775">
        <f t="shared" si="1399"/>
        <v>1436.1192000000001</v>
      </c>
    </row>
    <row r="12776" spans="1:19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1393"/>
        <v>High</v>
      </c>
      <c r="F12776" s="2" t="str">
        <f t="shared" si="1394"/>
        <v>Low</v>
      </c>
      <c r="G12776" s="2">
        <v>0.46</v>
      </c>
      <c r="H12776" s="2">
        <f t="shared" si="1398"/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tr">
        <f t="shared" si="1395"/>
        <v>High impact</v>
      </c>
      <c r="Q12776" s="2" t="str">
        <f t="shared" si="1396"/>
        <v>Good</v>
      </c>
      <c r="R12776" s="2" t="str">
        <f t="shared" si="1397"/>
        <v>Good</v>
      </c>
      <c r="S12776">
        <f t="shared" si="1399"/>
        <v>1867.8005999999998</v>
      </c>
    </row>
    <row r="12777" spans="1:19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1393"/>
        <v>Medium</v>
      </c>
      <c r="F12777" s="2" t="str">
        <f t="shared" si="1394"/>
        <v>High</v>
      </c>
      <c r="G12777" s="2">
        <v>0.43</v>
      </c>
      <c r="H12777" s="2">
        <f t="shared" si="1398"/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tr">
        <f t="shared" si="1395"/>
        <v>High impact</v>
      </c>
      <c r="Q12777" s="2" t="str">
        <f t="shared" si="1396"/>
        <v>Not Good</v>
      </c>
      <c r="R12777" s="2" t="str">
        <f t="shared" si="1397"/>
        <v>Not Good</v>
      </c>
      <c r="S12777">
        <f t="shared" si="1399"/>
        <v>987.12030000000004</v>
      </c>
    </row>
    <row r="12778" spans="1:19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1393"/>
        <v>High</v>
      </c>
      <c r="F12778" s="2" t="str">
        <f t="shared" si="1394"/>
        <v>High</v>
      </c>
      <c r="G12778" s="2">
        <v>0.34</v>
      </c>
      <c r="H12778" s="2">
        <f t="shared" si="1398"/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tr">
        <f t="shared" si="1395"/>
        <v>High impact</v>
      </c>
      <c r="Q12778" s="2" t="str">
        <f t="shared" si="1396"/>
        <v>Not Good</v>
      </c>
      <c r="R12778" s="2" t="str">
        <f t="shared" si="1397"/>
        <v>Not Good</v>
      </c>
      <c r="S12778">
        <f t="shared" si="1399"/>
        <v>1454.1383999999998</v>
      </c>
    </row>
    <row r="12779" spans="1:19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1393"/>
        <v>High</v>
      </c>
      <c r="F12779" s="2" t="str">
        <f t="shared" si="1394"/>
        <v>High</v>
      </c>
      <c r="G12779" s="2">
        <v>0.3</v>
      </c>
      <c r="H12779" s="2">
        <f t="shared" si="1398"/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tr">
        <f t="shared" si="1395"/>
        <v>High impact</v>
      </c>
      <c r="Q12779" s="2" t="str">
        <f t="shared" si="1396"/>
        <v>Good</v>
      </c>
      <c r="R12779" s="2" t="str">
        <f t="shared" si="1397"/>
        <v>Good</v>
      </c>
      <c r="S12779">
        <f t="shared" si="1399"/>
        <v>2069.34</v>
      </c>
    </row>
    <row r="12780" spans="1:19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1393"/>
        <v>High</v>
      </c>
      <c r="F12780" s="2" t="str">
        <f t="shared" si="1394"/>
        <v>High</v>
      </c>
      <c r="G12780" s="2">
        <v>0.5</v>
      </c>
      <c r="H12780" s="2">
        <f t="shared" si="1398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tr">
        <f t="shared" si="1395"/>
        <v>High impact</v>
      </c>
      <c r="Q12780" s="2" t="str">
        <f t="shared" si="1396"/>
        <v>Good</v>
      </c>
      <c r="R12780" s="2" t="str">
        <f t="shared" si="1397"/>
        <v>Good</v>
      </c>
      <c r="S12780">
        <f t="shared" si="1399"/>
        <v>1082.81</v>
      </c>
    </row>
    <row r="12781" spans="1:19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1393"/>
        <v>High</v>
      </c>
      <c r="F12781" s="2" t="str">
        <f t="shared" si="1394"/>
        <v>Low</v>
      </c>
      <c r="G12781" s="2">
        <v>0.49</v>
      </c>
      <c r="H12781" s="2">
        <f t="shared" si="1398"/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tr">
        <f t="shared" si="1395"/>
        <v>High impact</v>
      </c>
      <c r="Q12781" s="2" t="str">
        <f t="shared" si="1396"/>
        <v>Good</v>
      </c>
      <c r="R12781" s="2" t="str">
        <f t="shared" si="1397"/>
        <v>Good</v>
      </c>
      <c r="S12781">
        <f t="shared" si="1399"/>
        <v>1161.1986000000002</v>
      </c>
    </row>
    <row r="12782" spans="1:19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1393"/>
        <v>Medium</v>
      </c>
      <c r="F12782" s="2" t="str">
        <f t="shared" si="1394"/>
        <v>Low</v>
      </c>
      <c r="G12782" s="2">
        <v>0.41</v>
      </c>
      <c r="H12782" s="2">
        <f t="shared" si="1398"/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tr">
        <f t="shared" si="1395"/>
        <v>High impact</v>
      </c>
      <c r="Q12782" s="2" t="str">
        <f t="shared" si="1396"/>
        <v>Not Good</v>
      </c>
      <c r="R12782" s="2" t="str">
        <f t="shared" si="1397"/>
        <v>Not Good</v>
      </c>
      <c r="S12782">
        <f t="shared" si="1399"/>
        <v>846.76210000000003</v>
      </c>
    </row>
    <row r="12783" spans="1:19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1393"/>
        <v>Medium</v>
      </c>
      <c r="F12783" s="2" t="str">
        <f t="shared" si="1394"/>
        <v>High</v>
      </c>
      <c r="G12783" s="2">
        <v>0.04</v>
      </c>
      <c r="H12783" s="2">
        <f t="shared" si="1398"/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tr">
        <f t="shared" si="1395"/>
        <v>High impact</v>
      </c>
      <c r="Q12783" s="2" t="str">
        <f t="shared" si="1396"/>
        <v>Not Good</v>
      </c>
      <c r="R12783" s="2" t="str">
        <f t="shared" si="1397"/>
        <v>Not Good</v>
      </c>
      <c r="S12783">
        <f t="shared" si="1399"/>
        <v>1447.8624</v>
      </c>
    </row>
    <row r="12784" spans="1:19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1393"/>
        <v>High</v>
      </c>
      <c r="F12784" s="2" t="str">
        <f t="shared" si="1394"/>
        <v>Low</v>
      </c>
      <c r="G12784" s="2">
        <v>0.19</v>
      </c>
      <c r="H12784" s="2">
        <f t="shared" si="1398"/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tr">
        <f t="shared" si="1395"/>
        <v>High impact</v>
      </c>
      <c r="Q12784" s="2" t="str">
        <f t="shared" si="1396"/>
        <v>Good</v>
      </c>
      <c r="R12784" s="2" t="str">
        <f t="shared" si="1397"/>
        <v>Good</v>
      </c>
      <c r="S12784">
        <f t="shared" si="1399"/>
        <v>2855.1608999999999</v>
      </c>
    </row>
    <row r="12785" spans="1:19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1393"/>
        <v>Low</v>
      </c>
      <c r="F12785" s="2" t="str">
        <f t="shared" si="1394"/>
        <v>Low</v>
      </c>
      <c r="G12785" s="2">
        <v>0.43</v>
      </c>
      <c r="H12785" s="2">
        <f t="shared" si="1398"/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tr">
        <f t="shared" si="1395"/>
        <v>High impact</v>
      </c>
      <c r="Q12785" s="2" t="str">
        <f t="shared" si="1396"/>
        <v>Not Good</v>
      </c>
      <c r="R12785" s="2" t="str">
        <f t="shared" si="1397"/>
        <v>Not Good</v>
      </c>
      <c r="S12785">
        <f t="shared" si="1399"/>
        <v>68.958600000000004</v>
      </c>
    </row>
    <row r="12786" spans="1:19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1393"/>
        <v>Low</v>
      </c>
      <c r="F12786" s="2" t="str">
        <f t="shared" si="1394"/>
        <v>High</v>
      </c>
      <c r="G12786" s="2">
        <v>0.35</v>
      </c>
      <c r="H12786" s="2">
        <f t="shared" si="1398"/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tr">
        <f t="shared" si="1395"/>
        <v>High impact</v>
      </c>
      <c r="Q12786" s="2" t="str">
        <f t="shared" si="1396"/>
        <v>Not Good</v>
      </c>
      <c r="R12786" s="2" t="str">
        <f t="shared" si="1397"/>
        <v>Not Good</v>
      </c>
      <c r="S12786">
        <f t="shared" si="1399"/>
        <v>368.49799999999999</v>
      </c>
    </row>
    <row r="12787" spans="1:19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1393"/>
        <v>High</v>
      </c>
      <c r="F12787" s="2" t="str">
        <f t="shared" si="1394"/>
        <v>Low</v>
      </c>
      <c r="G12787" s="2">
        <v>0.06</v>
      </c>
      <c r="H12787" s="2">
        <f t="shared" si="1398"/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tr">
        <f t="shared" si="1395"/>
        <v>High impact</v>
      </c>
      <c r="Q12787" s="2" t="str">
        <f t="shared" si="1396"/>
        <v>Good</v>
      </c>
      <c r="R12787" s="2" t="str">
        <f t="shared" si="1397"/>
        <v>Good</v>
      </c>
      <c r="S12787">
        <f t="shared" si="1399"/>
        <v>4464.2197999999999</v>
      </c>
    </row>
    <row r="12788" spans="1:19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1393"/>
        <v>Medium</v>
      </c>
      <c r="F12788" s="2" t="str">
        <f t="shared" si="1394"/>
        <v>High</v>
      </c>
      <c r="G12788" s="2">
        <v>0.17</v>
      </c>
      <c r="H12788" s="2">
        <f t="shared" si="1398"/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tr">
        <f t="shared" si="1395"/>
        <v>High impact</v>
      </c>
      <c r="Q12788" s="2" t="str">
        <f t="shared" si="1396"/>
        <v>Not Good</v>
      </c>
      <c r="R12788" s="2" t="str">
        <f t="shared" si="1397"/>
        <v>Not Good</v>
      </c>
      <c r="S12788">
        <f t="shared" si="1399"/>
        <v>843.6037</v>
      </c>
    </row>
    <row r="12789" spans="1:19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1393"/>
        <v>High</v>
      </c>
      <c r="F12789" s="2" t="str">
        <f t="shared" si="1394"/>
        <v>High</v>
      </c>
      <c r="G12789" s="2">
        <v>0.01</v>
      </c>
      <c r="H12789" s="2">
        <f t="shared" si="1398"/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tr">
        <f t="shared" si="1395"/>
        <v>High impact</v>
      </c>
      <c r="Q12789" s="2" t="str">
        <f t="shared" si="1396"/>
        <v>Not Good</v>
      </c>
      <c r="R12789" s="2" t="str">
        <f t="shared" si="1397"/>
        <v>Not Good</v>
      </c>
      <c r="S12789">
        <f t="shared" si="1399"/>
        <v>2127.3020999999999</v>
      </c>
    </row>
    <row r="12790" spans="1:19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1393"/>
        <v>High</v>
      </c>
      <c r="F12790" s="2" t="str">
        <f t="shared" si="1394"/>
        <v>Low</v>
      </c>
      <c r="G12790" s="2">
        <v>0.45</v>
      </c>
      <c r="H12790" s="2">
        <f t="shared" si="1398"/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tr">
        <f t="shared" si="1395"/>
        <v>High impact</v>
      </c>
      <c r="Q12790" s="2" t="str">
        <f t="shared" si="1396"/>
        <v>Good</v>
      </c>
      <c r="R12790" s="2" t="str">
        <f t="shared" si="1397"/>
        <v>Good</v>
      </c>
      <c r="S12790">
        <f t="shared" si="1399"/>
        <v>2344.9030000000002</v>
      </c>
    </row>
    <row r="12791" spans="1:19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1393"/>
        <v>Low</v>
      </c>
      <c r="F12791" s="2" t="str">
        <f t="shared" si="1394"/>
        <v>High</v>
      </c>
      <c r="G12791" s="2">
        <v>0.37</v>
      </c>
      <c r="H12791" s="2">
        <f t="shared" si="1398"/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tr">
        <f t="shared" si="1395"/>
        <v>High impact</v>
      </c>
      <c r="Q12791" s="2" t="str">
        <f t="shared" si="1396"/>
        <v>Not Good</v>
      </c>
      <c r="R12791" s="2" t="str">
        <f t="shared" si="1397"/>
        <v>Not Good</v>
      </c>
      <c r="S12791">
        <f t="shared" si="1399"/>
        <v>63.314999999999998</v>
      </c>
    </row>
    <row r="12792" spans="1:19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1393"/>
        <v>High</v>
      </c>
      <c r="F12792" s="2" t="str">
        <f t="shared" si="1394"/>
        <v>Low</v>
      </c>
      <c r="G12792" s="2">
        <v>0.22</v>
      </c>
      <c r="H12792" s="2">
        <f t="shared" si="1398"/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tr">
        <f t="shared" si="1395"/>
        <v>High impact</v>
      </c>
      <c r="Q12792" s="2" t="str">
        <f t="shared" si="1396"/>
        <v>Not Good</v>
      </c>
      <c r="R12792" s="2" t="str">
        <f t="shared" si="1397"/>
        <v>Not Good</v>
      </c>
      <c r="S12792">
        <f t="shared" si="1399"/>
        <v>3614.0364</v>
      </c>
    </row>
    <row r="12793" spans="1:19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1393"/>
        <v>Low</v>
      </c>
      <c r="F12793" s="2" t="str">
        <f t="shared" si="1394"/>
        <v>Low</v>
      </c>
      <c r="G12793" s="2">
        <v>0.38</v>
      </c>
      <c r="H12793" s="2">
        <f t="shared" si="1398"/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tr">
        <f t="shared" si="1395"/>
        <v>High impact</v>
      </c>
      <c r="Q12793" s="2" t="str">
        <f t="shared" si="1396"/>
        <v>Not Good</v>
      </c>
      <c r="R12793" s="2" t="str">
        <f t="shared" si="1397"/>
        <v>Not Good</v>
      </c>
      <c r="S12793">
        <f t="shared" si="1399"/>
        <v>224.49579999999997</v>
      </c>
    </row>
    <row r="12794" spans="1:19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1393"/>
        <v>Low</v>
      </c>
      <c r="F12794" s="2" t="str">
        <f t="shared" si="1394"/>
        <v>Low</v>
      </c>
      <c r="G12794" s="2">
        <v>0.47</v>
      </c>
      <c r="H12794" s="2">
        <f t="shared" si="1398"/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tr">
        <f t="shared" si="1395"/>
        <v>High impact</v>
      </c>
      <c r="Q12794" s="2" t="str">
        <f t="shared" si="1396"/>
        <v>Not Good</v>
      </c>
      <c r="R12794" s="2" t="str">
        <f t="shared" si="1397"/>
        <v>Not Good</v>
      </c>
      <c r="S12794">
        <f t="shared" si="1399"/>
        <v>496.74780000000004</v>
      </c>
    </row>
    <row r="12795" spans="1:19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1393"/>
        <v>Low</v>
      </c>
      <c r="F12795" s="2" t="str">
        <f t="shared" si="1394"/>
        <v>High</v>
      </c>
      <c r="G12795" s="2">
        <v>0.14000000000000001</v>
      </c>
      <c r="H12795" s="2">
        <f t="shared" si="1398"/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tr">
        <f t="shared" si="1395"/>
        <v>High impact</v>
      </c>
      <c r="Q12795" s="2" t="str">
        <f t="shared" si="1396"/>
        <v>Not Good</v>
      </c>
      <c r="R12795" s="2" t="str">
        <f t="shared" si="1397"/>
        <v>Not Good</v>
      </c>
      <c r="S12795">
        <f t="shared" si="1399"/>
        <v>208.64460000000003</v>
      </c>
    </row>
    <row r="12796" spans="1:19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1393"/>
        <v>High</v>
      </c>
      <c r="F12796" s="2" t="str">
        <f t="shared" si="1394"/>
        <v>High</v>
      </c>
      <c r="G12796" s="2">
        <v>0.14000000000000001</v>
      </c>
      <c r="H12796" s="2">
        <f t="shared" si="1398"/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tr">
        <f t="shared" si="1395"/>
        <v>High impact</v>
      </c>
      <c r="Q12796" s="2" t="str">
        <f t="shared" si="1396"/>
        <v>Good</v>
      </c>
      <c r="R12796" s="2" t="str">
        <f t="shared" si="1397"/>
        <v>Good</v>
      </c>
      <c r="S12796">
        <f t="shared" si="1399"/>
        <v>2275.259</v>
      </c>
    </row>
    <row r="12797" spans="1:19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1393"/>
        <v>High</v>
      </c>
      <c r="F12797" s="2" t="str">
        <f t="shared" si="1394"/>
        <v>High</v>
      </c>
      <c r="G12797" s="2">
        <v>0.24</v>
      </c>
      <c r="H12797" s="2">
        <f t="shared" si="1398"/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tr">
        <f t="shared" si="1395"/>
        <v>High impact</v>
      </c>
      <c r="Q12797" s="2" t="str">
        <f t="shared" si="1396"/>
        <v>Not Good</v>
      </c>
      <c r="R12797" s="2" t="str">
        <f t="shared" si="1397"/>
        <v>Not Good</v>
      </c>
      <c r="S12797">
        <f t="shared" si="1399"/>
        <v>3588.0816</v>
      </c>
    </row>
    <row r="12798" spans="1:19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1393"/>
        <v>High</v>
      </c>
      <c r="F12798" s="2" t="str">
        <f t="shared" si="1394"/>
        <v>High</v>
      </c>
      <c r="G12798" s="2">
        <v>0.35</v>
      </c>
      <c r="H12798" s="2">
        <f t="shared" si="1398"/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tr">
        <f t="shared" si="1395"/>
        <v>High impact</v>
      </c>
      <c r="Q12798" s="2" t="str">
        <f t="shared" si="1396"/>
        <v>Good</v>
      </c>
      <c r="R12798" s="2" t="str">
        <f t="shared" si="1397"/>
        <v>Good</v>
      </c>
      <c r="S12798">
        <f t="shared" si="1399"/>
        <v>2737.3319999999999</v>
      </c>
    </row>
    <row r="12799" spans="1:19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1393"/>
        <v>High</v>
      </c>
      <c r="F12799" s="2" t="str">
        <f t="shared" si="1394"/>
        <v>Low</v>
      </c>
      <c r="G12799" s="2">
        <v>0.5</v>
      </c>
      <c r="H12799" s="2">
        <f t="shared" si="1398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tr">
        <f t="shared" si="1395"/>
        <v>High impact</v>
      </c>
      <c r="Q12799" s="2" t="str">
        <f t="shared" si="1396"/>
        <v>Not Good</v>
      </c>
      <c r="R12799" s="2" t="str">
        <f t="shared" si="1397"/>
        <v>Not Good</v>
      </c>
      <c r="S12799">
        <f t="shared" si="1399"/>
        <v>1617.385</v>
      </c>
    </row>
    <row r="12800" spans="1:19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1393"/>
        <v>Medium</v>
      </c>
      <c r="F12800" s="2" t="str">
        <f t="shared" si="1394"/>
        <v>High</v>
      </c>
      <c r="G12800" s="2">
        <v>0.08</v>
      </c>
      <c r="H12800" s="2">
        <f t="shared" si="1398"/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tr">
        <f t="shared" si="1395"/>
        <v>High impact</v>
      </c>
      <c r="Q12800" s="2" t="str">
        <f t="shared" si="1396"/>
        <v>Not Good</v>
      </c>
      <c r="R12800" s="2" t="str">
        <f t="shared" si="1397"/>
        <v>Not Good</v>
      </c>
      <c r="S12800">
        <f t="shared" si="1399"/>
        <v>928.17880000000002</v>
      </c>
    </row>
    <row r="12801" spans="1:19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1393"/>
        <v>High</v>
      </c>
      <c r="F12801" s="2" t="str">
        <f t="shared" si="1394"/>
        <v>High</v>
      </c>
      <c r="G12801" s="2">
        <v>0.17</v>
      </c>
      <c r="H12801" s="2">
        <f t="shared" si="1398"/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tr">
        <f t="shared" si="1395"/>
        <v>High impact</v>
      </c>
      <c r="Q12801" s="2" t="str">
        <f t="shared" si="1396"/>
        <v>Good</v>
      </c>
      <c r="R12801" s="2" t="str">
        <f t="shared" si="1397"/>
        <v>Good</v>
      </c>
      <c r="S12801">
        <f t="shared" si="1399"/>
        <v>3619.6548999999995</v>
      </c>
    </row>
    <row r="12802" spans="1:19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ref="E12802:E12865" si="1400">IF(D12802&gt;2000,"High",IF(D12802&gt;=1000,"Medium","Low"))</f>
        <v>High</v>
      </c>
      <c r="F12802" s="2" t="str">
        <f t="shared" ref="F12802:F12865" si="1401">IF(D12803&gt;2000,"High","Low")</f>
        <v>Low</v>
      </c>
      <c r="G12802" s="2">
        <v>0.18</v>
      </c>
      <c r="H12802" s="2">
        <f t="shared" si="1398"/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tr">
        <f t="shared" ref="P12802:P12865" si="1402">IF(OR(D12802&gt;2000,K12802&gt;0.2),"High impact","Normal")</f>
        <v>High impact</v>
      </c>
      <c r="Q12802" s="2" t="str">
        <f t="shared" ref="Q12802:Q12865" si="1403">IF(AND(D12802&gt;1000,N12802&gt;500),"Good","Not Good")</f>
        <v>Not Good</v>
      </c>
      <c r="R12802" s="2" t="str">
        <f t="shared" ref="R12802:R12865" si="1404">IF(NOT(AND(D12802&gt;2000,N12802&gt;500)),"Not Good","Good")</f>
        <v>Not Good</v>
      </c>
      <c r="S12802">
        <f t="shared" si="1399"/>
        <v>3114.6880000000001</v>
      </c>
    </row>
    <row r="12803" spans="1:19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si="1400"/>
        <v>Medium</v>
      </c>
      <c r="F12803" s="2" t="str">
        <f t="shared" si="1401"/>
        <v>High</v>
      </c>
      <c r="G12803" s="2">
        <v>0.36</v>
      </c>
      <c r="H12803" s="2">
        <f t="shared" ref="H12803:H12866" si="1405">D12803*G12803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tr">
        <f t="shared" si="1402"/>
        <v>High impact</v>
      </c>
      <c r="Q12803" s="2" t="str">
        <f t="shared" si="1403"/>
        <v>Not Good</v>
      </c>
      <c r="R12803" s="2" t="str">
        <f t="shared" si="1404"/>
        <v>Not Good</v>
      </c>
      <c r="S12803">
        <f t="shared" ref="S12803:S12866" si="1406">D12803-H12803</f>
        <v>900.83199999999999</v>
      </c>
    </row>
    <row r="12804" spans="1:19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1400"/>
        <v>High</v>
      </c>
      <c r="F12804" s="2" t="str">
        <f t="shared" si="1401"/>
        <v>High</v>
      </c>
      <c r="G12804" s="2">
        <v>0.44</v>
      </c>
      <c r="H12804" s="2">
        <f t="shared" si="1405"/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tr">
        <f t="shared" si="1402"/>
        <v>High impact</v>
      </c>
      <c r="Q12804" s="2" t="str">
        <f t="shared" si="1403"/>
        <v>Good</v>
      </c>
      <c r="R12804" s="2" t="str">
        <f t="shared" si="1404"/>
        <v>Good</v>
      </c>
      <c r="S12804">
        <f t="shared" si="1406"/>
        <v>2265.1664000000001</v>
      </c>
    </row>
    <row r="12805" spans="1:19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1400"/>
        <v>High</v>
      </c>
      <c r="F12805" s="2" t="str">
        <f t="shared" si="1401"/>
        <v>High</v>
      </c>
      <c r="G12805" s="2">
        <v>0.09</v>
      </c>
      <c r="H12805" s="2">
        <f t="shared" si="1405"/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tr">
        <f t="shared" si="1402"/>
        <v>High impact</v>
      </c>
      <c r="Q12805" s="2" t="str">
        <f t="shared" si="1403"/>
        <v>Not Good</v>
      </c>
      <c r="R12805" s="2" t="str">
        <f t="shared" si="1404"/>
        <v>Not Good</v>
      </c>
      <c r="S12805">
        <f t="shared" si="1406"/>
        <v>4002.2163999999998</v>
      </c>
    </row>
    <row r="12806" spans="1:19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1400"/>
        <v>High</v>
      </c>
      <c r="F12806" s="2" t="str">
        <f t="shared" si="1401"/>
        <v>Low</v>
      </c>
      <c r="G12806" s="2">
        <v>0.36</v>
      </c>
      <c r="H12806" s="2">
        <f t="shared" si="1405"/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tr">
        <f t="shared" si="1402"/>
        <v>High impact</v>
      </c>
      <c r="Q12806" s="2" t="str">
        <f t="shared" si="1403"/>
        <v>Good</v>
      </c>
      <c r="R12806" s="2" t="str">
        <f t="shared" si="1404"/>
        <v>Good</v>
      </c>
      <c r="S12806">
        <f t="shared" si="1406"/>
        <v>2253.6383999999998</v>
      </c>
    </row>
    <row r="12807" spans="1:19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1400"/>
        <v>Low</v>
      </c>
      <c r="F12807" s="2" t="str">
        <f t="shared" si="1401"/>
        <v>High</v>
      </c>
      <c r="G12807" s="2">
        <v>0.45</v>
      </c>
      <c r="H12807" s="2">
        <f t="shared" si="1405"/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tr">
        <f t="shared" si="1402"/>
        <v>High impact</v>
      </c>
      <c r="Q12807" s="2" t="str">
        <f t="shared" si="1403"/>
        <v>Not Good</v>
      </c>
      <c r="R12807" s="2" t="str">
        <f t="shared" si="1404"/>
        <v>Not Good</v>
      </c>
      <c r="S12807">
        <f t="shared" si="1406"/>
        <v>325.53399999999999</v>
      </c>
    </row>
    <row r="12808" spans="1:19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1400"/>
        <v>High</v>
      </c>
      <c r="F12808" s="2" t="str">
        <f t="shared" si="1401"/>
        <v>Low</v>
      </c>
      <c r="G12808" s="2">
        <v>0.06</v>
      </c>
      <c r="H12808" s="2">
        <f t="shared" si="1405"/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tr">
        <f t="shared" si="1402"/>
        <v>High impact</v>
      </c>
      <c r="Q12808" s="2" t="str">
        <f t="shared" si="1403"/>
        <v>Good</v>
      </c>
      <c r="R12808" s="2" t="str">
        <f t="shared" si="1404"/>
        <v>Good</v>
      </c>
      <c r="S12808">
        <f t="shared" si="1406"/>
        <v>4627.4414000000006</v>
      </c>
    </row>
    <row r="12809" spans="1:19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1400"/>
        <v>Low</v>
      </c>
      <c r="F12809" s="2" t="str">
        <f t="shared" si="1401"/>
        <v>High</v>
      </c>
      <c r="G12809" s="2">
        <v>0.32</v>
      </c>
      <c r="H12809" s="2">
        <f t="shared" si="1405"/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tr">
        <f t="shared" si="1402"/>
        <v>High impact</v>
      </c>
      <c r="Q12809" s="2" t="str">
        <f t="shared" si="1403"/>
        <v>Not Good</v>
      </c>
      <c r="R12809" s="2" t="str">
        <f t="shared" si="1404"/>
        <v>Not Good</v>
      </c>
      <c r="S12809">
        <f t="shared" si="1406"/>
        <v>321.23199999999997</v>
      </c>
    </row>
    <row r="12810" spans="1:19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1400"/>
        <v>High</v>
      </c>
      <c r="F12810" s="2" t="str">
        <f t="shared" si="1401"/>
        <v>Low</v>
      </c>
      <c r="G12810" s="2">
        <v>0.1</v>
      </c>
      <c r="H12810" s="2">
        <f t="shared" si="1405"/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tr">
        <f t="shared" si="1402"/>
        <v>High impact</v>
      </c>
      <c r="Q12810" s="2" t="str">
        <f t="shared" si="1403"/>
        <v>Good</v>
      </c>
      <c r="R12810" s="2" t="str">
        <f t="shared" si="1404"/>
        <v>Good</v>
      </c>
      <c r="S12810">
        <f t="shared" si="1406"/>
        <v>2976.2280000000001</v>
      </c>
    </row>
    <row r="12811" spans="1:19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1400"/>
        <v>Low</v>
      </c>
      <c r="F12811" s="2" t="str">
        <f t="shared" si="1401"/>
        <v>High</v>
      </c>
      <c r="G12811" s="2">
        <v>0.22</v>
      </c>
      <c r="H12811" s="2">
        <f t="shared" si="1405"/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tr">
        <f t="shared" si="1402"/>
        <v>High impact</v>
      </c>
      <c r="Q12811" s="2" t="str">
        <f t="shared" si="1403"/>
        <v>Not Good</v>
      </c>
      <c r="R12811" s="2" t="str">
        <f t="shared" si="1404"/>
        <v>Not Good</v>
      </c>
      <c r="S12811">
        <f t="shared" si="1406"/>
        <v>500.42460000000005</v>
      </c>
    </row>
    <row r="12812" spans="1:19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1400"/>
        <v>High</v>
      </c>
      <c r="F12812" s="2" t="str">
        <f t="shared" si="1401"/>
        <v>Low</v>
      </c>
      <c r="G12812" s="2">
        <v>0.06</v>
      </c>
      <c r="H12812" s="2">
        <f t="shared" si="1405"/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tr">
        <f t="shared" si="1402"/>
        <v>High impact</v>
      </c>
      <c r="Q12812" s="2" t="str">
        <f t="shared" si="1403"/>
        <v>Good</v>
      </c>
      <c r="R12812" s="2" t="str">
        <f t="shared" si="1404"/>
        <v>Good</v>
      </c>
      <c r="S12812">
        <f t="shared" si="1406"/>
        <v>4264.3382000000001</v>
      </c>
    </row>
    <row r="12813" spans="1:19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1400"/>
        <v>Medium</v>
      </c>
      <c r="F12813" s="2" t="str">
        <f t="shared" si="1401"/>
        <v>High</v>
      </c>
      <c r="G12813" s="2">
        <v>0.34</v>
      </c>
      <c r="H12813" s="2">
        <f t="shared" si="1405"/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tr">
        <f t="shared" si="1402"/>
        <v>High impact</v>
      </c>
      <c r="Q12813" s="2" t="str">
        <f t="shared" si="1403"/>
        <v>Not Good</v>
      </c>
      <c r="R12813" s="2" t="str">
        <f t="shared" si="1404"/>
        <v>Not Good</v>
      </c>
      <c r="S12813">
        <f t="shared" si="1406"/>
        <v>1197.8274000000001</v>
      </c>
    </row>
    <row r="12814" spans="1:19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1400"/>
        <v>High</v>
      </c>
      <c r="F12814" s="2" t="str">
        <f t="shared" si="1401"/>
        <v>Low</v>
      </c>
      <c r="G12814" s="2">
        <v>0.2</v>
      </c>
      <c r="H12814" s="2">
        <f t="shared" si="1405"/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tr">
        <f t="shared" si="1402"/>
        <v>High impact</v>
      </c>
      <c r="Q12814" s="2" t="str">
        <f t="shared" si="1403"/>
        <v>Not Good</v>
      </c>
      <c r="R12814" s="2" t="str">
        <f t="shared" si="1404"/>
        <v>Not Good</v>
      </c>
      <c r="S12814">
        <f t="shared" si="1406"/>
        <v>2085.0880000000002</v>
      </c>
    </row>
    <row r="12815" spans="1:19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1400"/>
        <v>Low</v>
      </c>
      <c r="F12815" s="2" t="str">
        <f t="shared" si="1401"/>
        <v>High</v>
      </c>
      <c r="G12815" s="2">
        <v>0.28000000000000003</v>
      </c>
      <c r="H12815" s="2">
        <f t="shared" si="1405"/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tr">
        <f t="shared" si="1402"/>
        <v>High impact</v>
      </c>
      <c r="Q12815" s="2" t="str">
        <f t="shared" si="1403"/>
        <v>Not Good</v>
      </c>
      <c r="R12815" s="2" t="str">
        <f t="shared" si="1404"/>
        <v>Not Good</v>
      </c>
      <c r="S12815">
        <f t="shared" si="1406"/>
        <v>702.66959999999995</v>
      </c>
    </row>
    <row r="12816" spans="1:19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1400"/>
        <v>High</v>
      </c>
      <c r="F12816" s="2" t="str">
        <f t="shared" si="1401"/>
        <v>High</v>
      </c>
      <c r="G12816" s="2">
        <v>0.26</v>
      </c>
      <c r="H12816" s="2">
        <f t="shared" si="1405"/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tr">
        <f t="shared" si="1402"/>
        <v>High impact</v>
      </c>
      <c r="Q12816" s="2" t="str">
        <f t="shared" si="1403"/>
        <v>Good</v>
      </c>
      <c r="R12816" s="2" t="str">
        <f t="shared" si="1404"/>
        <v>Good</v>
      </c>
      <c r="S12816">
        <f t="shared" si="1406"/>
        <v>2055.8310000000001</v>
      </c>
    </row>
    <row r="12817" spans="1:19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1400"/>
        <v>High</v>
      </c>
      <c r="F12817" s="2" t="str">
        <f t="shared" si="1401"/>
        <v>High</v>
      </c>
      <c r="G12817" s="2">
        <v>0.35</v>
      </c>
      <c r="H12817" s="2">
        <f t="shared" si="1405"/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tr">
        <f t="shared" si="1402"/>
        <v>High impact</v>
      </c>
      <c r="Q12817" s="2" t="str">
        <f t="shared" si="1403"/>
        <v>Good</v>
      </c>
      <c r="R12817" s="2" t="str">
        <f t="shared" si="1404"/>
        <v>Good</v>
      </c>
      <c r="S12817">
        <f t="shared" si="1406"/>
        <v>3055.2079999999996</v>
      </c>
    </row>
    <row r="12818" spans="1:19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1400"/>
        <v>High</v>
      </c>
      <c r="F12818" s="2" t="str">
        <f t="shared" si="1401"/>
        <v>Low</v>
      </c>
      <c r="G12818" s="2">
        <v>0.45</v>
      </c>
      <c r="H12818" s="2">
        <f t="shared" si="1405"/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tr">
        <f t="shared" si="1402"/>
        <v>High impact</v>
      </c>
      <c r="Q12818" s="2" t="str">
        <f t="shared" si="1403"/>
        <v>Good</v>
      </c>
      <c r="R12818" s="2" t="str">
        <f t="shared" si="1404"/>
        <v>Good</v>
      </c>
      <c r="S12818">
        <f t="shared" si="1406"/>
        <v>2484.8999999999996</v>
      </c>
    </row>
    <row r="12819" spans="1:19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1400"/>
        <v>Low</v>
      </c>
      <c r="F12819" s="2" t="str">
        <f t="shared" si="1401"/>
        <v>Low</v>
      </c>
      <c r="G12819" s="2">
        <v>0.14000000000000001</v>
      </c>
      <c r="H12819" s="2">
        <f t="shared" si="1405"/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tr">
        <f t="shared" si="1402"/>
        <v>High impact</v>
      </c>
      <c r="Q12819" s="2" t="str">
        <f t="shared" si="1403"/>
        <v>Not Good</v>
      </c>
      <c r="R12819" s="2" t="str">
        <f t="shared" si="1404"/>
        <v>Not Good</v>
      </c>
      <c r="S12819">
        <f t="shared" si="1406"/>
        <v>355.25739999999996</v>
      </c>
    </row>
    <row r="12820" spans="1:19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1400"/>
        <v>Medium</v>
      </c>
      <c r="F12820" s="2" t="str">
        <f t="shared" si="1401"/>
        <v>Low</v>
      </c>
      <c r="G12820" s="2">
        <v>0.3</v>
      </c>
      <c r="H12820" s="2">
        <f t="shared" si="1405"/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tr">
        <f t="shared" si="1402"/>
        <v>High impact</v>
      </c>
      <c r="Q12820" s="2" t="str">
        <f t="shared" si="1403"/>
        <v>Not Good</v>
      </c>
      <c r="R12820" s="2" t="str">
        <f t="shared" si="1404"/>
        <v>Not Good</v>
      </c>
      <c r="S12820">
        <f t="shared" si="1406"/>
        <v>1367.4290000000001</v>
      </c>
    </row>
    <row r="12821" spans="1:19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1400"/>
        <v>Medium</v>
      </c>
      <c r="F12821" s="2" t="str">
        <f t="shared" si="1401"/>
        <v>High</v>
      </c>
      <c r="G12821" s="2">
        <v>0.28999999999999998</v>
      </c>
      <c r="H12821" s="2">
        <f t="shared" si="1405"/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tr">
        <f t="shared" si="1402"/>
        <v>High impact</v>
      </c>
      <c r="Q12821" s="2" t="str">
        <f t="shared" si="1403"/>
        <v>Not Good</v>
      </c>
      <c r="R12821" s="2" t="str">
        <f t="shared" si="1404"/>
        <v>Not Good</v>
      </c>
      <c r="S12821">
        <f t="shared" si="1406"/>
        <v>1001.3911000000001</v>
      </c>
    </row>
    <row r="12822" spans="1:19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1400"/>
        <v>High</v>
      </c>
      <c r="F12822" s="2" t="str">
        <f t="shared" si="1401"/>
        <v>High</v>
      </c>
      <c r="G12822" s="2">
        <v>0.16</v>
      </c>
      <c r="H12822" s="2">
        <f t="shared" si="1405"/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tr">
        <f t="shared" si="1402"/>
        <v>High impact</v>
      </c>
      <c r="Q12822" s="2" t="str">
        <f t="shared" si="1403"/>
        <v>Good</v>
      </c>
      <c r="R12822" s="2" t="str">
        <f t="shared" si="1404"/>
        <v>Good</v>
      </c>
      <c r="S12822">
        <f t="shared" si="1406"/>
        <v>2065.2828</v>
      </c>
    </row>
    <row r="12823" spans="1:19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1400"/>
        <v>High</v>
      </c>
      <c r="F12823" s="2" t="str">
        <f t="shared" si="1401"/>
        <v>High</v>
      </c>
      <c r="G12823" s="2">
        <v>0.25</v>
      </c>
      <c r="H12823" s="2">
        <f t="shared" si="1405"/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tr">
        <f t="shared" si="1402"/>
        <v>High impact</v>
      </c>
      <c r="Q12823" s="2" t="str">
        <f t="shared" si="1403"/>
        <v>Good</v>
      </c>
      <c r="R12823" s="2" t="str">
        <f t="shared" si="1404"/>
        <v>Good</v>
      </c>
      <c r="S12823">
        <f t="shared" si="1406"/>
        <v>3138.9525000000003</v>
      </c>
    </row>
    <row r="12824" spans="1:19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1400"/>
        <v>High</v>
      </c>
      <c r="F12824" s="2" t="str">
        <f t="shared" si="1401"/>
        <v>Low</v>
      </c>
      <c r="G12824" s="2">
        <v>0.02</v>
      </c>
      <c r="H12824" s="2">
        <f t="shared" si="1405"/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tr">
        <f t="shared" si="1402"/>
        <v>High impact</v>
      </c>
      <c r="Q12824" s="2" t="str">
        <f t="shared" si="1403"/>
        <v>Not Good</v>
      </c>
      <c r="R12824" s="2" t="str">
        <f t="shared" si="1404"/>
        <v>Not Good</v>
      </c>
      <c r="S12824">
        <f t="shared" si="1406"/>
        <v>3645.9625999999998</v>
      </c>
    </row>
    <row r="12825" spans="1:19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1400"/>
        <v>Medium</v>
      </c>
      <c r="F12825" s="2" t="str">
        <f t="shared" si="1401"/>
        <v>Low</v>
      </c>
      <c r="G12825" s="2">
        <v>0.21</v>
      </c>
      <c r="H12825" s="2">
        <f t="shared" si="1405"/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tr">
        <f t="shared" si="1402"/>
        <v>High impact</v>
      </c>
      <c r="Q12825" s="2" t="str">
        <f t="shared" si="1403"/>
        <v>Not Good</v>
      </c>
      <c r="R12825" s="2" t="str">
        <f t="shared" si="1404"/>
        <v>Not Good</v>
      </c>
      <c r="S12825">
        <f t="shared" si="1406"/>
        <v>1410.5371</v>
      </c>
    </row>
    <row r="12826" spans="1:19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1400"/>
        <v>Medium</v>
      </c>
      <c r="F12826" s="2" t="str">
        <f t="shared" si="1401"/>
        <v>High</v>
      </c>
      <c r="G12826" s="2">
        <v>0.14000000000000001</v>
      </c>
      <c r="H12826" s="2">
        <f t="shared" si="1405"/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tr">
        <f t="shared" si="1402"/>
        <v>High impact</v>
      </c>
      <c r="Q12826" s="2" t="str">
        <f t="shared" si="1403"/>
        <v>Good</v>
      </c>
      <c r="R12826" s="2" t="str">
        <f t="shared" si="1404"/>
        <v>Not Good</v>
      </c>
      <c r="S12826">
        <f t="shared" si="1406"/>
        <v>1698.5516</v>
      </c>
    </row>
    <row r="12827" spans="1:19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1400"/>
        <v>High</v>
      </c>
      <c r="F12827" s="2" t="str">
        <f t="shared" si="1401"/>
        <v>Low</v>
      </c>
      <c r="G12827" s="2">
        <v>0.43</v>
      </c>
      <c r="H12827" s="2">
        <f t="shared" si="1405"/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tr">
        <f t="shared" si="1402"/>
        <v>High impact</v>
      </c>
      <c r="Q12827" s="2" t="str">
        <f t="shared" si="1403"/>
        <v>Not Good</v>
      </c>
      <c r="R12827" s="2" t="str">
        <f t="shared" si="1404"/>
        <v>Not Good</v>
      </c>
      <c r="S12827">
        <f t="shared" si="1406"/>
        <v>1884.3344999999999</v>
      </c>
    </row>
    <row r="12828" spans="1:19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1400"/>
        <v>Medium</v>
      </c>
      <c r="F12828" s="2" t="str">
        <f t="shared" si="1401"/>
        <v>Low</v>
      </c>
      <c r="G12828" s="2">
        <v>0.18</v>
      </c>
      <c r="H12828" s="2">
        <f t="shared" si="1405"/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tr">
        <f t="shared" si="1402"/>
        <v>High impact</v>
      </c>
      <c r="Q12828" s="2" t="str">
        <f t="shared" si="1403"/>
        <v>Not Good</v>
      </c>
      <c r="R12828" s="2" t="str">
        <f t="shared" si="1404"/>
        <v>Not Good</v>
      </c>
      <c r="S12828">
        <f t="shared" si="1406"/>
        <v>862.39400000000001</v>
      </c>
    </row>
    <row r="12829" spans="1:19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1400"/>
        <v>Low</v>
      </c>
      <c r="F12829" s="2" t="str">
        <f t="shared" si="1401"/>
        <v>Low</v>
      </c>
      <c r="G12829" s="2">
        <v>0.1</v>
      </c>
      <c r="H12829" s="2">
        <f t="shared" si="1405"/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tr">
        <f t="shared" si="1402"/>
        <v>High impact</v>
      </c>
      <c r="Q12829" s="2" t="str">
        <f t="shared" si="1403"/>
        <v>Not Good</v>
      </c>
      <c r="R12829" s="2" t="str">
        <f t="shared" si="1404"/>
        <v>Not Good</v>
      </c>
      <c r="S12829">
        <f t="shared" si="1406"/>
        <v>543.03300000000002</v>
      </c>
    </row>
    <row r="12830" spans="1:19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1400"/>
        <v>Medium</v>
      </c>
      <c r="F12830" s="2" t="str">
        <f t="shared" si="1401"/>
        <v>Low</v>
      </c>
      <c r="G12830" s="2">
        <v>0.26</v>
      </c>
      <c r="H12830" s="2">
        <f t="shared" si="1405"/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tr">
        <f t="shared" si="1402"/>
        <v>High impact</v>
      </c>
      <c r="Q12830" s="2" t="str">
        <f t="shared" si="1403"/>
        <v>Not Good</v>
      </c>
      <c r="R12830" s="2" t="str">
        <f t="shared" si="1404"/>
        <v>Not Good</v>
      </c>
      <c r="S12830">
        <f t="shared" si="1406"/>
        <v>953.6232</v>
      </c>
    </row>
    <row r="12831" spans="1:19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1400"/>
        <v>Low</v>
      </c>
      <c r="F12831" s="2" t="str">
        <f t="shared" si="1401"/>
        <v>Low</v>
      </c>
      <c r="G12831" s="2">
        <v>0.41</v>
      </c>
      <c r="H12831" s="2">
        <f t="shared" si="1405"/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tr">
        <f t="shared" si="1402"/>
        <v>High impact</v>
      </c>
      <c r="Q12831" s="2" t="str">
        <f t="shared" si="1403"/>
        <v>Not Good</v>
      </c>
      <c r="R12831" s="2" t="str">
        <f t="shared" si="1404"/>
        <v>Not Good</v>
      </c>
      <c r="S12831">
        <f t="shared" si="1406"/>
        <v>417.57839999999999</v>
      </c>
    </row>
    <row r="12832" spans="1:19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1400"/>
        <v>Medium</v>
      </c>
      <c r="F12832" s="2" t="str">
        <f t="shared" si="1401"/>
        <v>High</v>
      </c>
      <c r="G12832" s="2">
        <v>0.18</v>
      </c>
      <c r="H12832" s="2">
        <f t="shared" si="1405"/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tr">
        <f t="shared" si="1402"/>
        <v>High impact</v>
      </c>
      <c r="Q12832" s="2" t="str">
        <f t="shared" si="1403"/>
        <v>Not Good</v>
      </c>
      <c r="R12832" s="2" t="str">
        <f t="shared" si="1404"/>
        <v>Not Good</v>
      </c>
      <c r="S12832">
        <f t="shared" si="1406"/>
        <v>1496.2704000000001</v>
      </c>
    </row>
    <row r="12833" spans="1:19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1400"/>
        <v>High</v>
      </c>
      <c r="F12833" s="2" t="str">
        <f t="shared" si="1401"/>
        <v>Low</v>
      </c>
      <c r="G12833" s="2">
        <v>0.42</v>
      </c>
      <c r="H12833" s="2">
        <f t="shared" si="1405"/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tr">
        <f t="shared" si="1402"/>
        <v>High impact</v>
      </c>
      <c r="Q12833" s="2" t="str">
        <f t="shared" si="1403"/>
        <v>Good</v>
      </c>
      <c r="R12833" s="2" t="str">
        <f t="shared" si="1404"/>
        <v>Good</v>
      </c>
      <c r="S12833">
        <f t="shared" si="1406"/>
        <v>2722.5605999999998</v>
      </c>
    </row>
    <row r="12834" spans="1:19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1400"/>
        <v>Low</v>
      </c>
      <c r="F12834" s="2" t="str">
        <f t="shared" si="1401"/>
        <v>High</v>
      </c>
      <c r="G12834" s="2">
        <v>0.16</v>
      </c>
      <c r="H12834" s="2">
        <f t="shared" si="1405"/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tr">
        <f t="shared" si="1402"/>
        <v>High impact</v>
      </c>
      <c r="Q12834" s="2" t="str">
        <f t="shared" si="1403"/>
        <v>Not Good</v>
      </c>
      <c r="R12834" s="2" t="str">
        <f t="shared" si="1404"/>
        <v>Not Good</v>
      </c>
      <c r="S12834">
        <f t="shared" si="1406"/>
        <v>579.15480000000002</v>
      </c>
    </row>
    <row r="12835" spans="1:19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1400"/>
        <v>High</v>
      </c>
      <c r="F12835" s="2" t="str">
        <f t="shared" si="1401"/>
        <v>High</v>
      </c>
      <c r="G12835" s="2">
        <v>0.37</v>
      </c>
      <c r="H12835" s="2">
        <f t="shared" si="1405"/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tr">
        <f t="shared" si="1402"/>
        <v>High impact</v>
      </c>
      <c r="Q12835" s="2" t="str">
        <f t="shared" si="1403"/>
        <v>Good</v>
      </c>
      <c r="R12835" s="2" t="str">
        <f t="shared" si="1404"/>
        <v>Good</v>
      </c>
      <c r="S12835">
        <f t="shared" si="1406"/>
        <v>2589.1614</v>
      </c>
    </row>
    <row r="12836" spans="1:19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1400"/>
        <v>High</v>
      </c>
      <c r="F12836" s="2" t="str">
        <f t="shared" si="1401"/>
        <v>High</v>
      </c>
      <c r="G12836" s="2">
        <v>0.06</v>
      </c>
      <c r="H12836" s="2">
        <f t="shared" si="1405"/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tr">
        <f t="shared" si="1402"/>
        <v>High impact</v>
      </c>
      <c r="Q12836" s="2" t="str">
        <f t="shared" si="1403"/>
        <v>Not Good</v>
      </c>
      <c r="R12836" s="2" t="str">
        <f t="shared" si="1404"/>
        <v>Not Good</v>
      </c>
      <c r="S12836">
        <f t="shared" si="1406"/>
        <v>2556.5932000000003</v>
      </c>
    </row>
    <row r="12837" spans="1:19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1400"/>
        <v>High</v>
      </c>
      <c r="F12837" s="2" t="str">
        <f t="shared" si="1401"/>
        <v>Low</v>
      </c>
      <c r="G12837" s="2">
        <v>0.03</v>
      </c>
      <c r="H12837" s="2">
        <f t="shared" si="1405"/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tr">
        <f t="shared" si="1402"/>
        <v>High impact</v>
      </c>
      <c r="Q12837" s="2" t="str">
        <f t="shared" si="1403"/>
        <v>Not Good</v>
      </c>
      <c r="R12837" s="2" t="str">
        <f t="shared" si="1404"/>
        <v>Not Good</v>
      </c>
      <c r="S12837">
        <f t="shared" si="1406"/>
        <v>3105.1931</v>
      </c>
    </row>
    <row r="12838" spans="1:19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1400"/>
        <v>Low</v>
      </c>
      <c r="F12838" s="2" t="str">
        <f t="shared" si="1401"/>
        <v>Low</v>
      </c>
      <c r="G12838" s="2">
        <v>0.37</v>
      </c>
      <c r="H12838" s="2">
        <f t="shared" si="1405"/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tr">
        <f t="shared" si="1402"/>
        <v>High impact</v>
      </c>
      <c r="Q12838" s="2" t="str">
        <f t="shared" si="1403"/>
        <v>Not Good</v>
      </c>
      <c r="R12838" s="2" t="str">
        <f t="shared" si="1404"/>
        <v>Not Good</v>
      </c>
      <c r="S12838">
        <f t="shared" si="1406"/>
        <v>588.04199999999992</v>
      </c>
    </row>
    <row r="12839" spans="1:19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1400"/>
        <v>Low</v>
      </c>
      <c r="F12839" s="2" t="str">
        <f t="shared" si="1401"/>
        <v>Low</v>
      </c>
      <c r="G12839" s="2">
        <v>0.18</v>
      </c>
      <c r="H12839" s="2">
        <f t="shared" si="1405"/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tr">
        <f t="shared" si="1402"/>
        <v>High impact</v>
      </c>
      <c r="Q12839" s="2" t="str">
        <f t="shared" si="1403"/>
        <v>Not Good</v>
      </c>
      <c r="R12839" s="2" t="str">
        <f t="shared" si="1404"/>
        <v>Not Good</v>
      </c>
      <c r="S12839">
        <f t="shared" si="1406"/>
        <v>690.21860000000004</v>
      </c>
    </row>
    <row r="12840" spans="1:19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1400"/>
        <v>Low</v>
      </c>
      <c r="F12840" s="2" t="str">
        <f t="shared" si="1401"/>
        <v>High</v>
      </c>
      <c r="G12840" s="2">
        <v>0.2</v>
      </c>
      <c r="H12840" s="2">
        <f t="shared" si="1405"/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tr">
        <f t="shared" si="1402"/>
        <v>High impact</v>
      </c>
      <c r="Q12840" s="2" t="str">
        <f t="shared" si="1403"/>
        <v>Not Good</v>
      </c>
      <c r="R12840" s="2" t="str">
        <f t="shared" si="1404"/>
        <v>Not Good</v>
      </c>
      <c r="S12840">
        <f t="shared" si="1406"/>
        <v>717.952</v>
      </c>
    </row>
    <row r="12841" spans="1:19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1400"/>
        <v>High</v>
      </c>
      <c r="F12841" s="2" t="str">
        <f t="shared" si="1401"/>
        <v>High</v>
      </c>
      <c r="G12841" s="2">
        <v>0.28999999999999998</v>
      </c>
      <c r="H12841" s="2">
        <f t="shared" si="1405"/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tr">
        <f t="shared" si="1402"/>
        <v>High impact</v>
      </c>
      <c r="Q12841" s="2" t="str">
        <f t="shared" si="1403"/>
        <v>Good</v>
      </c>
      <c r="R12841" s="2" t="str">
        <f t="shared" si="1404"/>
        <v>Good</v>
      </c>
      <c r="S12841">
        <f t="shared" si="1406"/>
        <v>2391.7130999999999</v>
      </c>
    </row>
    <row r="12842" spans="1:19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1400"/>
        <v>High</v>
      </c>
      <c r="F12842" s="2" t="str">
        <f t="shared" si="1401"/>
        <v>High</v>
      </c>
      <c r="G12842" s="2">
        <v>0.49</v>
      </c>
      <c r="H12842" s="2">
        <f t="shared" si="1405"/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tr">
        <f t="shared" si="1402"/>
        <v>High impact</v>
      </c>
      <c r="Q12842" s="2" t="str">
        <f t="shared" si="1403"/>
        <v>Not Good</v>
      </c>
      <c r="R12842" s="2" t="str">
        <f t="shared" si="1404"/>
        <v>Not Good</v>
      </c>
      <c r="S12842">
        <f t="shared" si="1406"/>
        <v>1919.7215999999999</v>
      </c>
    </row>
    <row r="12843" spans="1:19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1400"/>
        <v>High</v>
      </c>
      <c r="F12843" s="2" t="str">
        <f t="shared" si="1401"/>
        <v>High</v>
      </c>
      <c r="G12843" s="2">
        <v>0.09</v>
      </c>
      <c r="H12843" s="2">
        <f t="shared" si="1405"/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tr">
        <f t="shared" si="1402"/>
        <v>High impact</v>
      </c>
      <c r="Q12843" s="2" t="str">
        <f t="shared" si="1403"/>
        <v>Good</v>
      </c>
      <c r="R12843" s="2" t="str">
        <f t="shared" si="1404"/>
        <v>Good</v>
      </c>
      <c r="S12843">
        <f t="shared" si="1406"/>
        <v>4194.3719999999994</v>
      </c>
    </row>
    <row r="12844" spans="1:19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1400"/>
        <v>High</v>
      </c>
      <c r="F12844" s="2" t="str">
        <f t="shared" si="1401"/>
        <v>High</v>
      </c>
      <c r="G12844" s="2">
        <v>0.15</v>
      </c>
      <c r="H12844" s="2">
        <f t="shared" si="1405"/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tr">
        <f t="shared" si="1402"/>
        <v>High impact</v>
      </c>
      <c r="Q12844" s="2" t="str">
        <f t="shared" si="1403"/>
        <v>Good</v>
      </c>
      <c r="R12844" s="2" t="str">
        <f t="shared" si="1404"/>
        <v>Good</v>
      </c>
      <c r="S12844">
        <f t="shared" si="1406"/>
        <v>1743.4689999999998</v>
      </c>
    </row>
    <row r="12845" spans="1:19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1400"/>
        <v>High</v>
      </c>
      <c r="F12845" s="2" t="str">
        <f t="shared" si="1401"/>
        <v>High</v>
      </c>
      <c r="G12845" s="2">
        <v>0.32</v>
      </c>
      <c r="H12845" s="2">
        <f t="shared" si="1405"/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tr">
        <f t="shared" si="1402"/>
        <v>High impact</v>
      </c>
      <c r="Q12845" s="2" t="str">
        <f t="shared" si="1403"/>
        <v>Good</v>
      </c>
      <c r="R12845" s="2" t="str">
        <f t="shared" si="1404"/>
        <v>Good</v>
      </c>
      <c r="S12845">
        <f t="shared" si="1406"/>
        <v>1607.2820000000002</v>
      </c>
    </row>
    <row r="12846" spans="1:19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1400"/>
        <v>High</v>
      </c>
      <c r="F12846" s="2" t="str">
        <f t="shared" si="1401"/>
        <v>Low</v>
      </c>
      <c r="G12846" s="2">
        <v>0.35</v>
      </c>
      <c r="H12846" s="2">
        <f t="shared" si="1405"/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tr">
        <f t="shared" si="1402"/>
        <v>High impact</v>
      </c>
      <c r="Q12846" s="2" t="str">
        <f t="shared" si="1403"/>
        <v>Not Good</v>
      </c>
      <c r="R12846" s="2" t="str">
        <f t="shared" si="1404"/>
        <v>Not Good</v>
      </c>
      <c r="S12846">
        <f t="shared" si="1406"/>
        <v>1560.663</v>
      </c>
    </row>
    <row r="12847" spans="1:19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1400"/>
        <v>Medium</v>
      </c>
      <c r="F12847" s="2" t="str">
        <f t="shared" si="1401"/>
        <v>Low</v>
      </c>
      <c r="G12847" s="2">
        <v>0.35</v>
      </c>
      <c r="H12847" s="2">
        <f t="shared" si="1405"/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tr">
        <f t="shared" si="1402"/>
        <v>High impact</v>
      </c>
      <c r="Q12847" s="2" t="str">
        <f t="shared" si="1403"/>
        <v>Not Good</v>
      </c>
      <c r="R12847" s="2" t="str">
        <f t="shared" si="1404"/>
        <v>Not Good</v>
      </c>
      <c r="S12847">
        <f t="shared" si="1406"/>
        <v>924.625</v>
      </c>
    </row>
    <row r="12848" spans="1:19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1400"/>
        <v>Medium</v>
      </c>
      <c r="F12848" s="2" t="str">
        <f t="shared" si="1401"/>
        <v>High</v>
      </c>
      <c r="G12848" s="2">
        <v>0.3</v>
      </c>
      <c r="H12848" s="2">
        <f t="shared" si="1405"/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tr">
        <f t="shared" si="1402"/>
        <v>High impact</v>
      </c>
      <c r="Q12848" s="2" t="str">
        <f t="shared" si="1403"/>
        <v>Not Good</v>
      </c>
      <c r="R12848" s="2" t="str">
        <f t="shared" si="1404"/>
        <v>Not Good</v>
      </c>
      <c r="S12848">
        <f t="shared" si="1406"/>
        <v>1195.838</v>
      </c>
    </row>
    <row r="12849" spans="1:19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1400"/>
        <v>High</v>
      </c>
      <c r="F12849" s="2" t="str">
        <f t="shared" si="1401"/>
        <v>Low</v>
      </c>
      <c r="G12849" s="2">
        <v>0.28999999999999998</v>
      </c>
      <c r="H12849" s="2">
        <f t="shared" si="1405"/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tr">
        <f t="shared" si="1402"/>
        <v>High impact</v>
      </c>
      <c r="Q12849" s="2" t="str">
        <f t="shared" si="1403"/>
        <v>Good</v>
      </c>
      <c r="R12849" s="2" t="str">
        <f t="shared" si="1404"/>
        <v>Good</v>
      </c>
      <c r="S12849">
        <f t="shared" si="1406"/>
        <v>3017.0882000000001</v>
      </c>
    </row>
    <row r="12850" spans="1:19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1400"/>
        <v>Medium</v>
      </c>
      <c r="F12850" s="2" t="str">
        <f t="shared" si="1401"/>
        <v>High</v>
      </c>
      <c r="G12850" s="2">
        <v>7.0000000000000007E-2</v>
      </c>
      <c r="H12850" s="2">
        <f t="shared" si="1405"/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tr">
        <f t="shared" si="1402"/>
        <v>High impact</v>
      </c>
      <c r="Q12850" s="2" t="str">
        <f t="shared" si="1403"/>
        <v>Not Good</v>
      </c>
      <c r="R12850" s="2" t="str">
        <f t="shared" si="1404"/>
        <v>Not Good</v>
      </c>
      <c r="S12850">
        <f t="shared" si="1406"/>
        <v>1659.3432</v>
      </c>
    </row>
    <row r="12851" spans="1:19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1400"/>
        <v>High</v>
      </c>
      <c r="F12851" s="2" t="str">
        <f t="shared" si="1401"/>
        <v>Low</v>
      </c>
      <c r="G12851" s="2">
        <v>0.42</v>
      </c>
      <c r="H12851" s="2">
        <f t="shared" si="1405"/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tr">
        <f t="shared" si="1402"/>
        <v>High impact</v>
      </c>
      <c r="Q12851" s="2" t="str">
        <f t="shared" si="1403"/>
        <v>Good</v>
      </c>
      <c r="R12851" s="2" t="str">
        <f t="shared" si="1404"/>
        <v>Good</v>
      </c>
      <c r="S12851">
        <f t="shared" si="1406"/>
        <v>2527.9705999999996</v>
      </c>
    </row>
    <row r="12852" spans="1:19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1400"/>
        <v>Medium</v>
      </c>
      <c r="F12852" s="2" t="str">
        <f t="shared" si="1401"/>
        <v>Low</v>
      </c>
      <c r="G12852" s="2">
        <v>0</v>
      </c>
      <c r="H12852" s="2">
        <f t="shared" si="1405"/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tr">
        <f t="shared" si="1402"/>
        <v>High impact</v>
      </c>
      <c r="Q12852" s="2" t="str">
        <f t="shared" si="1403"/>
        <v>Not Good</v>
      </c>
      <c r="R12852" s="2" t="str">
        <f t="shared" si="1404"/>
        <v>Not Good</v>
      </c>
      <c r="S12852">
        <f t="shared" si="1406"/>
        <v>1595.81</v>
      </c>
    </row>
    <row r="12853" spans="1:19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1400"/>
        <v>Medium</v>
      </c>
      <c r="F12853" s="2" t="str">
        <f t="shared" si="1401"/>
        <v>High</v>
      </c>
      <c r="G12853" s="2">
        <v>0.21</v>
      </c>
      <c r="H12853" s="2">
        <f t="shared" si="1405"/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tr">
        <f t="shared" si="1402"/>
        <v>High impact</v>
      </c>
      <c r="Q12853" s="2" t="str">
        <f t="shared" si="1403"/>
        <v>Not Good</v>
      </c>
      <c r="R12853" s="2" t="str">
        <f t="shared" si="1404"/>
        <v>Not Good</v>
      </c>
      <c r="S12853">
        <f t="shared" si="1406"/>
        <v>1394.6897000000001</v>
      </c>
    </row>
    <row r="12854" spans="1:19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1400"/>
        <v>High</v>
      </c>
      <c r="F12854" s="2" t="str">
        <f t="shared" si="1401"/>
        <v>Low</v>
      </c>
      <c r="G12854" s="2">
        <v>0.11</v>
      </c>
      <c r="H12854" s="2">
        <f t="shared" si="1405"/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tr">
        <f t="shared" si="1402"/>
        <v>High impact</v>
      </c>
      <c r="Q12854" s="2" t="str">
        <f t="shared" si="1403"/>
        <v>Not Good</v>
      </c>
      <c r="R12854" s="2" t="str">
        <f t="shared" si="1404"/>
        <v>Not Good</v>
      </c>
      <c r="S12854">
        <f t="shared" si="1406"/>
        <v>2532.3882000000003</v>
      </c>
    </row>
    <row r="12855" spans="1:19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1400"/>
        <v>Low</v>
      </c>
      <c r="F12855" s="2" t="str">
        <f t="shared" si="1401"/>
        <v>High</v>
      </c>
      <c r="G12855" s="2">
        <v>0.05</v>
      </c>
      <c r="H12855" s="2">
        <f t="shared" si="1405"/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tr">
        <f t="shared" si="1402"/>
        <v>High impact</v>
      </c>
      <c r="Q12855" s="2" t="str">
        <f t="shared" si="1403"/>
        <v>Not Good</v>
      </c>
      <c r="R12855" s="2" t="str">
        <f t="shared" si="1404"/>
        <v>Not Good</v>
      </c>
      <c r="S12855">
        <f t="shared" si="1406"/>
        <v>575.05400000000009</v>
      </c>
    </row>
    <row r="12856" spans="1:19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1400"/>
        <v>High</v>
      </c>
      <c r="F12856" s="2" t="str">
        <f t="shared" si="1401"/>
        <v>High</v>
      </c>
      <c r="G12856" s="2">
        <v>0.16</v>
      </c>
      <c r="H12856" s="2">
        <f t="shared" si="1405"/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tr">
        <f t="shared" si="1402"/>
        <v>High impact</v>
      </c>
      <c r="Q12856" s="2" t="str">
        <f t="shared" si="1403"/>
        <v>Not Good</v>
      </c>
      <c r="R12856" s="2" t="str">
        <f t="shared" si="1404"/>
        <v>Not Good</v>
      </c>
      <c r="S12856">
        <f t="shared" si="1406"/>
        <v>3879.2123999999994</v>
      </c>
    </row>
    <row r="12857" spans="1:19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1400"/>
        <v>High</v>
      </c>
      <c r="F12857" s="2" t="str">
        <f t="shared" si="1401"/>
        <v>High</v>
      </c>
      <c r="G12857" s="2">
        <v>0.33</v>
      </c>
      <c r="H12857" s="2">
        <f t="shared" si="1405"/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tr">
        <f t="shared" si="1402"/>
        <v>High impact</v>
      </c>
      <c r="Q12857" s="2" t="str">
        <f t="shared" si="1403"/>
        <v>Not Good</v>
      </c>
      <c r="R12857" s="2" t="str">
        <f t="shared" si="1404"/>
        <v>Not Good</v>
      </c>
      <c r="S12857">
        <f t="shared" si="1406"/>
        <v>2760.3732</v>
      </c>
    </row>
    <row r="12858" spans="1:19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1400"/>
        <v>High</v>
      </c>
      <c r="F12858" s="2" t="str">
        <f t="shared" si="1401"/>
        <v>High</v>
      </c>
      <c r="G12858" s="2">
        <v>0.25</v>
      </c>
      <c r="H12858" s="2">
        <f t="shared" si="1405"/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tr">
        <f t="shared" si="1402"/>
        <v>High impact</v>
      </c>
      <c r="Q12858" s="2" t="str">
        <f t="shared" si="1403"/>
        <v>Good</v>
      </c>
      <c r="R12858" s="2" t="str">
        <f t="shared" si="1404"/>
        <v>Good</v>
      </c>
      <c r="S12858">
        <f t="shared" si="1406"/>
        <v>2539.1025</v>
      </c>
    </row>
    <row r="12859" spans="1:19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1400"/>
        <v>High</v>
      </c>
      <c r="F12859" s="2" t="str">
        <f t="shared" si="1401"/>
        <v>Low</v>
      </c>
      <c r="G12859" s="2">
        <v>0.44</v>
      </c>
      <c r="H12859" s="2">
        <f t="shared" si="1405"/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tr">
        <f t="shared" si="1402"/>
        <v>High impact</v>
      </c>
      <c r="Q12859" s="2" t="str">
        <f t="shared" si="1403"/>
        <v>Good</v>
      </c>
      <c r="R12859" s="2" t="str">
        <f t="shared" si="1404"/>
        <v>Good</v>
      </c>
      <c r="S12859">
        <f t="shared" si="1406"/>
        <v>2767.4136000000003</v>
      </c>
    </row>
    <row r="12860" spans="1:19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1400"/>
        <v>Low</v>
      </c>
      <c r="F12860" s="2" t="str">
        <f t="shared" si="1401"/>
        <v>High</v>
      </c>
      <c r="G12860" s="2">
        <v>0.3</v>
      </c>
      <c r="H12860" s="2">
        <f t="shared" si="1405"/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tr">
        <f t="shared" si="1402"/>
        <v>High impact</v>
      </c>
      <c r="Q12860" s="2" t="str">
        <f t="shared" si="1403"/>
        <v>Not Good</v>
      </c>
      <c r="R12860" s="2" t="str">
        <f t="shared" si="1404"/>
        <v>Not Good</v>
      </c>
      <c r="S12860">
        <f t="shared" si="1406"/>
        <v>124.88</v>
      </c>
    </row>
    <row r="12861" spans="1:19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1400"/>
        <v>High</v>
      </c>
      <c r="F12861" s="2" t="str">
        <f t="shared" si="1401"/>
        <v>High</v>
      </c>
      <c r="G12861" s="2">
        <v>0.13</v>
      </c>
      <c r="H12861" s="2">
        <f t="shared" si="1405"/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tr">
        <f t="shared" si="1402"/>
        <v>High impact</v>
      </c>
      <c r="Q12861" s="2" t="str">
        <f t="shared" si="1403"/>
        <v>Not Good</v>
      </c>
      <c r="R12861" s="2" t="str">
        <f t="shared" si="1404"/>
        <v>Not Good</v>
      </c>
      <c r="S12861">
        <f t="shared" si="1406"/>
        <v>1839.3539999999998</v>
      </c>
    </row>
    <row r="12862" spans="1:19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1400"/>
        <v>High</v>
      </c>
      <c r="F12862" s="2" t="str">
        <f t="shared" si="1401"/>
        <v>High</v>
      </c>
      <c r="G12862" s="2">
        <v>0.26</v>
      </c>
      <c r="H12862" s="2">
        <f t="shared" si="1405"/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tr">
        <f t="shared" si="1402"/>
        <v>High impact</v>
      </c>
      <c r="Q12862" s="2" t="str">
        <f t="shared" si="1403"/>
        <v>Good</v>
      </c>
      <c r="R12862" s="2" t="str">
        <f t="shared" si="1404"/>
        <v>Good</v>
      </c>
      <c r="S12862">
        <f t="shared" si="1406"/>
        <v>3186.3512000000001</v>
      </c>
    </row>
    <row r="12863" spans="1:19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1400"/>
        <v>High</v>
      </c>
      <c r="F12863" s="2" t="str">
        <f t="shared" si="1401"/>
        <v>Low</v>
      </c>
      <c r="G12863" s="2">
        <v>0.11</v>
      </c>
      <c r="H12863" s="2">
        <f t="shared" si="1405"/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tr">
        <f t="shared" si="1402"/>
        <v>High impact</v>
      </c>
      <c r="Q12863" s="2" t="str">
        <f t="shared" si="1403"/>
        <v>Good</v>
      </c>
      <c r="R12863" s="2" t="str">
        <f t="shared" si="1404"/>
        <v>Good</v>
      </c>
      <c r="S12863">
        <f t="shared" si="1406"/>
        <v>1977.3842000000002</v>
      </c>
    </row>
    <row r="12864" spans="1:19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1400"/>
        <v>Low</v>
      </c>
      <c r="F12864" s="2" t="str">
        <f t="shared" si="1401"/>
        <v>Low</v>
      </c>
      <c r="G12864" s="2">
        <v>0.09</v>
      </c>
      <c r="H12864" s="2">
        <f t="shared" si="1405"/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tr">
        <f t="shared" si="1402"/>
        <v>High impact</v>
      </c>
      <c r="Q12864" s="2" t="str">
        <f t="shared" si="1403"/>
        <v>Not Good</v>
      </c>
      <c r="R12864" s="2" t="str">
        <f t="shared" si="1404"/>
        <v>Not Good</v>
      </c>
      <c r="S12864">
        <f t="shared" si="1406"/>
        <v>114.36880000000001</v>
      </c>
    </row>
    <row r="12865" spans="1:19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1400"/>
        <v>Low</v>
      </c>
      <c r="F12865" s="2" t="str">
        <f t="shared" si="1401"/>
        <v>High</v>
      </c>
      <c r="G12865" s="2">
        <v>0.48</v>
      </c>
      <c r="H12865" s="2">
        <f t="shared" si="1405"/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tr">
        <f t="shared" si="1402"/>
        <v>High impact</v>
      </c>
      <c r="Q12865" s="2" t="str">
        <f t="shared" si="1403"/>
        <v>Not Good</v>
      </c>
      <c r="R12865" s="2" t="str">
        <f t="shared" si="1404"/>
        <v>Not Good</v>
      </c>
      <c r="S12865">
        <f t="shared" si="1406"/>
        <v>453.96000000000004</v>
      </c>
    </row>
    <row r="12866" spans="1:19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ref="E12866:E12929" si="1407">IF(D12866&gt;2000,"High",IF(D12866&gt;=1000,"Medium","Low"))</f>
        <v>High</v>
      </c>
      <c r="F12866" s="2" t="str">
        <f t="shared" ref="F12866:F12929" si="1408">IF(D12867&gt;2000,"High","Low")</f>
        <v>High</v>
      </c>
      <c r="G12866" s="2">
        <v>0.23</v>
      </c>
      <c r="H12866" s="2">
        <f t="shared" si="1405"/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tr">
        <f t="shared" ref="P12866:P12929" si="1409">IF(OR(D12866&gt;2000,K12866&gt;0.2),"High impact","Normal")</f>
        <v>High impact</v>
      </c>
      <c r="Q12866" s="2" t="str">
        <f t="shared" ref="Q12866:Q12929" si="1410">IF(AND(D12866&gt;1000,N12866&gt;500),"Good","Not Good")</f>
        <v>Not Good</v>
      </c>
      <c r="R12866" s="2" t="str">
        <f t="shared" ref="R12866:R12929" si="1411">IF(NOT(AND(D12866&gt;2000,N12866&gt;500)),"Not Good","Good")</f>
        <v>Not Good</v>
      </c>
      <c r="S12866">
        <f t="shared" si="1406"/>
        <v>1714.7514999999999</v>
      </c>
    </row>
    <row r="12867" spans="1:19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si="1407"/>
        <v>High</v>
      </c>
      <c r="F12867" s="2" t="str">
        <f t="shared" si="1408"/>
        <v>Low</v>
      </c>
      <c r="G12867" s="2">
        <v>0.33</v>
      </c>
      <c r="H12867" s="2">
        <f t="shared" ref="H12867:H12930" si="1412">D12867*G12867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tr">
        <f t="shared" si="1409"/>
        <v>High impact</v>
      </c>
      <c r="Q12867" s="2" t="str">
        <f t="shared" si="1410"/>
        <v>Not Good</v>
      </c>
      <c r="R12867" s="2" t="str">
        <f t="shared" si="1411"/>
        <v>Not Good</v>
      </c>
      <c r="S12867">
        <f t="shared" ref="S12867:S12930" si="1413">D12867-H12867</f>
        <v>2259.8697999999999</v>
      </c>
    </row>
    <row r="12868" spans="1:19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1407"/>
        <v>Low</v>
      </c>
      <c r="F12868" s="2" t="str">
        <f t="shared" si="1408"/>
        <v>High</v>
      </c>
      <c r="G12868" s="2">
        <v>0.44</v>
      </c>
      <c r="H12868" s="2">
        <f t="shared" si="1412"/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tr">
        <f t="shared" si="1409"/>
        <v>High impact</v>
      </c>
      <c r="Q12868" s="2" t="str">
        <f t="shared" si="1410"/>
        <v>Not Good</v>
      </c>
      <c r="R12868" s="2" t="str">
        <f t="shared" si="1411"/>
        <v>Not Good</v>
      </c>
      <c r="S12868">
        <f t="shared" si="1413"/>
        <v>502.32560000000001</v>
      </c>
    </row>
    <row r="12869" spans="1:19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1407"/>
        <v>High</v>
      </c>
      <c r="F12869" s="2" t="str">
        <f t="shared" si="1408"/>
        <v>Low</v>
      </c>
      <c r="G12869" s="2">
        <v>0.16</v>
      </c>
      <c r="H12869" s="2">
        <f t="shared" si="1412"/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tr">
        <f t="shared" si="1409"/>
        <v>High impact</v>
      </c>
      <c r="Q12869" s="2" t="str">
        <f t="shared" si="1410"/>
        <v>Good</v>
      </c>
      <c r="R12869" s="2" t="str">
        <f t="shared" si="1411"/>
        <v>Good</v>
      </c>
      <c r="S12869">
        <f t="shared" si="1413"/>
        <v>1928.1443999999999</v>
      </c>
    </row>
    <row r="12870" spans="1:19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1407"/>
        <v>Low</v>
      </c>
      <c r="F12870" s="2" t="str">
        <f t="shared" si="1408"/>
        <v>High</v>
      </c>
      <c r="G12870" s="2">
        <v>0.39</v>
      </c>
      <c r="H12870" s="2">
        <f t="shared" si="1412"/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tr">
        <f t="shared" si="1409"/>
        <v>High impact</v>
      </c>
      <c r="Q12870" s="2" t="str">
        <f t="shared" si="1410"/>
        <v>Not Good</v>
      </c>
      <c r="R12870" s="2" t="str">
        <f t="shared" si="1411"/>
        <v>Not Good</v>
      </c>
      <c r="S12870">
        <f t="shared" si="1413"/>
        <v>99.2226</v>
      </c>
    </row>
    <row r="12871" spans="1:19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1407"/>
        <v>High</v>
      </c>
      <c r="F12871" s="2" t="str">
        <f t="shared" si="1408"/>
        <v>High</v>
      </c>
      <c r="G12871" s="2">
        <v>0.39</v>
      </c>
      <c r="H12871" s="2">
        <f t="shared" si="1412"/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tr">
        <f t="shared" si="1409"/>
        <v>High impact</v>
      </c>
      <c r="Q12871" s="2" t="str">
        <f t="shared" si="1410"/>
        <v>Good</v>
      </c>
      <c r="R12871" s="2" t="str">
        <f t="shared" si="1411"/>
        <v>Good</v>
      </c>
      <c r="S12871">
        <f t="shared" si="1413"/>
        <v>1488.2474999999999</v>
      </c>
    </row>
    <row r="12872" spans="1:19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1407"/>
        <v>High</v>
      </c>
      <c r="F12872" s="2" t="str">
        <f t="shared" si="1408"/>
        <v>High</v>
      </c>
      <c r="G12872" s="2">
        <v>0.41</v>
      </c>
      <c r="H12872" s="2">
        <f t="shared" si="1412"/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tr">
        <f t="shared" si="1409"/>
        <v>High impact</v>
      </c>
      <c r="Q12872" s="2" t="str">
        <f t="shared" si="1410"/>
        <v>Good</v>
      </c>
      <c r="R12872" s="2" t="str">
        <f t="shared" si="1411"/>
        <v>Good</v>
      </c>
      <c r="S12872">
        <f t="shared" si="1413"/>
        <v>2649.1176999999998</v>
      </c>
    </row>
    <row r="12873" spans="1:19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1407"/>
        <v>High</v>
      </c>
      <c r="F12873" s="2" t="str">
        <f t="shared" si="1408"/>
        <v>High</v>
      </c>
      <c r="G12873" s="2">
        <v>0.09</v>
      </c>
      <c r="H12873" s="2">
        <f t="shared" si="1412"/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tr">
        <f t="shared" si="1409"/>
        <v>High impact</v>
      </c>
      <c r="Q12873" s="2" t="str">
        <f t="shared" si="1410"/>
        <v>Good</v>
      </c>
      <c r="R12873" s="2" t="str">
        <f t="shared" si="1411"/>
        <v>Good</v>
      </c>
      <c r="S12873">
        <f t="shared" si="1413"/>
        <v>2751.9856</v>
      </c>
    </row>
    <row r="12874" spans="1:19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1407"/>
        <v>High</v>
      </c>
      <c r="F12874" s="2" t="str">
        <f t="shared" si="1408"/>
        <v>Low</v>
      </c>
      <c r="G12874" s="2">
        <v>0.48</v>
      </c>
      <c r="H12874" s="2">
        <f t="shared" si="1412"/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tr">
        <f t="shared" si="1409"/>
        <v>High impact</v>
      </c>
      <c r="Q12874" s="2" t="str">
        <f t="shared" si="1410"/>
        <v>Not Good</v>
      </c>
      <c r="R12874" s="2" t="str">
        <f t="shared" si="1411"/>
        <v>Not Good</v>
      </c>
      <c r="S12874">
        <f t="shared" si="1413"/>
        <v>1174.7892000000002</v>
      </c>
    </row>
    <row r="12875" spans="1:19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1407"/>
        <v>Low</v>
      </c>
      <c r="F12875" s="2" t="str">
        <f t="shared" si="1408"/>
        <v>Low</v>
      </c>
      <c r="G12875" s="2">
        <v>0.14000000000000001</v>
      </c>
      <c r="H12875" s="2">
        <f t="shared" si="1412"/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tr">
        <f t="shared" si="1409"/>
        <v>High impact</v>
      </c>
      <c r="Q12875" s="2" t="str">
        <f t="shared" si="1410"/>
        <v>Not Good</v>
      </c>
      <c r="R12875" s="2" t="str">
        <f t="shared" si="1411"/>
        <v>Not Good</v>
      </c>
      <c r="S12875">
        <f t="shared" si="1413"/>
        <v>769.76020000000005</v>
      </c>
    </row>
    <row r="12876" spans="1:19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1407"/>
        <v>Medium</v>
      </c>
      <c r="F12876" s="2" t="str">
        <f t="shared" si="1408"/>
        <v>Low</v>
      </c>
      <c r="G12876" s="2">
        <v>0.39</v>
      </c>
      <c r="H12876" s="2">
        <f t="shared" si="1412"/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tr">
        <f t="shared" si="1409"/>
        <v>High impact</v>
      </c>
      <c r="Q12876" s="2" t="str">
        <f t="shared" si="1410"/>
        <v>Not Good</v>
      </c>
      <c r="R12876" s="2" t="str">
        <f t="shared" si="1411"/>
        <v>Not Good</v>
      </c>
      <c r="S12876">
        <f t="shared" si="1413"/>
        <v>666.02849999999989</v>
      </c>
    </row>
    <row r="12877" spans="1:19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1407"/>
        <v>Low</v>
      </c>
      <c r="F12877" s="2" t="str">
        <f t="shared" si="1408"/>
        <v>High</v>
      </c>
      <c r="G12877" s="2">
        <v>0.08</v>
      </c>
      <c r="H12877" s="2">
        <f t="shared" si="1412"/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tr">
        <f t="shared" si="1409"/>
        <v>High impact</v>
      </c>
      <c r="Q12877" s="2" t="str">
        <f t="shared" si="1410"/>
        <v>Not Good</v>
      </c>
      <c r="R12877" s="2" t="str">
        <f t="shared" si="1411"/>
        <v>Not Good</v>
      </c>
      <c r="S12877">
        <f t="shared" si="1413"/>
        <v>436.90799999999996</v>
      </c>
    </row>
    <row r="12878" spans="1:19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1407"/>
        <v>High</v>
      </c>
      <c r="F12878" s="2" t="str">
        <f t="shared" si="1408"/>
        <v>Low</v>
      </c>
      <c r="G12878" s="2">
        <v>0.46</v>
      </c>
      <c r="H12878" s="2">
        <f t="shared" si="1412"/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tr">
        <f t="shared" si="1409"/>
        <v>High impact</v>
      </c>
      <c r="Q12878" s="2" t="str">
        <f t="shared" si="1410"/>
        <v>Good</v>
      </c>
      <c r="R12878" s="2" t="str">
        <f t="shared" si="1411"/>
        <v>Good</v>
      </c>
      <c r="S12878">
        <f t="shared" si="1413"/>
        <v>2018.4173999999998</v>
      </c>
    </row>
    <row r="12879" spans="1:19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1407"/>
        <v>Low</v>
      </c>
      <c r="F12879" s="2" t="str">
        <f t="shared" si="1408"/>
        <v>Low</v>
      </c>
      <c r="G12879" s="2">
        <v>0.21</v>
      </c>
      <c r="H12879" s="2">
        <f t="shared" si="1412"/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tr">
        <f t="shared" si="1409"/>
        <v>High impact</v>
      </c>
      <c r="Q12879" s="2" t="str">
        <f t="shared" si="1410"/>
        <v>Not Good</v>
      </c>
      <c r="R12879" s="2" t="str">
        <f t="shared" si="1411"/>
        <v>Not Good</v>
      </c>
      <c r="S12879">
        <f t="shared" si="1413"/>
        <v>377.58839999999998</v>
      </c>
    </row>
    <row r="12880" spans="1:19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1407"/>
        <v>Medium</v>
      </c>
      <c r="F12880" s="2" t="str">
        <f t="shared" si="1408"/>
        <v>High</v>
      </c>
      <c r="G12880" s="2">
        <v>0.33</v>
      </c>
      <c r="H12880" s="2">
        <f t="shared" si="1412"/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tr">
        <f t="shared" si="1409"/>
        <v>High impact</v>
      </c>
      <c r="Q12880" s="2" t="str">
        <f t="shared" si="1410"/>
        <v>Not Good</v>
      </c>
      <c r="R12880" s="2" t="str">
        <f t="shared" si="1411"/>
        <v>Not Good</v>
      </c>
      <c r="S12880">
        <f t="shared" si="1413"/>
        <v>1327.5045</v>
      </c>
    </row>
    <row r="12881" spans="1:19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1407"/>
        <v>High</v>
      </c>
      <c r="F12881" s="2" t="str">
        <f t="shared" si="1408"/>
        <v>High</v>
      </c>
      <c r="G12881" s="2">
        <v>0.43</v>
      </c>
      <c r="H12881" s="2">
        <f t="shared" si="1412"/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tr">
        <f t="shared" si="1409"/>
        <v>High impact</v>
      </c>
      <c r="Q12881" s="2" t="str">
        <f t="shared" si="1410"/>
        <v>Good</v>
      </c>
      <c r="R12881" s="2" t="str">
        <f t="shared" si="1411"/>
        <v>Good</v>
      </c>
      <c r="S12881">
        <f t="shared" si="1413"/>
        <v>2151.3167999999996</v>
      </c>
    </row>
    <row r="12882" spans="1:19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1407"/>
        <v>High</v>
      </c>
      <c r="F12882" s="2" t="str">
        <f t="shared" si="1408"/>
        <v>High</v>
      </c>
      <c r="G12882" s="2">
        <v>0.14000000000000001</v>
      </c>
      <c r="H12882" s="2">
        <f t="shared" si="1412"/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tr">
        <f t="shared" si="1409"/>
        <v>High impact</v>
      </c>
      <c r="Q12882" s="2" t="str">
        <f t="shared" si="1410"/>
        <v>Not Good</v>
      </c>
      <c r="R12882" s="2" t="str">
        <f t="shared" si="1411"/>
        <v>Not Good</v>
      </c>
      <c r="S12882">
        <f t="shared" si="1413"/>
        <v>3089.8337999999999</v>
      </c>
    </row>
    <row r="12883" spans="1:19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1407"/>
        <v>High</v>
      </c>
      <c r="F12883" s="2" t="str">
        <f t="shared" si="1408"/>
        <v>High</v>
      </c>
      <c r="G12883" s="2">
        <v>0.19</v>
      </c>
      <c r="H12883" s="2">
        <f t="shared" si="1412"/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tr">
        <f t="shared" si="1409"/>
        <v>High impact</v>
      </c>
      <c r="Q12883" s="2" t="str">
        <f t="shared" si="1410"/>
        <v>Not Good</v>
      </c>
      <c r="R12883" s="2" t="str">
        <f t="shared" si="1411"/>
        <v>Not Good</v>
      </c>
      <c r="S12883">
        <f t="shared" si="1413"/>
        <v>2373.2271000000001</v>
      </c>
    </row>
    <row r="12884" spans="1:19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1407"/>
        <v>High</v>
      </c>
      <c r="F12884" s="2" t="str">
        <f t="shared" si="1408"/>
        <v>Low</v>
      </c>
      <c r="G12884" s="2">
        <v>0.16</v>
      </c>
      <c r="H12884" s="2">
        <f t="shared" si="1412"/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tr">
        <f t="shared" si="1409"/>
        <v>High impact</v>
      </c>
      <c r="Q12884" s="2" t="str">
        <f t="shared" si="1410"/>
        <v>Not Good</v>
      </c>
      <c r="R12884" s="2" t="str">
        <f t="shared" si="1411"/>
        <v>Not Good</v>
      </c>
      <c r="S12884">
        <f t="shared" si="1413"/>
        <v>2435.5043999999998</v>
      </c>
    </row>
    <row r="12885" spans="1:19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1407"/>
        <v>Low</v>
      </c>
      <c r="F12885" s="2" t="str">
        <f t="shared" si="1408"/>
        <v>Low</v>
      </c>
      <c r="G12885" s="2">
        <v>0.14000000000000001</v>
      </c>
      <c r="H12885" s="2">
        <f t="shared" si="1412"/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tr">
        <f t="shared" si="1409"/>
        <v>High impact</v>
      </c>
      <c r="Q12885" s="2" t="str">
        <f t="shared" si="1410"/>
        <v>Not Good</v>
      </c>
      <c r="R12885" s="2" t="str">
        <f t="shared" si="1411"/>
        <v>Not Good</v>
      </c>
      <c r="S12885">
        <f t="shared" si="1413"/>
        <v>466.64460000000003</v>
      </c>
    </row>
    <row r="12886" spans="1:19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1407"/>
        <v>Low</v>
      </c>
      <c r="F12886" s="2" t="str">
        <f t="shared" si="1408"/>
        <v>High</v>
      </c>
      <c r="G12886" s="2">
        <v>0.26</v>
      </c>
      <c r="H12886" s="2">
        <f t="shared" si="1412"/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tr">
        <f t="shared" si="1409"/>
        <v>High impact</v>
      </c>
      <c r="Q12886" s="2" t="str">
        <f t="shared" si="1410"/>
        <v>Not Good</v>
      </c>
      <c r="R12886" s="2" t="str">
        <f t="shared" si="1411"/>
        <v>Not Good</v>
      </c>
      <c r="S12886">
        <f t="shared" si="1413"/>
        <v>708.23919999999998</v>
      </c>
    </row>
    <row r="12887" spans="1:19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1407"/>
        <v>High</v>
      </c>
      <c r="F12887" s="2" t="str">
        <f t="shared" si="1408"/>
        <v>Low</v>
      </c>
      <c r="G12887" s="2">
        <v>0.27</v>
      </c>
      <c r="H12887" s="2">
        <f t="shared" si="1412"/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tr">
        <f t="shared" si="1409"/>
        <v>High impact</v>
      </c>
      <c r="Q12887" s="2" t="str">
        <f t="shared" si="1410"/>
        <v>Not Good</v>
      </c>
      <c r="R12887" s="2" t="str">
        <f t="shared" si="1411"/>
        <v>Not Good</v>
      </c>
      <c r="S12887">
        <f t="shared" si="1413"/>
        <v>1985.7824999999998</v>
      </c>
    </row>
    <row r="12888" spans="1:19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1407"/>
        <v>Medium</v>
      </c>
      <c r="F12888" s="2" t="str">
        <f t="shared" si="1408"/>
        <v>Low</v>
      </c>
      <c r="G12888" s="2">
        <v>0.04</v>
      </c>
      <c r="H12888" s="2">
        <f t="shared" si="1412"/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tr">
        <f t="shared" si="1409"/>
        <v>High impact</v>
      </c>
      <c r="Q12888" s="2" t="str">
        <f t="shared" si="1410"/>
        <v>Not Good</v>
      </c>
      <c r="R12888" s="2" t="str">
        <f t="shared" si="1411"/>
        <v>Not Good</v>
      </c>
      <c r="S12888">
        <f t="shared" si="1413"/>
        <v>1733.3663999999999</v>
      </c>
    </row>
    <row r="12889" spans="1:19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1407"/>
        <v>Low</v>
      </c>
      <c r="F12889" s="2" t="str">
        <f t="shared" si="1408"/>
        <v>High</v>
      </c>
      <c r="G12889" s="2">
        <v>0.34</v>
      </c>
      <c r="H12889" s="2">
        <f t="shared" si="1412"/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tr">
        <f t="shared" si="1409"/>
        <v>High impact</v>
      </c>
      <c r="Q12889" s="2" t="str">
        <f t="shared" si="1410"/>
        <v>Not Good</v>
      </c>
      <c r="R12889" s="2" t="str">
        <f t="shared" si="1411"/>
        <v>Not Good</v>
      </c>
      <c r="S12889">
        <f t="shared" si="1413"/>
        <v>127.24139999999998</v>
      </c>
    </row>
    <row r="12890" spans="1:19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1407"/>
        <v>High</v>
      </c>
      <c r="F12890" s="2" t="str">
        <f t="shared" si="1408"/>
        <v>High</v>
      </c>
      <c r="G12890" s="2">
        <v>0.21</v>
      </c>
      <c r="H12890" s="2">
        <f t="shared" si="1412"/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tr">
        <f t="shared" si="1409"/>
        <v>High impact</v>
      </c>
      <c r="Q12890" s="2" t="str">
        <f t="shared" si="1410"/>
        <v>Good</v>
      </c>
      <c r="R12890" s="2" t="str">
        <f t="shared" si="1411"/>
        <v>Good</v>
      </c>
      <c r="S12890">
        <f t="shared" si="1413"/>
        <v>3168.7058000000002</v>
      </c>
    </row>
    <row r="12891" spans="1:19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1407"/>
        <v>High</v>
      </c>
      <c r="F12891" s="2" t="str">
        <f t="shared" si="1408"/>
        <v>Low</v>
      </c>
      <c r="G12891" s="2">
        <v>0.44</v>
      </c>
      <c r="H12891" s="2">
        <f t="shared" si="1412"/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tr">
        <f t="shared" si="1409"/>
        <v>High impact</v>
      </c>
      <c r="Q12891" s="2" t="str">
        <f t="shared" si="1410"/>
        <v>Not Good</v>
      </c>
      <c r="R12891" s="2" t="str">
        <f t="shared" si="1411"/>
        <v>Not Good</v>
      </c>
      <c r="S12891">
        <f t="shared" si="1413"/>
        <v>1850.0663999999999</v>
      </c>
    </row>
    <row r="12892" spans="1:19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1407"/>
        <v>Medium</v>
      </c>
      <c r="F12892" s="2" t="str">
        <f t="shared" si="1408"/>
        <v>Low</v>
      </c>
      <c r="G12892" s="2">
        <v>0.44</v>
      </c>
      <c r="H12892" s="2">
        <f t="shared" si="1412"/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tr">
        <f t="shared" si="1409"/>
        <v>High impact</v>
      </c>
      <c r="Q12892" s="2" t="str">
        <f t="shared" si="1410"/>
        <v>Not Good</v>
      </c>
      <c r="R12892" s="2" t="str">
        <f t="shared" si="1411"/>
        <v>Not Good</v>
      </c>
      <c r="S12892">
        <f t="shared" si="1413"/>
        <v>949.9559999999999</v>
      </c>
    </row>
    <row r="12893" spans="1:19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1407"/>
        <v>Low</v>
      </c>
      <c r="F12893" s="2" t="str">
        <f t="shared" si="1408"/>
        <v>High</v>
      </c>
      <c r="G12893" s="2">
        <v>0.36</v>
      </c>
      <c r="H12893" s="2">
        <f t="shared" si="1412"/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tr">
        <f t="shared" si="1409"/>
        <v>High impact</v>
      </c>
      <c r="Q12893" s="2" t="str">
        <f t="shared" si="1410"/>
        <v>Not Good</v>
      </c>
      <c r="R12893" s="2" t="str">
        <f t="shared" si="1411"/>
        <v>Not Good</v>
      </c>
      <c r="S12893">
        <f t="shared" si="1413"/>
        <v>371.97440000000006</v>
      </c>
    </row>
    <row r="12894" spans="1:19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1407"/>
        <v>High</v>
      </c>
      <c r="F12894" s="2" t="str">
        <f t="shared" si="1408"/>
        <v>Low</v>
      </c>
      <c r="G12894" s="2">
        <v>0.43</v>
      </c>
      <c r="H12894" s="2">
        <f t="shared" si="1412"/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tr">
        <f t="shared" si="1409"/>
        <v>High impact</v>
      </c>
      <c r="Q12894" s="2" t="str">
        <f t="shared" si="1410"/>
        <v>Not Good</v>
      </c>
      <c r="R12894" s="2" t="str">
        <f t="shared" si="1411"/>
        <v>Not Good</v>
      </c>
      <c r="S12894">
        <f t="shared" si="1413"/>
        <v>1708.2216000000001</v>
      </c>
    </row>
    <row r="12895" spans="1:19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1407"/>
        <v>Medium</v>
      </c>
      <c r="F12895" s="2" t="str">
        <f t="shared" si="1408"/>
        <v>Low</v>
      </c>
      <c r="G12895" s="2">
        <v>0.46</v>
      </c>
      <c r="H12895" s="2">
        <f t="shared" si="1412"/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tr">
        <f t="shared" si="1409"/>
        <v>High impact</v>
      </c>
      <c r="Q12895" s="2" t="str">
        <f t="shared" si="1410"/>
        <v>Not Good</v>
      </c>
      <c r="R12895" s="2" t="str">
        <f t="shared" si="1411"/>
        <v>Not Good</v>
      </c>
      <c r="S12895">
        <f t="shared" si="1413"/>
        <v>976.26060000000007</v>
      </c>
    </row>
    <row r="12896" spans="1:19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1407"/>
        <v>Medium</v>
      </c>
      <c r="F12896" s="2" t="str">
        <f t="shared" si="1408"/>
        <v>High</v>
      </c>
      <c r="G12896" s="2">
        <v>0.28999999999999998</v>
      </c>
      <c r="H12896" s="2">
        <f t="shared" si="1412"/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tr">
        <f t="shared" si="1409"/>
        <v>High impact</v>
      </c>
      <c r="Q12896" s="2" t="str">
        <f t="shared" si="1410"/>
        <v>Not Good</v>
      </c>
      <c r="R12896" s="2" t="str">
        <f t="shared" si="1411"/>
        <v>Not Good</v>
      </c>
      <c r="S12896">
        <f t="shared" si="1413"/>
        <v>959.50110000000006</v>
      </c>
    </row>
    <row r="12897" spans="1:19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1407"/>
        <v>High</v>
      </c>
      <c r="F12897" s="2" t="str">
        <f t="shared" si="1408"/>
        <v>Low</v>
      </c>
      <c r="G12897" s="2">
        <v>0.49</v>
      </c>
      <c r="H12897" s="2">
        <f t="shared" si="1412"/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tr">
        <f t="shared" si="1409"/>
        <v>High impact</v>
      </c>
      <c r="Q12897" s="2" t="str">
        <f t="shared" si="1410"/>
        <v>Good</v>
      </c>
      <c r="R12897" s="2" t="str">
        <f t="shared" si="1411"/>
        <v>Good</v>
      </c>
      <c r="S12897">
        <f t="shared" si="1413"/>
        <v>1853.952</v>
      </c>
    </row>
    <row r="12898" spans="1:19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1407"/>
        <v>Medium</v>
      </c>
      <c r="F12898" s="2" t="str">
        <f t="shared" si="1408"/>
        <v>Low</v>
      </c>
      <c r="G12898" s="2">
        <v>0.48</v>
      </c>
      <c r="H12898" s="2">
        <f t="shared" si="1412"/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tr">
        <f t="shared" si="1409"/>
        <v>High impact</v>
      </c>
      <c r="Q12898" s="2" t="str">
        <f t="shared" si="1410"/>
        <v>Not Good</v>
      </c>
      <c r="R12898" s="2" t="str">
        <f t="shared" si="1411"/>
        <v>Not Good</v>
      </c>
      <c r="S12898">
        <f t="shared" si="1413"/>
        <v>888.12880000000007</v>
      </c>
    </row>
    <row r="12899" spans="1:19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1407"/>
        <v>Low</v>
      </c>
      <c r="F12899" s="2" t="str">
        <f t="shared" si="1408"/>
        <v>High</v>
      </c>
      <c r="G12899" s="2">
        <v>0.05</v>
      </c>
      <c r="H12899" s="2">
        <f t="shared" si="1412"/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tr">
        <f t="shared" si="1409"/>
        <v>High impact</v>
      </c>
      <c r="Q12899" s="2" t="str">
        <f t="shared" si="1410"/>
        <v>Not Good</v>
      </c>
      <c r="R12899" s="2" t="str">
        <f t="shared" si="1411"/>
        <v>Not Good</v>
      </c>
      <c r="S12899">
        <f t="shared" si="1413"/>
        <v>728.30799999999999</v>
      </c>
    </row>
    <row r="12900" spans="1:19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1407"/>
        <v>High</v>
      </c>
      <c r="F12900" s="2" t="str">
        <f t="shared" si="1408"/>
        <v>High</v>
      </c>
      <c r="G12900" s="2">
        <v>0.26</v>
      </c>
      <c r="H12900" s="2">
        <f t="shared" si="1412"/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tr">
        <f t="shared" si="1409"/>
        <v>High impact</v>
      </c>
      <c r="Q12900" s="2" t="str">
        <f t="shared" si="1410"/>
        <v>Not Good</v>
      </c>
      <c r="R12900" s="2" t="str">
        <f t="shared" si="1411"/>
        <v>Not Good</v>
      </c>
      <c r="S12900">
        <f t="shared" si="1413"/>
        <v>1820.4739999999999</v>
      </c>
    </row>
    <row r="12901" spans="1:19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1407"/>
        <v>High</v>
      </c>
      <c r="F12901" s="2" t="str">
        <f t="shared" si="1408"/>
        <v>High</v>
      </c>
      <c r="G12901" s="2">
        <v>0.06</v>
      </c>
      <c r="H12901" s="2">
        <f t="shared" si="1412"/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tr">
        <f t="shared" si="1409"/>
        <v>High impact</v>
      </c>
      <c r="Q12901" s="2" t="str">
        <f t="shared" si="1410"/>
        <v>Not Good</v>
      </c>
      <c r="R12901" s="2" t="str">
        <f t="shared" si="1411"/>
        <v>Not Good</v>
      </c>
      <c r="S12901">
        <f t="shared" si="1413"/>
        <v>3909.9111999999996</v>
      </c>
    </row>
    <row r="12902" spans="1:19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1407"/>
        <v>High</v>
      </c>
      <c r="F12902" s="2" t="str">
        <f t="shared" si="1408"/>
        <v>High</v>
      </c>
      <c r="G12902" s="2">
        <v>0.34</v>
      </c>
      <c r="H12902" s="2">
        <f t="shared" si="1412"/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tr">
        <f t="shared" si="1409"/>
        <v>High impact</v>
      </c>
      <c r="Q12902" s="2" t="str">
        <f t="shared" si="1410"/>
        <v>Good</v>
      </c>
      <c r="R12902" s="2" t="str">
        <f t="shared" si="1411"/>
        <v>Good</v>
      </c>
      <c r="S12902">
        <f t="shared" si="1413"/>
        <v>2813.7977999999998</v>
      </c>
    </row>
    <row r="12903" spans="1:19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1407"/>
        <v>High</v>
      </c>
      <c r="F12903" s="2" t="str">
        <f t="shared" si="1408"/>
        <v>High</v>
      </c>
      <c r="G12903" s="2">
        <v>0.38</v>
      </c>
      <c r="H12903" s="2">
        <f t="shared" si="1412"/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tr">
        <f t="shared" si="1409"/>
        <v>High impact</v>
      </c>
      <c r="Q12903" s="2" t="str">
        <f t="shared" si="1410"/>
        <v>Not Good</v>
      </c>
      <c r="R12903" s="2" t="str">
        <f t="shared" si="1411"/>
        <v>Not Good</v>
      </c>
      <c r="S12903">
        <f t="shared" si="1413"/>
        <v>2642.3035999999997</v>
      </c>
    </row>
    <row r="12904" spans="1:19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1407"/>
        <v>High</v>
      </c>
      <c r="F12904" s="2" t="str">
        <f t="shared" si="1408"/>
        <v>High</v>
      </c>
      <c r="G12904" s="2">
        <v>0.44</v>
      </c>
      <c r="H12904" s="2">
        <f t="shared" si="1412"/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tr">
        <f t="shared" si="1409"/>
        <v>High impact</v>
      </c>
      <c r="Q12904" s="2" t="str">
        <f t="shared" si="1410"/>
        <v>Good</v>
      </c>
      <c r="R12904" s="2" t="str">
        <f t="shared" si="1411"/>
        <v>Good</v>
      </c>
      <c r="S12904">
        <f t="shared" si="1413"/>
        <v>1211.0056</v>
      </c>
    </row>
    <row r="12905" spans="1:19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1407"/>
        <v>High</v>
      </c>
      <c r="F12905" s="2" t="str">
        <f t="shared" si="1408"/>
        <v>High</v>
      </c>
      <c r="G12905" s="2">
        <v>0.33</v>
      </c>
      <c r="H12905" s="2">
        <f t="shared" si="1412"/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tr">
        <f t="shared" si="1409"/>
        <v>High impact</v>
      </c>
      <c r="Q12905" s="2" t="str">
        <f t="shared" si="1410"/>
        <v>Not Good</v>
      </c>
      <c r="R12905" s="2" t="str">
        <f t="shared" si="1411"/>
        <v>Not Good</v>
      </c>
      <c r="S12905">
        <f t="shared" si="1413"/>
        <v>2663.6386000000002</v>
      </c>
    </row>
    <row r="12906" spans="1:19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1407"/>
        <v>High</v>
      </c>
      <c r="F12906" s="2" t="str">
        <f t="shared" si="1408"/>
        <v>High</v>
      </c>
      <c r="G12906" s="2">
        <v>0.23</v>
      </c>
      <c r="H12906" s="2">
        <f t="shared" si="1412"/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tr">
        <f t="shared" si="1409"/>
        <v>High impact</v>
      </c>
      <c r="Q12906" s="2" t="str">
        <f t="shared" si="1410"/>
        <v>Good</v>
      </c>
      <c r="R12906" s="2" t="str">
        <f t="shared" si="1411"/>
        <v>Good</v>
      </c>
      <c r="S12906">
        <f t="shared" si="1413"/>
        <v>3284.9201000000003</v>
      </c>
    </row>
    <row r="12907" spans="1:19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1407"/>
        <v>High</v>
      </c>
      <c r="F12907" s="2" t="str">
        <f t="shared" si="1408"/>
        <v>Low</v>
      </c>
      <c r="G12907" s="2">
        <v>0.08</v>
      </c>
      <c r="H12907" s="2">
        <f t="shared" si="1412"/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tr">
        <f t="shared" si="1409"/>
        <v>High impact</v>
      </c>
      <c r="Q12907" s="2" t="str">
        <f t="shared" si="1410"/>
        <v>Not Good</v>
      </c>
      <c r="R12907" s="2" t="str">
        <f t="shared" si="1411"/>
        <v>Not Good</v>
      </c>
      <c r="S12907">
        <f t="shared" si="1413"/>
        <v>2163.6007999999997</v>
      </c>
    </row>
    <row r="12908" spans="1:19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1407"/>
        <v>Medium</v>
      </c>
      <c r="F12908" s="2" t="str">
        <f t="shared" si="1408"/>
        <v>High</v>
      </c>
      <c r="G12908" s="2">
        <v>0.06</v>
      </c>
      <c r="H12908" s="2">
        <f t="shared" si="1412"/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tr">
        <f t="shared" si="1409"/>
        <v>High impact</v>
      </c>
      <c r="Q12908" s="2" t="str">
        <f t="shared" si="1410"/>
        <v>Not Good</v>
      </c>
      <c r="R12908" s="2" t="str">
        <f t="shared" si="1411"/>
        <v>Not Good</v>
      </c>
      <c r="S12908">
        <f t="shared" si="1413"/>
        <v>1562.1107999999999</v>
      </c>
    </row>
    <row r="12909" spans="1:19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1407"/>
        <v>High</v>
      </c>
      <c r="F12909" s="2" t="str">
        <f t="shared" si="1408"/>
        <v>High</v>
      </c>
      <c r="G12909" s="2">
        <v>0.24</v>
      </c>
      <c r="H12909" s="2">
        <f t="shared" si="1412"/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tr">
        <f t="shared" si="1409"/>
        <v>High impact</v>
      </c>
      <c r="Q12909" s="2" t="str">
        <f t="shared" si="1410"/>
        <v>Not Good</v>
      </c>
      <c r="R12909" s="2" t="str">
        <f t="shared" si="1411"/>
        <v>Not Good</v>
      </c>
      <c r="S12909">
        <f t="shared" si="1413"/>
        <v>2690.1188000000002</v>
      </c>
    </row>
    <row r="12910" spans="1:19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1407"/>
        <v>High</v>
      </c>
      <c r="F12910" s="2" t="str">
        <f t="shared" si="1408"/>
        <v>High</v>
      </c>
      <c r="G12910" s="2">
        <v>0.42</v>
      </c>
      <c r="H12910" s="2">
        <f t="shared" si="1412"/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tr">
        <f t="shared" si="1409"/>
        <v>High impact</v>
      </c>
      <c r="Q12910" s="2" t="str">
        <f t="shared" si="1410"/>
        <v>Good</v>
      </c>
      <c r="R12910" s="2" t="str">
        <f t="shared" si="1411"/>
        <v>Good</v>
      </c>
      <c r="S12910">
        <f t="shared" si="1413"/>
        <v>2628.502</v>
      </c>
    </row>
    <row r="12911" spans="1:19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1407"/>
        <v>High</v>
      </c>
      <c r="F12911" s="2" t="str">
        <f t="shared" si="1408"/>
        <v>Low</v>
      </c>
      <c r="G12911" s="2">
        <v>0.38</v>
      </c>
      <c r="H12911" s="2">
        <f t="shared" si="1412"/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tr">
        <f t="shared" si="1409"/>
        <v>High impact</v>
      </c>
      <c r="Q12911" s="2" t="str">
        <f t="shared" si="1410"/>
        <v>Good</v>
      </c>
      <c r="R12911" s="2" t="str">
        <f t="shared" si="1411"/>
        <v>Good</v>
      </c>
      <c r="S12911">
        <f t="shared" si="1413"/>
        <v>3015.4009999999998</v>
      </c>
    </row>
    <row r="12912" spans="1:19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1407"/>
        <v>Medium</v>
      </c>
      <c r="F12912" s="2" t="str">
        <f t="shared" si="1408"/>
        <v>High</v>
      </c>
      <c r="G12912" s="2">
        <v>0.44</v>
      </c>
      <c r="H12912" s="2">
        <f t="shared" si="1412"/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tr">
        <f t="shared" si="1409"/>
        <v>High impact</v>
      </c>
      <c r="Q12912" s="2" t="str">
        <f t="shared" si="1410"/>
        <v>Not Good</v>
      </c>
      <c r="R12912" s="2" t="str">
        <f t="shared" si="1411"/>
        <v>Not Good</v>
      </c>
      <c r="S12912">
        <f t="shared" si="1413"/>
        <v>852.37599999999998</v>
      </c>
    </row>
    <row r="12913" spans="1:19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1407"/>
        <v>High</v>
      </c>
      <c r="F12913" s="2" t="str">
        <f t="shared" si="1408"/>
        <v>High</v>
      </c>
      <c r="G12913" s="2">
        <v>0.41</v>
      </c>
      <c r="H12913" s="2">
        <f t="shared" si="1412"/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tr">
        <f t="shared" si="1409"/>
        <v>High impact</v>
      </c>
      <c r="Q12913" s="2" t="str">
        <f t="shared" si="1410"/>
        <v>Good</v>
      </c>
      <c r="R12913" s="2" t="str">
        <f t="shared" si="1411"/>
        <v>Good</v>
      </c>
      <c r="S12913">
        <f t="shared" si="1413"/>
        <v>2823.2916</v>
      </c>
    </row>
    <row r="12914" spans="1:19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1407"/>
        <v>High</v>
      </c>
      <c r="F12914" s="2" t="str">
        <f t="shared" si="1408"/>
        <v>Low</v>
      </c>
      <c r="G12914" s="2">
        <v>0.1</v>
      </c>
      <c r="H12914" s="2">
        <f t="shared" si="1412"/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tr">
        <f t="shared" si="1409"/>
        <v>High impact</v>
      </c>
      <c r="Q12914" s="2" t="str">
        <f t="shared" si="1410"/>
        <v>Good</v>
      </c>
      <c r="R12914" s="2" t="str">
        <f t="shared" si="1411"/>
        <v>Good</v>
      </c>
      <c r="S12914">
        <f t="shared" si="1413"/>
        <v>2291.8319999999999</v>
      </c>
    </row>
    <row r="12915" spans="1:19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1407"/>
        <v>Medium</v>
      </c>
      <c r="F12915" s="2" t="str">
        <f t="shared" si="1408"/>
        <v>High</v>
      </c>
      <c r="G12915" s="2">
        <v>0.1</v>
      </c>
      <c r="H12915" s="2">
        <f t="shared" si="1412"/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tr">
        <f t="shared" si="1409"/>
        <v>High impact</v>
      </c>
      <c r="Q12915" s="2" t="str">
        <f t="shared" si="1410"/>
        <v>Not Good</v>
      </c>
      <c r="R12915" s="2" t="str">
        <f t="shared" si="1411"/>
        <v>Not Good</v>
      </c>
      <c r="S12915">
        <f t="shared" si="1413"/>
        <v>1439.6129999999998</v>
      </c>
    </row>
    <row r="12916" spans="1:19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1407"/>
        <v>High</v>
      </c>
      <c r="F12916" s="2" t="str">
        <f t="shared" si="1408"/>
        <v>High</v>
      </c>
      <c r="G12916" s="2">
        <v>0.23</v>
      </c>
      <c r="H12916" s="2">
        <f t="shared" si="1412"/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tr">
        <f t="shared" si="1409"/>
        <v>High impact</v>
      </c>
      <c r="Q12916" s="2" t="str">
        <f t="shared" si="1410"/>
        <v>Good</v>
      </c>
      <c r="R12916" s="2" t="str">
        <f t="shared" si="1411"/>
        <v>Good</v>
      </c>
      <c r="S12916">
        <f t="shared" si="1413"/>
        <v>3806.2254999999996</v>
      </c>
    </row>
    <row r="12917" spans="1:19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1407"/>
        <v>High</v>
      </c>
      <c r="F12917" s="2" t="str">
        <f t="shared" si="1408"/>
        <v>High</v>
      </c>
      <c r="G12917" s="2">
        <v>0.1</v>
      </c>
      <c r="H12917" s="2">
        <f t="shared" si="1412"/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tr">
        <f t="shared" si="1409"/>
        <v>High impact</v>
      </c>
      <c r="Q12917" s="2" t="str">
        <f t="shared" si="1410"/>
        <v>Good</v>
      </c>
      <c r="R12917" s="2" t="str">
        <f t="shared" si="1411"/>
        <v>Good</v>
      </c>
      <c r="S12917">
        <f t="shared" si="1413"/>
        <v>3961.134</v>
      </c>
    </row>
    <row r="12918" spans="1:19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1407"/>
        <v>High</v>
      </c>
      <c r="F12918" s="2" t="str">
        <f t="shared" si="1408"/>
        <v>High</v>
      </c>
      <c r="G12918" s="2">
        <v>0.09</v>
      </c>
      <c r="H12918" s="2">
        <f t="shared" si="1412"/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tr">
        <f t="shared" si="1409"/>
        <v>High impact</v>
      </c>
      <c r="Q12918" s="2" t="str">
        <f t="shared" si="1410"/>
        <v>Not Good</v>
      </c>
      <c r="R12918" s="2" t="str">
        <f t="shared" si="1411"/>
        <v>Not Good</v>
      </c>
      <c r="S12918">
        <f t="shared" si="1413"/>
        <v>3178.4844000000003</v>
      </c>
    </row>
    <row r="12919" spans="1:19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1407"/>
        <v>High</v>
      </c>
      <c r="F12919" s="2" t="str">
        <f t="shared" si="1408"/>
        <v>High</v>
      </c>
      <c r="G12919" s="2">
        <v>0.13</v>
      </c>
      <c r="H12919" s="2">
        <f t="shared" si="1412"/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tr">
        <f t="shared" si="1409"/>
        <v>High impact</v>
      </c>
      <c r="Q12919" s="2" t="str">
        <f t="shared" si="1410"/>
        <v>Not Good</v>
      </c>
      <c r="R12919" s="2" t="str">
        <f t="shared" si="1411"/>
        <v>Not Good</v>
      </c>
      <c r="S12919">
        <f t="shared" si="1413"/>
        <v>3902.1414000000004</v>
      </c>
    </row>
    <row r="12920" spans="1:19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1407"/>
        <v>High</v>
      </c>
      <c r="F12920" s="2" t="str">
        <f t="shared" si="1408"/>
        <v>High</v>
      </c>
      <c r="G12920" s="2">
        <v>0.01</v>
      </c>
      <c r="H12920" s="2">
        <f t="shared" si="1412"/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tr">
        <f t="shared" si="1409"/>
        <v>High impact</v>
      </c>
      <c r="Q12920" s="2" t="str">
        <f t="shared" si="1410"/>
        <v>Not Good</v>
      </c>
      <c r="R12920" s="2" t="str">
        <f t="shared" si="1411"/>
        <v>Not Good</v>
      </c>
      <c r="S12920">
        <f t="shared" si="1413"/>
        <v>3404.8971000000001</v>
      </c>
    </row>
    <row r="12921" spans="1:19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1407"/>
        <v>High</v>
      </c>
      <c r="F12921" s="2" t="str">
        <f t="shared" si="1408"/>
        <v>High</v>
      </c>
      <c r="G12921" s="2">
        <v>0.28999999999999998</v>
      </c>
      <c r="H12921" s="2">
        <f t="shared" si="1412"/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tr">
        <f t="shared" si="1409"/>
        <v>High impact</v>
      </c>
      <c r="Q12921" s="2" t="str">
        <f t="shared" si="1410"/>
        <v>Not Good</v>
      </c>
      <c r="R12921" s="2" t="str">
        <f t="shared" si="1411"/>
        <v>Not Good</v>
      </c>
      <c r="S12921">
        <f t="shared" si="1413"/>
        <v>1603.1658000000002</v>
      </c>
    </row>
    <row r="12922" spans="1:19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1407"/>
        <v>High</v>
      </c>
      <c r="F12922" s="2" t="str">
        <f t="shared" si="1408"/>
        <v>High</v>
      </c>
      <c r="G12922" s="2">
        <v>0.2</v>
      </c>
      <c r="H12922" s="2">
        <f t="shared" si="1412"/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tr">
        <f t="shared" si="1409"/>
        <v>High impact</v>
      </c>
      <c r="Q12922" s="2" t="str">
        <f t="shared" si="1410"/>
        <v>Good</v>
      </c>
      <c r="R12922" s="2" t="str">
        <f t="shared" si="1411"/>
        <v>Good</v>
      </c>
      <c r="S12922">
        <f t="shared" si="1413"/>
        <v>3796.3519999999999</v>
      </c>
    </row>
    <row r="12923" spans="1:19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1407"/>
        <v>High</v>
      </c>
      <c r="F12923" s="2" t="str">
        <f t="shared" si="1408"/>
        <v>Low</v>
      </c>
      <c r="G12923" s="2">
        <v>0.12</v>
      </c>
      <c r="H12923" s="2">
        <f t="shared" si="1412"/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tr">
        <f t="shared" si="1409"/>
        <v>High impact</v>
      </c>
      <c r="Q12923" s="2" t="str">
        <f t="shared" si="1410"/>
        <v>Good</v>
      </c>
      <c r="R12923" s="2" t="str">
        <f t="shared" si="1411"/>
        <v>Good</v>
      </c>
      <c r="S12923">
        <f t="shared" si="1413"/>
        <v>4241.5208000000002</v>
      </c>
    </row>
    <row r="12924" spans="1:19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1407"/>
        <v>Medium</v>
      </c>
      <c r="F12924" s="2" t="str">
        <f t="shared" si="1408"/>
        <v>Low</v>
      </c>
      <c r="G12924" s="2">
        <v>7.0000000000000007E-2</v>
      </c>
      <c r="H12924" s="2">
        <f t="shared" si="1412"/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tr">
        <f t="shared" si="1409"/>
        <v>High impact</v>
      </c>
      <c r="Q12924" s="2" t="str">
        <f t="shared" si="1410"/>
        <v>Not Good</v>
      </c>
      <c r="R12924" s="2" t="str">
        <f t="shared" si="1411"/>
        <v>Not Good</v>
      </c>
      <c r="S12924">
        <f t="shared" si="1413"/>
        <v>1524.6977999999999</v>
      </c>
    </row>
    <row r="12925" spans="1:19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1407"/>
        <v>Medium</v>
      </c>
      <c r="F12925" s="2" t="str">
        <f t="shared" si="1408"/>
        <v>Low</v>
      </c>
      <c r="G12925" s="2">
        <v>0.23</v>
      </c>
      <c r="H12925" s="2">
        <f t="shared" si="1412"/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tr">
        <f t="shared" si="1409"/>
        <v>High impact</v>
      </c>
      <c r="Q12925" s="2" t="str">
        <f t="shared" si="1410"/>
        <v>Not Good</v>
      </c>
      <c r="R12925" s="2" t="str">
        <f t="shared" si="1411"/>
        <v>Not Good</v>
      </c>
      <c r="S12925">
        <f t="shared" si="1413"/>
        <v>1414.1358</v>
      </c>
    </row>
    <row r="12926" spans="1:19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1407"/>
        <v>Medium</v>
      </c>
      <c r="F12926" s="2" t="str">
        <f t="shared" si="1408"/>
        <v>High</v>
      </c>
      <c r="G12926" s="2">
        <v>0.3</v>
      </c>
      <c r="H12926" s="2">
        <f t="shared" si="1412"/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tr">
        <f t="shared" si="1409"/>
        <v>High impact</v>
      </c>
      <c r="Q12926" s="2" t="str">
        <f t="shared" si="1410"/>
        <v>Good</v>
      </c>
      <c r="R12926" s="2" t="str">
        <f t="shared" si="1411"/>
        <v>Not Good</v>
      </c>
      <c r="S12926">
        <f t="shared" si="1413"/>
        <v>1382.731</v>
      </c>
    </row>
    <row r="12927" spans="1:19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1407"/>
        <v>High</v>
      </c>
      <c r="F12927" s="2" t="str">
        <f t="shared" si="1408"/>
        <v>High</v>
      </c>
      <c r="G12927" s="2">
        <v>0.49</v>
      </c>
      <c r="H12927" s="2">
        <f t="shared" si="1412"/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tr">
        <f t="shared" si="1409"/>
        <v>High impact</v>
      </c>
      <c r="Q12927" s="2" t="str">
        <f t="shared" si="1410"/>
        <v>Good</v>
      </c>
      <c r="R12927" s="2" t="str">
        <f t="shared" si="1411"/>
        <v>Good</v>
      </c>
      <c r="S12927">
        <f t="shared" si="1413"/>
        <v>2105.5452000000005</v>
      </c>
    </row>
    <row r="12928" spans="1:19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1407"/>
        <v>High</v>
      </c>
      <c r="F12928" s="2" t="str">
        <f t="shared" si="1408"/>
        <v>High</v>
      </c>
      <c r="G12928" s="2">
        <v>0.13</v>
      </c>
      <c r="H12928" s="2">
        <f t="shared" si="1412"/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tr">
        <f t="shared" si="1409"/>
        <v>High impact</v>
      </c>
      <c r="Q12928" s="2" t="str">
        <f t="shared" si="1410"/>
        <v>Good</v>
      </c>
      <c r="R12928" s="2" t="str">
        <f t="shared" si="1411"/>
        <v>Good</v>
      </c>
      <c r="S12928">
        <f t="shared" si="1413"/>
        <v>3459.6507000000001</v>
      </c>
    </row>
    <row r="12929" spans="1:19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1407"/>
        <v>High</v>
      </c>
      <c r="F12929" s="2" t="str">
        <f t="shared" si="1408"/>
        <v>High</v>
      </c>
      <c r="G12929" s="2">
        <v>0.01</v>
      </c>
      <c r="H12929" s="2">
        <f t="shared" si="1412"/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tr">
        <f t="shared" si="1409"/>
        <v>High impact</v>
      </c>
      <c r="Q12929" s="2" t="str">
        <f t="shared" si="1410"/>
        <v>Good</v>
      </c>
      <c r="R12929" s="2" t="str">
        <f t="shared" si="1411"/>
        <v>Good</v>
      </c>
      <c r="S12929">
        <f t="shared" si="1413"/>
        <v>4868.0874000000003</v>
      </c>
    </row>
    <row r="12930" spans="1:19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ref="E12930:E12993" si="1414">IF(D12930&gt;2000,"High",IF(D12930&gt;=1000,"Medium","Low"))</f>
        <v>High</v>
      </c>
      <c r="F12930" s="2" t="str">
        <f t="shared" ref="F12930:F12993" si="1415">IF(D12931&gt;2000,"High","Low")</f>
        <v>High</v>
      </c>
      <c r="G12930" s="2">
        <v>0.37</v>
      </c>
      <c r="H12930" s="2">
        <f t="shared" si="1412"/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tr">
        <f t="shared" ref="P12930:P12993" si="1416">IF(OR(D12930&gt;2000,K12930&gt;0.2),"High impact","Normal")</f>
        <v>High impact</v>
      </c>
      <c r="Q12930" s="2" t="str">
        <f t="shared" ref="Q12930:Q12993" si="1417">IF(AND(D12930&gt;1000,N12930&gt;500),"Good","Not Good")</f>
        <v>Not Good</v>
      </c>
      <c r="R12930" s="2" t="str">
        <f t="shared" ref="R12930:R12993" si="1418">IF(NOT(AND(D12930&gt;2000,N12930&gt;500)),"Not Good","Good")</f>
        <v>Not Good</v>
      </c>
      <c r="S12930">
        <f t="shared" si="1413"/>
        <v>1499.1165000000001</v>
      </c>
    </row>
    <row r="12931" spans="1:19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si="1414"/>
        <v>High</v>
      </c>
      <c r="F12931" s="2" t="str">
        <f t="shared" si="1415"/>
        <v>High</v>
      </c>
      <c r="G12931" s="2">
        <v>0.12</v>
      </c>
      <c r="H12931" s="2">
        <f t="shared" ref="H12931:H12994" si="1419">D12931*G12931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tr">
        <f t="shared" si="1416"/>
        <v>High impact</v>
      </c>
      <c r="Q12931" s="2" t="str">
        <f t="shared" si="1417"/>
        <v>Good</v>
      </c>
      <c r="R12931" s="2" t="str">
        <f t="shared" si="1418"/>
        <v>Good</v>
      </c>
      <c r="S12931">
        <f t="shared" ref="S12931:S12994" si="1420">D12931-H12931</f>
        <v>3264.9407999999999</v>
      </c>
    </row>
    <row r="12932" spans="1:19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1414"/>
        <v>High</v>
      </c>
      <c r="F12932" s="2" t="str">
        <f t="shared" si="1415"/>
        <v>Low</v>
      </c>
      <c r="G12932" s="2">
        <v>0.24</v>
      </c>
      <c r="H12932" s="2">
        <f t="shared" si="1419"/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tr">
        <f t="shared" si="1416"/>
        <v>High impact</v>
      </c>
      <c r="Q12932" s="2" t="str">
        <f t="shared" si="1417"/>
        <v>Good</v>
      </c>
      <c r="R12932" s="2" t="str">
        <f t="shared" si="1418"/>
        <v>Good</v>
      </c>
      <c r="S12932">
        <f t="shared" si="1420"/>
        <v>3266.4268000000002</v>
      </c>
    </row>
    <row r="12933" spans="1:19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1414"/>
        <v>Medium</v>
      </c>
      <c r="F12933" s="2" t="str">
        <f t="shared" si="1415"/>
        <v>High</v>
      </c>
      <c r="G12933" s="2">
        <v>0.4</v>
      </c>
      <c r="H12933" s="2">
        <f t="shared" si="1419"/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tr">
        <f t="shared" si="1416"/>
        <v>High impact</v>
      </c>
      <c r="Q12933" s="2" t="str">
        <f t="shared" si="1417"/>
        <v>Not Good</v>
      </c>
      <c r="R12933" s="2" t="str">
        <f t="shared" si="1418"/>
        <v>Not Good</v>
      </c>
      <c r="S12933">
        <f t="shared" si="1420"/>
        <v>710.41799999999989</v>
      </c>
    </row>
    <row r="12934" spans="1:19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1414"/>
        <v>High</v>
      </c>
      <c r="F12934" s="2" t="str">
        <f t="shared" si="1415"/>
        <v>High</v>
      </c>
      <c r="G12934" s="2">
        <v>0.02</v>
      </c>
      <c r="H12934" s="2">
        <f t="shared" si="1419"/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tr">
        <f t="shared" si="1416"/>
        <v>High impact</v>
      </c>
      <c r="Q12934" s="2" t="str">
        <f t="shared" si="1417"/>
        <v>Not Good</v>
      </c>
      <c r="R12934" s="2" t="str">
        <f t="shared" si="1418"/>
        <v>Not Good</v>
      </c>
      <c r="S12934">
        <f t="shared" si="1420"/>
        <v>3077.9055999999996</v>
      </c>
    </row>
    <row r="12935" spans="1:19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1414"/>
        <v>High</v>
      </c>
      <c r="F12935" s="2" t="str">
        <f t="shared" si="1415"/>
        <v>High</v>
      </c>
      <c r="G12935" s="2">
        <v>7.0000000000000007E-2</v>
      </c>
      <c r="H12935" s="2">
        <f t="shared" si="1419"/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tr">
        <f t="shared" si="1416"/>
        <v>High impact</v>
      </c>
      <c r="Q12935" s="2" t="str">
        <f t="shared" si="1417"/>
        <v>Good</v>
      </c>
      <c r="R12935" s="2" t="str">
        <f t="shared" si="1418"/>
        <v>Good</v>
      </c>
      <c r="S12935">
        <f t="shared" si="1420"/>
        <v>2588.9061000000002</v>
      </c>
    </row>
    <row r="12936" spans="1:19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1414"/>
        <v>High</v>
      </c>
      <c r="F12936" s="2" t="str">
        <f t="shared" si="1415"/>
        <v>High</v>
      </c>
      <c r="G12936" s="2">
        <v>0.05</v>
      </c>
      <c r="H12936" s="2">
        <f t="shared" si="1419"/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tr">
        <f t="shared" si="1416"/>
        <v>High impact</v>
      </c>
      <c r="Q12936" s="2" t="str">
        <f t="shared" si="1417"/>
        <v>Good</v>
      </c>
      <c r="R12936" s="2" t="str">
        <f t="shared" si="1418"/>
        <v>Good</v>
      </c>
      <c r="S12936">
        <f t="shared" si="1420"/>
        <v>3552.8575000000001</v>
      </c>
    </row>
    <row r="12937" spans="1:19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1414"/>
        <v>High</v>
      </c>
      <c r="F12937" s="2" t="str">
        <f t="shared" si="1415"/>
        <v>High</v>
      </c>
      <c r="G12937" s="2">
        <v>0.12</v>
      </c>
      <c r="H12937" s="2">
        <f t="shared" si="1419"/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tr">
        <f t="shared" si="1416"/>
        <v>High impact</v>
      </c>
      <c r="Q12937" s="2" t="str">
        <f t="shared" si="1417"/>
        <v>Not Good</v>
      </c>
      <c r="R12937" s="2" t="str">
        <f t="shared" si="1418"/>
        <v>Not Good</v>
      </c>
      <c r="S12937">
        <f t="shared" si="1420"/>
        <v>3086.6880000000001</v>
      </c>
    </row>
    <row r="12938" spans="1:19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1414"/>
        <v>High</v>
      </c>
      <c r="F12938" s="2" t="str">
        <f t="shared" si="1415"/>
        <v>Low</v>
      </c>
      <c r="G12938" s="2">
        <v>0.09</v>
      </c>
      <c r="H12938" s="2">
        <f t="shared" si="1419"/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tr">
        <f t="shared" si="1416"/>
        <v>High impact</v>
      </c>
      <c r="Q12938" s="2" t="str">
        <f t="shared" si="1417"/>
        <v>Not Good</v>
      </c>
      <c r="R12938" s="2" t="str">
        <f t="shared" si="1418"/>
        <v>Not Good</v>
      </c>
      <c r="S12938">
        <f t="shared" si="1420"/>
        <v>3715.2388000000001</v>
      </c>
    </row>
    <row r="12939" spans="1:19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1414"/>
        <v>Medium</v>
      </c>
      <c r="F12939" s="2" t="str">
        <f t="shared" si="1415"/>
        <v>Low</v>
      </c>
      <c r="G12939" s="2">
        <v>0.16</v>
      </c>
      <c r="H12939" s="2">
        <f t="shared" si="1419"/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tr">
        <f t="shared" si="1416"/>
        <v>High impact</v>
      </c>
      <c r="Q12939" s="2" t="str">
        <f t="shared" si="1417"/>
        <v>Not Good</v>
      </c>
      <c r="R12939" s="2" t="str">
        <f t="shared" si="1418"/>
        <v>Not Good</v>
      </c>
      <c r="S12939">
        <f t="shared" si="1420"/>
        <v>1364.6723999999999</v>
      </c>
    </row>
    <row r="12940" spans="1:19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1414"/>
        <v>Medium</v>
      </c>
      <c r="F12940" s="2" t="str">
        <f t="shared" si="1415"/>
        <v>High</v>
      </c>
      <c r="G12940" s="2">
        <v>0.37</v>
      </c>
      <c r="H12940" s="2">
        <f t="shared" si="1419"/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tr">
        <f t="shared" si="1416"/>
        <v>High impact</v>
      </c>
      <c r="Q12940" s="2" t="str">
        <f t="shared" si="1417"/>
        <v>Not Good</v>
      </c>
      <c r="R12940" s="2" t="str">
        <f t="shared" si="1418"/>
        <v>Not Good</v>
      </c>
      <c r="S12940">
        <f t="shared" si="1420"/>
        <v>730.89450000000011</v>
      </c>
    </row>
    <row r="12941" spans="1:19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1414"/>
        <v>High</v>
      </c>
      <c r="F12941" s="2" t="str">
        <f t="shared" si="1415"/>
        <v>Low</v>
      </c>
      <c r="G12941" s="2">
        <v>0.02</v>
      </c>
      <c r="H12941" s="2">
        <f t="shared" si="1419"/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tr">
        <f t="shared" si="1416"/>
        <v>High impact</v>
      </c>
      <c r="Q12941" s="2" t="str">
        <f t="shared" si="1417"/>
        <v>Good</v>
      </c>
      <c r="R12941" s="2" t="str">
        <f t="shared" si="1418"/>
        <v>Good</v>
      </c>
      <c r="S12941">
        <f t="shared" si="1420"/>
        <v>3964.5605999999998</v>
      </c>
    </row>
    <row r="12942" spans="1:19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1414"/>
        <v>Medium</v>
      </c>
      <c r="F12942" s="2" t="str">
        <f t="shared" si="1415"/>
        <v>Low</v>
      </c>
      <c r="G12942" s="2">
        <v>0.04</v>
      </c>
      <c r="H12942" s="2">
        <f t="shared" si="1419"/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tr">
        <f t="shared" si="1416"/>
        <v>High impact</v>
      </c>
      <c r="Q12942" s="2" t="str">
        <f t="shared" si="1417"/>
        <v>Not Good</v>
      </c>
      <c r="R12942" s="2" t="str">
        <f t="shared" si="1418"/>
        <v>Not Good</v>
      </c>
      <c r="S12942">
        <f t="shared" si="1420"/>
        <v>1792.0896</v>
      </c>
    </row>
    <row r="12943" spans="1:19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1414"/>
        <v>Medium</v>
      </c>
      <c r="F12943" s="2" t="str">
        <f t="shared" si="1415"/>
        <v>Low</v>
      </c>
      <c r="G12943" s="2">
        <v>0.28000000000000003</v>
      </c>
      <c r="H12943" s="2">
        <f t="shared" si="1419"/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tr">
        <f t="shared" si="1416"/>
        <v>High impact</v>
      </c>
      <c r="Q12943" s="2" t="str">
        <f t="shared" si="1417"/>
        <v>Not Good</v>
      </c>
      <c r="R12943" s="2" t="str">
        <f t="shared" si="1418"/>
        <v>Not Good</v>
      </c>
      <c r="S12943">
        <f t="shared" si="1420"/>
        <v>1086.5591999999999</v>
      </c>
    </row>
    <row r="12944" spans="1:19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1414"/>
        <v>Medium</v>
      </c>
      <c r="F12944" s="2" t="str">
        <f t="shared" si="1415"/>
        <v>Low</v>
      </c>
      <c r="G12944" s="2">
        <v>0.26</v>
      </c>
      <c r="H12944" s="2">
        <f t="shared" si="1419"/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tr">
        <f t="shared" si="1416"/>
        <v>High impact</v>
      </c>
      <c r="Q12944" s="2" t="str">
        <f t="shared" si="1417"/>
        <v>Not Good</v>
      </c>
      <c r="R12944" s="2" t="str">
        <f t="shared" si="1418"/>
        <v>Not Good</v>
      </c>
      <c r="S12944">
        <f t="shared" si="1420"/>
        <v>1295.3034</v>
      </c>
    </row>
    <row r="12945" spans="1:19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1414"/>
        <v>Low</v>
      </c>
      <c r="F12945" s="2" t="str">
        <f t="shared" si="1415"/>
        <v>High</v>
      </c>
      <c r="G12945" s="2">
        <v>0.24</v>
      </c>
      <c r="H12945" s="2">
        <f t="shared" si="1419"/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tr">
        <f t="shared" si="1416"/>
        <v>High impact</v>
      </c>
      <c r="Q12945" s="2" t="str">
        <f t="shared" si="1417"/>
        <v>Not Good</v>
      </c>
      <c r="R12945" s="2" t="str">
        <f t="shared" si="1418"/>
        <v>Not Good</v>
      </c>
      <c r="S12945">
        <f t="shared" si="1420"/>
        <v>323.09879999999998</v>
      </c>
    </row>
    <row r="12946" spans="1:19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1414"/>
        <v>High</v>
      </c>
      <c r="F12946" s="2" t="str">
        <f t="shared" si="1415"/>
        <v>High</v>
      </c>
      <c r="G12946" s="2">
        <v>0.26</v>
      </c>
      <c r="H12946" s="2">
        <f t="shared" si="1419"/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tr">
        <f t="shared" si="1416"/>
        <v>High impact</v>
      </c>
      <c r="Q12946" s="2" t="str">
        <f t="shared" si="1417"/>
        <v>Good</v>
      </c>
      <c r="R12946" s="2" t="str">
        <f t="shared" si="1418"/>
        <v>Good</v>
      </c>
      <c r="S12946">
        <f t="shared" si="1420"/>
        <v>2877.4233999999997</v>
      </c>
    </row>
    <row r="12947" spans="1:19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1414"/>
        <v>High</v>
      </c>
      <c r="F12947" s="2" t="str">
        <f t="shared" si="1415"/>
        <v>High</v>
      </c>
      <c r="G12947" s="2">
        <v>0.37</v>
      </c>
      <c r="H12947" s="2">
        <f t="shared" si="1419"/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tr">
        <f t="shared" si="1416"/>
        <v>High impact</v>
      </c>
      <c r="Q12947" s="2" t="str">
        <f t="shared" si="1417"/>
        <v>Good</v>
      </c>
      <c r="R12947" s="2" t="str">
        <f t="shared" si="1418"/>
        <v>Good</v>
      </c>
      <c r="S12947">
        <f t="shared" si="1420"/>
        <v>2270.6963999999998</v>
      </c>
    </row>
    <row r="12948" spans="1:19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1414"/>
        <v>High</v>
      </c>
      <c r="F12948" s="2" t="str">
        <f t="shared" si="1415"/>
        <v>High</v>
      </c>
      <c r="G12948" s="2">
        <v>0.28999999999999998</v>
      </c>
      <c r="H12948" s="2">
        <f t="shared" si="1419"/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tr">
        <f t="shared" si="1416"/>
        <v>High impact</v>
      </c>
      <c r="Q12948" s="2" t="str">
        <f t="shared" si="1417"/>
        <v>Not Good</v>
      </c>
      <c r="R12948" s="2" t="str">
        <f t="shared" si="1418"/>
        <v>Not Good</v>
      </c>
      <c r="S12948">
        <f t="shared" si="1420"/>
        <v>1993.8149000000001</v>
      </c>
    </row>
    <row r="12949" spans="1:19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1414"/>
        <v>High</v>
      </c>
      <c r="F12949" s="2" t="str">
        <f t="shared" si="1415"/>
        <v>Low</v>
      </c>
      <c r="G12949" s="2">
        <v>0.23</v>
      </c>
      <c r="H12949" s="2">
        <f t="shared" si="1419"/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tr">
        <f t="shared" si="1416"/>
        <v>High impact</v>
      </c>
      <c r="Q12949" s="2" t="str">
        <f t="shared" si="1417"/>
        <v>Good</v>
      </c>
      <c r="R12949" s="2" t="str">
        <f t="shared" si="1418"/>
        <v>Good</v>
      </c>
      <c r="S12949">
        <f t="shared" si="1420"/>
        <v>2778.7914000000001</v>
      </c>
    </row>
    <row r="12950" spans="1:19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1414"/>
        <v>Medium</v>
      </c>
      <c r="F12950" s="2" t="str">
        <f t="shared" si="1415"/>
        <v>Low</v>
      </c>
      <c r="G12950" s="2">
        <v>0.04</v>
      </c>
      <c r="H12950" s="2">
        <f t="shared" si="1419"/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tr">
        <f t="shared" si="1416"/>
        <v>High impact</v>
      </c>
      <c r="Q12950" s="2" t="str">
        <f t="shared" si="1417"/>
        <v>Not Good</v>
      </c>
      <c r="R12950" s="2" t="str">
        <f t="shared" si="1418"/>
        <v>Not Good</v>
      </c>
      <c r="S12950">
        <f t="shared" si="1420"/>
        <v>1851.2159999999999</v>
      </c>
    </row>
    <row r="12951" spans="1:19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1414"/>
        <v>Medium</v>
      </c>
      <c r="F12951" s="2" t="str">
        <f t="shared" si="1415"/>
        <v>High</v>
      </c>
      <c r="G12951" s="2">
        <v>0.49</v>
      </c>
      <c r="H12951" s="2">
        <f t="shared" si="1419"/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tr">
        <f t="shared" si="1416"/>
        <v>High impact</v>
      </c>
      <c r="Q12951" s="2" t="str">
        <f t="shared" si="1417"/>
        <v>Not Good</v>
      </c>
      <c r="R12951" s="2" t="str">
        <f t="shared" si="1418"/>
        <v>Not Good</v>
      </c>
      <c r="S12951">
        <f t="shared" si="1420"/>
        <v>789.12810000000002</v>
      </c>
    </row>
    <row r="12952" spans="1:19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1414"/>
        <v>High</v>
      </c>
      <c r="F12952" s="2" t="str">
        <f t="shared" si="1415"/>
        <v>High</v>
      </c>
      <c r="G12952" s="2">
        <v>0.12</v>
      </c>
      <c r="H12952" s="2">
        <f t="shared" si="1419"/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tr">
        <f t="shared" si="1416"/>
        <v>High impact</v>
      </c>
      <c r="Q12952" s="2" t="str">
        <f t="shared" si="1417"/>
        <v>Good</v>
      </c>
      <c r="R12952" s="2" t="str">
        <f t="shared" si="1418"/>
        <v>Good</v>
      </c>
      <c r="S12952">
        <f t="shared" si="1420"/>
        <v>3806.2376000000004</v>
      </c>
    </row>
    <row r="12953" spans="1:19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1414"/>
        <v>High</v>
      </c>
      <c r="F12953" s="2" t="str">
        <f t="shared" si="1415"/>
        <v>Low</v>
      </c>
      <c r="G12953" s="2">
        <v>0.43</v>
      </c>
      <c r="H12953" s="2">
        <f t="shared" si="1419"/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tr">
        <f t="shared" si="1416"/>
        <v>High impact</v>
      </c>
      <c r="Q12953" s="2" t="str">
        <f t="shared" si="1417"/>
        <v>Not Good</v>
      </c>
      <c r="R12953" s="2" t="str">
        <f t="shared" si="1418"/>
        <v>Not Good</v>
      </c>
      <c r="S12953">
        <f t="shared" si="1420"/>
        <v>1236.9171000000001</v>
      </c>
    </row>
    <row r="12954" spans="1:19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1414"/>
        <v>Medium</v>
      </c>
      <c r="F12954" s="2" t="str">
        <f t="shared" si="1415"/>
        <v>High</v>
      </c>
      <c r="G12954" s="2">
        <v>0.19</v>
      </c>
      <c r="H12954" s="2">
        <f t="shared" si="1419"/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tr">
        <f t="shared" si="1416"/>
        <v>High impact</v>
      </c>
      <c r="Q12954" s="2" t="str">
        <f t="shared" si="1417"/>
        <v>Not Good</v>
      </c>
      <c r="R12954" s="2" t="str">
        <f t="shared" si="1418"/>
        <v>Not Good</v>
      </c>
      <c r="S12954">
        <f t="shared" si="1420"/>
        <v>858.57569999999998</v>
      </c>
    </row>
    <row r="12955" spans="1:19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1414"/>
        <v>High</v>
      </c>
      <c r="F12955" s="2" t="str">
        <f t="shared" si="1415"/>
        <v>Low</v>
      </c>
      <c r="G12955" s="2">
        <v>0.34</v>
      </c>
      <c r="H12955" s="2">
        <f t="shared" si="1419"/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tr">
        <f t="shared" si="1416"/>
        <v>High impact</v>
      </c>
      <c r="Q12955" s="2" t="str">
        <f t="shared" si="1417"/>
        <v>Good</v>
      </c>
      <c r="R12955" s="2" t="str">
        <f t="shared" si="1418"/>
        <v>Good</v>
      </c>
      <c r="S12955">
        <f t="shared" si="1420"/>
        <v>2488.4112</v>
      </c>
    </row>
    <row r="12956" spans="1:19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1414"/>
        <v>Medium</v>
      </c>
      <c r="F12956" s="2" t="str">
        <f t="shared" si="1415"/>
        <v>Low</v>
      </c>
      <c r="G12956" s="2">
        <v>0.23</v>
      </c>
      <c r="H12956" s="2">
        <f t="shared" si="1419"/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tr">
        <f t="shared" si="1416"/>
        <v>High impact</v>
      </c>
      <c r="Q12956" s="2" t="str">
        <f t="shared" si="1417"/>
        <v>Not Good</v>
      </c>
      <c r="R12956" s="2" t="str">
        <f t="shared" si="1418"/>
        <v>Not Good</v>
      </c>
      <c r="S12956">
        <f t="shared" si="1420"/>
        <v>1344.2429</v>
      </c>
    </row>
    <row r="12957" spans="1:19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1414"/>
        <v>Medium</v>
      </c>
      <c r="F12957" s="2" t="str">
        <f t="shared" si="1415"/>
        <v>Low</v>
      </c>
      <c r="G12957" s="2">
        <v>0.18</v>
      </c>
      <c r="H12957" s="2">
        <f t="shared" si="1419"/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tr">
        <f t="shared" si="1416"/>
        <v>High impact</v>
      </c>
      <c r="Q12957" s="2" t="str">
        <f t="shared" si="1417"/>
        <v>Not Good</v>
      </c>
      <c r="R12957" s="2" t="str">
        <f t="shared" si="1418"/>
        <v>Not Good</v>
      </c>
      <c r="S12957">
        <f t="shared" si="1420"/>
        <v>933.2174</v>
      </c>
    </row>
    <row r="12958" spans="1:19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1414"/>
        <v>Low</v>
      </c>
      <c r="F12958" s="2" t="str">
        <f t="shared" si="1415"/>
        <v>High</v>
      </c>
      <c r="G12958" s="2">
        <v>0.31</v>
      </c>
      <c r="H12958" s="2">
        <f t="shared" si="1419"/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tr">
        <f t="shared" si="1416"/>
        <v>High impact</v>
      </c>
      <c r="Q12958" s="2" t="str">
        <f t="shared" si="1417"/>
        <v>Not Good</v>
      </c>
      <c r="R12958" s="2" t="str">
        <f t="shared" si="1418"/>
        <v>Not Good</v>
      </c>
      <c r="S12958">
        <f t="shared" si="1420"/>
        <v>161.01150000000001</v>
      </c>
    </row>
    <row r="12959" spans="1:19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1414"/>
        <v>High</v>
      </c>
      <c r="F12959" s="2" t="str">
        <f t="shared" si="1415"/>
        <v>High</v>
      </c>
      <c r="G12959" s="2">
        <v>0.27</v>
      </c>
      <c r="H12959" s="2">
        <f t="shared" si="1419"/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tr">
        <f t="shared" si="1416"/>
        <v>High impact</v>
      </c>
      <c r="Q12959" s="2" t="str">
        <f t="shared" si="1417"/>
        <v>Not Good</v>
      </c>
      <c r="R12959" s="2" t="str">
        <f t="shared" si="1418"/>
        <v>Not Good</v>
      </c>
      <c r="S12959">
        <f t="shared" si="1420"/>
        <v>3544.8434999999999</v>
      </c>
    </row>
    <row r="12960" spans="1:19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1414"/>
        <v>High</v>
      </c>
      <c r="F12960" s="2" t="str">
        <f t="shared" si="1415"/>
        <v>Low</v>
      </c>
      <c r="G12960" s="2">
        <v>0.12</v>
      </c>
      <c r="H12960" s="2">
        <f t="shared" si="1419"/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tr">
        <f t="shared" si="1416"/>
        <v>High impact</v>
      </c>
      <c r="Q12960" s="2" t="str">
        <f t="shared" si="1417"/>
        <v>Good</v>
      </c>
      <c r="R12960" s="2" t="str">
        <f t="shared" si="1418"/>
        <v>Good</v>
      </c>
      <c r="S12960">
        <f t="shared" si="1420"/>
        <v>2102.9535999999998</v>
      </c>
    </row>
    <row r="12961" spans="1:19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1414"/>
        <v>Low</v>
      </c>
      <c r="F12961" s="2" t="str">
        <f t="shared" si="1415"/>
        <v>High</v>
      </c>
      <c r="G12961" s="2">
        <v>0.17</v>
      </c>
      <c r="H12961" s="2">
        <f t="shared" si="1419"/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tr">
        <f t="shared" si="1416"/>
        <v>High impact</v>
      </c>
      <c r="Q12961" s="2" t="str">
        <f t="shared" si="1417"/>
        <v>Not Good</v>
      </c>
      <c r="R12961" s="2" t="str">
        <f t="shared" si="1418"/>
        <v>Not Good</v>
      </c>
      <c r="S12961">
        <f t="shared" si="1420"/>
        <v>740.86630000000002</v>
      </c>
    </row>
    <row r="12962" spans="1:19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1414"/>
        <v>High</v>
      </c>
      <c r="F12962" s="2" t="str">
        <f t="shared" si="1415"/>
        <v>High</v>
      </c>
      <c r="G12962" s="2">
        <v>0.02</v>
      </c>
      <c r="H12962" s="2">
        <f t="shared" si="1419"/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tr">
        <f t="shared" si="1416"/>
        <v>High impact</v>
      </c>
      <c r="Q12962" s="2" t="str">
        <f t="shared" si="1417"/>
        <v>Not Good</v>
      </c>
      <c r="R12962" s="2" t="str">
        <f t="shared" si="1418"/>
        <v>Not Good</v>
      </c>
      <c r="S12962">
        <f t="shared" si="1420"/>
        <v>3737.0046000000002</v>
      </c>
    </row>
    <row r="12963" spans="1:19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1414"/>
        <v>High</v>
      </c>
      <c r="F12963" s="2" t="str">
        <f t="shared" si="1415"/>
        <v>High</v>
      </c>
      <c r="G12963" s="2">
        <v>0.1</v>
      </c>
      <c r="H12963" s="2">
        <f t="shared" si="1419"/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tr">
        <f t="shared" si="1416"/>
        <v>High impact</v>
      </c>
      <c r="Q12963" s="2" t="str">
        <f t="shared" si="1417"/>
        <v>Good</v>
      </c>
      <c r="R12963" s="2" t="str">
        <f t="shared" si="1418"/>
        <v>Good</v>
      </c>
      <c r="S12963">
        <f t="shared" si="1420"/>
        <v>4004.5409999999997</v>
      </c>
    </row>
    <row r="12964" spans="1:19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1414"/>
        <v>High</v>
      </c>
      <c r="F12964" s="2" t="str">
        <f t="shared" si="1415"/>
        <v>Low</v>
      </c>
      <c r="G12964" s="2">
        <v>0.17</v>
      </c>
      <c r="H12964" s="2">
        <f t="shared" si="1419"/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tr">
        <f t="shared" si="1416"/>
        <v>High impact</v>
      </c>
      <c r="Q12964" s="2" t="str">
        <f t="shared" si="1417"/>
        <v>Good</v>
      </c>
      <c r="R12964" s="2" t="str">
        <f t="shared" si="1418"/>
        <v>Good</v>
      </c>
      <c r="S12964">
        <f t="shared" si="1420"/>
        <v>2230.2431999999999</v>
      </c>
    </row>
    <row r="12965" spans="1:19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1414"/>
        <v>Low</v>
      </c>
      <c r="F12965" s="2" t="str">
        <f t="shared" si="1415"/>
        <v>Low</v>
      </c>
      <c r="G12965" s="2">
        <v>0.49</v>
      </c>
      <c r="H12965" s="2">
        <f t="shared" si="1419"/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tr">
        <f t="shared" si="1416"/>
        <v>High impact</v>
      </c>
      <c r="Q12965" s="2" t="str">
        <f t="shared" si="1417"/>
        <v>Not Good</v>
      </c>
      <c r="R12965" s="2" t="str">
        <f t="shared" si="1418"/>
        <v>Not Good</v>
      </c>
      <c r="S12965">
        <f t="shared" si="1420"/>
        <v>121.86960000000001</v>
      </c>
    </row>
    <row r="12966" spans="1:19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1414"/>
        <v>Medium</v>
      </c>
      <c r="F12966" s="2" t="str">
        <f t="shared" si="1415"/>
        <v>Low</v>
      </c>
      <c r="G12966" s="2">
        <v>0.26</v>
      </c>
      <c r="H12966" s="2">
        <f t="shared" si="1419"/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tr">
        <f t="shared" si="1416"/>
        <v>High impact</v>
      </c>
      <c r="Q12966" s="2" t="str">
        <f t="shared" si="1417"/>
        <v>Not Good</v>
      </c>
      <c r="R12966" s="2" t="str">
        <f t="shared" si="1418"/>
        <v>Not Good</v>
      </c>
      <c r="S12966">
        <f t="shared" si="1420"/>
        <v>1398.008</v>
      </c>
    </row>
    <row r="12967" spans="1:19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1414"/>
        <v>Medium</v>
      </c>
      <c r="F12967" s="2" t="str">
        <f t="shared" si="1415"/>
        <v>High</v>
      </c>
      <c r="G12967" s="2">
        <v>0.35</v>
      </c>
      <c r="H12967" s="2">
        <f t="shared" si="1419"/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tr">
        <f t="shared" si="1416"/>
        <v>High impact</v>
      </c>
      <c r="Q12967" s="2" t="str">
        <f t="shared" si="1417"/>
        <v>Not Good</v>
      </c>
      <c r="R12967" s="2" t="str">
        <f t="shared" si="1418"/>
        <v>Not Good</v>
      </c>
      <c r="S12967">
        <f t="shared" si="1420"/>
        <v>839.28000000000009</v>
      </c>
    </row>
    <row r="12968" spans="1:19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1414"/>
        <v>High</v>
      </c>
      <c r="F12968" s="2" t="str">
        <f t="shared" si="1415"/>
        <v>High</v>
      </c>
      <c r="G12968" s="2">
        <v>0.34</v>
      </c>
      <c r="H12968" s="2">
        <f t="shared" si="1419"/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tr">
        <f t="shared" si="1416"/>
        <v>High impact</v>
      </c>
      <c r="Q12968" s="2" t="str">
        <f t="shared" si="1417"/>
        <v>Good</v>
      </c>
      <c r="R12968" s="2" t="str">
        <f t="shared" si="1418"/>
        <v>Good</v>
      </c>
      <c r="S12968">
        <f t="shared" si="1420"/>
        <v>2124.1109999999999</v>
      </c>
    </row>
    <row r="12969" spans="1:19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1414"/>
        <v>High</v>
      </c>
      <c r="F12969" s="2" t="str">
        <f t="shared" si="1415"/>
        <v>Low</v>
      </c>
      <c r="G12969" s="2">
        <v>0.49</v>
      </c>
      <c r="H12969" s="2">
        <f t="shared" si="1419"/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tr">
        <f t="shared" si="1416"/>
        <v>High impact</v>
      </c>
      <c r="Q12969" s="2" t="str">
        <f t="shared" si="1417"/>
        <v>Not Good</v>
      </c>
      <c r="R12969" s="2" t="str">
        <f t="shared" si="1418"/>
        <v>Not Good</v>
      </c>
      <c r="S12969">
        <f t="shared" si="1420"/>
        <v>1347.624</v>
      </c>
    </row>
    <row r="12970" spans="1:19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1414"/>
        <v>Medium</v>
      </c>
      <c r="F12970" s="2" t="str">
        <f t="shared" si="1415"/>
        <v>High</v>
      </c>
      <c r="G12970" s="2">
        <v>0.28000000000000003</v>
      </c>
      <c r="H12970" s="2">
        <f t="shared" si="1419"/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tr">
        <f t="shared" si="1416"/>
        <v>High impact</v>
      </c>
      <c r="Q12970" s="2" t="str">
        <f t="shared" si="1417"/>
        <v>Not Good</v>
      </c>
      <c r="R12970" s="2" t="str">
        <f t="shared" si="1418"/>
        <v>Not Good</v>
      </c>
      <c r="S12970">
        <f t="shared" si="1420"/>
        <v>1327.0391999999997</v>
      </c>
    </row>
    <row r="12971" spans="1:19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1414"/>
        <v>High</v>
      </c>
      <c r="F12971" s="2" t="str">
        <f t="shared" si="1415"/>
        <v>High</v>
      </c>
      <c r="G12971" s="2">
        <v>0.28999999999999998</v>
      </c>
      <c r="H12971" s="2">
        <f t="shared" si="1419"/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tr">
        <f t="shared" si="1416"/>
        <v>High impact</v>
      </c>
      <c r="Q12971" s="2" t="str">
        <f t="shared" si="1417"/>
        <v>Good</v>
      </c>
      <c r="R12971" s="2" t="str">
        <f t="shared" si="1418"/>
        <v>Good</v>
      </c>
      <c r="S12971">
        <f t="shared" si="1420"/>
        <v>2327.1527999999998</v>
      </c>
    </row>
    <row r="12972" spans="1:19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1414"/>
        <v>High</v>
      </c>
      <c r="F12972" s="2" t="str">
        <f t="shared" si="1415"/>
        <v>High</v>
      </c>
      <c r="G12972" s="2">
        <v>0.15</v>
      </c>
      <c r="H12972" s="2">
        <f t="shared" si="1419"/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tr">
        <f t="shared" si="1416"/>
        <v>High impact</v>
      </c>
      <c r="Q12972" s="2" t="str">
        <f t="shared" si="1417"/>
        <v>Good</v>
      </c>
      <c r="R12972" s="2" t="str">
        <f t="shared" si="1418"/>
        <v>Good</v>
      </c>
      <c r="S12972">
        <f t="shared" si="1420"/>
        <v>2519.145</v>
      </c>
    </row>
    <row r="12973" spans="1:19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1414"/>
        <v>High</v>
      </c>
      <c r="F12973" s="2" t="str">
        <f t="shared" si="1415"/>
        <v>High</v>
      </c>
      <c r="G12973" s="2">
        <v>0.31</v>
      </c>
      <c r="H12973" s="2">
        <f t="shared" si="1419"/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tr">
        <f t="shared" si="1416"/>
        <v>High impact</v>
      </c>
      <c r="Q12973" s="2" t="str">
        <f t="shared" si="1417"/>
        <v>Good</v>
      </c>
      <c r="R12973" s="2" t="str">
        <f t="shared" si="1418"/>
        <v>Good</v>
      </c>
      <c r="S12973">
        <f t="shared" si="1420"/>
        <v>3133.8420000000001</v>
      </c>
    </row>
    <row r="12974" spans="1:19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1414"/>
        <v>High</v>
      </c>
      <c r="F12974" s="2" t="str">
        <f t="shared" si="1415"/>
        <v>High</v>
      </c>
      <c r="G12974" s="2">
        <v>0.38</v>
      </c>
      <c r="H12974" s="2">
        <f t="shared" si="1419"/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tr">
        <f t="shared" si="1416"/>
        <v>High impact</v>
      </c>
      <c r="Q12974" s="2" t="str">
        <f t="shared" si="1417"/>
        <v>Good</v>
      </c>
      <c r="R12974" s="2" t="str">
        <f t="shared" si="1418"/>
        <v>Good</v>
      </c>
      <c r="S12974">
        <f t="shared" si="1420"/>
        <v>1875.0845999999999</v>
      </c>
    </row>
    <row r="12975" spans="1:19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1414"/>
        <v>High</v>
      </c>
      <c r="F12975" s="2" t="str">
        <f t="shared" si="1415"/>
        <v>High</v>
      </c>
      <c r="G12975" s="2">
        <v>0.05</v>
      </c>
      <c r="H12975" s="2">
        <f t="shared" si="1419"/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tr">
        <f t="shared" si="1416"/>
        <v>High impact</v>
      </c>
      <c r="Q12975" s="2" t="str">
        <f t="shared" si="1417"/>
        <v>Good</v>
      </c>
      <c r="R12975" s="2" t="str">
        <f t="shared" si="1418"/>
        <v>Good</v>
      </c>
      <c r="S12975">
        <f t="shared" si="1420"/>
        <v>2458.4004999999997</v>
      </c>
    </row>
    <row r="12976" spans="1:19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1414"/>
        <v>High</v>
      </c>
      <c r="F12976" s="2" t="str">
        <f t="shared" si="1415"/>
        <v>Low</v>
      </c>
      <c r="G12976" s="2">
        <v>0.24</v>
      </c>
      <c r="H12976" s="2">
        <f t="shared" si="1419"/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tr">
        <f t="shared" si="1416"/>
        <v>High impact</v>
      </c>
      <c r="Q12976" s="2" t="str">
        <f t="shared" si="1417"/>
        <v>Not Good</v>
      </c>
      <c r="R12976" s="2" t="str">
        <f t="shared" si="1418"/>
        <v>Not Good</v>
      </c>
      <c r="S12976">
        <f t="shared" si="1420"/>
        <v>3143.3447999999999</v>
      </c>
    </row>
    <row r="12977" spans="1:19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1414"/>
        <v>Medium</v>
      </c>
      <c r="F12977" s="2" t="str">
        <f t="shared" si="1415"/>
        <v>Low</v>
      </c>
      <c r="G12977" s="2">
        <v>0.21</v>
      </c>
      <c r="H12977" s="2">
        <f t="shared" si="1419"/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tr">
        <f t="shared" si="1416"/>
        <v>High impact</v>
      </c>
      <c r="Q12977" s="2" t="str">
        <f t="shared" si="1417"/>
        <v>Not Good</v>
      </c>
      <c r="R12977" s="2" t="str">
        <f t="shared" si="1418"/>
        <v>Not Good</v>
      </c>
      <c r="S12977">
        <f t="shared" si="1420"/>
        <v>862.56939999999986</v>
      </c>
    </row>
    <row r="12978" spans="1:19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1414"/>
        <v>Medium</v>
      </c>
      <c r="F12978" s="2" t="str">
        <f t="shared" si="1415"/>
        <v>High</v>
      </c>
      <c r="G12978" s="2">
        <v>0.06</v>
      </c>
      <c r="H12978" s="2">
        <f t="shared" si="1419"/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tr">
        <f t="shared" si="1416"/>
        <v>High impact</v>
      </c>
      <c r="Q12978" s="2" t="str">
        <f t="shared" si="1417"/>
        <v>Not Good</v>
      </c>
      <c r="R12978" s="2" t="str">
        <f t="shared" si="1418"/>
        <v>Not Good</v>
      </c>
      <c r="S12978">
        <f t="shared" si="1420"/>
        <v>1215.8618000000001</v>
      </c>
    </row>
    <row r="12979" spans="1:19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1414"/>
        <v>High</v>
      </c>
      <c r="F12979" s="2" t="str">
        <f t="shared" si="1415"/>
        <v>High</v>
      </c>
      <c r="G12979" s="2">
        <v>0.17</v>
      </c>
      <c r="H12979" s="2">
        <f t="shared" si="1419"/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tr">
        <f t="shared" si="1416"/>
        <v>High impact</v>
      </c>
      <c r="Q12979" s="2" t="str">
        <f t="shared" si="1417"/>
        <v>Good</v>
      </c>
      <c r="R12979" s="2" t="str">
        <f t="shared" si="1418"/>
        <v>Good</v>
      </c>
      <c r="S12979">
        <f t="shared" si="1420"/>
        <v>3269.7933000000003</v>
      </c>
    </row>
    <row r="12980" spans="1:19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1414"/>
        <v>High</v>
      </c>
      <c r="F12980" s="2" t="str">
        <f t="shared" si="1415"/>
        <v>High</v>
      </c>
      <c r="G12980" s="2">
        <v>0.27</v>
      </c>
      <c r="H12980" s="2">
        <f t="shared" si="1419"/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tr">
        <f t="shared" si="1416"/>
        <v>High impact</v>
      </c>
      <c r="Q12980" s="2" t="str">
        <f t="shared" si="1417"/>
        <v>Good</v>
      </c>
      <c r="R12980" s="2" t="str">
        <f t="shared" si="1418"/>
        <v>Good</v>
      </c>
      <c r="S12980">
        <f t="shared" si="1420"/>
        <v>1655.2896000000001</v>
      </c>
    </row>
    <row r="12981" spans="1:19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1414"/>
        <v>High</v>
      </c>
      <c r="F12981" s="2" t="str">
        <f t="shared" si="1415"/>
        <v>High</v>
      </c>
      <c r="G12981" s="2">
        <v>0.32</v>
      </c>
      <c r="H12981" s="2">
        <f t="shared" si="1419"/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tr">
        <f t="shared" si="1416"/>
        <v>High impact</v>
      </c>
      <c r="Q12981" s="2" t="str">
        <f t="shared" si="1417"/>
        <v>Not Good</v>
      </c>
      <c r="R12981" s="2" t="str">
        <f t="shared" si="1418"/>
        <v>Not Good</v>
      </c>
      <c r="S12981">
        <f t="shared" si="1420"/>
        <v>1431.5768000000003</v>
      </c>
    </row>
    <row r="12982" spans="1:19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1414"/>
        <v>High</v>
      </c>
      <c r="F12982" s="2" t="str">
        <f t="shared" si="1415"/>
        <v>High</v>
      </c>
      <c r="G12982" s="2">
        <v>0.14000000000000001</v>
      </c>
      <c r="H12982" s="2">
        <f t="shared" si="1419"/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tr">
        <f t="shared" si="1416"/>
        <v>High impact</v>
      </c>
      <c r="Q12982" s="2" t="str">
        <f t="shared" si="1417"/>
        <v>Good</v>
      </c>
      <c r="R12982" s="2" t="str">
        <f t="shared" si="1418"/>
        <v>Good</v>
      </c>
      <c r="S12982">
        <f t="shared" si="1420"/>
        <v>3824.1448</v>
      </c>
    </row>
    <row r="12983" spans="1:19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1414"/>
        <v>High</v>
      </c>
      <c r="F12983" s="2" t="str">
        <f t="shared" si="1415"/>
        <v>High</v>
      </c>
      <c r="G12983" s="2">
        <v>0.24</v>
      </c>
      <c r="H12983" s="2">
        <f t="shared" si="1419"/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tr">
        <f t="shared" si="1416"/>
        <v>High impact</v>
      </c>
      <c r="Q12983" s="2" t="str">
        <f t="shared" si="1417"/>
        <v>Not Good</v>
      </c>
      <c r="R12983" s="2" t="str">
        <f t="shared" si="1418"/>
        <v>Not Good</v>
      </c>
      <c r="S12983">
        <f t="shared" si="1420"/>
        <v>2348.0428000000002</v>
      </c>
    </row>
    <row r="12984" spans="1:19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1414"/>
        <v>High</v>
      </c>
      <c r="F12984" s="2" t="str">
        <f t="shared" si="1415"/>
        <v>High</v>
      </c>
      <c r="G12984" s="2">
        <v>0.37</v>
      </c>
      <c r="H12984" s="2">
        <f t="shared" si="1419"/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tr">
        <f t="shared" si="1416"/>
        <v>High impact</v>
      </c>
      <c r="Q12984" s="2" t="str">
        <f t="shared" si="1417"/>
        <v>Good</v>
      </c>
      <c r="R12984" s="2" t="str">
        <f t="shared" si="1418"/>
        <v>Good</v>
      </c>
      <c r="S12984">
        <f t="shared" si="1420"/>
        <v>2541.5775000000003</v>
      </c>
    </row>
    <row r="12985" spans="1:19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1414"/>
        <v>High</v>
      </c>
      <c r="F12985" s="2" t="str">
        <f t="shared" si="1415"/>
        <v>Low</v>
      </c>
      <c r="G12985" s="2">
        <v>0.21</v>
      </c>
      <c r="H12985" s="2">
        <f t="shared" si="1419"/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tr">
        <f t="shared" si="1416"/>
        <v>High impact</v>
      </c>
      <c r="Q12985" s="2" t="str">
        <f t="shared" si="1417"/>
        <v>Good</v>
      </c>
      <c r="R12985" s="2" t="str">
        <f t="shared" si="1418"/>
        <v>Good</v>
      </c>
      <c r="S12985">
        <f t="shared" si="1420"/>
        <v>3213.8859000000002</v>
      </c>
    </row>
    <row r="12986" spans="1:19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1414"/>
        <v>Low</v>
      </c>
      <c r="F12986" s="2" t="str">
        <f t="shared" si="1415"/>
        <v>High</v>
      </c>
      <c r="G12986" s="2">
        <v>0.47</v>
      </c>
      <c r="H12986" s="2">
        <f t="shared" si="1419"/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tr">
        <f t="shared" si="1416"/>
        <v>High impact</v>
      </c>
      <c r="Q12986" s="2" t="str">
        <f t="shared" si="1417"/>
        <v>Not Good</v>
      </c>
      <c r="R12986" s="2" t="str">
        <f t="shared" si="1418"/>
        <v>Not Good</v>
      </c>
      <c r="S12986">
        <f t="shared" si="1420"/>
        <v>364.70890000000003</v>
      </c>
    </row>
    <row r="12987" spans="1:19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1414"/>
        <v>High</v>
      </c>
      <c r="F12987" s="2" t="str">
        <f t="shared" si="1415"/>
        <v>High</v>
      </c>
      <c r="G12987" s="2">
        <v>0.02</v>
      </c>
      <c r="H12987" s="2">
        <f t="shared" si="1419"/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tr">
        <f t="shared" si="1416"/>
        <v>High impact</v>
      </c>
      <c r="Q12987" s="2" t="str">
        <f t="shared" si="1417"/>
        <v>Good</v>
      </c>
      <c r="R12987" s="2" t="str">
        <f t="shared" si="1418"/>
        <v>Good</v>
      </c>
      <c r="S12987">
        <f t="shared" si="1420"/>
        <v>3237.0771999999997</v>
      </c>
    </row>
    <row r="12988" spans="1:19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1414"/>
        <v>High</v>
      </c>
      <c r="F12988" s="2" t="str">
        <f t="shared" si="1415"/>
        <v>High</v>
      </c>
      <c r="G12988" s="2">
        <v>0.13</v>
      </c>
      <c r="H12988" s="2">
        <f t="shared" si="1419"/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tr">
        <f t="shared" si="1416"/>
        <v>High impact</v>
      </c>
      <c r="Q12988" s="2" t="str">
        <f t="shared" si="1417"/>
        <v>Good</v>
      </c>
      <c r="R12988" s="2" t="str">
        <f t="shared" si="1418"/>
        <v>Good</v>
      </c>
      <c r="S12988">
        <f t="shared" si="1420"/>
        <v>4147.5770999999995</v>
      </c>
    </row>
    <row r="12989" spans="1:19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1414"/>
        <v>High</v>
      </c>
      <c r="F12989" s="2" t="str">
        <f t="shared" si="1415"/>
        <v>High</v>
      </c>
      <c r="G12989" s="2">
        <v>7.0000000000000007E-2</v>
      </c>
      <c r="H12989" s="2">
        <f t="shared" si="1419"/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tr">
        <f t="shared" si="1416"/>
        <v>High impact</v>
      </c>
      <c r="Q12989" s="2" t="str">
        <f t="shared" si="1417"/>
        <v>Not Good</v>
      </c>
      <c r="R12989" s="2" t="str">
        <f t="shared" si="1418"/>
        <v>Not Good</v>
      </c>
      <c r="S12989">
        <f t="shared" si="1420"/>
        <v>2280.4809</v>
      </c>
    </row>
    <row r="12990" spans="1:19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1414"/>
        <v>High</v>
      </c>
      <c r="F12990" s="2" t="str">
        <f t="shared" si="1415"/>
        <v>High</v>
      </c>
      <c r="G12990" s="2">
        <v>0.27</v>
      </c>
      <c r="H12990" s="2">
        <f t="shared" si="1419"/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tr">
        <f t="shared" si="1416"/>
        <v>High impact</v>
      </c>
      <c r="Q12990" s="2" t="str">
        <f t="shared" si="1417"/>
        <v>Not Good</v>
      </c>
      <c r="R12990" s="2" t="str">
        <f t="shared" si="1418"/>
        <v>Not Good</v>
      </c>
      <c r="S12990">
        <f t="shared" si="1420"/>
        <v>2692.0137</v>
      </c>
    </row>
    <row r="12991" spans="1:19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1414"/>
        <v>High</v>
      </c>
      <c r="F12991" s="2" t="str">
        <f t="shared" si="1415"/>
        <v>Low</v>
      </c>
      <c r="G12991" s="2">
        <v>0.09</v>
      </c>
      <c r="H12991" s="2">
        <f t="shared" si="1419"/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tr">
        <f t="shared" si="1416"/>
        <v>High impact</v>
      </c>
      <c r="Q12991" s="2" t="str">
        <f t="shared" si="1417"/>
        <v>Not Good</v>
      </c>
      <c r="R12991" s="2" t="str">
        <f t="shared" si="1418"/>
        <v>Not Good</v>
      </c>
      <c r="S12991">
        <f t="shared" si="1420"/>
        <v>2618.0608999999999</v>
      </c>
    </row>
    <row r="12992" spans="1:19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1414"/>
        <v>Medium</v>
      </c>
      <c r="F12992" s="2" t="str">
        <f t="shared" si="1415"/>
        <v>Low</v>
      </c>
      <c r="G12992" s="2">
        <v>0.37</v>
      </c>
      <c r="H12992" s="2">
        <f t="shared" si="1419"/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tr">
        <f t="shared" si="1416"/>
        <v>High impact</v>
      </c>
      <c r="Q12992" s="2" t="str">
        <f t="shared" si="1417"/>
        <v>Not Good</v>
      </c>
      <c r="R12992" s="2" t="str">
        <f t="shared" si="1418"/>
        <v>Not Good</v>
      </c>
      <c r="S12992">
        <f t="shared" si="1420"/>
        <v>695.36249999999995</v>
      </c>
    </row>
    <row r="12993" spans="1:19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1414"/>
        <v>Medium</v>
      </c>
      <c r="F12993" s="2" t="str">
        <f t="shared" si="1415"/>
        <v>High</v>
      </c>
      <c r="G12993" s="2">
        <v>0.46</v>
      </c>
      <c r="H12993" s="2">
        <f t="shared" si="1419"/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tr">
        <f t="shared" si="1416"/>
        <v>High impact</v>
      </c>
      <c r="Q12993" s="2" t="str">
        <f t="shared" si="1417"/>
        <v>Not Good</v>
      </c>
      <c r="R12993" s="2" t="str">
        <f t="shared" si="1418"/>
        <v>Not Good</v>
      </c>
      <c r="S12993">
        <f t="shared" si="1420"/>
        <v>570.48299999999995</v>
      </c>
    </row>
    <row r="12994" spans="1:19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ref="E12994:E13057" si="1421">IF(D12994&gt;2000,"High",IF(D12994&gt;=1000,"Medium","Low"))</f>
        <v>High</v>
      </c>
      <c r="F12994" s="2" t="str">
        <f t="shared" ref="F12994:F13057" si="1422">IF(D12995&gt;2000,"High","Low")</f>
        <v>High</v>
      </c>
      <c r="G12994" s="2">
        <v>0.1</v>
      </c>
      <c r="H12994" s="2">
        <f t="shared" si="1419"/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tr">
        <f t="shared" ref="P12994:P13057" si="1423">IF(OR(D12994&gt;2000,K12994&gt;0.2),"High impact","Normal")</f>
        <v>High impact</v>
      </c>
      <c r="Q12994" s="2" t="str">
        <f t="shared" ref="Q12994:Q13057" si="1424">IF(AND(D12994&gt;1000,N12994&gt;500),"Good","Not Good")</f>
        <v>Not Good</v>
      </c>
      <c r="R12994" s="2" t="str">
        <f t="shared" ref="R12994:R13057" si="1425">IF(NOT(AND(D12994&gt;2000,N12994&gt;500)),"Not Good","Good")</f>
        <v>Not Good</v>
      </c>
      <c r="S12994">
        <f t="shared" si="1420"/>
        <v>2003.2020000000002</v>
      </c>
    </row>
    <row r="12995" spans="1:19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si="1421"/>
        <v>High</v>
      </c>
      <c r="F12995" s="2" t="str">
        <f t="shared" si="1422"/>
        <v>High</v>
      </c>
      <c r="G12995" s="2">
        <v>0.45</v>
      </c>
      <c r="H12995" s="2">
        <f t="shared" ref="H12995:H13058" si="1426">D12995*G12995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tr">
        <f t="shared" si="1423"/>
        <v>High impact</v>
      </c>
      <c r="Q12995" s="2" t="str">
        <f t="shared" si="1424"/>
        <v>Not Good</v>
      </c>
      <c r="R12995" s="2" t="str">
        <f t="shared" si="1425"/>
        <v>Not Good</v>
      </c>
      <c r="S12995">
        <f t="shared" ref="S12995:S13058" si="1427">D12995-H12995</f>
        <v>1356.6575</v>
      </c>
    </row>
    <row r="12996" spans="1:19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1421"/>
        <v>High</v>
      </c>
      <c r="F12996" s="2" t="str">
        <f t="shared" si="1422"/>
        <v>High</v>
      </c>
      <c r="G12996" s="2">
        <v>0.32</v>
      </c>
      <c r="H12996" s="2">
        <f t="shared" si="1426"/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tr">
        <f t="shared" si="1423"/>
        <v>High impact</v>
      </c>
      <c r="Q12996" s="2" t="str">
        <f t="shared" si="1424"/>
        <v>Not Good</v>
      </c>
      <c r="R12996" s="2" t="str">
        <f t="shared" si="1425"/>
        <v>Not Good</v>
      </c>
      <c r="S12996">
        <f t="shared" si="1427"/>
        <v>1744.4379999999999</v>
      </c>
    </row>
    <row r="12997" spans="1:19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1421"/>
        <v>High</v>
      </c>
      <c r="F12997" s="2" t="str">
        <f t="shared" si="1422"/>
        <v>Low</v>
      </c>
      <c r="G12997" s="2">
        <v>0.1</v>
      </c>
      <c r="H12997" s="2">
        <f t="shared" si="1426"/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tr">
        <f t="shared" si="1423"/>
        <v>High impact</v>
      </c>
      <c r="Q12997" s="2" t="str">
        <f t="shared" si="1424"/>
        <v>Good</v>
      </c>
      <c r="R12997" s="2" t="str">
        <f t="shared" si="1425"/>
        <v>Good</v>
      </c>
      <c r="S12997">
        <f t="shared" si="1427"/>
        <v>4301.55</v>
      </c>
    </row>
    <row r="12998" spans="1:19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1421"/>
        <v>Low</v>
      </c>
      <c r="F12998" s="2" t="str">
        <f t="shared" si="1422"/>
        <v>Low</v>
      </c>
      <c r="G12998" s="2">
        <v>0.37</v>
      </c>
      <c r="H12998" s="2">
        <f t="shared" si="1426"/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tr">
        <f t="shared" si="1423"/>
        <v>High impact</v>
      </c>
      <c r="Q12998" s="2" t="str">
        <f t="shared" si="1424"/>
        <v>Not Good</v>
      </c>
      <c r="R12998" s="2" t="str">
        <f t="shared" si="1425"/>
        <v>Not Good</v>
      </c>
      <c r="S12998">
        <f t="shared" si="1427"/>
        <v>372.48750000000001</v>
      </c>
    </row>
    <row r="12999" spans="1:19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1421"/>
        <v>Medium</v>
      </c>
      <c r="F12999" s="2" t="str">
        <f t="shared" si="1422"/>
        <v>High</v>
      </c>
      <c r="G12999" s="2">
        <v>0.05</v>
      </c>
      <c r="H12999" s="2">
        <f t="shared" si="1426"/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tr">
        <f t="shared" si="1423"/>
        <v>High impact</v>
      </c>
      <c r="Q12999" s="2" t="str">
        <f t="shared" si="1424"/>
        <v>Not Good</v>
      </c>
      <c r="R12999" s="2" t="str">
        <f t="shared" si="1425"/>
        <v>Not Good</v>
      </c>
      <c r="S12999">
        <f t="shared" si="1427"/>
        <v>1866.3509999999999</v>
      </c>
    </row>
    <row r="13000" spans="1:19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1421"/>
        <v>High</v>
      </c>
      <c r="F13000" s="2" t="str">
        <f t="shared" si="1422"/>
        <v>High</v>
      </c>
      <c r="G13000" s="2">
        <v>0.35</v>
      </c>
      <c r="H13000" s="2">
        <f t="shared" si="1426"/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tr">
        <f t="shared" si="1423"/>
        <v>High impact</v>
      </c>
      <c r="Q13000" s="2" t="str">
        <f t="shared" si="1424"/>
        <v>Not Good</v>
      </c>
      <c r="R13000" s="2" t="str">
        <f t="shared" si="1425"/>
        <v>Not Good</v>
      </c>
      <c r="S13000">
        <f t="shared" si="1427"/>
        <v>1703.8320000000003</v>
      </c>
    </row>
    <row r="13001" spans="1:19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1421"/>
        <v>High</v>
      </c>
      <c r="F13001" s="2" t="str">
        <f t="shared" si="1422"/>
        <v>High</v>
      </c>
      <c r="G13001" s="2">
        <v>0.43</v>
      </c>
      <c r="H13001" s="2">
        <f t="shared" si="1426"/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tr">
        <f t="shared" si="1423"/>
        <v>High impact</v>
      </c>
      <c r="Q13001" s="2" t="str">
        <f t="shared" si="1424"/>
        <v>Good</v>
      </c>
      <c r="R13001" s="2" t="str">
        <f t="shared" si="1425"/>
        <v>Good</v>
      </c>
      <c r="S13001">
        <f t="shared" si="1427"/>
        <v>2746.9724999999999</v>
      </c>
    </row>
    <row r="13002" spans="1:19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1421"/>
        <v>High</v>
      </c>
      <c r="F13002" s="2" t="str">
        <f t="shared" si="1422"/>
        <v>High</v>
      </c>
      <c r="G13002" s="2">
        <v>0.48</v>
      </c>
      <c r="H13002" s="2">
        <f t="shared" si="1426"/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tr">
        <f t="shared" si="1423"/>
        <v>High impact</v>
      </c>
      <c r="Q13002" s="2" t="str">
        <f t="shared" si="1424"/>
        <v>Not Good</v>
      </c>
      <c r="R13002" s="2" t="str">
        <f t="shared" si="1425"/>
        <v>Not Good</v>
      </c>
      <c r="S13002">
        <f t="shared" si="1427"/>
        <v>1336.9928</v>
      </c>
    </row>
    <row r="13003" spans="1:19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1421"/>
        <v>High</v>
      </c>
      <c r="F13003" s="2" t="str">
        <f t="shared" si="1422"/>
        <v>High</v>
      </c>
      <c r="G13003" s="2">
        <v>0.03</v>
      </c>
      <c r="H13003" s="2">
        <f t="shared" si="1426"/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tr">
        <f t="shared" si="1423"/>
        <v>High impact</v>
      </c>
      <c r="Q13003" s="2" t="str">
        <f t="shared" si="1424"/>
        <v>Not Good</v>
      </c>
      <c r="R13003" s="2" t="str">
        <f t="shared" si="1425"/>
        <v>Not Good</v>
      </c>
      <c r="S13003">
        <f t="shared" si="1427"/>
        <v>3781.8845000000001</v>
      </c>
    </row>
    <row r="13004" spans="1:19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1421"/>
        <v>High</v>
      </c>
      <c r="F13004" s="2" t="str">
        <f t="shared" si="1422"/>
        <v>High</v>
      </c>
      <c r="G13004" s="2">
        <v>0.03</v>
      </c>
      <c r="H13004" s="2">
        <f t="shared" si="1426"/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tr">
        <f t="shared" si="1423"/>
        <v>High impact</v>
      </c>
      <c r="Q13004" s="2" t="str">
        <f t="shared" si="1424"/>
        <v>Good</v>
      </c>
      <c r="R13004" s="2" t="str">
        <f t="shared" si="1425"/>
        <v>Good</v>
      </c>
      <c r="S13004">
        <f t="shared" si="1427"/>
        <v>3658.3162000000002</v>
      </c>
    </row>
    <row r="13005" spans="1:19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1421"/>
        <v>High</v>
      </c>
      <c r="F13005" s="2" t="str">
        <f t="shared" si="1422"/>
        <v>Low</v>
      </c>
      <c r="G13005" s="2">
        <v>0.47</v>
      </c>
      <c r="H13005" s="2">
        <f t="shared" si="1426"/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tr">
        <f t="shared" si="1423"/>
        <v>High impact</v>
      </c>
      <c r="Q13005" s="2" t="str">
        <f t="shared" si="1424"/>
        <v>Good</v>
      </c>
      <c r="R13005" s="2" t="str">
        <f t="shared" si="1425"/>
        <v>Good</v>
      </c>
      <c r="S13005">
        <f t="shared" si="1427"/>
        <v>1524.0574000000001</v>
      </c>
    </row>
    <row r="13006" spans="1:19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1421"/>
        <v>Low</v>
      </c>
      <c r="F13006" s="2" t="str">
        <f t="shared" si="1422"/>
        <v>Low</v>
      </c>
      <c r="G13006" s="2">
        <v>0.39</v>
      </c>
      <c r="H13006" s="2">
        <f t="shared" si="1426"/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tr">
        <f t="shared" si="1423"/>
        <v>High impact</v>
      </c>
      <c r="Q13006" s="2" t="str">
        <f t="shared" si="1424"/>
        <v>Not Good</v>
      </c>
      <c r="R13006" s="2" t="str">
        <f t="shared" si="1425"/>
        <v>Not Good</v>
      </c>
      <c r="S13006">
        <f t="shared" si="1427"/>
        <v>451.67450000000002</v>
      </c>
    </row>
    <row r="13007" spans="1:19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1421"/>
        <v>Medium</v>
      </c>
      <c r="F13007" s="2" t="str">
        <f t="shared" si="1422"/>
        <v>Low</v>
      </c>
      <c r="G13007" s="2">
        <v>0.39</v>
      </c>
      <c r="H13007" s="2">
        <f t="shared" si="1426"/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tr">
        <f t="shared" si="1423"/>
        <v>High impact</v>
      </c>
      <c r="Q13007" s="2" t="str">
        <f t="shared" si="1424"/>
        <v>Not Good</v>
      </c>
      <c r="R13007" s="2" t="str">
        <f t="shared" si="1425"/>
        <v>Not Good</v>
      </c>
      <c r="S13007">
        <f t="shared" si="1427"/>
        <v>714.87120000000004</v>
      </c>
    </row>
    <row r="13008" spans="1:19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1421"/>
        <v>Medium</v>
      </c>
      <c r="F13008" s="2" t="str">
        <f t="shared" si="1422"/>
        <v>Low</v>
      </c>
      <c r="G13008" s="2">
        <v>0.37</v>
      </c>
      <c r="H13008" s="2">
        <f t="shared" si="1426"/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tr">
        <f t="shared" si="1423"/>
        <v>High impact</v>
      </c>
      <c r="Q13008" s="2" t="str">
        <f t="shared" si="1424"/>
        <v>Not Good</v>
      </c>
      <c r="R13008" s="2" t="str">
        <f t="shared" si="1425"/>
        <v>Not Good</v>
      </c>
      <c r="S13008">
        <f t="shared" si="1427"/>
        <v>804.31470000000002</v>
      </c>
    </row>
    <row r="13009" spans="1:19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1421"/>
        <v>Low</v>
      </c>
      <c r="F13009" s="2" t="str">
        <f t="shared" si="1422"/>
        <v>Low</v>
      </c>
      <c r="G13009" s="2">
        <v>0.36</v>
      </c>
      <c r="H13009" s="2">
        <f t="shared" si="1426"/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tr">
        <f t="shared" si="1423"/>
        <v>High impact</v>
      </c>
      <c r="Q13009" s="2" t="str">
        <f t="shared" si="1424"/>
        <v>Not Good</v>
      </c>
      <c r="R13009" s="2" t="str">
        <f t="shared" si="1425"/>
        <v>Not Good</v>
      </c>
      <c r="S13009">
        <f t="shared" si="1427"/>
        <v>185.23520000000002</v>
      </c>
    </row>
    <row r="13010" spans="1:19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1421"/>
        <v>Medium</v>
      </c>
      <c r="F13010" s="2" t="str">
        <f t="shared" si="1422"/>
        <v>High</v>
      </c>
      <c r="G13010" s="2">
        <v>0.31</v>
      </c>
      <c r="H13010" s="2">
        <f t="shared" si="1426"/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tr">
        <f t="shared" si="1423"/>
        <v>High impact</v>
      </c>
      <c r="Q13010" s="2" t="str">
        <f t="shared" si="1424"/>
        <v>Not Good</v>
      </c>
      <c r="R13010" s="2" t="str">
        <f t="shared" si="1425"/>
        <v>Not Good</v>
      </c>
      <c r="S13010">
        <f t="shared" si="1427"/>
        <v>1351.1373000000001</v>
      </c>
    </row>
    <row r="13011" spans="1:19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1421"/>
        <v>High</v>
      </c>
      <c r="F13011" s="2" t="str">
        <f t="shared" si="1422"/>
        <v>Low</v>
      </c>
      <c r="G13011" s="2">
        <v>0.41</v>
      </c>
      <c r="H13011" s="2">
        <f t="shared" si="1426"/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tr">
        <f t="shared" si="1423"/>
        <v>High impact</v>
      </c>
      <c r="Q13011" s="2" t="str">
        <f t="shared" si="1424"/>
        <v>Not Good</v>
      </c>
      <c r="R13011" s="2" t="str">
        <f t="shared" si="1425"/>
        <v>Not Good</v>
      </c>
      <c r="S13011">
        <f t="shared" si="1427"/>
        <v>1823.9968000000001</v>
      </c>
    </row>
    <row r="13012" spans="1:19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1421"/>
        <v>Low</v>
      </c>
      <c r="F13012" s="2" t="str">
        <f t="shared" si="1422"/>
        <v>Low</v>
      </c>
      <c r="G13012" s="2">
        <v>0.02</v>
      </c>
      <c r="H13012" s="2">
        <f t="shared" si="1426"/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tr">
        <f t="shared" si="1423"/>
        <v>High impact</v>
      </c>
      <c r="Q13012" s="2" t="str">
        <f t="shared" si="1424"/>
        <v>Not Good</v>
      </c>
      <c r="R13012" s="2" t="str">
        <f t="shared" si="1425"/>
        <v>Not Good</v>
      </c>
      <c r="S13012">
        <f t="shared" si="1427"/>
        <v>790.76199999999994</v>
      </c>
    </row>
    <row r="13013" spans="1:19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1421"/>
        <v>Low</v>
      </c>
      <c r="F13013" s="2" t="str">
        <f t="shared" si="1422"/>
        <v>High</v>
      </c>
      <c r="G13013" s="2">
        <v>0.37</v>
      </c>
      <c r="H13013" s="2">
        <f t="shared" si="1426"/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tr">
        <f t="shared" si="1423"/>
        <v>High impact</v>
      </c>
      <c r="Q13013" s="2" t="str">
        <f t="shared" si="1424"/>
        <v>Not Good</v>
      </c>
      <c r="R13013" s="2" t="str">
        <f t="shared" si="1425"/>
        <v>Not Good</v>
      </c>
      <c r="S13013">
        <f t="shared" si="1427"/>
        <v>603.33839999999998</v>
      </c>
    </row>
    <row r="13014" spans="1:19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1421"/>
        <v>High</v>
      </c>
      <c r="F13014" s="2" t="str">
        <f t="shared" si="1422"/>
        <v>Low</v>
      </c>
      <c r="G13014" s="2">
        <v>0.28999999999999998</v>
      </c>
      <c r="H13014" s="2">
        <f t="shared" si="1426"/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tr">
        <f t="shared" si="1423"/>
        <v>High impact</v>
      </c>
      <c r="Q13014" s="2" t="str">
        <f t="shared" si="1424"/>
        <v>Good</v>
      </c>
      <c r="R13014" s="2" t="str">
        <f t="shared" si="1425"/>
        <v>Good</v>
      </c>
      <c r="S13014">
        <f t="shared" si="1427"/>
        <v>2530.6032999999998</v>
      </c>
    </row>
    <row r="13015" spans="1:19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1421"/>
        <v>Low</v>
      </c>
      <c r="F13015" s="2" t="str">
        <f t="shared" si="1422"/>
        <v>Low</v>
      </c>
      <c r="G13015" s="2">
        <v>0.45</v>
      </c>
      <c r="H13015" s="2">
        <f t="shared" si="1426"/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tr">
        <f t="shared" si="1423"/>
        <v>High impact</v>
      </c>
      <c r="Q13015" s="2" t="str">
        <f t="shared" si="1424"/>
        <v>Not Good</v>
      </c>
      <c r="R13015" s="2" t="str">
        <f t="shared" si="1425"/>
        <v>Not Good</v>
      </c>
      <c r="S13015">
        <f t="shared" si="1427"/>
        <v>511.137</v>
      </c>
    </row>
    <row r="13016" spans="1:19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1421"/>
        <v>Low</v>
      </c>
      <c r="F13016" s="2" t="str">
        <f t="shared" si="1422"/>
        <v>High</v>
      </c>
      <c r="G13016" s="2">
        <v>0.47</v>
      </c>
      <c r="H13016" s="2">
        <f t="shared" si="1426"/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tr">
        <f t="shared" si="1423"/>
        <v>High impact</v>
      </c>
      <c r="Q13016" s="2" t="str">
        <f t="shared" si="1424"/>
        <v>Not Good</v>
      </c>
      <c r="R13016" s="2" t="str">
        <f t="shared" si="1425"/>
        <v>Not Good</v>
      </c>
      <c r="S13016">
        <f t="shared" si="1427"/>
        <v>404.46420000000001</v>
      </c>
    </row>
    <row r="13017" spans="1:19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1421"/>
        <v>High</v>
      </c>
      <c r="F13017" s="2" t="str">
        <f t="shared" si="1422"/>
        <v>Low</v>
      </c>
      <c r="G13017" s="2">
        <v>0.12</v>
      </c>
      <c r="H13017" s="2">
        <f t="shared" si="1426"/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tr">
        <f t="shared" si="1423"/>
        <v>High impact</v>
      </c>
      <c r="Q13017" s="2" t="str">
        <f t="shared" si="1424"/>
        <v>Good</v>
      </c>
      <c r="R13017" s="2" t="str">
        <f t="shared" si="1425"/>
        <v>Good</v>
      </c>
      <c r="S13017">
        <f t="shared" si="1427"/>
        <v>4304.4584000000004</v>
      </c>
    </row>
    <row r="13018" spans="1:19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1421"/>
        <v>Low</v>
      </c>
      <c r="F13018" s="2" t="str">
        <f t="shared" si="1422"/>
        <v>Low</v>
      </c>
      <c r="G13018" s="2">
        <v>0.39</v>
      </c>
      <c r="H13018" s="2">
        <f t="shared" si="1426"/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tr">
        <f t="shared" si="1423"/>
        <v>High impact</v>
      </c>
      <c r="Q13018" s="2" t="str">
        <f t="shared" si="1424"/>
        <v>Not Good</v>
      </c>
      <c r="R13018" s="2" t="str">
        <f t="shared" si="1425"/>
        <v>Not Good</v>
      </c>
      <c r="S13018">
        <f t="shared" si="1427"/>
        <v>105.04199999999999</v>
      </c>
    </row>
    <row r="13019" spans="1:19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1421"/>
        <v>Medium</v>
      </c>
      <c r="F13019" s="2" t="str">
        <f t="shared" si="1422"/>
        <v>Low</v>
      </c>
      <c r="G13019" s="2">
        <v>0.48</v>
      </c>
      <c r="H13019" s="2">
        <f t="shared" si="1426"/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tr">
        <f t="shared" si="1423"/>
        <v>High impact</v>
      </c>
      <c r="Q13019" s="2" t="str">
        <f t="shared" si="1424"/>
        <v>Not Good</v>
      </c>
      <c r="R13019" s="2" t="str">
        <f t="shared" si="1425"/>
        <v>Not Good</v>
      </c>
      <c r="S13019">
        <f t="shared" si="1427"/>
        <v>881.14</v>
      </c>
    </row>
    <row r="13020" spans="1:19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1421"/>
        <v>Low</v>
      </c>
      <c r="F13020" s="2" t="str">
        <f t="shared" si="1422"/>
        <v>High</v>
      </c>
      <c r="G13020" s="2">
        <v>0.13</v>
      </c>
      <c r="H13020" s="2">
        <f t="shared" si="1426"/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tr">
        <f t="shared" si="1423"/>
        <v>High impact</v>
      </c>
      <c r="Q13020" s="2" t="str">
        <f t="shared" si="1424"/>
        <v>Not Good</v>
      </c>
      <c r="R13020" s="2" t="str">
        <f t="shared" si="1425"/>
        <v>Not Good</v>
      </c>
      <c r="S13020">
        <f t="shared" si="1427"/>
        <v>235.93529999999998</v>
      </c>
    </row>
    <row r="13021" spans="1:19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1421"/>
        <v>High</v>
      </c>
      <c r="F13021" s="2" t="str">
        <f t="shared" si="1422"/>
        <v>High</v>
      </c>
      <c r="G13021" s="2">
        <v>0.43</v>
      </c>
      <c r="H13021" s="2">
        <f t="shared" si="1426"/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tr">
        <f t="shared" si="1423"/>
        <v>High impact</v>
      </c>
      <c r="Q13021" s="2" t="str">
        <f t="shared" si="1424"/>
        <v>Not Good</v>
      </c>
      <c r="R13021" s="2" t="str">
        <f t="shared" si="1425"/>
        <v>Not Good</v>
      </c>
      <c r="S13021">
        <f t="shared" si="1427"/>
        <v>2397.6707999999999</v>
      </c>
    </row>
    <row r="13022" spans="1:19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1421"/>
        <v>High</v>
      </c>
      <c r="F13022" s="2" t="str">
        <f t="shared" si="1422"/>
        <v>Low</v>
      </c>
      <c r="G13022" s="2">
        <v>0.28999999999999998</v>
      </c>
      <c r="H13022" s="2">
        <f t="shared" si="1426"/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tr">
        <f t="shared" si="1423"/>
        <v>High impact</v>
      </c>
      <c r="Q13022" s="2" t="str">
        <f t="shared" si="1424"/>
        <v>Not Good</v>
      </c>
      <c r="R13022" s="2" t="str">
        <f t="shared" si="1425"/>
        <v>Not Good</v>
      </c>
      <c r="S13022">
        <f t="shared" si="1427"/>
        <v>2101.1172000000001</v>
      </c>
    </row>
    <row r="13023" spans="1:19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1421"/>
        <v>Low</v>
      </c>
      <c r="F13023" s="2" t="str">
        <f t="shared" si="1422"/>
        <v>High</v>
      </c>
      <c r="G13023" s="2">
        <v>0.2</v>
      </c>
      <c r="H13023" s="2">
        <f t="shared" si="1426"/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tr">
        <f t="shared" si="1423"/>
        <v>High impact</v>
      </c>
      <c r="Q13023" s="2" t="str">
        <f t="shared" si="1424"/>
        <v>Not Good</v>
      </c>
      <c r="R13023" s="2" t="str">
        <f t="shared" si="1425"/>
        <v>Not Good</v>
      </c>
      <c r="S13023">
        <f t="shared" si="1427"/>
        <v>267.96799999999996</v>
      </c>
    </row>
    <row r="13024" spans="1:19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1421"/>
        <v>High</v>
      </c>
      <c r="F13024" s="2" t="str">
        <f t="shared" si="1422"/>
        <v>Low</v>
      </c>
      <c r="G13024" s="2">
        <v>0.41</v>
      </c>
      <c r="H13024" s="2">
        <f t="shared" si="1426"/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tr">
        <f t="shared" si="1423"/>
        <v>High impact</v>
      </c>
      <c r="Q13024" s="2" t="str">
        <f t="shared" si="1424"/>
        <v>Good</v>
      </c>
      <c r="R13024" s="2" t="str">
        <f t="shared" si="1425"/>
        <v>Good</v>
      </c>
      <c r="S13024">
        <f t="shared" si="1427"/>
        <v>1838.0093000000002</v>
      </c>
    </row>
    <row r="13025" spans="1:19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1421"/>
        <v>Low</v>
      </c>
      <c r="F13025" s="2" t="str">
        <f t="shared" si="1422"/>
        <v>High</v>
      </c>
      <c r="G13025" s="2">
        <v>0.44</v>
      </c>
      <c r="H13025" s="2">
        <f t="shared" si="1426"/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tr">
        <f t="shared" si="1423"/>
        <v>High impact</v>
      </c>
      <c r="Q13025" s="2" t="str">
        <f t="shared" si="1424"/>
        <v>Not Good</v>
      </c>
      <c r="R13025" s="2" t="str">
        <f t="shared" si="1425"/>
        <v>Not Good</v>
      </c>
      <c r="S13025">
        <f t="shared" si="1427"/>
        <v>393.77519999999998</v>
      </c>
    </row>
    <row r="13026" spans="1:19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1421"/>
        <v>High</v>
      </c>
      <c r="F13026" s="2" t="str">
        <f t="shared" si="1422"/>
        <v>High</v>
      </c>
      <c r="G13026" s="2">
        <v>0.14000000000000001</v>
      </c>
      <c r="H13026" s="2">
        <f t="shared" si="1426"/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tr">
        <f t="shared" si="1423"/>
        <v>High impact</v>
      </c>
      <c r="Q13026" s="2" t="str">
        <f t="shared" si="1424"/>
        <v>Not Good</v>
      </c>
      <c r="R13026" s="2" t="str">
        <f t="shared" si="1425"/>
        <v>Not Good</v>
      </c>
      <c r="S13026">
        <f t="shared" si="1427"/>
        <v>2175.0174000000002</v>
      </c>
    </row>
    <row r="13027" spans="1:19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1421"/>
        <v>High</v>
      </c>
      <c r="F13027" s="2" t="str">
        <f t="shared" si="1422"/>
        <v>Low</v>
      </c>
      <c r="G13027" s="2">
        <v>0.4</v>
      </c>
      <c r="H13027" s="2">
        <f t="shared" si="1426"/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tr">
        <f t="shared" si="1423"/>
        <v>High impact</v>
      </c>
      <c r="Q13027" s="2" t="str">
        <f t="shared" si="1424"/>
        <v>Not Good</v>
      </c>
      <c r="R13027" s="2" t="str">
        <f t="shared" si="1425"/>
        <v>Not Good</v>
      </c>
      <c r="S13027">
        <f t="shared" si="1427"/>
        <v>2028.0719999999999</v>
      </c>
    </row>
    <row r="13028" spans="1:19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1421"/>
        <v>Low</v>
      </c>
      <c r="F13028" s="2" t="str">
        <f t="shared" si="1422"/>
        <v>High</v>
      </c>
      <c r="G13028" s="2">
        <v>0.02</v>
      </c>
      <c r="H13028" s="2">
        <f t="shared" si="1426"/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tr">
        <f t="shared" si="1423"/>
        <v>High impact</v>
      </c>
      <c r="Q13028" s="2" t="str">
        <f t="shared" si="1424"/>
        <v>Not Good</v>
      </c>
      <c r="R13028" s="2" t="str">
        <f t="shared" si="1425"/>
        <v>Not Good</v>
      </c>
      <c r="S13028">
        <f t="shared" si="1427"/>
        <v>811.12639999999999</v>
      </c>
    </row>
    <row r="13029" spans="1:19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1421"/>
        <v>High</v>
      </c>
      <c r="F13029" s="2" t="str">
        <f t="shared" si="1422"/>
        <v>High</v>
      </c>
      <c r="G13029" s="2">
        <v>0.21</v>
      </c>
      <c r="H13029" s="2">
        <f t="shared" si="1426"/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tr">
        <f t="shared" si="1423"/>
        <v>High impact</v>
      </c>
      <c r="Q13029" s="2" t="str">
        <f t="shared" si="1424"/>
        <v>Not Good</v>
      </c>
      <c r="R13029" s="2" t="str">
        <f t="shared" si="1425"/>
        <v>Not Good</v>
      </c>
      <c r="S13029">
        <f t="shared" si="1427"/>
        <v>2003.0845000000002</v>
      </c>
    </row>
    <row r="13030" spans="1:19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1421"/>
        <v>High</v>
      </c>
      <c r="F13030" s="2" t="str">
        <f t="shared" si="1422"/>
        <v>High</v>
      </c>
      <c r="G13030" s="2">
        <v>0.03</v>
      </c>
      <c r="H13030" s="2">
        <f t="shared" si="1426"/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tr">
        <f t="shared" si="1423"/>
        <v>High impact</v>
      </c>
      <c r="Q13030" s="2" t="str">
        <f t="shared" si="1424"/>
        <v>Not Good</v>
      </c>
      <c r="R13030" s="2" t="str">
        <f t="shared" si="1425"/>
        <v>Not Good</v>
      </c>
      <c r="S13030">
        <f t="shared" si="1427"/>
        <v>2271.0706999999998</v>
      </c>
    </row>
    <row r="13031" spans="1:19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1421"/>
        <v>High</v>
      </c>
      <c r="F13031" s="2" t="str">
        <f t="shared" si="1422"/>
        <v>High</v>
      </c>
      <c r="G13031" s="2">
        <v>0.15</v>
      </c>
      <c r="H13031" s="2">
        <f t="shared" si="1426"/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tr">
        <f t="shared" si="1423"/>
        <v>High impact</v>
      </c>
      <c r="Q13031" s="2" t="str">
        <f t="shared" si="1424"/>
        <v>Good</v>
      </c>
      <c r="R13031" s="2" t="str">
        <f t="shared" si="1425"/>
        <v>Good</v>
      </c>
      <c r="S13031">
        <f t="shared" si="1427"/>
        <v>3899.1030000000001</v>
      </c>
    </row>
    <row r="13032" spans="1:19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1421"/>
        <v>High</v>
      </c>
      <c r="F13032" s="2" t="str">
        <f t="shared" si="1422"/>
        <v>High</v>
      </c>
      <c r="G13032" s="2">
        <v>0.48</v>
      </c>
      <c r="H13032" s="2">
        <f t="shared" si="1426"/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tr">
        <f t="shared" si="1423"/>
        <v>High impact</v>
      </c>
      <c r="Q13032" s="2" t="str">
        <f t="shared" si="1424"/>
        <v>Good</v>
      </c>
      <c r="R13032" s="2" t="str">
        <f t="shared" si="1425"/>
        <v>Good</v>
      </c>
      <c r="S13032">
        <f t="shared" si="1427"/>
        <v>2589.0488</v>
      </c>
    </row>
    <row r="13033" spans="1:19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1421"/>
        <v>High</v>
      </c>
      <c r="F13033" s="2" t="str">
        <f t="shared" si="1422"/>
        <v>High</v>
      </c>
      <c r="G13033" s="2">
        <v>0.37</v>
      </c>
      <c r="H13033" s="2">
        <f t="shared" si="1426"/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tr">
        <f t="shared" si="1423"/>
        <v>High impact</v>
      </c>
      <c r="Q13033" s="2" t="str">
        <f t="shared" si="1424"/>
        <v>Not Good</v>
      </c>
      <c r="R13033" s="2" t="str">
        <f t="shared" si="1425"/>
        <v>Not Good</v>
      </c>
      <c r="S13033">
        <f t="shared" si="1427"/>
        <v>2083.3595999999998</v>
      </c>
    </row>
    <row r="13034" spans="1:19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1421"/>
        <v>High</v>
      </c>
      <c r="F13034" s="2" t="str">
        <f t="shared" si="1422"/>
        <v>High</v>
      </c>
      <c r="G13034" s="2">
        <v>0.38</v>
      </c>
      <c r="H13034" s="2">
        <f t="shared" si="1426"/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tr">
        <f t="shared" si="1423"/>
        <v>High impact</v>
      </c>
      <c r="Q13034" s="2" t="str">
        <f t="shared" si="1424"/>
        <v>Good</v>
      </c>
      <c r="R13034" s="2" t="str">
        <f t="shared" si="1425"/>
        <v>Good</v>
      </c>
      <c r="S13034">
        <f t="shared" si="1427"/>
        <v>2659.0622000000003</v>
      </c>
    </row>
    <row r="13035" spans="1:19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1421"/>
        <v>High</v>
      </c>
      <c r="F13035" s="2" t="str">
        <f t="shared" si="1422"/>
        <v>High</v>
      </c>
      <c r="G13035" s="2">
        <v>7.0000000000000007E-2</v>
      </c>
      <c r="H13035" s="2">
        <f t="shared" si="1426"/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tr">
        <f t="shared" si="1423"/>
        <v>High impact</v>
      </c>
      <c r="Q13035" s="2" t="str">
        <f t="shared" si="1424"/>
        <v>Not Good</v>
      </c>
      <c r="R13035" s="2" t="str">
        <f t="shared" si="1425"/>
        <v>Not Good</v>
      </c>
      <c r="S13035">
        <f t="shared" si="1427"/>
        <v>3040.8395999999998</v>
      </c>
    </row>
    <row r="13036" spans="1:19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1421"/>
        <v>High</v>
      </c>
      <c r="F13036" s="2" t="str">
        <f t="shared" si="1422"/>
        <v>High</v>
      </c>
      <c r="G13036" s="2">
        <v>0.28999999999999998</v>
      </c>
      <c r="H13036" s="2">
        <f t="shared" si="1426"/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tr">
        <f t="shared" si="1423"/>
        <v>High impact</v>
      </c>
      <c r="Q13036" s="2" t="str">
        <f t="shared" si="1424"/>
        <v>Good</v>
      </c>
      <c r="R13036" s="2" t="str">
        <f t="shared" si="1425"/>
        <v>Good</v>
      </c>
      <c r="S13036">
        <f t="shared" si="1427"/>
        <v>3119.598</v>
      </c>
    </row>
    <row r="13037" spans="1:19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1421"/>
        <v>High</v>
      </c>
      <c r="F13037" s="2" t="str">
        <f t="shared" si="1422"/>
        <v>High</v>
      </c>
      <c r="G13037" s="2">
        <v>0.19</v>
      </c>
      <c r="H13037" s="2">
        <f t="shared" si="1426"/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tr">
        <f t="shared" si="1423"/>
        <v>High impact</v>
      </c>
      <c r="Q13037" s="2" t="str">
        <f t="shared" si="1424"/>
        <v>Not Good</v>
      </c>
      <c r="R13037" s="2" t="str">
        <f t="shared" si="1425"/>
        <v>Not Good</v>
      </c>
      <c r="S13037">
        <f t="shared" si="1427"/>
        <v>1800.6543000000001</v>
      </c>
    </row>
    <row r="13038" spans="1:19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1421"/>
        <v>High</v>
      </c>
      <c r="F13038" s="2" t="str">
        <f t="shared" si="1422"/>
        <v>High</v>
      </c>
      <c r="G13038" s="2">
        <v>0.37</v>
      </c>
      <c r="H13038" s="2">
        <f t="shared" si="1426"/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tr">
        <f t="shared" si="1423"/>
        <v>High impact</v>
      </c>
      <c r="Q13038" s="2" t="str">
        <f t="shared" si="1424"/>
        <v>Not Good</v>
      </c>
      <c r="R13038" s="2" t="str">
        <f t="shared" si="1425"/>
        <v>Not Good</v>
      </c>
      <c r="S13038">
        <f t="shared" si="1427"/>
        <v>1939.8645000000001</v>
      </c>
    </row>
    <row r="13039" spans="1:19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1421"/>
        <v>High</v>
      </c>
      <c r="F13039" s="2" t="str">
        <f t="shared" si="1422"/>
        <v>High</v>
      </c>
      <c r="G13039" s="2">
        <v>0.08</v>
      </c>
      <c r="H13039" s="2">
        <f t="shared" si="1426"/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tr">
        <f t="shared" si="1423"/>
        <v>High impact</v>
      </c>
      <c r="Q13039" s="2" t="str">
        <f t="shared" si="1424"/>
        <v>Good</v>
      </c>
      <c r="R13039" s="2" t="str">
        <f t="shared" si="1425"/>
        <v>Good</v>
      </c>
      <c r="S13039">
        <f t="shared" si="1427"/>
        <v>3902.0236</v>
      </c>
    </row>
    <row r="13040" spans="1:19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1421"/>
        <v>High</v>
      </c>
      <c r="F13040" s="2" t="str">
        <f t="shared" si="1422"/>
        <v>Low</v>
      </c>
      <c r="G13040" s="2">
        <v>0.14000000000000001</v>
      </c>
      <c r="H13040" s="2">
        <f t="shared" si="1426"/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tr">
        <f t="shared" si="1423"/>
        <v>High impact</v>
      </c>
      <c r="Q13040" s="2" t="str">
        <f t="shared" si="1424"/>
        <v>Good</v>
      </c>
      <c r="R13040" s="2" t="str">
        <f t="shared" si="1425"/>
        <v>Good</v>
      </c>
      <c r="S13040">
        <f t="shared" si="1427"/>
        <v>3954.8131999999996</v>
      </c>
    </row>
    <row r="13041" spans="1:19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1421"/>
        <v>Low</v>
      </c>
      <c r="F13041" s="2" t="str">
        <f t="shared" si="1422"/>
        <v>Low</v>
      </c>
      <c r="G13041" s="2">
        <v>0.45</v>
      </c>
      <c r="H13041" s="2">
        <f t="shared" si="1426"/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tr">
        <f t="shared" si="1423"/>
        <v>High impact</v>
      </c>
      <c r="Q13041" s="2" t="str">
        <f t="shared" si="1424"/>
        <v>Not Good</v>
      </c>
      <c r="R13041" s="2" t="str">
        <f t="shared" si="1425"/>
        <v>Not Good</v>
      </c>
      <c r="S13041">
        <f t="shared" si="1427"/>
        <v>121.52249999999999</v>
      </c>
    </row>
    <row r="13042" spans="1:19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1421"/>
        <v>Low</v>
      </c>
      <c r="F13042" s="2" t="str">
        <f t="shared" si="1422"/>
        <v>High</v>
      </c>
      <c r="G13042" s="2">
        <v>0.08</v>
      </c>
      <c r="H13042" s="2">
        <f t="shared" si="1426"/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tr">
        <f t="shared" si="1423"/>
        <v>High impact</v>
      </c>
      <c r="Q13042" s="2" t="str">
        <f t="shared" si="1424"/>
        <v>Not Good</v>
      </c>
      <c r="R13042" s="2" t="str">
        <f t="shared" si="1425"/>
        <v>Not Good</v>
      </c>
      <c r="S13042">
        <f t="shared" si="1427"/>
        <v>560.62040000000002</v>
      </c>
    </row>
    <row r="13043" spans="1:19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1421"/>
        <v>High</v>
      </c>
      <c r="F13043" s="2" t="str">
        <f t="shared" si="1422"/>
        <v>High</v>
      </c>
      <c r="G13043" s="2">
        <v>0.32</v>
      </c>
      <c r="H13043" s="2">
        <f t="shared" si="1426"/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tr">
        <f t="shared" si="1423"/>
        <v>High impact</v>
      </c>
      <c r="Q13043" s="2" t="str">
        <f t="shared" si="1424"/>
        <v>Good</v>
      </c>
      <c r="R13043" s="2" t="str">
        <f t="shared" si="1425"/>
        <v>Good</v>
      </c>
      <c r="S13043">
        <f t="shared" si="1427"/>
        <v>3170.6632</v>
      </c>
    </row>
    <row r="13044" spans="1:19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1421"/>
        <v>High</v>
      </c>
      <c r="F13044" s="2" t="str">
        <f t="shared" si="1422"/>
        <v>High</v>
      </c>
      <c r="G13044" s="2">
        <v>0.16</v>
      </c>
      <c r="H13044" s="2">
        <f t="shared" si="1426"/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tr">
        <f t="shared" si="1423"/>
        <v>High impact</v>
      </c>
      <c r="Q13044" s="2" t="str">
        <f t="shared" si="1424"/>
        <v>Not Good</v>
      </c>
      <c r="R13044" s="2" t="str">
        <f t="shared" si="1425"/>
        <v>Not Good</v>
      </c>
      <c r="S13044">
        <f t="shared" si="1427"/>
        <v>2423.9796000000001</v>
      </c>
    </row>
    <row r="13045" spans="1:19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1421"/>
        <v>High</v>
      </c>
      <c r="F13045" s="2" t="str">
        <f t="shared" si="1422"/>
        <v>High</v>
      </c>
      <c r="G13045" s="2">
        <v>0.04</v>
      </c>
      <c r="H13045" s="2">
        <f t="shared" si="1426"/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tr">
        <f t="shared" si="1423"/>
        <v>High impact</v>
      </c>
      <c r="Q13045" s="2" t="str">
        <f t="shared" si="1424"/>
        <v>Good</v>
      </c>
      <c r="R13045" s="2" t="str">
        <f t="shared" si="1425"/>
        <v>Good</v>
      </c>
      <c r="S13045">
        <f t="shared" si="1427"/>
        <v>4753.8624</v>
      </c>
    </row>
    <row r="13046" spans="1:19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1421"/>
        <v>High</v>
      </c>
      <c r="F13046" s="2" t="str">
        <f t="shared" si="1422"/>
        <v>High</v>
      </c>
      <c r="G13046" s="2">
        <v>0.11</v>
      </c>
      <c r="H13046" s="2">
        <f t="shared" si="1426"/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tr">
        <f t="shared" si="1423"/>
        <v>High impact</v>
      </c>
      <c r="Q13046" s="2" t="str">
        <f t="shared" si="1424"/>
        <v>Good</v>
      </c>
      <c r="R13046" s="2" t="str">
        <f t="shared" si="1425"/>
        <v>Good</v>
      </c>
      <c r="S13046">
        <f t="shared" si="1427"/>
        <v>3545.6710000000003</v>
      </c>
    </row>
    <row r="13047" spans="1:19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1421"/>
        <v>High</v>
      </c>
      <c r="F13047" s="2" t="str">
        <f t="shared" si="1422"/>
        <v>Low</v>
      </c>
      <c r="G13047" s="2">
        <v>0.43</v>
      </c>
      <c r="H13047" s="2">
        <f t="shared" si="1426"/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tr">
        <f t="shared" si="1423"/>
        <v>High impact</v>
      </c>
      <c r="Q13047" s="2" t="str">
        <f t="shared" si="1424"/>
        <v>Not Good</v>
      </c>
      <c r="R13047" s="2" t="str">
        <f t="shared" si="1425"/>
        <v>Not Good</v>
      </c>
      <c r="S13047">
        <f t="shared" si="1427"/>
        <v>2342.0673000000002</v>
      </c>
    </row>
    <row r="13048" spans="1:19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1421"/>
        <v>Medium</v>
      </c>
      <c r="F13048" s="2" t="str">
        <f t="shared" si="1422"/>
        <v>Low</v>
      </c>
      <c r="G13048" s="2">
        <v>0.46</v>
      </c>
      <c r="H13048" s="2">
        <f t="shared" si="1426"/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tr">
        <f t="shared" si="1423"/>
        <v>High impact</v>
      </c>
      <c r="Q13048" s="2" t="str">
        <f t="shared" si="1424"/>
        <v>Not Good</v>
      </c>
      <c r="R13048" s="2" t="str">
        <f t="shared" si="1425"/>
        <v>Not Good</v>
      </c>
      <c r="S13048">
        <f t="shared" si="1427"/>
        <v>1075.6799999999998</v>
      </c>
    </row>
    <row r="13049" spans="1:19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1421"/>
        <v>Medium</v>
      </c>
      <c r="F13049" s="2" t="str">
        <f t="shared" si="1422"/>
        <v>High</v>
      </c>
      <c r="G13049" s="2">
        <v>0.21</v>
      </c>
      <c r="H13049" s="2">
        <f t="shared" si="1426"/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tr">
        <f t="shared" si="1423"/>
        <v>High impact</v>
      </c>
      <c r="Q13049" s="2" t="str">
        <f t="shared" si="1424"/>
        <v>Not Good</v>
      </c>
      <c r="R13049" s="2" t="str">
        <f t="shared" si="1425"/>
        <v>Not Good</v>
      </c>
      <c r="S13049">
        <f t="shared" si="1427"/>
        <v>1075.9405000000002</v>
      </c>
    </row>
    <row r="13050" spans="1:19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1421"/>
        <v>High</v>
      </c>
      <c r="F13050" s="2" t="str">
        <f t="shared" si="1422"/>
        <v>High</v>
      </c>
      <c r="G13050" s="2">
        <v>0.31</v>
      </c>
      <c r="H13050" s="2">
        <f t="shared" si="1426"/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tr">
        <f t="shared" si="1423"/>
        <v>High impact</v>
      </c>
      <c r="Q13050" s="2" t="str">
        <f t="shared" si="1424"/>
        <v>Good</v>
      </c>
      <c r="R13050" s="2" t="str">
        <f t="shared" si="1425"/>
        <v>Good</v>
      </c>
      <c r="S13050">
        <f t="shared" si="1427"/>
        <v>2091.7142999999996</v>
      </c>
    </row>
    <row r="13051" spans="1:19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1421"/>
        <v>High</v>
      </c>
      <c r="F13051" s="2" t="str">
        <f t="shared" si="1422"/>
        <v>High</v>
      </c>
      <c r="G13051" s="2">
        <v>0.26</v>
      </c>
      <c r="H13051" s="2">
        <f t="shared" si="1426"/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tr">
        <f t="shared" si="1423"/>
        <v>High impact</v>
      </c>
      <c r="Q13051" s="2" t="str">
        <f t="shared" si="1424"/>
        <v>Good</v>
      </c>
      <c r="R13051" s="2" t="str">
        <f t="shared" si="1425"/>
        <v>Good</v>
      </c>
      <c r="S13051">
        <f t="shared" si="1427"/>
        <v>3261.3724000000002</v>
      </c>
    </row>
    <row r="13052" spans="1:19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1421"/>
        <v>High</v>
      </c>
      <c r="F13052" s="2" t="str">
        <f t="shared" si="1422"/>
        <v>High</v>
      </c>
      <c r="G13052" s="2">
        <v>0.14000000000000001</v>
      </c>
      <c r="H13052" s="2">
        <f t="shared" si="1426"/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tr">
        <f t="shared" si="1423"/>
        <v>High impact</v>
      </c>
      <c r="Q13052" s="2" t="str">
        <f t="shared" si="1424"/>
        <v>Good</v>
      </c>
      <c r="R13052" s="2" t="str">
        <f t="shared" si="1425"/>
        <v>Good</v>
      </c>
      <c r="S13052">
        <f t="shared" si="1427"/>
        <v>3144.0911999999998</v>
      </c>
    </row>
    <row r="13053" spans="1:19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1421"/>
        <v>High</v>
      </c>
      <c r="F13053" s="2" t="str">
        <f t="shared" si="1422"/>
        <v>High</v>
      </c>
      <c r="G13053" s="2">
        <v>0.17</v>
      </c>
      <c r="H13053" s="2">
        <f t="shared" si="1426"/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tr">
        <f t="shared" si="1423"/>
        <v>High impact</v>
      </c>
      <c r="Q13053" s="2" t="str">
        <f t="shared" si="1424"/>
        <v>Not Good</v>
      </c>
      <c r="R13053" s="2" t="str">
        <f t="shared" si="1425"/>
        <v>Not Good</v>
      </c>
      <c r="S13053">
        <f t="shared" si="1427"/>
        <v>2003.3377999999998</v>
      </c>
    </row>
    <row r="13054" spans="1:19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1421"/>
        <v>High</v>
      </c>
      <c r="F13054" s="2" t="str">
        <f t="shared" si="1422"/>
        <v>High</v>
      </c>
      <c r="G13054" s="2">
        <v>0.26</v>
      </c>
      <c r="H13054" s="2">
        <f t="shared" si="1426"/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tr">
        <f t="shared" si="1423"/>
        <v>High impact</v>
      </c>
      <c r="Q13054" s="2" t="str">
        <f t="shared" si="1424"/>
        <v>Good</v>
      </c>
      <c r="R13054" s="2" t="str">
        <f t="shared" si="1425"/>
        <v>Good</v>
      </c>
      <c r="S13054">
        <f t="shared" si="1427"/>
        <v>2805.1032</v>
      </c>
    </row>
    <row r="13055" spans="1:19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1421"/>
        <v>High</v>
      </c>
      <c r="F13055" s="2" t="str">
        <f t="shared" si="1422"/>
        <v>High</v>
      </c>
      <c r="G13055" s="2">
        <v>0.35</v>
      </c>
      <c r="H13055" s="2">
        <f t="shared" si="1426"/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tr">
        <f t="shared" si="1423"/>
        <v>High impact</v>
      </c>
      <c r="Q13055" s="2" t="str">
        <f t="shared" si="1424"/>
        <v>Good</v>
      </c>
      <c r="R13055" s="2" t="str">
        <f t="shared" si="1425"/>
        <v>Good</v>
      </c>
      <c r="S13055">
        <f t="shared" si="1427"/>
        <v>2263.9175</v>
      </c>
    </row>
    <row r="13056" spans="1:19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1421"/>
        <v>High</v>
      </c>
      <c r="F13056" s="2" t="str">
        <f t="shared" si="1422"/>
        <v>Low</v>
      </c>
      <c r="G13056" s="2">
        <v>0.17</v>
      </c>
      <c r="H13056" s="2">
        <f t="shared" si="1426"/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tr">
        <f t="shared" si="1423"/>
        <v>High impact</v>
      </c>
      <c r="Q13056" s="2" t="str">
        <f t="shared" si="1424"/>
        <v>Not Good</v>
      </c>
      <c r="R13056" s="2" t="str">
        <f t="shared" si="1425"/>
        <v>Not Good</v>
      </c>
      <c r="S13056">
        <f t="shared" si="1427"/>
        <v>3796.3784999999998</v>
      </c>
    </row>
    <row r="13057" spans="1:19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1421"/>
        <v>Medium</v>
      </c>
      <c r="F13057" s="2" t="str">
        <f t="shared" si="1422"/>
        <v>Low</v>
      </c>
      <c r="G13057" s="2">
        <v>0.35</v>
      </c>
      <c r="H13057" s="2">
        <f t="shared" si="1426"/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tr">
        <f t="shared" si="1423"/>
        <v>High impact</v>
      </c>
      <c r="Q13057" s="2" t="str">
        <f t="shared" si="1424"/>
        <v>Not Good</v>
      </c>
      <c r="R13057" s="2" t="str">
        <f t="shared" si="1425"/>
        <v>Not Good</v>
      </c>
      <c r="S13057">
        <f t="shared" si="1427"/>
        <v>904.42950000000008</v>
      </c>
    </row>
    <row r="13058" spans="1:19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ref="E13058:E13121" si="1428">IF(D13058&gt;2000,"High",IF(D13058&gt;=1000,"Medium","Low"))</f>
        <v>Low</v>
      </c>
      <c r="F13058" s="2" t="str">
        <f t="shared" ref="F13058:F13121" si="1429">IF(D13059&gt;2000,"High","Low")</f>
        <v>High</v>
      </c>
      <c r="G13058" s="2">
        <v>0.48</v>
      </c>
      <c r="H13058" s="2">
        <f t="shared" si="1426"/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tr">
        <f t="shared" ref="P13058:P13121" si="1430">IF(OR(D13058&gt;2000,K13058&gt;0.2),"High impact","Normal")</f>
        <v>High impact</v>
      </c>
      <c r="Q13058" s="2" t="str">
        <f t="shared" ref="Q13058:Q13121" si="1431">IF(AND(D13058&gt;1000,N13058&gt;500),"Good","Not Good")</f>
        <v>Not Good</v>
      </c>
      <c r="R13058" s="2" t="str">
        <f t="shared" ref="R13058:R13121" si="1432">IF(NOT(AND(D13058&gt;2000,N13058&gt;500)),"Not Good","Good")</f>
        <v>Not Good</v>
      </c>
      <c r="S13058">
        <f t="shared" si="1427"/>
        <v>356.00760000000002</v>
      </c>
    </row>
    <row r="13059" spans="1:19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si="1428"/>
        <v>High</v>
      </c>
      <c r="F13059" s="2" t="str">
        <f t="shared" si="1429"/>
        <v>Low</v>
      </c>
      <c r="G13059" s="2">
        <v>0.01</v>
      </c>
      <c r="H13059" s="2">
        <f t="shared" ref="H13059:H13122" si="1433">D13059*G13059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tr">
        <f t="shared" si="1430"/>
        <v>High impact</v>
      </c>
      <c r="Q13059" s="2" t="str">
        <f t="shared" si="1431"/>
        <v>Not Good</v>
      </c>
      <c r="R13059" s="2" t="str">
        <f t="shared" si="1432"/>
        <v>Not Good</v>
      </c>
      <c r="S13059">
        <f t="shared" ref="S13059:S13122" si="1434">D13059-H13059</f>
        <v>2379.2175000000002</v>
      </c>
    </row>
    <row r="13060" spans="1:19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1428"/>
        <v>Medium</v>
      </c>
      <c r="F13060" s="2" t="str">
        <f t="shared" si="1429"/>
        <v>High</v>
      </c>
      <c r="G13060" s="2">
        <v>0.08</v>
      </c>
      <c r="H13060" s="2">
        <f t="shared" si="1433"/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tr">
        <f t="shared" si="1430"/>
        <v>High impact</v>
      </c>
      <c r="Q13060" s="2" t="str">
        <f t="shared" si="1431"/>
        <v>Not Good</v>
      </c>
      <c r="R13060" s="2" t="str">
        <f t="shared" si="1432"/>
        <v>Not Good</v>
      </c>
      <c r="S13060">
        <f t="shared" si="1434"/>
        <v>1719.7559999999999</v>
      </c>
    </row>
    <row r="13061" spans="1:19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1428"/>
        <v>High</v>
      </c>
      <c r="F13061" s="2" t="str">
        <f t="shared" si="1429"/>
        <v>Low</v>
      </c>
      <c r="G13061" s="2">
        <v>0.46</v>
      </c>
      <c r="H13061" s="2">
        <f t="shared" si="1433"/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tr">
        <f t="shared" si="1430"/>
        <v>High impact</v>
      </c>
      <c r="Q13061" s="2" t="str">
        <f t="shared" si="1431"/>
        <v>Good</v>
      </c>
      <c r="R13061" s="2" t="str">
        <f t="shared" si="1432"/>
        <v>Good</v>
      </c>
      <c r="S13061">
        <f t="shared" si="1434"/>
        <v>2633.4827999999998</v>
      </c>
    </row>
    <row r="13062" spans="1:19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1428"/>
        <v>Low</v>
      </c>
      <c r="F13062" s="2" t="str">
        <f t="shared" si="1429"/>
        <v>High</v>
      </c>
      <c r="G13062" s="2">
        <v>0.04</v>
      </c>
      <c r="H13062" s="2">
        <f t="shared" si="1433"/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tr">
        <f t="shared" si="1430"/>
        <v>High impact</v>
      </c>
      <c r="Q13062" s="2" t="str">
        <f t="shared" si="1431"/>
        <v>Not Good</v>
      </c>
      <c r="R13062" s="2" t="str">
        <f t="shared" si="1432"/>
        <v>Not Good</v>
      </c>
      <c r="S13062">
        <f t="shared" si="1434"/>
        <v>131.29920000000001</v>
      </c>
    </row>
    <row r="13063" spans="1:19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1428"/>
        <v>High</v>
      </c>
      <c r="F13063" s="2" t="str">
        <f t="shared" si="1429"/>
        <v>High</v>
      </c>
      <c r="G13063" s="2">
        <v>0.38</v>
      </c>
      <c r="H13063" s="2">
        <f t="shared" si="1433"/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tr">
        <f t="shared" si="1430"/>
        <v>High impact</v>
      </c>
      <c r="Q13063" s="2" t="str">
        <f t="shared" si="1431"/>
        <v>Not Good</v>
      </c>
      <c r="R13063" s="2" t="str">
        <f t="shared" si="1432"/>
        <v>Not Good</v>
      </c>
      <c r="S13063">
        <f t="shared" si="1434"/>
        <v>2897.6196</v>
      </c>
    </row>
    <row r="13064" spans="1:19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1428"/>
        <v>High</v>
      </c>
      <c r="F13064" s="2" t="str">
        <f t="shared" si="1429"/>
        <v>Low</v>
      </c>
      <c r="G13064" s="2">
        <v>0.31</v>
      </c>
      <c r="H13064" s="2">
        <f t="shared" si="1433"/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tr">
        <f t="shared" si="1430"/>
        <v>High impact</v>
      </c>
      <c r="Q13064" s="2" t="str">
        <f t="shared" si="1431"/>
        <v>Good</v>
      </c>
      <c r="R13064" s="2" t="str">
        <f t="shared" si="1432"/>
        <v>Good</v>
      </c>
      <c r="S13064">
        <f t="shared" si="1434"/>
        <v>3298.1241</v>
      </c>
    </row>
    <row r="13065" spans="1:19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1428"/>
        <v>Low</v>
      </c>
      <c r="F13065" s="2" t="str">
        <f t="shared" si="1429"/>
        <v>High</v>
      </c>
      <c r="G13065" s="2">
        <v>0.02</v>
      </c>
      <c r="H13065" s="2">
        <f t="shared" si="1433"/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tr">
        <f t="shared" si="1430"/>
        <v>High impact</v>
      </c>
      <c r="Q13065" s="2" t="str">
        <f t="shared" si="1431"/>
        <v>Not Good</v>
      </c>
      <c r="R13065" s="2" t="str">
        <f t="shared" si="1432"/>
        <v>Not Good</v>
      </c>
      <c r="S13065">
        <f t="shared" si="1434"/>
        <v>342.70600000000002</v>
      </c>
    </row>
    <row r="13066" spans="1:19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1428"/>
        <v>High</v>
      </c>
      <c r="F13066" s="2" t="str">
        <f t="shared" si="1429"/>
        <v>High</v>
      </c>
      <c r="G13066" s="2">
        <v>0</v>
      </c>
      <c r="H13066" s="2">
        <f t="shared" si="1433"/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tr">
        <f t="shared" si="1430"/>
        <v>High impact</v>
      </c>
      <c r="Q13066" s="2" t="str">
        <f t="shared" si="1431"/>
        <v>Not Good</v>
      </c>
      <c r="R13066" s="2" t="str">
        <f t="shared" si="1432"/>
        <v>Not Good</v>
      </c>
      <c r="S13066">
        <f t="shared" si="1434"/>
        <v>4458.8900000000003</v>
      </c>
    </row>
    <row r="13067" spans="1:19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1428"/>
        <v>High</v>
      </c>
      <c r="F13067" s="2" t="str">
        <f t="shared" si="1429"/>
        <v>High</v>
      </c>
      <c r="G13067" s="2">
        <v>0.25</v>
      </c>
      <c r="H13067" s="2">
        <f t="shared" si="1433"/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tr">
        <f t="shared" si="1430"/>
        <v>High impact</v>
      </c>
      <c r="Q13067" s="2" t="str">
        <f t="shared" si="1431"/>
        <v>Not Good</v>
      </c>
      <c r="R13067" s="2" t="str">
        <f t="shared" si="1432"/>
        <v>Not Good</v>
      </c>
      <c r="S13067">
        <f t="shared" si="1434"/>
        <v>1805.1150000000002</v>
      </c>
    </row>
    <row r="13068" spans="1:19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1428"/>
        <v>High</v>
      </c>
      <c r="F13068" s="2" t="str">
        <f t="shared" si="1429"/>
        <v>Low</v>
      </c>
      <c r="G13068" s="2">
        <v>0.06</v>
      </c>
      <c r="H13068" s="2">
        <f t="shared" si="1433"/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tr">
        <f t="shared" si="1430"/>
        <v>High impact</v>
      </c>
      <c r="Q13068" s="2" t="str">
        <f t="shared" si="1431"/>
        <v>Good</v>
      </c>
      <c r="R13068" s="2" t="str">
        <f t="shared" si="1432"/>
        <v>Good</v>
      </c>
      <c r="S13068">
        <f t="shared" si="1434"/>
        <v>3622.8915999999999</v>
      </c>
    </row>
    <row r="13069" spans="1:19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1428"/>
        <v>Low</v>
      </c>
      <c r="F13069" s="2" t="str">
        <f t="shared" si="1429"/>
        <v>High</v>
      </c>
      <c r="G13069" s="2">
        <v>0.44</v>
      </c>
      <c r="H13069" s="2">
        <f t="shared" si="1433"/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tr">
        <f t="shared" si="1430"/>
        <v>High impact</v>
      </c>
      <c r="Q13069" s="2" t="str">
        <f t="shared" si="1431"/>
        <v>Not Good</v>
      </c>
      <c r="R13069" s="2" t="str">
        <f t="shared" si="1432"/>
        <v>Not Good</v>
      </c>
      <c r="S13069">
        <f t="shared" si="1434"/>
        <v>273.476</v>
      </c>
    </row>
    <row r="13070" spans="1:19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1428"/>
        <v>High</v>
      </c>
      <c r="F13070" s="2" t="str">
        <f t="shared" si="1429"/>
        <v>High</v>
      </c>
      <c r="G13070" s="2">
        <v>0.24</v>
      </c>
      <c r="H13070" s="2">
        <f t="shared" si="1433"/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tr">
        <f t="shared" si="1430"/>
        <v>High impact</v>
      </c>
      <c r="Q13070" s="2" t="str">
        <f t="shared" si="1431"/>
        <v>Good</v>
      </c>
      <c r="R13070" s="2" t="str">
        <f t="shared" si="1432"/>
        <v>Good</v>
      </c>
      <c r="S13070">
        <f t="shared" si="1434"/>
        <v>3633.1876000000002</v>
      </c>
    </row>
    <row r="13071" spans="1:19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1428"/>
        <v>High</v>
      </c>
      <c r="F13071" s="2" t="str">
        <f t="shared" si="1429"/>
        <v>High</v>
      </c>
      <c r="G13071" s="2">
        <v>0.12</v>
      </c>
      <c r="H13071" s="2">
        <f t="shared" si="1433"/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tr">
        <f t="shared" si="1430"/>
        <v>High impact</v>
      </c>
      <c r="Q13071" s="2" t="str">
        <f t="shared" si="1431"/>
        <v>Good</v>
      </c>
      <c r="R13071" s="2" t="str">
        <f t="shared" si="1432"/>
        <v>Good</v>
      </c>
      <c r="S13071">
        <f t="shared" si="1434"/>
        <v>2707.7511999999997</v>
      </c>
    </row>
    <row r="13072" spans="1:19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1428"/>
        <v>High</v>
      </c>
      <c r="F13072" s="2" t="str">
        <f t="shared" si="1429"/>
        <v>High</v>
      </c>
      <c r="G13072" s="2">
        <v>0.08</v>
      </c>
      <c r="H13072" s="2">
        <f t="shared" si="1433"/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tr">
        <f t="shared" si="1430"/>
        <v>High impact</v>
      </c>
      <c r="Q13072" s="2" t="str">
        <f t="shared" si="1431"/>
        <v>Good</v>
      </c>
      <c r="R13072" s="2" t="str">
        <f t="shared" si="1432"/>
        <v>Good</v>
      </c>
      <c r="S13072">
        <f t="shared" si="1434"/>
        <v>4143.3119999999999</v>
      </c>
    </row>
    <row r="13073" spans="1:19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1428"/>
        <v>High</v>
      </c>
      <c r="F13073" s="2" t="str">
        <f t="shared" si="1429"/>
        <v>High</v>
      </c>
      <c r="G13073" s="2">
        <v>0.42</v>
      </c>
      <c r="H13073" s="2">
        <f t="shared" si="1433"/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tr">
        <f t="shared" si="1430"/>
        <v>High impact</v>
      </c>
      <c r="Q13073" s="2" t="str">
        <f t="shared" si="1431"/>
        <v>Not Good</v>
      </c>
      <c r="R13073" s="2" t="str">
        <f t="shared" si="1432"/>
        <v>Not Good</v>
      </c>
      <c r="S13073">
        <f t="shared" si="1434"/>
        <v>1970.5616</v>
      </c>
    </row>
    <row r="13074" spans="1:19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1428"/>
        <v>High</v>
      </c>
      <c r="F13074" s="2" t="str">
        <f t="shared" si="1429"/>
        <v>Low</v>
      </c>
      <c r="G13074" s="2">
        <v>0.36</v>
      </c>
      <c r="H13074" s="2">
        <f t="shared" si="1433"/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tr">
        <f t="shared" si="1430"/>
        <v>High impact</v>
      </c>
      <c r="Q13074" s="2" t="str">
        <f t="shared" si="1431"/>
        <v>Not Good</v>
      </c>
      <c r="R13074" s="2" t="str">
        <f t="shared" si="1432"/>
        <v>Not Good</v>
      </c>
      <c r="S13074">
        <f t="shared" si="1434"/>
        <v>1747.4367999999999</v>
      </c>
    </row>
    <row r="13075" spans="1:19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1428"/>
        <v>Low</v>
      </c>
      <c r="F13075" s="2" t="str">
        <f t="shared" si="1429"/>
        <v>Low</v>
      </c>
      <c r="G13075" s="2">
        <v>0.36</v>
      </c>
      <c r="H13075" s="2">
        <f t="shared" si="1433"/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tr">
        <f t="shared" si="1430"/>
        <v>High impact</v>
      </c>
      <c r="Q13075" s="2" t="str">
        <f t="shared" si="1431"/>
        <v>Not Good</v>
      </c>
      <c r="R13075" s="2" t="str">
        <f t="shared" si="1432"/>
        <v>Not Good</v>
      </c>
      <c r="S13075">
        <f t="shared" si="1434"/>
        <v>604.94720000000007</v>
      </c>
    </row>
    <row r="13076" spans="1:19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1428"/>
        <v>Low</v>
      </c>
      <c r="F13076" s="2" t="str">
        <f t="shared" si="1429"/>
        <v>High</v>
      </c>
      <c r="G13076" s="2">
        <v>0.04</v>
      </c>
      <c r="H13076" s="2">
        <f t="shared" si="1433"/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tr">
        <f t="shared" si="1430"/>
        <v>High impact</v>
      </c>
      <c r="Q13076" s="2" t="str">
        <f t="shared" si="1431"/>
        <v>Not Good</v>
      </c>
      <c r="R13076" s="2" t="str">
        <f t="shared" si="1432"/>
        <v>Not Good</v>
      </c>
      <c r="S13076">
        <f t="shared" si="1434"/>
        <v>933.10080000000005</v>
      </c>
    </row>
    <row r="13077" spans="1:19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1428"/>
        <v>High</v>
      </c>
      <c r="F13077" s="2" t="str">
        <f t="shared" si="1429"/>
        <v>High</v>
      </c>
      <c r="G13077" s="2">
        <v>0.31</v>
      </c>
      <c r="H13077" s="2">
        <f t="shared" si="1433"/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tr">
        <f t="shared" si="1430"/>
        <v>High impact</v>
      </c>
      <c r="Q13077" s="2" t="str">
        <f t="shared" si="1431"/>
        <v>Not Good</v>
      </c>
      <c r="R13077" s="2" t="str">
        <f t="shared" si="1432"/>
        <v>Not Good</v>
      </c>
      <c r="S13077">
        <f t="shared" si="1434"/>
        <v>1666.7571000000003</v>
      </c>
    </row>
    <row r="13078" spans="1:19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1428"/>
        <v>High</v>
      </c>
      <c r="F13078" s="2" t="str">
        <f t="shared" si="1429"/>
        <v>Low</v>
      </c>
      <c r="G13078" s="2">
        <v>0.43</v>
      </c>
      <c r="H13078" s="2">
        <f t="shared" si="1433"/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tr">
        <f t="shared" si="1430"/>
        <v>High impact</v>
      </c>
      <c r="Q13078" s="2" t="str">
        <f t="shared" si="1431"/>
        <v>Good</v>
      </c>
      <c r="R13078" s="2" t="str">
        <f t="shared" si="1432"/>
        <v>Good</v>
      </c>
      <c r="S13078">
        <f t="shared" si="1434"/>
        <v>2488.1468999999997</v>
      </c>
    </row>
    <row r="13079" spans="1:19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1428"/>
        <v>Low</v>
      </c>
      <c r="F13079" s="2" t="str">
        <f t="shared" si="1429"/>
        <v>High</v>
      </c>
      <c r="G13079" s="2">
        <v>0.38</v>
      </c>
      <c r="H13079" s="2">
        <f t="shared" si="1433"/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tr">
        <f t="shared" si="1430"/>
        <v>High impact</v>
      </c>
      <c r="Q13079" s="2" t="str">
        <f t="shared" si="1431"/>
        <v>Not Good</v>
      </c>
      <c r="R13079" s="2" t="str">
        <f t="shared" si="1432"/>
        <v>Not Good</v>
      </c>
      <c r="S13079">
        <f t="shared" si="1434"/>
        <v>412.03340000000003</v>
      </c>
    </row>
    <row r="13080" spans="1:19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1428"/>
        <v>High</v>
      </c>
      <c r="F13080" s="2" t="str">
        <f t="shared" si="1429"/>
        <v>High</v>
      </c>
      <c r="G13080" s="2">
        <v>0.06</v>
      </c>
      <c r="H13080" s="2">
        <f t="shared" si="1433"/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tr">
        <f t="shared" si="1430"/>
        <v>High impact</v>
      </c>
      <c r="Q13080" s="2" t="str">
        <f t="shared" si="1431"/>
        <v>Good</v>
      </c>
      <c r="R13080" s="2" t="str">
        <f t="shared" si="1432"/>
        <v>Good</v>
      </c>
      <c r="S13080">
        <f t="shared" si="1434"/>
        <v>4692.5645999999997</v>
      </c>
    </row>
    <row r="13081" spans="1:19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1428"/>
        <v>High</v>
      </c>
      <c r="F13081" s="2" t="str">
        <f t="shared" si="1429"/>
        <v>High</v>
      </c>
      <c r="G13081" s="2">
        <v>0.47</v>
      </c>
      <c r="H13081" s="2">
        <f t="shared" si="1433"/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tr">
        <f t="shared" si="1430"/>
        <v>High impact</v>
      </c>
      <c r="Q13081" s="2" t="str">
        <f t="shared" si="1431"/>
        <v>Not Good</v>
      </c>
      <c r="R13081" s="2" t="str">
        <f t="shared" si="1432"/>
        <v>Not Good</v>
      </c>
      <c r="S13081">
        <f t="shared" si="1434"/>
        <v>2327.7441000000003</v>
      </c>
    </row>
    <row r="13082" spans="1:19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1428"/>
        <v>High</v>
      </c>
      <c r="F13082" s="2" t="str">
        <f t="shared" si="1429"/>
        <v>Low</v>
      </c>
      <c r="G13082" s="2">
        <v>0.03</v>
      </c>
      <c r="H13082" s="2">
        <f t="shared" si="1433"/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tr">
        <f t="shared" si="1430"/>
        <v>High impact</v>
      </c>
      <c r="Q13082" s="2" t="str">
        <f t="shared" si="1431"/>
        <v>Not Good</v>
      </c>
      <c r="R13082" s="2" t="str">
        <f t="shared" si="1432"/>
        <v>Not Good</v>
      </c>
      <c r="S13082">
        <f t="shared" si="1434"/>
        <v>1962.8337999999999</v>
      </c>
    </row>
    <row r="13083" spans="1:19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1428"/>
        <v>Medium</v>
      </c>
      <c r="F13083" s="2" t="str">
        <f t="shared" si="1429"/>
        <v>High</v>
      </c>
      <c r="G13083" s="2">
        <v>0.28000000000000003</v>
      </c>
      <c r="H13083" s="2">
        <f t="shared" si="1433"/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tr">
        <f t="shared" si="1430"/>
        <v>High impact</v>
      </c>
      <c r="Q13083" s="2" t="str">
        <f t="shared" si="1431"/>
        <v>Not Good</v>
      </c>
      <c r="R13083" s="2" t="str">
        <f t="shared" si="1432"/>
        <v>Not Good</v>
      </c>
      <c r="S13083">
        <f t="shared" si="1434"/>
        <v>965.00159999999994</v>
      </c>
    </row>
    <row r="13084" spans="1:19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1428"/>
        <v>High</v>
      </c>
      <c r="F13084" s="2" t="str">
        <f t="shared" si="1429"/>
        <v>Low</v>
      </c>
      <c r="G13084" s="2">
        <v>0.47</v>
      </c>
      <c r="H13084" s="2">
        <f t="shared" si="1433"/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tr">
        <f t="shared" si="1430"/>
        <v>High impact</v>
      </c>
      <c r="Q13084" s="2" t="str">
        <f t="shared" si="1431"/>
        <v>Good</v>
      </c>
      <c r="R13084" s="2" t="str">
        <f t="shared" si="1432"/>
        <v>Good</v>
      </c>
      <c r="S13084">
        <f t="shared" si="1434"/>
        <v>2447.4234000000001</v>
      </c>
    </row>
    <row r="13085" spans="1:19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1428"/>
        <v>Low</v>
      </c>
      <c r="F13085" s="2" t="str">
        <f t="shared" si="1429"/>
        <v>Low</v>
      </c>
      <c r="G13085" s="2">
        <v>0.41</v>
      </c>
      <c r="H13085" s="2">
        <f t="shared" si="1433"/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tr">
        <f t="shared" si="1430"/>
        <v>High impact</v>
      </c>
      <c r="Q13085" s="2" t="str">
        <f t="shared" si="1431"/>
        <v>Not Good</v>
      </c>
      <c r="R13085" s="2" t="str">
        <f t="shared" si="1432"/>
        <v>Not Good</v>
      </c>
      <c r="S13085">
        <f t="shared" si="1434"/>
        <v>415.20660000000004</v>
      </c>
    </row>
    <row r="13086" spans="1:19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1428"/>
        <v>Medium</v>
      </c>
      <c r="F13086" s="2" t="str">
        <f t="shared" si="1429"/>
        <v>Low</v>
      </c>
      <c r="G13086" s="2">
        <v>0.34</v>
      </c>
      <c r="H13086" s="2">
        <f t="shared" si="1433"/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tr">
        <f t="shared" si="1430"/>
        <v>High impact</v>
      </c>
      <c r="Q13086" s="2" t="str">
        <f t="shared" si="1431"/>
        <v>Not Good</v>
      </c>
      <c r="R13086" s="2" t="str">
        <f t="shared" si="1432"/>
        <v>Not Good</v>
      </c>
      <c r="S13086">
        <f t="shared" si="1434"/>
        <v>1189.1351999999999</v>
      </c>
    </row>
    <row r="13087" spans="1:19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1428"/>
        <v>Low</v>
      </c>
      <c r="F13087" s="2" t="str">
        <f t="shared" si="1429"/>
        <v>High</v>
      </c>
      <c r="G13087" s="2">
        <v>0.43</v>
      </c>
      <c r="H13087" s="2">
        <f t="shared" si="1433"/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tr">
        <f t="shared" si="1430"/>
        <v>High impact</v>
      </c>
      <c r="Q13087" s="2" t="str">
        <f t="shared" si="1431"/>
        <v>Not Good</v>
      </c>
      <c r="R13087" s="2" t="str">
        <f t="shared" si="1432"/>
        <v>Not Good</v>
      </c>
      <c r="S13087">
        <f t="shared" si="1434"/>
        <v>291.36689999999999</v>
      </c>
    </row>
    <row r="13088" spans="1:19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1428"/>
        <v>High</v>
      </c>
      <c r="F13088" s="2" t="str">
        <f t="shared" si="1429"/>
        <v>High</v>
      </c>
      <c r="G13088" s="2">
        <v>0.34</v>
      </c>
      <c r="H13088" s="2">
        <f t="shared" si="1433"/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tr">
        <f t="shared" si="1430"/>
        <v>High impact</v>
      </c>
      <c r="Q13088" s="2" t="str">
        <f t="shared" si="1431"/>
        <v>Good</v>
      </c>
      <c r="R13088" s="2" t="str">
        <f t="shared" si="1432"/>
        <v>Good</v>
      </c>
      <c r="S13088">
        <f t="shared" si="1434"/>
        <v>3149.5001999999999</v>
      </c>
    </row>
    <row r="13089" spans="1:19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1428"/>
        <v>High</v>
      </c>
      <c r="F13089" s="2" t="str">
        <f t="shared" si="1429"/>
        <v>Low</v>
      </c>
      <c r="G13089" s="2">
        <v>0.03</v>
      </c>
      <c r="H13089" s="2">
        <f t="shared" si="1433"/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tr">
        <f t="shared" si="1430"/>
        <v>High impact</v>
      </c>
      <c r="Q13089" s="2" t="str">
        <f t="shared" si="1431"/>
        <v>Not Good</v>
      </c>
      <c r="R13089" s="2" t="str">
        <f t="shared" si="1432"/>
        <v>Not Good</v>
      </c>
      <c r="S13089">
        <f t="shared" si="1434"/>
        <v>3032.5594999999998</v>
      </c>
    </row>
    <row r="13090" spans="1:19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1428"/>
        <v>Medium</v>
      </c>
      <c r="F13090" s="2" t="str">
        <f t="shared" si="1429"/>
        <v>Low</v>
      </c>
      <c r="G13090" s="2">
        <v>0.18</v>
      </c>
      <c r="H13090" s="2">
        <f t="shared" si="1433"/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tr">
        <f t="shared" si="1430"/>
        <v>High impact</v>
      </c>
      <c r="Q13090" s="2" t="str">
        <f t="shared" si="1431"/>
        <v>Not Good</v>
      </c>
      <c r="R13090" s="2" t="str">
        <f t="shared" si="1432"/>
        <v>Not Good</v>
      </c>
      <c r="S13090">
        <f t="shared" si="1434"/>
        <v>1432.7696000000001</v>
      </c>
    </row>
    <row r="13091" spans="1:19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1428"/>
        <v>Medium</v>
      </c>
      <c r="F13091" s="2" t="str">
        <f t="shared" si="1429"/>
        <v>High</v>
      </c>
      <c r="G13091" s="2">
        <v>0.21</v>
      </c>
      <c r="H13091" s="2">
        <f t="shared" si="1433"/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tr">
        <f t="shared" si="1430"/>
        <v>High impact</v>
      </c>
      <c r="Q13091" s="2" t="str">
        <f t="shared" si="1431"/>
        <v>Not Good</v>
      </c>
      <c r="R13091" s="2" t="str">
        <f t="shared" si="1432"/>
        <v>Not Good</v>
      </c>
      <c r="S13091">
        <f t="shared" si="1434"/>
        <v>1145.3972999999999</v>
      </c>
    </row>
    <row r="13092" spans="1:19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1428"/>
        <v>High</v>
      </c>
      <c r="F13092" s="2" t="str">
        <f t="shared" si="1429"/>
        <v>Low</v>
      </c>
      <c r="G13092" s="2">
        <v>0.27</v>
      </c>
      <c r="H13092" s="2">
        <f t="shared" si="1433"/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tr">
        <f t="shared" si="1430"/>
        <v>High impact</v>
      </c>
      <c r="Q13092" s="2" t="str">
        <f t="shared" si="1431"/>
        <v>Not Good</v>
      </c>
      <c r="R13092" s="2" t="str">
        <f t="shared" si="1432"/>
        <v>Not Good</v>
      </c>
      <c r="S13092">
        <f t="shared" si="1434"/>
        <v>1661.5237999999999</v>
      </c>
    </row>
    <row r="13093" spans="1:19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1428"/>
        <v>Low</v>
      </c>
      <c r="F13093" s="2" t="str">
        <f t="shared" si="1429"/>
        <v>High</v>
      </c>
      <c r="G13093" s="2">
        <v>0.11</v>
      </c>
      <c r="H13093" s="2">
        <f t="shared" si="1433"/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tr">
        <f t="shared" si="1430"/>
        <v>High impact</v>
      </c>
      <c r="Q13093" s="2" t="str">
        <f t="shared" si="1431"/>
        <v>Not Good</v>
      </c>
      <c r="R13093" s="2" t="str">
        <f t="shared" si="1432"/>
        <v>Not Good</v>
      </c>
      <c r="S13093">
        <f t="shared" si="1434"/>
        <v>487.4975</v>
      </c>
    </row>
    <row r="13094" spans="1:19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1428"/>
        <v>High</v>
      </c>
      <c r="F13094" s="2" t="str">
        <f t="shared" si="1429"/>
        <v>High</v>
      </c>
      <c r="G13094" s="2">
        <v>0.44</v>
      </c>
      <c r="H13094" s="2">
        <f t="shared" si="1433"/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tr">
        <f t="shared" si="1430"/>
        <v>High impact</v>
      </c>
      <c r="Q13094" s="2" t="str">
        <f t="shared" si="1431"/>
        <v>Good</v>
      </c>
      <c r="R13094" s="2" t="str">
        <f t="shared" si="1432"/>
        <v>Good</v>
      </c>
      <c r="S13094">
        <f t="shared" si="1434"/>
        <v>2496.3735999999999</v>
      </c>
    </row>
    <row r="13095" spans="1:19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1428"/>
        <v>High</v>
      </c>
      <c r="F13095" s="2" t="str">
        <f t="shared" si="1429"/>
        <v>High</v>
      </c>
      <c r="G13095" s="2">
        <v>0.11</v>
      </c>
      <c r="H13095" s="2">
        <f t="shared" si="1433"/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tr">
        <f t="shared" si="1430"/>
        <v>High impact</v>
      </c>
      <c r="Q13095" s="2" t="str">
        <f t="shared" si="1431"/>
        <v>Not Good</v>
      </c>
      <c r="R13095" s="2" t="str">
        <f t="shared" si="1432"/>
        <v>Not Good</v>
      </c>
      <c r="S13095">
        <f t="shared" si="1434"/>
        <v>2317.2129</v>
      </c>
    </row>
    <row r="13096" spans="1:19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1428"/>
        <v>High</v>
      </c>
      <c r="F13096" s="2" t="str">
        <f t="shared" si="1429"/>
        <v>Low</v>
      </c>
      <c r="G13096" s="2">
        <v>0.33</v>
      </c>
      <c r="H13096" s="2">
        <f t="shared" si="1433"/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tr">
        <f t="shared" si="1430"/>
        <v>High impact</v>
      </c>
      <c r="Q13096" s="2" t="str">
        <f t="shared" si="1431"/>
        <v>Good</v>
      </c>
      <c r="R13096" s="2" t="str">
        <f t="shared" si="1432"/>
        <v>Good</v>
      </c>
      <c r="S13096">
        <f t="shared" si="1434"/>
        <v>2447.4965999999999</v>
      </c>
    </row>
    <row r="13097" spans="1:19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1428"/>
        <v>Medium</v>
      </c>
      <c r="F13097" s="2" t="str">
        <f t="shared" si="1429"/>
        <v>High</v>
      </c>
      <c r="G13097" s="2">
        <v>0.44</v>
      </c>
      <c r="H13097" s="2">
        <f t="shared" si="1433"/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tr">
        <f t="shared" si="1430"/>
        <v>High impact</v>
      </c>
      <c r="Q13097" s="2" t="str">
        <f t="shared" si="1431"/>
        <v>Not Good</v>
      </c>
      <c r="R13097" s="2" t="str">
        <f t="shared" si="1432"/>
        <v>Not Good</v>
      </c>
      <c r="S13097">
        <f t="shared" si="1434"/>
        <v>697.39599999999996</v>
      </c>
    </row>
    <row r="13098" spans="1:19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1428"/>
        <v>High</v>
      </c>
      <c r="F13098" s="2" t="str">
        <f t="shared" si="1429"/>
        <v>Low</v>
      </c>
      <c r="G13098" s="2">
        <v>0.37</v>
      </c>
      <c r="H13098" s="2">
        <f t="shared" si="1433"/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tr">
        <f t="shared" si="1430"/>
        <v>High impact</v>
      </c>
      <c r="Q13098" s="2" t="str">
        <f t="shared" si="1431"/>
        <v>Good</v>
      </c>
      <c r="R13098" s="2" t="str">
        <f t="shared" si="1432"/>
        <v>Good</v>
      </c>
      <c r="S13098">
        <f t="shared" si="1434"/>
        <v>1618.0731000000001</v>
      </c>
    </row>
    <row r="13099" spans="1:19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1428"/>
        <v>Medium</v>
      </c>
      <c r="F13099" s="2" t="str">
        <f t="shared" si="1429"/>
        <v>High</v>
      </c>
      <c r="G13099" s="2">
        <v>7.0000000000000007E-2</v>
      </c>
      <c r="H13099" s="2">
        <f t="shared" si="1433"/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tr">
        <f t="shared" si="1430"/>
        <v>High impact</v>
      </c>
      <c r="Q13099" s="2" t="str">
        <f t="shared" si="1431"/>
        <v>Not Good</v>
      </c>
      <c r="R13099" s="2" t="str">
        <f t="shared" si="1432"/>
        <v>Not Good</v>
      </c>
      <c r="S13099">
        <f t="shared" si="1434"/>
        <v>1054.9176</v>
      </c>
    </row>
    <row r="13100" spans="1:19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1428"/>
        <v>High</v>
      </c>
      <c r="F13100" s="2" t="str">
        <f t="shared" si="1429"/>
        <v>High</v>
      </c>
      <c r="G13100" s="2">
        <v>0.48</v>
      </c>
      <c r="H13100" s="2">
        <f t="shared" si="1433"/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tr">
        <f t="shared" si="1430"/>
        <v>High impact</v>
      </c>
      <c r="Q13100" s="2" t="str">
        <f t="shared" si="1431"/>
        <v>Not Good</v>
      </c>
      <c r="R13100" s="2" t="str">
        <f t="shared" si="1432"/>
        <v>Not Good</v>
      </c>
      <c r="S13100">
        <f t="shared" si="1434"/>
        <v>2131.4071999999996</v>
      </c>
    </row>
    <row r="13101" spans="1:19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1428"/>
        <v>High</v>
      </c>
      <c r="F13101" s="2" t="str">
        <f t="shared" si="1429"/>
        <v>Low</v>
      </c>
      <c r="G13101" s="2">
        <v>0.05</v>
      </c>
      <c r="H13101" s="2">
        <f t="shared" si="1433"/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tr">
        <f t="shared" si="1430"/>
        <v>High impact</v>
      </c>
      <c r="Q13101" s="2" t="str">
        <f t="shared" si="1431"/>
        <v>Good</v>
      </c>
      <c r="R13101" s="2" t="str">
        <f t="shared" si="1432"/>
        <v>Good</v>
      </c>
      <c r="S13101">
        <f t="shared" si="1434"/>
        <v>3703.9074999999998</v>
      </c>
    </row>
    <row r="13102" spans="1:19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1428"/>
        <v>Low</v>
      </c>
      <c r="F13102" s="2" t="str">
        <f t="shared" si="1429"/>
        <v>Low</v>
      </c>
      <c r="G13102" s="2">
        <v>0.1</v>
      </c>
      <c r="H13102" s="2">
        <f t="shared" si="1433"/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tr">
        <f t="shared" si="1430"/>
        <v>High impact</v>
      </c>
      <c r="Q13102" s="2" t="str">
        <f t="shared" si="1431"/>
        <v>Not Good</v>
      </c>
      <c r="R13102" s="2" t="str">
        <f t="shared" si="1432"/>
        <v>Not Good</v>
      </c>
      <c r="S13102">
        <f t="shared" si="1434"/>
        <v>743.57100000000003</v>
      </c>
    </row>
    <row r="13103" spans="1:19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1428"/>
        <v>Low</v>
      </c>
      <c r="F13103" s="2" t="str">
        <f t="shared" si="1429"/>
        <v>High</v>
      </c>
      <c r="G13103" s="2">
        <v>7.0000000000000007E-2</v>
      </c>
      <c r="H13103" s="2">
        <f t="shared" si="1433"/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tr">
        <f t="shared" si="1430"/>
        <v>High impact</v>
      </c>
      <c r="Q13103" s="2" t="str">
        <f t="shared" si="1431"/>
        <v>Not Good</v>
      </c>
      <c r="R13103" s="2" t="str">
        <f t="shared" si="1432"/>
        <v>Not Good</v>
      </c>
      <c r="S13103">
        <f t="shared" si="1434"/>
        <v>432.52439999999996</v>
      </c>
    </row>
    <row r="13104" spans="1:19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1428"/>
        <v>High</v>
      </c>
      <c r="F13104" s="2" t="str">
        <f t="shared" si="1429"/>
        <v>Low</v>
      </c>
      <c r="G13104" s="2">
        <v>0.33</v>
      </c>
      <c r="H13104" s="2">
        <f t="shared" si="1433"/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tr">
        <f t="shared" si="1430"/>
        <v>High impact</v>
      </c>
      <c r="Q13104" s="2" t="str">
        <f t="shared" si="1431"/>
        <v>Good</v>
      </c>
      <c r="R13104" s="2" t="str">
        <f t="shared" si="1432"/>
        <v>Good</v>
      </c>
      <c r="S13104">
        <f t="shared" si="1434"/>
        <v>2772.8352000000004</v>
      </c>
    </row>
    <row r="13105" spans="1:19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1428"/>
        <v>Low</v>
      </c>
      <c r="F13105" s="2" t="str">
        <f t="shared" si="1429"/>
        <v>High</v>
      </c>
      <c r="G13105" s="2">
        <v>0.4</v>
      </c>
      <c r="H13105" s="2">
        <f t="shared" si="1433"/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tr">
        <f t="shared" si="1430"/>
        <v>High impact</v>
      </c>
      <c r="Q13105" s="2" t="str">
        <f t="shared" si="1431"/>
        <v>Not Good</v>
      </c>
      <c r="R13105" s="2" t="str">
        <f t="shared" si="1432"/>
        <v>Not Good</v>
      </c>
      <c r="S13105">
        <f t="shared" si="1434"/>
        <v>382.36199999999997</v>
      </c>
    </row>
    <row r="13106" spans="1:19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1428"/>
        <v>High</v>
      </c>
      <c r="F13106" s="2" t="str">
        <f t="shared" si="1429"/>
        <v>High</v>
      </c>
      <c r="G13106" s="2">
        <v>0.12</v>
      </c>
      <c r="H13106" s="2">
        <f t="shared" si="1433"/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tr">
        <f t="shared" si="1430"/>
        <v>High impact</v>
      </c>
      <c r="Q13106" s="2" t="str">
        <f t="shared" si="1431"/>
        <v>Good</v>
      </c>
      <c r="R13106" s="2" t="str">
        <f t="shared" si="1432"/>
        <v>Good</v>
      </c>
      <c r="S13106">
        <f t="shared" si="1434"/>
        <v>2453.0616</v>
      </c>
    </row>
    <row r="13107" spans="1:19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1428"/>
        <v>High</v>
      </c>
      <c r="F13107" s="2" t="str">
        <f t="shared" si="1429"/>
        <v>Low</v>
      </c>
      <c r="G13107" s="2">
        <v>0.49</v>
      </c>
      <c r="H13107" s="2">
        <f t="shared" si="1433"/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tr">
        <f t="shared" si="1430"/>
        <v>High impact</v>
      </c>
      <c r="Q13107" s="2" t="str">
        <f t="shared" si="1431"/>
        <v>Good</v>
      </c>
      <c r="R13107" s="2" t="str">
        <f t="shared" si="1432"/>
        <v>Good</v>
      </c>
      <c r="S13107">
        <f t="shared" si="1434"/>
        <v>1386.6849</v>
      </c>
    </row>
    <row r="13108" spans="1:19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1428"/>
        <v>Medium</v>
      </c>
      <c r="F13108" s="2" t="str">
        <f t="shared" si="1429"/>
        <v>High</v>
      </c>
      <c r="G13108" s="2">
        <v>7.0000000000000007E-2</v>
      </c>
      <c r="H13108" s="2">
        <f t="shared" si="1433"/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tr">
        <f t="shared" si="1430"/>
        <v>High impact</v>
      </c>
      <c r="Q13108" s="2" t="str">
        <f t="shared" si="1431"/>
        <v>Not Good</v>
      </c>
      <c r="R13108" s="2" t="str">
        <f t="shared" si="1432"/>
        <v>Not Good</v>
      </c>
      <c r="S13108">
        <f t="shared" si="1434"/>
        <v>1017.8199000000001</v>
      </c>
    </row>
    <row r="13109" spans="1:19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1428"/>
        <v>High</v>
      </c>
      <c r="F13109" s="2" t="str">
        <f t="shared" si="1429"/>
        <v>High</v>
      </c>
      <c r="G13109" s="2">
        <v>0.16</v>
      </c>
      <c r="H13109" s="2">
        <f t="shared" si="1433"/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tr">
        <f t="shared" si="1430"/>
        <v>High impact</v>
      </c>
      <c r="Q13109" s="2" t="str">
        <f t="shared" si="1431"/>
        <v>Good</v>
      </c>
      <c r="R13109" s="2" t="str">
        <f t="shared" si="1432"/>
        <v>Good</v>
      </c>
      <c r="S13109">
        <f t="shared" si="1434"/>
        <v>2518.0259999999998</v>
      </c>
    </row>
    <row r="13110" spans="1:19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1428"/>
        <v>High</v>
      </c>
      <c r="F13110" s="2" t="str">
        <f t="shared" si="1429"/>
        <v>High</v>
      </c>
      <c r="G13110" s="2">
        <v>0.25</v>
      </c>
      <c r="H13110" s="2">
        <f t="shared" si="1433"/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tr">
        <f t="shared" si="1430"/>
        <v>High impact</v>
      </c>
      <c r="Q13110" s="2" t="str">
        <f t="shared" si="1431"/>
        <v>Good</v>
      </c>
      <c r="R13110" s="2" t="str">
        <f t="shared" si="1432"/>
        <v>Good</v>
      </c>
      <c r="S13110">
        <f t="shared" si="1434"/>
        <v>1922.625</v>
      </c>
    </row>
    <row r="13111" spans="1:19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1428"/>
        <v>High</v>
      </c>
      <c r="F13111" s="2" t="str">
        <f t="shared" si="1429"/>
        <v>Low</v>
      </c>
      <c r="G13111" s="2">
        <v>0.4</v>
      </c>
      <c r="H13111" s="2">
        <f t="shared" si="1433"/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tr">
        <f t="shared" si="1430"/>
        <v>High impact</v>
      </c>
      <c r="Q13111" s="2" t="str">
        <f t="shared" si="1431"/>
        <v>Not Good</v>
      </c>
      <c r="R13111" s="2" t="str">
        <f t="shared" si="1432"/>
        <v>Not Good</v>
      </c>
      <c r="S13111">
        <f t="shared" si="1434"/>
        <v>1557.018</v>
      </c>
    </row>
    <row r="13112" spans="1:19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1428"/>
        <v>Medium</v>
      </c>
      <c r="F13112" s="2" t="str">
        <f t="shared" si="1429"/>
        <v>High</v>
      </c>
      <c r="G13112" s="2">
        <v>0.19</v>
      </c>
      <c r="H13112" s="2">
        <f t="shared" si="1433"/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tr">
        <f t="shared" si="1430"/>
        <v>High impact</v>
      </c>
      <c r="Q13112" s="2" t="str">
        <f t="shared" si="1431"/>
        <v>Not Good</v>
      </c>
      <c r="R13112" s="2" t="str">
        <f t="shared" si="1432"/>
        <v>Not Good</v>
      </c>
      <c r="S13112">
        <f t="shared" si="1434"/>
        <v>1508.6493</v>
      </c>
    </row>
    <row r="13113" spans="1:19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1428"/>
        <v>High</v>
      </c>
      <c r="F13113" s="2" t="str">
        <f t="shared" si="1429"/>
        <v>Low</v>
      </c>
      <c r="G13113" s="2">
        <v>0.09</v>
      </c>
      <c r="H13113" s="2">
        <f t="shared" si="1433"/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tr">
        <f t="shared" si="1430"/>
        <v>High impact</v>
      </c>
      <c r="Q13113" s="2" t="str">
        <f t="shared" si="1431"/>
        <v>Good</v>
      </c>
      <c r="R13113" s="2" t="str">
        <f t="shared" si="1432"/>
        <v>Good</v>
      </c>
      <c r="S13113">
        <f t="shared" si="1434"/>
        <v>3829.5530000000003</v>
      </c>
    </row>
    <row r="13114" spans="1:19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1428"/>
        <v>Low</v>
      </c>
      <c r="F13114" s="2" t="str">
        <f t="shared" si="1429"/>
        <v>High</v>
      </c>
      <c r="G13114" s="2">
        <v>0.23</v>
      </c>
      <c r="H13114" s="2">
        <f t="shared" si="1433"/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tr">
        <f t="shared" si="1430"/>
        <v>High impact</v>
      </c>
      <c r="Q13114" s="2" t="str">
        <f t="shared" si="1431"/>
        <v>Not Good</v>
      </c>
      <c r="R13114" s="2" t="str">
        <f t="shared" si="1432"/>
        <v>Not Good</v>
      </c>
      <c r="S13114">
        <f t="shared" si="1434"/>
        <v>395.33339999999998</v>
      </c>
    </row>
    <row r="13115" spans="1:19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1428"/>
        <v>High</v>
      </c>
      <c r="F13115" s="2" t="str">
        <f t="shared" si="1429"/>
        <v>Low</v>
      </c>
      <c r="G13115" s="2">
        <v>0.24</v>
      </c>
      <c r="H13115" s="2">
        <f t="shared" si="1433"/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tr">
        <f t="shared" si="1430"/>
        <v>High impact</v>
      </c>
      <c r="Q13115" s="2" t="str">
        <f t="shared" si="1431"/>
        <v>Good</v>
      </c>
      <c r="R13115" s="2" t="str">
        <f t="shared" si="1432"/>
        <v>Good</v>
      </c>
      <c r="S13115">
        <f t="shared" si="1434"/>
        <v>1709.43</v>
      </c>
    </row>
    <row r="13116" spans="1:19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1428"/>
        <v>Medium</v>
      </c>
      <c r="F13116" s="2" t="str">
        <f t="shared" si="1429"/>
        <v>High</v>
      </c>
      <c r="G13116" s="2">
        <v>0.01</v>
      </c>
      <c r="H13116" s="2">
        <f t="shared" si="1433"/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tr">
        <f t="shared" si="1430"/>
        <v>High impact</v>
      </c>
      <c r="Q13116" s="2" t="str">
        <f t="shared" si="1431"/>
        <v>Not Good</v>
      </c>
      <c r="R13116" s="2" t="str">
        <f t="shared" si="1432"/>
        <v>Not Good</v>
      </c>
      <c r="S13116">
        <f t="shared" si="1434"/>
        <v>1359.3689999999999</v>
      </c>
    </row>
    <row r="13117" spans="1:19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1428"/>
        <v>High</v>
      </c>
      <c r="F13117" s="2" t="str">
        <f t="shared" si="1429"/>
        <v>Low</v>
      </c>
      <c r="G13117" s="2">
        <v>0.01</v>
      </c>
      <c r="H13117" s="2">
        <f t="shared" si="1433"/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tr">
        <f t="shared" si="1430"/>
        <v>High impact</v>
      </c>
      <c r="Q13117" s="2" t="str">
        <f t="shared" si="1431"/>
        <v>Not Good</v>
      </c>
      <c r="R13117" s="2" t="str">
        <f t="shared" si="1432"/>
        <v>Not Good</v>
      </c>
      <c r="S13117">
        <f t="shared" si="1434"/>
        <v>4214.7467999999999</v>
      </c>
    </row>
    <row r="13118" spans="1:19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1428"/>
        <v>Medium</v>
      </c>
      <c r="F13118" s="2" t="str">
        <f t="shared" si="1429"/>
        <v>High</v>
      </c>
      <c r="G13118" s="2">
        <v>0.14000000000000001</v>
      </c>
      <c r="H13118" s="2">
        <f t="shared" si="1433"/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tr">
        <f t="shared" si="1430"/>
        <v>High impact</v>
      </c>
      <c r="Q13118" s="2" t="str">
        <f t="shared" si="1431"/>
        <v>Not Good</v>
      </c>
      <c r="R13118" s="2" t="str">
        <f t="shared" si="1432"/>
        <v>Not Good</v>
      </c>
      <c r="S13118">
        <f t="shared" si="1434"/>
        <v>1034.4854</v>
      </c>
    </row>
    <row r="13119" spans="1:19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1428"/>
        <v>High</v>
      </c>
      <c r="F13119" s="2" t="str">
        <f t="shared" si="1429"/>
        <v>High</v>
      </c>
      <c r="G13119" s="2">
        <v>0.37</v>
      </c>
      <c r="H13119" s="2">
        <f t="shared" si="1433"/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tr">
        <f t="shared" si="1430"/>
        <v>High impact</v>
      </c>
      <c r="Q13119" s="2" t="str">
        <f t="shared" si="1431"/>
        <v>Good</v>
      </c>
      <c r="R13119" s="2" t="str">
        <f t="shared" si="1432"/>
        <v>Good</v>
      </c>
      <c r="S13119">
        <f t="shared" si="1434"/>
        <v>2430.8046000000004</v>
      </c>
    </row>
    <row r="13120" spans="1:19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1428"/>
        <v>High</v>
      </c>
      <c r="F13120" s="2" t="str">
        <f t="shared" si="1429"/>
        <v>High</v>
      </c>
      <c r="G13120" s="2">
        <v>0.18</v>
      </c>
      <c r="H13120" s="2">
        <f t="shared" si="1433"/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tr">
        <f t="shared" si="1430"/>
        <v>High impact</v>
      </c>
      <c r="Q13120" s="2" t="str">
        <f t="shared" si="1431"/>
        <v>Good</v>
      </c>
      <c r="R13120" s="2" t="str">
        <f t="shared" si="1432"/>
        <v>Good</v>
      </c>
      <c r="S13120">
        <f t="shared" si="1434"/>
        <v>2539.0726</v>
      </c>
    </row>
    <row r="13121" spans="1:19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1428"/>
        <v>High</v>
      </c>
      <c r="F13121" s="2" t="str">
        <f t="shared" si="1429"/>
        <v>High</v>
      </c>
      <c r="G13121" s="2">
        <v>0.11</v>
      </c>
      <c r="H13121" s="2">
        <f t="shared" si="1433"/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tr">
        <f t="shared" si="1430"/>
        <v>High impact</v>
      </c>
      <c r="Q13121" s="2" t="str">
        <f t="shared" si="1431"/>
        <v>Good</v>
      </c>
      <c r="R13121" s="2" t="str">
        <f t="shared" si="1432"/>
        <v>Good</v>
      </c>
      <c r="S13121">
        <f t="shared" si="1434"/>
        <v>3903.9583000000002</v>
      </c>
    </row>
    <row r="13122" spans="1:19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ref="E13122:E13185" si="1435">IF(D13122&gt;2000,"High",IF(D13122&gt;=1000,"Medium","Low"))</f>
        <v>High</v>
      </c>
      <c r="F13122" s="2" t="str">
        <f t="shared" ref="F13122:F13185" si="1436">IF(D13123&gt;2000,"High","Low")</f>
        <v>High</v>
      </c>
      <c r="G13122" s="2">
        <v>0.06</v>
      </c>
      <c r="H13122" s="2">
        <f t="shared" si="1433"/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tr">
        <f t="shared" ref="P13122:P13185" si="1437">IF(OR(D13122&gt;2000,K13122&gt;0.2),"High impact","Normal")</f>
        <v>High impact</v>
      </c>
      <c r="Q13122" s="2" t="str">
        <f t="shared" ref="Q13122:Q13185" si="1438">IF(AND(D13122&gt;1000,N13122&gt;500),"Good","Not Good")</f>
        <v>Good</v>
      </c>
      <c r="R13122" s="2" t="str">
        <f t="shared" ref="R13122:R13185" si="1439">IF(NOT(AND(D13122&gt;2000,N13122&gt;500)),"Not Good","Good")</f>
        <v>Good</v>
      </c>
      <c r="S13122">
        <f t="shared" si="1434"/>
        <v>2829.0146</v>
      </c>
    </row>
    <row r="13123" spans="1:19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si="1435"/>
        <v>High</v>
      </c>
      <c r="F13123" s="2" t="str">
        <f t="shared" si="1436"/>
        <v>High</v>
      </c>
      <c r="G13123" s="2">
        <v>0.14000000000000001</v>
      </c>
      <c r="H13123" s="2">
        <f t="shared" ref="H13123:H13186" si="1440">D13123*G13123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tr">
        <f t="shared" si="1437"/>
        <v>High impact</v>
      </c>
      <c r="Q13123" s="2" t="str">
        <f t="shared" si="1438"/>
        <v>Good</v>
      </c>
      <c r="R13123" s="2" t="str">
        <f t="shared" si="1439"/>
        <v>Good</v>
      </c>
      <c r="S13123">
        <f t="shared" ref="S13123:S13186" si="1441">D13123-H13123</f>
        <v>2431.0221999999999</v>
      </c>
    </row>
    <row r="13124" spans="1:19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1435"/>
        <v>High</v>
      </c>
      <c r="F13124" s="2" t="str">
        <f t="shared" si="1436"/>
        <v>High</v>
      </c>
      <c r="G13124" s="2">
        <v>0.24</v>
      </c>
      <c r="H13124" s="2">
        <f t="shared" si="1440"/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tr">
        <f t="shared" si="1437"/>
        <v>High impact</v>
      </c>
      <c r="Q13124" s="2" t="str">
        <f t="shared" si="1438"/>
        <v>Good</v>
      </c>
      <c r="R13124" s="2" t="str">
        <f t="shared" si="1439"/>
        <v>Good</v>
      </c>
      <c r="S13124">
        <f t="shared" si="1441"/>
        <v>3059.4103999999998</v>
      </c>
    </row>
    <row r="13125" spans="1:19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1435"/>
        <v>High</v>
      </c>
      <c r="F13125" s="2" t="str">
        <f t="shared" si="1436"/>
        <v>High</v>
      </c>
      <c r="G13125" s="2">
        <v>0.05</v>
      </c>
      <c r="H13125" s="2">
        <f t="shared" si="1440"/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tr">
        <f t="shared" si="1437"/>
        <v>High impact</v>
      </c>
      <c r="Q13125" s="2" t="str">
        <f t="shared" si="1438"/>
        <v>Not Good</v>
      </c>
      <c r="R13125" s="2" t="str">
        <f t="shared" si="1439"/>
        <v>Not Good</v>
      </c>
      <c r="S13125">
        <f t="shared" si="1441"/>
        <v>2713.3709999999996</v>
      </c>
    </row>
    <row r="13126" spans="1:19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1435"/>
        <v>High</v>
      </c>
      <c r="F13126" s="2" t="str">
        <f t="shared" si="1436"/>
        <v>Low</v>
      </c>
      <c r="G13126" s="2">
        <v>0.01</v>
      </c>
      <c r="H13126" s="2">
        <f t="shared" si="1440"/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tr">
        <f t="shared" si="1437"/>
        <v>High impact</v>
      </c>
      <c r="Q13126" s="2" t="str">
        <f t="shared" si="1438"/>
        <v>Good</v>
      </c>
      <c r="R13126" s="2" t="str">
        <f t="shared" si="1439"/>
        <v>Good</v>
      </c>
      <c r="S13126">
        <f t="shared" si="1441"/>
        <v>4195.8774000000003</v>
      </c>
    </row>
    <row r="13127" spans="1:19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1435"/>
        <v>Low</v>
      </c>
      <c r="F13127" s="2" t="str">
        <f t="shared" si="1436"/>
        <v>High</v>
      </c>
      <c r="G13127" s="2">
        <v>0.06</v>
      </c>
      <c r="H13127" s="2">
        <f t="shared" si="1440"/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tr">
        <f t="shared" si="1437"/>
        <v>High impact</v>
      </c>
      <c r="Q13127" s="2" t="str">
        <f t="shared" si="1438"/>
        <v>Not Good</v>
      </c>
      <c r="R13127" s="2" t="str">
        <f t="shared" si="1439"/>
        <v>Not Good</v>
      </c>
      <c r="S13127">
        <f t="shared" si="1441"/>
        <v>321.16040000000004</v>
      </c>
    </row>
    <row r="13128" spans="1:19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1435"/>
        <v>High</v>
      </c>
      <c r="F13128" s="2" t="str">
        <f t="shared" si="1436"/>
        <v>High</v>
      </c>
      <c r="G13128" s="2">
        <v>0.37</v>
      </c>
      <c r="H13128" s="2">
        <f t="shared" si="1440"/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tr">
        <f t="shared" si="1437"/>
        <v>High impact</v>
      </c>
      <c r="Q13128" s="2" t="str">
        <f t="shared" si="1438"/>
        <v>Not Good</v>
      </c>
      <c r="R13128" s="2" t="str">
        <f t="shared" si="1439"/>
        <v>Not Good</v>
      </c>
      <c r="S13128">
        <f t="shared" si="1441"/>
        <v>1591.5248999999999</v>
      </c>
    </row>
    <row r="13129" spans="1:19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1435"/>
        <v>High</v>
      </c>
      <c r="F13129" s="2" t="str">
        <f t="shared" si="1436"/>
        <v>High</v>
      </c>
      <c r="G13129" s="2">
        <v>0.23</v>
      </c>
      <c r="H13129" s="2">
        <f t="shared" si="1440"/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tr">
        <f t="shared" si="1437"/>
        <v>High impact</v>
      </c>
      <c r="Q13129" s="2" t="str">
        <f t="shared" si="1438"/>
        <v>Good</v>
      </c>
      <c r="R13129" s="2" t="str">
        <f t="shared" si="1439"/>
        <v>Good</v>
      </c>
      <c r="S13129">
        <f t="shared" si="1441"/>
        <v>3143.2862999999998</v>
      </c>
    </row>
    <row r="13130" spans="1:19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1435"/>
        <v>High</v>
      </c>
      <c r="F13130" s="2" t="str">
        <f t="shared" si="1436"/>
        <v>High</v>
      </c>
      <c r="G13130" s="2">
        <v>0.22</v>
      </c>
      <c r="H13130" s="2">
        <f t="shared" si="1440"/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tr">
        <f t="shared" si="1437"/>
        <v>High impact</v>
      </c>
      <c r="Q13130" s="2" t="str">
        <f t="shared" si="1438"/>
        <v>Not Good</v>
      </c>
      <c r="R13130" s="2" t="str">
        <f t="shared" si="1439"/>
        <v>Not Good</v>
      </c>
      <c r="S13130">
        <f t="shared" si="1441"/>
        <v>3320.4521999999997</v>
      </c>
    </row>
    <row r="13131" spans="1:19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1435"/>
        <v>High</v>
      </c>
      <c r="F13131" s="2" t="str">
        <f t="shared" si="1436"/>
        <v>High</v>
      </c>
      <c r="G13131" s="2">
        <v>0.01</v>
      </c>
      <c r="H13131" s="2">
        <f t="shared" si="1440"/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tr">
        <f t="shared" si="1437"/>
        <v>High impact</v>
      </c>
      <c r="Q13131" s="2" t="str">
        <f t="shared" si="1438"/>
        <v>Not Good</v>
      </c>
      <c r="R13131" s="2" t="str">
        <f t="shared" si="1439"/>
        <v>Not Good</v>
      </c>
      <c r="S13131">
        <f t="shared" si="1441"/>
        <v>4145.0012999999999</v>
      </c>
    </row>
    <row r="13132" spans="1:19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1435"/>
        <v>High</v>
      </c>
      <c r="F13132" s="2" t="str">
        <f t="shared" si="1436"/>
        <v>High</v>
      </c>
      <c r="G13132" s="2">
        <v>0.36</v>
      </c>
      <c r="H13132" s="2">
        <f t="shared" si="1440"/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tr">
        <f t="shared" si="1437"/>
        <v>High impact</v>
      </c>
      <c r="Q13132" s="2" t="str">
        <f t="shared" si="1438"/>
        <v>Not Good</v>
      </c>
      <c r="R13132" s="2" t="str">
        <f t="shared" si="1439"/>
        <v>Not Good</v>
      </c>
      <c r="S13132">
        <f t="shared" si="1441"/>
        <v>1959.3407999999999</v>
      </c>
    </row>
    <row r="13133" spans="1:19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1435"/>
        <v>High</v>
      </c>
      <c r="F13133" s="2" t="str">
        <f t="shared" si="1436"/>
        <v>Low</v>
      </c>
      <c r="G13133" s="2">
        <v>0.1</v>
      </c>
      <c r="H13133" s="2">
        <f t="shared" si="1440"/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tr">
        <f t="shared" si="1437"/>
        <v>High impact</v>
      </c>
      <c r="Q13133" s="2" t="str">
        <f t="shared" si="1438"/>
        <v>Not Good</v>
      </c>
      <c r="R13133" s="2" t="str">
        <f t="shared" si="1439"/>
        <v>Not Good</v>
      </c>
      <c r="S13133">
        <f t="shared" si="1441"/>
        <v>4473.4139999999998</v>
      </c>
    </row>
    <row r="13134" spans="1:19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1435"/>
        <v>Low</v>
      </c>
      <c r="F13134" s="2" t="str">
        <f t="shared" si="1436"/>
        <v>Low</v>
      </c>
      <c r="G13134" s="2">
        <v>0.05</v>
      </c>
      <c r="H13134" s="2">
        <f t="shared" si="1440"/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tr">
        <f t="shared" si="1437"/>
        <v>High impact</v>
      </c>
      <c r="Q13134" s="2" t="str">
        <f t="shared" si="1438"/>
        <v>Not Good</v>
      </c>
      <c r="R13134" s="2" t="str">
        <f t="shared" si="1439"/>
        <v>Not Good</v>
      </c>
      <c r="S13134">
        <f t="shared" si="1441"/>
        <v>939.35050000000001</v>
      </c>
    </row>
    <row r="13135" spans="1:19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1435"/>
        <v>Low</v>
      </c>
      <c r="F13135" s="2" t="str">
        <f t="shared" si="1436"/>
        <v>Low</v>
      </c>
      <c r="G13135" s="2">
        <v>0.42</v>
      </c>
      <c r="H13135" s="2">
        <f t="shared" si="1440"/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tr">
        <f t="shared" si="1437"/>
        <v>High impact</v>
      </c>
      <c r="Q13135" s="2" t="str">
        <f t="shared" si="1438"/>
        <v>Not Good</v>
      </c>
      <c r="R13135" s="2" t="str">
        <f t="shared" si="1439"/>
        <v>Not Good</v>
      </c>
      <c r="S13135">
        <f t="shared" si="1441"/>
        <v>553.80719999999997</v>
      </c>
    </row>
    <row r="13136" spans="1:19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1435"/>
        <v>Low</v>
      </c>
      <c r="F13136" s="2" t="str">
        <f t="shared" si="1436"/>
        <v>High</v>
      </c>
      <c r="G13136" s="2">
        <v>0.24</v>
      </c>
      <c r="H13136" s="2">
        <f t="shared" si="1440"/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tr">
        <f t="shared" si="1437"/>
        <v>High impact</v>
      </c>
      <c r="Q13136" s="2" t="str">
        <f t="shared" si="1438"/>
        <v>Not Good</v>
      </c>
      <c r="R13136" s="2" t="str">
        <f t="shared" si="1439"/>
        <v>Not Good</v>
      </c>
      <c r="S13136">
        <f t="shared" si="1441"/>
        <v>198.23079999999999</v>
      </c>
    </row>
    <row r="13137" spans="1:19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1435"/>
        <v>High</v>
      </c>
      <c r="F13137" s="2" t="str">
        <f t="shared" si="1436"/>
        <v>Low</v>
      </c>
      <c r="G13137" s="2">
        <v>0.37</v>
      </c>
      <c r="H13137" s="2">
        <f t="shared" si="1440"/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tr">
        <f t="shared" si="1437"/>
        <v>High impact</v>
      </c>
      <c r="Q13137" s="2" t="str">
        <f t="shared" si="1438"/>
        <v>Good</v>
      </c>
      <c r="R13137" s="2" t="str">
        <f t="shared" si="1439"/>
        <v>Good</v>
      </c>
      <c r="S13137">
        <f t="shared" si="1441"/>
        <v>3117.0825</v>
      </c>
    </row>
    <row r="13138" spans="1:19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1435"/>
        <v>Medium</v>
      </c>
      <c r="F13138" s="2" t="str">
        <f t="shared" si="1436"/>
        <v>High</v>
      </c>
      <c r="G13138" s="2">
        <v>0.41</v>
      </c>
      <c r="H13138" s="2">
        <f t="shared" si="1440"/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tr">
        <f t="shared" si="1437"/>
        <v>High impact</v>
      </c>
      <c r="Q13138" s="2" t="str">
        <f t="shared" si="1438"/>
        <v>Not Good</v>
      </c>
      <c r="R13138" s="2" t="str">
        <f t="shared" si="1439"/>
        <v>Not Good</v>
      </c>
      <c r="S13138">
        <f t="shared" si="1441"/>
        <v>1065.127</v>
      </c>
    </row>
    <row r="13139" spans="1:19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1435"/>
        <v>High</v>
      </c>
      <c r="F13139" s="2" t="str">
        <f t="shared" si="1436"/>
        <v>Low</v>
      </c>
      <c r="G13139" s="2">
        <v>0.48</v>
      </c>
      <c r="H13139" s="2">
        <f t="shared" si="1440"/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tr">
        <f t="shared" si="1437"/>
        <v>High impact</v>
      </c>
      <c r="Q13139" s="2" t="str">
        <f t="shared" si="1438"/>
        <v>Not Good</v>
      </c>
      <c r="R13139" s="2" t="str">
        <f t="shared" si="1439"/>
        <v>Not Good</v>
      </c>
      <c r="S13139">
        <f t="shared" si="1441"/>
        <v>1993.7164000000002</v>
      </c>
    </row>
    <row r="13140" spans="1:19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1435"/>
        <v>Low</v>
      </c>
      <c r="F13140" s="2" t="str">
        <f t="shared" si="1436"/>
        <v>Low</v>
      </c>
      <c r="G13140" s="2">
        <v>0.31</v>
      </c>
      <c r="H13140" s="2">
        <f t="shared" si="1440"/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tr">
        <f t="shared" si="1437"/>
        <v>High impact</v>
      </c>
      <c r="Q13140" s="2" t="str">
        <f t="shared" si="1438"/>
        <v>Not Good</v>
      </c>
      <c r="R13140" s="2" t="str">
        <f t="shared" si="1439"/>
        <v>Not Good</v>
      </c>
      <c r="S13140">
        <f t="shared" si="1441"/>
        <v>270.8802</v>
      </c>
    </row>
    <row r="13141" spans="1:19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1435"/>
        <v>Medium</v>
      </c>
      <c r="F13141" s="2" t="str">
        <f t="shared" si="1436"/>
        <v>High</v>
      </c>
      <c r="G13141" s="2">
        <v>0.03</v>
      </c>
      <c r="H13141" s="2">
        <f t="shared" si="1440"/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tr">
        <f t="shared" si="1437"/>
        <v>High impact</v>
      </c>
      <c r="Q13141" s="2" t="str">
        <f t="shared" si="1438"/>
        <v>Not Good</v>
      </c>
      <c r="R13141" s="2" t="str">
        <f t="shared" si="1439"/>
        <v>Not Good</v>
      </c>
      <c r="S13141">
        <f t="shared" si="1441"/>
        <v>1516.6629</v>
      </c>
    </row>
    <row r="13142" spans="1:19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1435"/>
        <v>High</v>
      </c>
      <c r="F13142" s="2" t="str">
        <f t="shared" si="1436"/>
        <v>High</v>
      </c>
      <c r="G13142" s="2">
        <v>0.28000000000000003</v>
      </c>
      <c r="H13142" s="2">
        <f t="shared" si="1440"/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tr">
        <f t="shared" si="1437"/>
        <v>High impact</v>
      </c>
      <c r="Q13142" s="2" t="str">
        <f t="shared" si="1438"/>
        <v>Not Good</v>
      </c>
      <c r="R13142" s="2" t="str">
        <f t="shared" si="1439"/>
        <v>Not Good</v>
      </c>
      <c r="S13142">
        <f t="shared" si="1441"/>
        <v>2272.9319999999998</v>
      </c>
    </row>
    <row r="13143" spans="1:19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1435"/>
        <v>High</v>
      </c>
      <c r="F13143" s="2" t="str">
        <f t="shared" si="1436"/>
        <v>Low</v>
      </c>
      <c r="G13143" s="2">
        <v>0.25</v>
      </c>
      <c r="H13143" s="2">
        <f t="shared" si="1440"/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tr">
        <f t="shared" si="1437"/>
        <v>High impact</v>
      </c>
      <c r="Q13143" s="2" t="str">
        <f t="shared" si="1438"/>
        <v>Good</v>
      </c>
      <c r="R13143" s="2" t="str">
        <f t="shared" si="1439"/>
        <v>Good</v>
      </c>
      <c r="S13143">
        <f t="shared" si="1441"/>
        <v>2003.5650000000001</v>
      </c>
    </row>
    <row r="13144" spans="1:19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1435"/>
        <v>Medium</v>
      </c>
      <c r="F13144" s="2" t="str">
        <f t="shared" si="1436"/>
        <v>High</v>
      </c>
      <c r="G13144" s="2">
        <v>0.03</v>
      </c>
      <c r="H13144" s="2">
        <f t="shared" si="1440"/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tr">
        <f t="shared" si="1437"/>
        <v>High impact</v>
      </c>
      <c r="Q13144" s="2" t="str">
        <f t="shared" si="1438"/>
        <v>Not Good</v>
      </c>
      <c r="R13144" s="2" t="str">
        <f t="shared" si="1439"/>
        <v>Not Good</v>
      </c>
      <c r="S13144">
        <f t="shared" si="1441"/>
        <v>1084.4309000000001</v>
      </c>
    </row>
    <row r="13145" spans="1:19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1435"/>
        <v>High</v>
      </c>
      <c r="F13145" s="2" t="str">
        <f t="shared" si="1436"/>
        <v>Low</v>
      </c>
      <c r="G13145" s="2">
        <v>0.15</v>
      </c>
      <c r="H13145" s="2">
        <f t="shared" si="1440"/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tr">
        <f t="shared" si="1437"/>
        <v>High impact</v>
      </c>
      <c r="Q13145" s="2" t="str">
        <f t="shared" si="1438"/>
        <v>Good</v>
      </c>
      <c r="R13145" s="2" t="str">
        <f t="shared" si="1439"/>
        <v>Good</v>
      </c>
      <c r="S13145">
        <f t="shared" si="1441"/>
        <v>2007.5384999999999</v>
      </c>
    </row>
    <row r="13146" spans="1:19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1435"/>
        <v>Low</v>
      </c>
      <c r="F13146" s="2" t="str">
        <f t="shared" si="1436"/>
        <v>High</v>
      </c>
      <c r="G13146" s="2">
        <v>0.21</v>
      </c>
      <c r="H13146" s="2">
        <f t="shared" si="1440"/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tr">
        <f t="shared" si="1437"/>
        <v>High impact</v>
      </c>
      <c r="Q13146" s="2" t="str">
        <f t="shared" si="1438"/>
        <v>Not Good</v>
      </c>
      <c r="R13146" s="2" t="str">
        <f t="shared" si="1439"/>
        <v>Not Good</v>
      </c>
      <c r="S13146">
        <f t="shared" si="1441"/>
        <v>500.09370000000001</v>
      </c>
    </row>
    <row r="13147" spans="1:19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1435"/>
        <v>High</v>
      </c>
      <c r="F13147" s="2" t="str">
        <f t="shared" si="1436"/>
        <v>Low</v>
      </c>
      <c r="G13147" s="2">
        <v>0.08</v>
      </c>
      <c r="H13147" s="2">
        <f t="shared" si="1440"/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tr">
        <f t="shared" si="1437"/>
        <v>High impact</v>
      </c>
      <c r="Q13147" s="2" t="str">
        <f t="shared" si="1438"/>
        <v>Good</v>
      </c>
      <c r="R13147" s="2" t="str">
        <f t="shared" si="1439"/>
        <v>Good</v>
      </c>
      <c r="S13147">
        <f t="shared" si="1441"/>
        <v>2538.5100000000002</v>
      </c>
    </row>
    <row r="13148" spans="1:19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1435"/>
        <v>Low</v>
      </c>
      <c r="F13148" s="2" t="str">
        <f t="shared" si="1436"/>
        <v>High</v>
      </c>
      <c r="G13148" s="2">
        <v>0</v>
      </c>
      <c r="H13148" s="2">
        <f t="shared" si="1440"/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tr">
        <f t="shared" si="1437"/>
        <v>High impact</v>
      </c>
      <c r="Q13148" s="2" t="str">
        <f t="shared" si="1438"/>
        <v>Not Good</v>
      </c>
      <c r="R13148" s="2" t="str">
        <f t="shared" si="1439"/>
        <v>Not Good</v>
      </c>
      <c r="S13148">
        <f t="shared" si="1441"/>
        <v>575.01</v>
      </c>
    </row>
    <row r="13149" spans="1:19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1435"/>
        <v>High</v>
      </c>
      <c r="F13149" s="2" t="str">
        <f t="shared" si="1436"/>
        <v>Low</v>
      </c>
      <c r="G13149" s="2">
        <v>0.38</v>
      </c>
      <c r="H13149" s="2">
        <f t="shared" si="1440"/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tr">
        <f t="shared" si="1437"/>
        <v>High impact</v>
      </c>
      <c r="Q13149" s="2" t="str">
        <f t="shared" si="1438"/>
        <v>Good</v>
      </c>
      <c r="R13149" s="2" t="str">
        <f t="shared" si="1439"/>
        <v>Good</v>
      </c>
      <c r="S13149">
        <f t="shared" si="1441"/>
        <v>1993.9695999999999</v>
      </c>
    </row>
    <row r="13150" spans="1:19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1435"/>
        <v>Low</v>
      </c>
      <c r="F13150" s="2" t="str">
        <f t="shared" si="1436"/>
        <v>High</v>
      </c>
      <c r="G13150" s="2">
        <v>0.43</v>
      </c>
      <c r="H13150" s="2">
        <f t="shared" si="1440"/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tr">
        <f t="shared" si="1437"/>
        <v>High impact</v>
      </c>
      <c r="Q13150" s="2" t="str">
        <f t="shared" si="1438"/>
        <v>Not Good</v>
      </c>
      <c r="R13150" s="2" t="str">
        <f t="shared" si="1439"/>
        <v>Not Good</v>
      </c>
      <c r="S13150">
        <f t="shared" si="1441"/>
        <v>490.91250000000002</v>
      </c>
    </row>
    <row r="13151" spans="1:19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1435"/>
        <v>High</v>
      </c>
      <c r="F13151" s="2" t="str">
        <f t="shared" si="1436"/>
        <v>Low</v>
      </c>
      <c r="G13151" s="2">
        <v>0.11</v>
      </c>
      <c r="H13151" s="2">
        <f t="shared" si="1440"/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tr">
        <f t="shared" si="1437"/>
        <v>High impact</v>
      </c>
      <c r="Q13151" s="2" t="str">
        <f t="shared" si="1438"/>
        <v>Good</v>
      </c>
      <c r="R13151" s="2" t="str">
        <f t="shared" si="1439"/>
        <v>Good</v>
      </c>
      <c r="S13151">
        <f t="shared" si="1441"/>
        <v>2474.8407999999999</v>
      </c>
    </row>
    <row r="13152" spans="1:19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1435"/>
        <v>Low</v>
      </c>
      <c r="F13152" s="2" t="str">
        <f t="shared" si="1436"/>
        <v>High</v>
      </c>
      <c r="G13152" s="2">
        <v>0</v>
      </c>
      <c r="H13152" s="2">
        <f t="shared" si="1440"/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tr">
        <f t="shared" si="1437"/>
        <v>High impact</v>
      </c>
      <c r="Q13152" s="2" t="str">
        <f t="shared" si="1438"/>
        <v>Not Good</v>
      </c>
      <c r="R13152" s="2" t="str">
        <f t="shared" si="1439"/>
        <v>Not Good</v>
      </c>
      <c r="S13152">
        <f t="shared" si="1441"/>
        <v>732.69</v>
      </c>
    </row>
    <row r="13153" spans="1:19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1435"/>
        <v>High</v>
      </c>
      <c r="F13153" s="2" t="str">
        <f t="shared" si="1436"/>
        <v>Low</v>
      </c>
      <c r="G13153" s="2">
        <v>0.44</v>
      </c>
      <c r="H13153" s="2">
        <f t="shared" si="1440"/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tr">
        <f t="shared" si="1437"/>
        <v>High impact</v>
      </c>
      <c r="Q13153" s="2" t="str">
        <f t="shared" si="1438"/>
        <v>Not Good</v>
      </c>
      <c r="R13153" s="2" t="str">
        <f t="shared" si="1439"/>
        <v>Not Good</v>
      </c>
      <c r="S13153">
        <f t="shared" si="1441"/>
        <v>1155.5488</v>
      </c>
    </row>
    <row r="13154" spans="1:19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1435"/>
        <v>Medium</v>
      </c>
      <c r="F13154" s="2" t="str">
        <f t="shared" si="1436"/>
        <v>High</v>
      </c>
      <c r="G13154" s="2">
        <v>7.0000000000000007E-2</v>
      </c>
      <c r="H13154" s="2">
        <f t="shared" si="1440"/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tr">
        <f t="shared" si="1437"/>
        <v>High impact</v>
      </c>
      <c r="Q13154" s="2" t="str">
        <f t="shared" si="1438"/>
        <v>Not Good</v>
      </c>
      <c r="R13154" s="2" t="str">
        <f t="shared" si="1439"/>
        <v>Not Good</v>
      </c>
      <c r="S13154">
        <f t="shared" si="1441"/>
        <v>1696.2921000000001</v>
      </c>
    </row>
    <row r="13155" spans="1:19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1435"/>
        <v>High</v>
      </c>
      <c r="F13155" s="2" t="str">
        <f t="shared" si="1436"/>
        <v>High</v>
      </c>
      <c r="G13155" s="2">
        <v>0.2</v>
      </c>
      <c r="H13155" s="2">
        <f t="shared" si="1440"/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tr">
        <f t="shared" si="1437"/>
        <v>High impact</v>
      </c>
      <c r="Q13155" s="2" t="str">
        <f t="shared" si="1438"/>
        <v>Good</v>
      </c>
      <c r="R13155" s="2" t="str">
        <f t="shared" si="1439"/>
        <v>Good</v>
      </c>
      <c r="S13155">
        <f t="shared" si="1441"/>
        <v>3045.1279999999997</v>
      </c>
    </row>
    <row r="13156" spans="1:19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1435"/>
        <v>High</v>
      </c>
      <c r="F13156" s="2" t="str">
        <f t="shared" si="1436"/>
        <v>High</v>
      </c>
      <c r="G13156" s="2">
        <v>0.18</v>
      </c>
      <c r="H13156" s="2">
        <f t="shared" si="1440"/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tr">
        <f t="shared" si="1437"/>
        <v>High impact</v>
      </c>
      <c r="Q13156" s="2" t="str">
        <f t="shared" si="1438"/>
        <v>Not Good</v>
      </c>
      <c r="R13156" s="2" t="str">
        <f t="shared" si="1439"/>
        <v>Not Good</v>
      </c>
      <c r="S13156">
        <f t="shared" si="1441"/>
        <v>2658.1858000000002</v>
      </c>
    </row>
    <row r="13157" spans="1:19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1435"/>
        <v>High</v>
      </c>
      <c r="F13157" s="2" t="str">
        <f t="shared" si="1436"/>
        <v>High</v>
      </c>
      <c r="G13157" s="2">
        <v>0.08</v>
      </c>
      <c r="H13157" s="2">
        <f t="shared" si="1440"/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tr">
        <f t="shared" si="1437"/>
        <v>High impact</v>
      </c>
      <c r="Q13157" s="2" t="str">
        <f t="shared" si="1438"/>
        <v>Good</v>
      </c>
      <c r="R13157" s="2" t="str">
        <f t="shared" si="1439"/>
        <v>Good</v>
      </c>
      <c r="S13157">
        <f t="shared" si="1441"/>
        <v>4316.4007999999994</v>
      </c>
    </row>
    <row r="13158" spans="1:19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1435"/>
        <v>High</v>
      </c>
      <c r="F13158" s="2" t="str">
        <f t="shared" si="1436"/>
        <v>High</v>
      </c>
      <c r="G13158" s="2">
        <v>0.3</v>
      </c>
      <c r="H13158" s="2">
        <f t="shared" si="1440"/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tr">
        <f t="shared" si="1437"/>
        <v>High impact</v>
      </c>
      <c r="Q13158" s="2" t="str">
        <f t="shared" si="1438"/>
        <v>Good</v>
      </c>
      <c r="R13158" s="2" t="str">
        <f t="shared" si="1439"/>
        <v>Good</v>
      </c>
      <c r="S13158">
        <f t="shared" si="1441"/>
        <v>3232.152</v>
      </c>
    </row>
    <row r="13159" spans="1:19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1435"/>
        <v>High</v>
      </c>
      <c r="F13159" s="2" t="str">
        <f t="shared" si="1436"/>
        <v>High</v>
      </c>
      <c r="G13159" s="2">
        <v>0.46</v>
      </c>
      <c r="H13159" s="2">
        <f t="shared" si="1440"/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tr">
        <f t="shared" si="1437"/>
        <v>High impact</v>
      </c>
      <c r="Q13159" s="2" t="str">
        <f t="shared" si="1438"/>
        <v>Not Good</v>
      </c>
      <c r="R13159" s="2" t="str">
        <f t="shared" si="1439"/>
        <v>Not Good</v>
      </c>
      <c r="S13159">
        <f t="shared" si="1441"/>
        <v>1972.3391999999999</v>
      </c>
    </row>
    <row r="13160" spans="1:19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1435"/>
        <v>High</v>
      </c>
      <c r="F13160" s="2" t="str">
        <f t="shared" si="1436"/>
        <v>High</v>
      </c>
      <c r="G13160" s="2">
        <v>0.26</v>
      </c>
      <c r="H13160" s="2">
        <f t="shared" si="1440"/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tr">
        <f t="shared" si="1437"/>
        <v>High impact</v>
      </c>
      <c r="Q13160" s="2" t="str">
        <f t="shared" si="1438"/>
        <v>Good</v>
      </c>
      <c r="R13160" s="2" t="str">
        <f t="shared" si="1439"/>
        <v>Good</v>
      </c>
      <c r="S13160">
        <f t="shared" si="1441"/>
        <v>2868.1437999999998</v>
      </c>
    </row>
    <row r="13161" spans="1:19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1435"/>
        <v>High</v>
      </c>
      <c r="F13161" s="2" t="str">
        <f t="shared" si="1436"/>
        <v>High</v>
      </c>
      <c r="G13161" s="2">
        <v>0.49</v>
      </c>
      <c r="H13161" s="2">
        <f t="shared" si="1440"/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tr">
        <f t="shared" si="1437"/>
        <v>High impact</v>
      </c>
      <c r="Q13161" s="2" t="str">
        <f t="shared" si="1438"/>
        <v>Good</v>
      </c>
      <c r="R13161" s="2" t="str">
        <f t="shared" si="1439"/>
        <v>Good</v>
      </c>
      <c r="S13161">
        <f t="shared" si="1441"/>
        <v>1612.6557</v>
      </c>
    </row>
    <row r="13162" spans="1:19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1435"/>
        <v>High</v>
      </c>
      <c r="F13162" s="2" t="str">
        <f t="shared" si="1436"/>
        <v>High</v>
      </c>
      <c r="G13162" s="2">
        <v>0.1</v>
      </c>
      <c r="H13162" s="2">
        <f t="shared" si="1440"/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tr">
        <f t="shared" si="1437"/>
        <v>High impact</v>
      </c>
      <c r="Q13162" s="2" t="str">
        <f t="shared" si="1438"/>
        <v>Not Good</v>
      </c>
      <c r="R13162" s="2" t="str">
        <f t="shared" si="1439"/>
        <v>Not Good</v>
      </c>
      <c r="S13162">
        <f t="shared" si="1441"/>
        <v>3140.2350000000001</v>
      </c>
    </row>
    <row r="13163" spans="1:19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1435"/>
        <v>High</v>
      </c>
      <c r="F13163" s="2" t="str">
        <f t="shared" si="1436"/>
        <v>Low</v>
      </c>
      <c r="G13163" s="2">
        <v>0.42</v>
      </c>
      <c r="H13163" s="2">
        <f t="shared" si="1440"/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tr">
        <f t="shared" si="1437"/>
        <v>High impact</v>
      </c>
      <c r="Q13163" s="2" t="str">
        <f t="shared" si="1438"/>
        <v>Not Good</v>
      </c>
      <c r="R13163" s="2" t="str">
        <f t="shared" si="1439"/>
        <v>Not Good</v>
      </c>
      <c r="S13163">
        <f t="shared" si="1441"/>
        <v>1812.1461999999999</v>
      </c>
    </row>
    <row r="13164" spans="1:19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1435"/>
        <v>Medium</v>
      </c>
      <c r="F13164" s="2" t="str">
        <f t="shared" si="1436"/>
        <v>Low</v>
      </c>
      <c r="G13164" s="2">
        <v>0.13</v>
      </c>
      <c r="H13164" s="2">
        <f t="shared" si="1440"/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tr">
        <f t="shared" si="1437"/>
        <v>High impact</v>
      </c>
      <c r="Q13164" s="2" t="str">
        <f t="shared" si="1438"/>
        <v>Not Good</v>
      </c>
      <c r="R13164" s="2" t="str">
        <f t="shared" si="1439"/>
        <v>Not Good</v>
      </c>
      <c r="S13164">
        <f t="shared" si="1441"/>
        <v>1416.0555000000002</v>
      </c>
    </row>
    <row r="13165" spans="1:19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1435"/>
        <v>Medium</v>
      </c>
      <c r="F13165" s="2" t="str">
        <f t="shared" si="1436"/>
        <v>High</v>
      </c>
      <c r="G13165" s="2">
        <v>0.13</v>
      </c>
      <c r="H13165" s="2">
        <f t="shared" si="1440"/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tr">
        <f t="shared" si="1437"/>
        <v>High impact</v>
      </c>
      <c r="Q13165" s="2" t="str">
        <f t="shared" si="1438"/>
        <v>Not Good</v>
      </c>
      <c r="R13165" s="2" t="str">
        <f t="shared" si="1439"/>
        <v>Not Good</v>
      </c>
      <c r="S13165">
        <f t="shared" si="1441"/>
        <v>1581.9906000000001</v>
      </c>
    </row>
    <row r="13166" spans="1:19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1435"/>
        <v>High</v>
      </c>
      <c r="F13166" s="2" t="str">
        <f t="shared" si="1436"/>
        <v>High</v>
      </c>
      <c r="G13166" s="2">
        <v>0.06</v>
      </c>
      <c r="H13166" s="2">
        <f t="shared" si="1440"/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tr">
        <f t="shared" si="1437"/>
        <v>High impact</v>
      </c>
      <c r="Q13166" s="2" t="str">
        <f t="shared" si="1438"/>
        <v>Good</v>
      </c>
      <c r="R13166" s="2" t="str">
        <f t="shared" si="1439"/>
        <v>Good</v>
      </c>
      <c r="S13166">
        <f t="shared" si="1441"/>
        <v>2741.2280000000001</v>
      </c>
    </row>
    <row r="13167" spans="1:19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1435"/>
        <v>High</v>
      </c>
      <c r="F13167" s="2" t="str">
        <f t="shared" si="1436"/>
        <v>High</v>
      </c>
      <c r="G13167" s="2">
        <v>0.43</v>
      </c>
      <c r="H13167" s="2">
        <f t="shared" si="1440"/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tr">
        <f t="shared" si="1437"/>
        <v>High impact</v>
      </c>
      <c r="Q13167" s="2" t="str">
        <f t="shared" si="1438"/>
        <v>Not Good</v>
      </c>
      <c r="R13167" s="2" t="str">
        <f t="shared" si="1439"/>
        <v>Not Good</v>
      </c>
      <c r="S13167">
        <f t="shared" si="1441"/>
        <v>2068.4558999999999</v>
      </c>
    </row>
    <row r="13168" spans="1:19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1435"/>
        <v>High</v>
      </c>
      <c r="F13168" s="2" t="str">
        <f t="shared" si="1436"/>
        <v>Low</v>
      </c>
      <c r="G13168" s="2">
        <v>0.36</v>
      </c>
      <c r="H13168" s="2">
        <f t="shared" si="1440"/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tr">
        <f t="shared" si="1437"/>
        <v>High impact</v>
      </c>
      <c r="Q13168" s="2" t="str">
        <f t="shared" si="1438"/>
        <v>Not Good</v>
      </c>
      <c r="R13168" s="2" t="str">
        <f t="shared" si="1439"/>
        <v>Not Good</v>
      </c>
      <c r="S13168">
        <f t="shared" si="1441"/>
        <v>1337.5871999999999</v>
      </c>
    </row>
    <row r="13169" spans="1:19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1435"/>
        <v>Low</v>
      </c>
      <c r="F13169" s="2" t="str">
        <f t="shared" si="1436"/>
        <v>High</v>
      </c>
      <c r="G13169" s="2">
        <v>0.17</v>
      </c>
      <c r="H13169" s="2">
        <f t="shared" si="1440"/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tr">
        <f t="shared" si="1437"/>
        <v>High impact</v>
      </c>
      <c r="Q13169" s="2" t="str">
        <f t="shared" si="1438"/>
        <v>Not Good</v>
      </c>
      <c r="R13169" s="2" t="str">
        <f t="shared" si="1439"/>
        <v>Not Good</v>
      </c>
      <c r="S13169">
        <f t="shared" si="1441"/>
        <v>663.22810000000004</v>
      </c>
    </row>
    <row r="13170" spans="1:19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1435"/>
        <v>High</v>
      </c>
      <c r="F13170" s="2" t="str">
        <f t="shared" si="1436"/>
        <v>High</v>
      </c>
      <c r="G13170" s="2">
        <v>0.17</v>
      </c>
      <c r="H13170" s="2">
        <f t="shared" si="1440"/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tr">
        <f t="shared" si="1437"/>
        <v>High impact</v>
      </c>
      <c r="Q13170" s="2" t="str">
        <f t="shared" si="1438"/>
        <v>Not Good</v>
      </c>
      <c r="R13170" s="2" t="str">
        <f t="shared" si="1439"/>
        <v>Not Good</v>
      </c>
      <c r="S13170">
        <f t="shared" si="1441"/>
        <v>1951.4461999999999</v>
      </c>
    </row>
    <row r="13171" spans="1:19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1435"/>
        <v>High</v>
      </c>
      <c r="F13171" s="2" t="str">
        <f t="shared" si="1436"/>
        <v>Low</v>
      </c>
      <c r="G13171" s="2">
        <v>0.42</v>
      </c>
      <c r="H13171" s="2">
        <f t="shared" si="1440"/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tr">
        <f t="shared" si="1437"/>
        <v>High impact</v>
      </c>
      <c r="Q13171" s="2" t="str">
        <f t="shared" si="1438"/>
        <v>Good</v>
      </c>
      <c r="R13171" s="2" t="str">
        <f t="shared" si="1439"/>
        <v>Good</v>
      </c>
      <c r="S13171">
        <f t="shared" si="1441"/>
        <v>2795.3796000000002</v>
      </c>
    </row>
    <row r="13172" spans="1:19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1435"/>
        <v>Medium</v>
      </c>
      <c r="F13172" s="2" t="str">
        <f t="shared" si="1436"/>
        <v>High</v>
      </c>
      <c r="G13172" s="2">
        <v>0.46</v>
      </c>
      <c r="H13172" s="2">
        <f t="shared" si="1440"/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tr">
        <f t="shared" si="1437"/>
        <v>High impact</v>
      </c>
      <c r="Q13172" s="2" t="str">
        <f t="shared" si="1438"/>
        <v>Not Good</v>
      </c>
      <c r="R13172" s="2" t="str">
        <f t="shared" si="1439"/>
        <v>Not Good</v>
      </c>
      <c r="S13172">
        <f t="shared" si="1441"/>
        <v>620.47619999999995</v>
      </c>
    </row>
    <row r="13173" spans="1:19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1435"/>
        <v>High</v>
      </c>
      <c r="F13173" s="2" t="str">
        <f t="shared" si="1436"/>
        <v>High</v>
      </c>
      <c r="G13173" s="2">
        <v>0.3</v>
      </c>
      <c r="H13173" s="2">
        <f t="shared" si="1440"/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tr">
        <f t="shared" si="1437"/>
        <v>High impact</v>
      </c>
      <c r="Q13173" s="2" t="str">
        <f t="shared" si="1438"/>
        <v>Good</v>
      </c>
      <c r="R13173" s="2" t="str">
        <f t="shared" si="1439"/>
        <v>Good</v>
      </c>
      <c r="S13173">
        <f t="shared" si="1441"/>
        <v>2296.308</v>
      </c>
    </row>
    <row r="13174" spans="1:19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1435"/>
        <v>High</v>
      </c>
      <c r="F13174" s="2" t="str">
        <f t="shared" si="1436"/>
        <v>Low</v>
      </c>
      <c r="G13174" s="2">
        <v>0.2</v>
      </c>
      <c r="H13174" s="2">
        <f t="shared" si="1440"/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tr">
        <f t="shared" si="1437"/>
        <v>High impact</v>
      </c>
      <c r="Q13174" s="2" t="str">
        <f t="shared" si="1438"/>
        <v>Good</v>
      </c>
      <c r="R13174" s="2" t="str">
        <f t="shared" si="1439"/>
        <v>Good</v>
      </c>
      <c r="S13174">
        <f t="shared" si="1441"/>
        <v>3931.56</v>
      </c>
    </row>
    <row r="13175" spans="1:19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1435"/>
        <v>Medium</v>
      </c>
      <c r="F13175" s="2" t="str">
        <f t="shared" si="1436"/>
        <v>High</v>
      </c>
      <c r="G13175" s="2">
        <v>0.03</v>
      </c>
      <c r="H13175" s="2">
        <f t="shared" si="1440"/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tr">
        <f t="shared" si="1437"/>
        <v>High impact</v>
      </c>
      <c r="Q13175" s="2" t="str">
        <f t="shared" si="1438"/>
        <v>Not Good</v>
      </c>
      <c r="R13175" s="2" t="str">
        <f t="shared" si="1439"/>
        <v>Not Good</v>
      </c>
      <c r="S13175">
        <f t="shared" si="1441"/>
        <v>1885.2531999999999</v>
      </c>
    </row>
    <row r="13176" spans="1:19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1435"/>
        <v>High</v>
      </c>
      <c r="F13176" s="2" t="str">
        <f t="shared" si="1436"/>
        <v>High</v>
      </c>
      <c r="G13176" s="2">
        <v>0.06</v>
      </c>
      <c r="H13176" s="2">
        <f t="shared" si="1440"/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tr">
        <f t="shared" si="1437"/>
        <v>High impact</v>
      </c>
      <c r="Q13176" s="2" t="str">
        <f t="shared" si="1438"/>
        <v>Good</v>
      </c>
      <c r="R13176" s="2" t="str">
        <f t="shared" si="1439"/>
        <v>Good</v>
      </c>
      <c r="S13176">
        <f t="shared" si="1441"/>
        <v>4183.5922</v>
      </c>
    </row>
    <row r="13177" spans="1:19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1435"/>
        <v>High</v>
      </c>
      <c r="F13177" s="2" t="str">
        <f t="shared" si="1436"/>
        <v>Low</v>
      </c>
      <c r="G13177" s="2">
        <v>7.0000000000000007E-2</v>
      </c>
      <c r="H13177" s="2">
        <f t="shared" si="1440"/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tr">
        <f t="shared" si="1437"/>
        <v>High impact</v>
      </c>
      <c r="Q13177" s="2" t="str">
        <f t="shared" si="1438"/>
        <v>Good</v>
      </c>
      <c r="R13177" s="2" t="str">
        <f t="shared" si="1439"/>
        <v>Good</v>
      </c>
      <c r="S13177">
        <f t="shared" si="1441"/>
        <v>4030.2852000000003</v>
      </c>
    </row>
    <row r="13178" spans="1:19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1435"/>
        <v>Medium</v>
      </c>
      <c r="F13178" s="2" t="str">
        <f t="shared" si="1436"/>
        <v>Low</v>
      </c>
      <c r="G13178" s="2">
        <v>0.14000000000000001</v>
      </c>
      <c r="H13178" s="2">
        <f t="shared" si="1440"/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tr">
        <f t="shared" si="1437"/>
        <v>High impact</v>
      </c>
      <c r="Q13178" s="2" t="str">
        <f t="shared" si="1438"/>
        <v>Not Good</v>
      </c>
      <c r="R13178" s="2" t="str">
        <f t="shared" si="1439"/>
        <v>Not Good</v>
      </c>
      <c r="S13178">
        <f t="shared" si="1441"/>
        <v>1514.7351999999998</v>
      </c>
    </row>
    <row r="13179" spans="1:19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1435"/>
        <v>Low</v>
      </c>
      <c r="F13179" s="2" t="str">
        <f t="shared" si="1436"/>
        <v>Low</v>
      </c>
      <c r="G13179" s="2">
        <v>0.13</v>
      </c>
      <c r="H13179" s="2">
        <f t="shared" si="1440"/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tr">
        <f t="shared" si="1437"/>
        <v>High impact</v>
      </c>
      <c r="Q13179" s="2" t="str">
        <f t="shared" si="1438"/>
        <v>Not Good</v>
      </c>
      <c r="R13179" s="2" t="str">
        <f t="shared" si="1439"/>
        <v>Not Good</v>
      </c>
      <c r="S13179">
        <f t="shared" si="1441"/>
        <v>506.9751</v>
      </c>
    </row>
    <row r="13180" spans="1:19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1435"/>
        <v>Low</v>
      </c>
      <c r="F13180" s="2" t="str">
        <f t="shared" si="1436"/>
        <v>Low</v>
      </c>
      <c r="G13180" s="2">
        <v>0.27</v>
      </c>
      <c r="H13180" s="2">
        <f t="shared" si="1440"/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tr">
        <f t="shared" si="1437"/>
        <v>High impact</v>
      </c>
      <c r="Q13180" s="2" t="str">
        <f t="shared" si="1438"/>
        <v>Not Good</v>
      </c>
      <c r="R13180" s="2" t="str">
        <f t="shared" si="1439"/>
        <v>Not Good</v>
      </c>
      <c r="S13180">
        <f t="shared" si="1441"/>
        <v>711.63319999999999</v>
      </c>
    </row>
    <row r="13181" spans="1:19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1435"/>
        <v>Medium</v>
      </c>
      <c r="F13181" s="2" t="str">
        <f t="shared" si="1436"/>
        <v>High</v>
      </c>
      <c r="G13181" s="2">
        <v>0.47</v>
      </c>
      <c r="H13181" s="2">
        <f t="shared" si="1440"/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tr">
        <f t="shared" si="1437"/>
        <v>High impact</v>
      </c>
      <c r="Q13181" s="2" t="str">
        <f t="shared" si="1438"/>
        <v>Not Good</v>
      </c>
      <c r="R13181" s="2" t="str">
        <f t="shared" si="1439"/>
        <v>Not Good</v>
      </c>
      <c r="S13181">
        <f t="shared" si="1441"/>
        <v>1002.8501000000001</v>
      </c>
    </row>
    <row r="13182" spans="1:19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1435"/>
        <v>High</v>
      </c>
      <c r="F13182" s="2" t="str">
        <f t="shared" si="1436"/>
        <v>Low</v>
      </c>
      <c r="G13182" s="2">
        <v>0.43</v>
      </c>
      <c r="H13182" s="2">
        <f t="shared" si="1440"/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tr">
        <f t="shared" si="1437"/>
        <v>High impact</v>
      </c>
      <c r="Q13182" s="2" t="str">
        <f t="shared" si="1438"/>
        <v>Good</v>
      </c>
      <c r="R13182" s="2" t="str">
        <f t="shared" si="1439"/>
        <v>Good</v>
      </c>
      <c r="S13182">
        <f t="shared" si="1441"/>
        <v>2735.8632000000002</v>
      </c>
    </row>
    <row r="13183" spans="1:19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1435"/>
        <v>Medium</v>
      </c>
      <c r="F13183" s="2" t="str">
        <f t="shared" si="1436"/>
        <v>High</v>
      </c>
      <c r="G13183" s="2">
        <v>0.25</v>
      </c>
      <c r="H13183" s="2">
        <f t="shared" si="1440"/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tr">
        <f t="shared" si="1437"/>
        <v>High impact</v>
      </c>
      <c r="Q13183" s="2" t="str">
        <f t="shared" si="1438"/>
        <v>Not Good</v>
      </c>
      <c r="R13183" s="2" t="str">
        <f t="shared" si="1439"/>
        <v>Not Good</v>
      </c>
      <c r="S13183">
        <f t="shared" si="1441"/>
        <v>1083.6075000000001</v>
      </c>
    </row>
    <row r="13184" spans="1:19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1435"/>
        <v>High</v>
      </c>
      <c r="F13184" s="2" t="str">
        <f t="shared" si="1436"/>
        <v>Low</v>
      </c>
      <c r="G13184" s="2">
        <v>0.01</v>
      </c>
      <c r="H13184" s="2">
        <f t="shared" si="1440"/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tr">
        <f t="shared" si="1437"/>
        <v>High impact</v>
      </c>
      <c r="Q13184" s="2" t="str">
        <f t="shared" si="1438"/>
        <v>Good</v>
      </c>
      <c r="R13184" s="2" t="str">
        <f t="shared" si="1439"/>
        <v>Good</v>
      </c>
      <c r="S13184">
        <f t="shared" si="1441"/>
        <v>4595.2236000000003</v>
      </c>
    </row>
    <row r="13185" spans="1:19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1435"/>
        <v>Low</v>
      </c>
      <c r="F13185" s="2" t="str">
        <f t="shared" si="1436"/>
        <v>High</v>
      </c>
      <c r="G13185" s="2">
        <v>0.03</v>
      </c>
      <c r="H13185" s="2">
        <f t="shared" si="1440"/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tr">
        <f t="shared" si="1437"/>
        <v>High impact</v>
      </c>
      <c r="Q13185" s="2" t="str">
        <f t="shared" si="1438"/>
        <v>Not Good</v>
      </c>
      <c r="R13185" s="2" t="str">
        <f t="shared" si="1439"/>
        <v>Not Good</v>
      </c>
      <c r="S13185">
        <f t="shared" si="1441"/>
        <v>959.02930000000003</v>
      </c>
    </row>
    <row r="13186" spans="1:19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ref="E13186:E13249" si="1442">IF(D13186&gt;2000,"High",IF(D13186&gt;=1000,"Medium","Low"))</f>
        <v>High</v>
      </c>
      <c r="F13186" s="2" t="str">
        <f t="shared" ref="F13186:F13249" si="1443">IF(D13187&gt;2000,"High","Low")</f>
        <v>Low</v>
      </c>
      <c r="G13186" s="2">
        <v>0.43</v>
      </c>
      <c r="H13186" s="2">
        <f t="shared" si="1440"/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tr">
        <f t="shared" ref="P13186:P13249" si="1444">IF(OR(D13186&gt;2000,K13186&gt;0.2),"High impact","Normal")</f>
        <v>High impact</v>
      </c>
      <c r="Q13186" s="2" t="str">
        <f t="shared" ref="Q13186:Q13249" si="1445">IF(AND(D13186&gt;1000,N13186&gt;500),"Good","Not Good")</f>
        <v>Good</v>
      </c>
      <c r="R13186" s="2" t="str">
        <f t="shared" ref="R13186:R13249" si="1446">IF(NOT(AND(D13186&gt;2000,N13186&gt;500)),"Not Good","Good")</f>
        <v>Good</v>
      </c>
      <c r="S13186">
        <f t="shared" si="1441"/>
        <v>2765.6855999999998</v>
      </c>
    </row>
    <row r="13187" spans="1:19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si="1442"/>
        <v>Medium</v>
      </c>
      <c r="F13187" s="2" t="str">
        <f t="shared" si="1443"/>
        <v>High</v>
      </c>
      <c r="G13187" s="2">
        <v>0.14000000000000001</v>
      </c>
      <c r="H13187" s="2">
        <f t="shared" ref="H13187:H13250" si="1447">D13187*G13187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tr">
        <f t="shared" si="1444"/>
        <v>High impact</v>
      </c>
      <c r="Q13187" s="2" t="str">
        <f t="shared" si="1445"/>
        <v>Not Good</v>
      </c>
      <c r="R13187" s="2" t="str">
        <f t="shared" si="1446"/>
        <v>Not Good</v>
      </c>
      <c r="S13187">
        <f t="shared" ref="S13187:S13250" si="1448">D13187-H13187</f>
        <v>1323.2476000000001</v>
      </c>
    </row>
    <row r="13188" spans="1:19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1442"/>
        <v>High</v>
      </c>
      <c r="F13188" s="2" t="str">
        <f t="shared" si="1443"/>
        <v>Low</v>
      </c>
      <c r="G13188" s="2">
        <v>0.16</v>
      </c>
      <c r="H13188" s="2">
        <f t="shared" si="1447"/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tr">
        <f t="shared" si="1444"/>
        <v>High impact</v>
      </c>
      <c r="Q13188" s="2" t="str">
        <f t="shared" si="1445"/>
        <v>Good</v>
      </c>
      <c r="R13188" s="2" t="str">
        <f t="shared" si="1446"/>
        <v>Good</v>
      </c>
      <c r="S13188">
        <f t="shared" si="1448"/>
        <v>2689.806</v>
      </c>
    </row>
    <row r="13189" spans="1:19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1442"/>
        <v>Low</v>
      </c>
      <c r="F13189" s="2" t="str">
        <f t="shared" si="1443"/>
        <v>Low</v>
      </c>
      <c r="G13189" s="2">
        <v>7.0000000000000007E-2</v>
      </c>
      <c r="H13189" s="2">
        <f t="shared" si="1447"/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tr">
        <f t="shared" si="1444"/>
        <v>High impact</v>
      </c>
      <c r="Q13189" s="2" t="str">
        <f t="shared" si="1445"/>
        <v>Not Good</v>
      </c>
      <c r="R13189" s="2" t="str">
        <f t="shared" si="1446"/>
        <v>Not Good</v>
      </c>
      <c r="S13189">
        <f t="shared" si="1448"/>
        <v>410.58570000000003</v>
      </c>
    </row>
    <row r="13190" spans="1:19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1442"/>
        <v>Medium</v>
      </c>
      <c r="F13190" s="2" t="str">
        <f t="shared" si="1443"/>
        <v>Low</v>
      </c>
      <c r="G13190" s="2">
        <v>0.11</v>
      </c>
      <c r="H13190" s="2">
        <f t="shared" si="1447"/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tr">
        <f t="shared" si="1444"/>
        <v>High impact</v>
      </c>
      <c r="Q13190" s="2" t="str">
        <f t="shared" si="1445"/>
        <v>Not Good</v>
      </c>
      <c r="R13190" s="2" t="str">
        <f t="shared" si="1446"/>
        <v>Not Good</v>
      </c>
      <c r="S13190">
        <f t="shared" si="1448"/>
        <v>1395.8315</v>
      </c>
    </row>
    <row r="13191" spans="1:19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1442"/>
        <v>Medium</v>
      </c>
      <c r="F13191" s="2" t="str">
        <f t="shared" si="1443"/>
        <v>Low</v>
      </c>
      <c r="G13191" s="2">
        <v>0.12</v>
      </c>
      <c r="H13191" s="2">
        <f t="shared" si="1447"/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tr">
        <f t="shared" si="1444"/>
        <v>High impact</v>
      </c>
      <c r="Q13191" s="2" t="str">
        <f t="shared" si="1445"/>
        <v>Not Good</v>
      </c>
      <c r="R13191" s="2" t="str">
        <f t="shared" si="1446"/>
        <v>Not Good</v>
      </c>
      <c r="S13191">
        <f t="shared" si="1448"/>
        <v>996.58240000000001</v>
      </c>
    </row>
    <row r="13192" spans="1:19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1442"/>
        <v>Low</v>
      </c>
      <c r="F13192" s="2" t="str">
        <f t="shared" si="1443"/>
        <v>Low</v>
      </c>
      <c r="G13192" s="2">
        <v>0.21</v>
      </c>
      <c r="H13192" s="2">
        <f t="shared" si="1447"/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tr">
        <f t="shared" si="1444"/>
        <v>High impact</v>
      </c>
      <c r="Q13192" s="2" t="str">
        <f t="shared" si="1445"/>
        <v>Not Good</v>
      </c>
      <c r="R13192" s="2" t="str">
        <f t="shared" si="1446"/>
        <v>Not Good</v>
      </c>
      <c r="S13192">
        <f t="shared" si="1448"/>
        <v>92.224599999999995</v>
      </c>
    </row>
    <row r="13193" spans="1:19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1442"/>
        <v>Low</v>
      </c>
      <c r="F13193" s="2" t="str">
        <f t="shared" si="1443"/>
        <v>High</v>
      </c>
      <c r="G13193" s="2">
        <v>0.31</v>
      </c>
      <c r="H13193" s="2">
        <f t="shared" si="1447"/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tr">
        <f t="shared" si="1444"/>
        <v>High impact</v>
      </c>
      <c r="Q13193" s="2" t="str">
        <f t="shared" si="1445"/>
        <v>Not Good</v>
      </c>
      <c r="R13193" s="2" t="str">
        <f t="shared" si="1446"/>
        <v>Not Good</v>
      </c>
      <c r="S13193">
        <f t="shared" si="1448"/>
        <v>599.03729999999996</v>
      </c>
    </row>
    <row r="13194" spans="1:19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1442"/>
        <v>High</v>
      </c>
      <c r="F13194" s="2" t="str">
        <f t="shared" si="1443"/>
        <v>High</v>
      </c>
      <c r="G13194" s="2">
        <v>0.18</v>
      </c>
      <c r="H13194" s="2">
        <f t="shared" si="1447"/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tr">
        <f t="shared" si="1444"/>
        <v>High impact</v>
      </c>
      <c r="Q13194" s="2" t="str">
        <f t="shared" si="1445"/>
        <v>Good</v>
      </c>
      <c r="R13194" s="2" t="str">
        <f t="shared" si="1446"/>
        <v>Good</v>
      </c>
      <c r="S13194">
        <f t="shared" si="1448"/>
        <v>2465.0922</v>
      </c>
    </row>
    <row r="13195" spans="1:19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1442"/>
        <v>High</v>
      </c>
      <c r="F13195" s="2" t="str">
        <f t="shared" si="1443"/>
        <v>High</v>
      </c>
      <c r="G13195" s="2">
        <v>0.22</v>
      </c>
      <c r="H13195" s="2">
        <f t="shared" si="1447"/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tr">
        <f t="shared" si="1444"/>
        <v>High impact</v>
      </c>
      <c r="Q13195" s="2" t="str">
        <f t="shared" si="1445"/>
        <v>Not Good</v>
      </c>
      <c r="R13195" s="2" t="str">
        <f t="shared" si="1446"/>
        <v>Not Good</v>
      </c>
      <c r="S13195">
        <f t="shared" si="1448"/>
        <v>1568.2757999999999</v>
      </c>
    </row>
    <row r="13196" spans="1:19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1442"/>
        <v>High</v>
      </c>
      <c r="F13196" s="2" t="str">
        <f t="shared" si="1443"/>
        <v>High</v>
      </c>
      <c r="G13196" s="2">
        <v>0.09</v>
      </c>
      <c r="H13196" s="2">
        <f t="shared" si="1447"/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tr">
        <f t="shared" si="1444"/>
        <v>High impact</v>
      </c>
      <c r="Q13196" s="2" t="str">
        <f t="shared" si="1445"/>
        <v>Good</v>
      </c>
      <c r="R13196" s="2" t="str">
        <f t="shared" si="1446"/>
        <v>Good</v>
      </c>
      <c r="S13196">
        <f t="shared" si="1448"/>
        <v>3312.9459999999999</v>
      </c>
    </row>
    <row r="13197" spans="1:19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1442"/>
        <v>High</v>
      </c>
      <c r="F13197" s="2" t="str">
        <f t="shared" si="1443"/>
        <v>High</v>
      </c>
      <c r="G13197" s="2">
        <v>0.03</v>
      </c>
      <c r="H13197" s="2">
        <f t="shared" si="1447"/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tr">
        <f t="shared" si="1444"/>
        <v>High impact</v>
      </c>
      <c r="Q13197" s="2" t="str">
        <f t="shared" si="1445"/>
        <v>Good</v>
      </c>
      <c r="R13197" s="2" t="str">
        <f t="shared" si="1446"/>
        <v>Good</v>
      </c>
      <c r="S13197">
        <f t="shared" si="1448"/>
        <v>3286.6219000000001</v>
      </c>
    </row>
    <row r="13198" spans="1:19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1442"/>
        <v>High</v>
      </c>
      <c r="F13198" s="2" t="str">
        <f t="shared" si="1443"/>
        <v>High</v>
      </c>
      <c r="G13198" s="2">
        <v>0.17</v>
      </c>
      <c r="H13198" s="2">
        <f t="shared" si="1447"/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tr">
        <f t="shared" si="1444"/>
        <v>High impact</v>
      </c>
      <c r="Q13198" s="2" t="str">
        <f t="shared" si="1445"/>
        <v>Not Good</v>
      </c>
      <c r="R13198" s="2" t="str">
        <f t="shared" si="1446"/>
        <v>Not Good</v>
      </c>
      <c r="S13198">
        <f t="shared" si="1448"/>
        <v>3333.7530999999999</v>
      </c>
    </row>
    <row r="13199" spans="1:19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1442"/>
        <v>High</v>
      </c>
      <c r="F13199" s="2" t="str">
        <f t="shared" si="1443"/>
        <v>High</v>
      </c>
      <c r="G13199" s="2">
        <v>0.03</v>
      </c>
      <c r="H13199" s="2">
        <f t="shared" si="1447"/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tr">
        <f t="shared" si="1444"/>
        <v>High impact</v>
      </c>
      <c r="Q13199" s="2" t="str">
        <f t="shared" si="1445"/>
        <v>Good</v>
      </c>
      <c r="R13199" s="2" t="str">
        <f t="shared" si="1446"/>
        <v>Good</v>
      </c>
      <c r="S13199">
        <f t="shared" si="1448"/>
        <v>4217.9674000000005</v>
      </c>
    </row>
    <row r="13200" spans="1:19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1442"/>
        <v>High</v>
      </c>
      <c r="F13200" s="2" t="str">
        <f t="shared" si="1443"/>
        <v>High</v>
      </c>
      <c r="G13200" s="2">
        <v>0.15</v>
      </c>
      <c r="H13200" s="2">
        <f t="shared" si="1447"/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tr">
        <f t="shared" si="1444"/>
        <v>High impact</v>
      </c>
      <c r="Q13200" s="2" t="str">
        <f t="shared" si="1445"/>
        <v>Good</v>
      </c>
      <c r="R13200" s="2" t="str">
        <f t="shared" si="1446"/>
        <v>Good</v>
      </c>
      <c r="S13200">
        <f t="shared" si="1448"/>
        <v>3499.5690000000004</v>
      </c>
    </row>
    <row r="13201" spans="1:19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1442"/>
        <v>High</v>
      </c>
      <c r="F13201" s="2" t="str">
        <f t="shared" si="1443"/>
        <v>Low</v>
      </c>
      <c r="G13201" s="2">
        <v>0.42</v>
      </c>
      <c r="H13201" s="2">
        <f t="shared" si="1447"/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tr">
        <f t="shared" si="1444"/>
        <v>High impact</v>
      </c>
      <c r="Q13201" s="2" t="str">
        <f t="shared" si="1445"/>
        <v>Not Good</v>
      </c>
      <c r="R13201" s="2" t="str">
        <f t="shared" si="1446"/>
        <v>Not Good</v>
      </c>
      <c r="S13201">
        <f t="shared" si="1448"/>
        <v>1331.3899999999999</v>
      </c>
    </row>
    <row r="13202" spans="1:19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1442"/>
        <v>Medium</v>
      </c>
      <c r="F13202" s="2" t="str">
        <f t="shared" si="1443"/>
        <v>High</v>
      </c>
      <c r="G13202" s="2">
        <v>0.18</v>
      </c>
      <c r="H13202" s="2">
        <f t="shared" si="1447"/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tr">
        <f t="shared" si="1444"/>
        <v>High impact</v>
      </c>
      <c r="Q13202" s="2" t="str">
        <f t="shared" si="1445"/>
        <v>Not Good</v>
      </c>
      <c r="R13202" s="2" t="str">
        <f t="shared" si="1446"/>
        <v>Not Good</v>
      </c>
      <c r="S13202">
        <f t="shared" si="1448"/>
        <v>1322.4713999999999</v>
      </c>
    </row>
    <row r="13203" spans="1:19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1442"/>
        <v>High</v>
      </c>
      <c r="F13203" s="2" t="str">
        <f t="shared" si="1443"/>
        <v>High</v>
      </c>
      <c r="G13203" s="2">
        <v>0.1</v>
      </c>
      <c r="H13203" s="2">
        <f t="shared" si="1447"/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tr">
        <f t="shared" si="1444"/>
        <v>High impact</v>
      </c>
      <c r="Q13203" s="2" t="str">
        <f t="shared" si="1445"/>
        <v>Not Good</v>
      </c>
      <c r="R13203" s="2" t="str">
        <f t="shared" si="1446"/>
        <v>Not Good</v>
      </c>
      <c r="S13203">
        <f t="shared" si="1448"/>
        <v>2305.152</v>
      </c>
    </row>
    <row r="13204" spans="1:19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1442"/>
        <v>High</v>
      </c>
      <c r="F13204" s="2" t="str">
        <f t="shared" si="1443"/>
        <v>Low</v>
      </c>
      <c r="G13204" s="2">
        <v>0.45</v>
      </c>
      <c r="H13204" s="2">
        <f t="shared" si="1447"/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tr">
        <f t="shared" si="1444"/>
        <v>High impact</v>
      </c>
      <c r="Q13204" s="2" t="str">
        <f t="shared" si="1445"/>
        <v>Not Good</v>
      </c>
      <c r="R13204" s="2" t="str">
        <f t="shared" si="1446"/>
        <v>Not Good</v>
      </c>
      <c r="S13204">
        <f t="shared" si="1448"/>
        <v>1497.1714999999999</v>
      </c>
    </row>
    <row r="13205" spans="1:19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1442"/>
        <v>Medium</v>
      </c>
      <c r="F13205" s="2" t="str">
        <f t="shared" si="1443"/>
        <v>High</v>
      </c>
      <c r="G13205" s="2">
        <v>0.32</v>
      </c>
      <c r="H13205" s="2">
        <f t="shared" si="1447"/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tr">
        <f t="shared" si="1444"/>
        <v>High impact</v>
      </c>
      <c r="Q13205" s="2" t="str">
        <f t="shared" si="1445"/>
        <v>Not Good</v>
      </c>
      <c r="R13205" s="2" t="str">
        <f t="shared" si="1446"/>
        <v>Not Good</v>
      </c>
      <c r="S13205">
        <f t="shared" si="1448"/>
        <v>1111.5007999999998</v>
      </c>
    </row>
    <row r="13206" spans="1:19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1442"/>
        <v>High</v>
      </c>
      <c r="F13206" s="2" t="str">
        <f t="shared" si="1443"/>
        <v>Low</v>
      </c>
      <c r="G13206" s="2">
        <v>0.49</v>
      </c>
      <c r="H13206" s="2">
        <f t="shared" si="1447"/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tr">
        <f t="shared" si="1444"/>
        <v>High impact</v>
      </c>
      <c r="Q13206" s="2" t="str">
        <f t="shared" si="1445"/>
        <v>Not Good</v>
      </c>
      <c r="R13206" s="2" t="str">
        <f t="shared" si="1446"/>
        <v>Not Good</v>
      </c>
      <c r="S13206">
        <f t="shared" si="1448"/>
        <v>1400.4753000000001</v>
      </c>
    </row>
    <row r="13207" spans="1:19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1442"/>
        <v>Low</v>
      </c>
      <c r="F13207" s="2" t="str">
        <f t="shared" si="1443"/>
        <v>Low</v>
      </c>
      <c r="G13207" s="2">
        <v>0.15</v>
      </c>
      <c r="H13207" s="2">
        <f t="shared" si="1447"/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tr">
        <f t="shared" si="1444"/>
        <v>High impact</v>
      </c>
      <c r="Q13207" s="2" t="str">
        <f t="shared" si="1445"/>
        <v>Not Good</v>
      </c>
      <c r="R13207" s="2" t="str">
        <f t="shared" si="1446"/>
        <v>Not Good</v>
      </c>
      <c r="S13207">
        <f t="shared" si="1448"/>
        <v>525.572</v>
      </c>
    </row>
    <row r="13208" spans="1:19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1442"/>
        <v>Medium</v>
      </c>
      <c r="F13208" s="2" t="str">
        <f t="shared" si="1443"/>
        <v>High</v>
      </c>
      <c r="G13208" s="2">
        <v>0.1</v>
      </c>
      <c r="H13208" s="2">
        <f t="shared" si="1447"/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tr">
        <f t="shared" si="1444"/>
        <v>High impact</v>
      </c>
      <c r="Q13208" s="2" t="str">
        <f t="shared" si="1445"/>
        <v>Not Good</v>
      </c>
      <c r="R13208" s="2" t="str">
        <f t="shared" si="1446"/>
        <v>Not Good</v>
      </c>
      <c r="S13208">
        <f t="shared" si="1448"/>
        <v>1108.8899999999999</v>
      </c>
    </row>
    <row r="13209" spans="1:19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1442"/>
        <v>High</v>
      </c>
      <c r="F13209" s="2" t="str">
        <f t="shared" si="1443"/>
        <v>Low</v>
      </c>
      <c r="G13209" s="2">
        <v>0.15</v>
      </c>
      <c r="H13209" s="2">
        <f t="shared" si="1447"/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tr">
        <f t="shared" si="1444"/>
        <v>High impact</v>
      </c>
      <c r="Q13209" s="2" t="str">
        <f t="shared" si="1445"/>
        <v>Not Good</v>
      </c>
      <c r="R13209" s="2" t="str">
        <f t="shared" si="1446"/>
        <v>Not Good</v>
      </c>
      <c r="S13209">
        <f t="shared" si="1448"/>
        <v>3192.2939999999999</v>
      </c>
    </row>
    <row r="13210" spans="1:19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1442"/>
        <v>Low</v>
      </c>
      <c r="F13210" s="2" t="str">
        <f t="shared" si="1443"/>
        <v>Low</v>
      </c>
      <c r="G13210" s="2">
        <v>0.41</v>
      </c>
      <c r="H13210" s="2">
        <f t="shared" si="1447"/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tr">
        <f t="shared" si="1444"/>
        <v>High impact</v>
      </c>
      <c r="Q13210" s="2" t="str">
        <f t="shared" si="1445"/>
        <v>Not Good</v>
      </c>
      <c r="R13210" s="2" t="str">
        <f t="shared" si="1446"/>
        <v>Not Good</v>
      </c>
      <c r="S13210">
        <f t="shared" si="1448"/>
        <v>587.56920000000002</v>
      </c>
    </row>
    <row r="13211" spans="1:19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1442"/>
        <v>Low</v>
      </c>
      <c r="F13211" s="2" t="str">
        <f t="shared" si="1443"/>
        <v>Low</v>
      </c>
      <c r="G13211" s="2">
        <v>0.08</v>
      </c>
      <c r="H13211" s="2">
        <f t="shared" si="1447"/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tr">
        <f t="shared" si="1444"/>
        <v>High impact</v>
      </c>
      <c r="Q13211" s="2" t="str">
        <f t="shared" si="1445"/>
        <v>Not Good</v>
      </c>
      <c r="R13211" s="2" t="str">
        <f t="shared" si="1446"/>
        <v>Not Good</v>
      </c>
      <c r="S13211">
        <f t="shared" si="1448"/>
        <v>718.78679999999997</v>
      </c>
    </row>
    <row r="13212" spans="1:19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1442"/>
        <v>Medium</v>
      </c>
      <c r="F13212" s="2" t="str">
        <f t="shared" si="1443"/>
        <v>Low</v>
      </c>
      <c r="G13212" s="2">
        <v>0.12</v>
      </c>
      <c r="H13212" s="2">
        <f t="shared" si="1447"/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tr">
        <f t="shared" si="1444"/>
        <v>High impact</v>
      </c>
      <c r="Q13212" s="2" t="str">
        <f t="shared" si="1445"/>
        <v>Not Good</v>
      </c>
      <c r="R13212" s="2" t="str">
        <f t="shared" si="1446"/>
        <v>Not Good</v>
      </c>
      <c r="S13212">
        <f t="shared" si="1448"/>
        <v>1327.0224000000001</v>
      </c>
    </row>
    <row r="13213" spans="1:19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1442"/>
        <v>Medium</v>
      </c>
      <c r="F13213" s="2" t="str">
        <f t="shared" si="1443"/>
        <v>Low</v>
      </c>
      <c r="G13213" s="2">
        <v>0.35</v>
      </c>
      <c r="H13213" s="2">
        <f t="shared" si="1447"/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tr">
        <f t="shared" si="1444"/>
        <v>High impact</v>
      </c>
      <c r="Q13213" s="2" t="str">
        <f t="shared" si="1445"/>
        <v>Not Good</v>
      </c>
      <c r="R13213" s="2" t="str">
        <f t="shared" si="1446"/>
        <v>Not Good</v>
      </c>
      <c r="S13213">
        <f t="shared" si="1448"/>
        <v>1246.7910000000002</v>
      </c>
    </row>
    <row r="13214" spans="1:19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1442"/>
        <v>Medium</v>
      </c>
      <c r="F13214" s="2" t="str">
        <f t="shared" si="1443"/>
        <v>Low</v>
      </c>
      <c r="G13214" s="2">
        <v>0.37</v>
      </c>
      <c r="H13214" s="2">
        <f t="shared" si="1447"/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tr">
        <f t="shared" si="1444"/>
        <v>High impact</v>
      </c>
      <c r="Q13214" s="2" t="str">
        <f t="shared" si="1445"/>
        <v>Not Good</v>
      </c>
      <c r="R13214" s="2" t="str">
        <f t="shared" si="1446"/>
        <v>Not Good</v>
      </c>
      <c r="S13214">
        <f t="shared" si="1448"/>
        <v>1077.2307000000001</v>
      </c>
    </row>
    <row r="13215" spans="1:19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1442"/>
        <v>Medium</v>
      </c>
      <c r="F13215" s="2" t="str">
        <f t="shared" si="1443"/>
        <v>Low</v>
      </c>
      <c r="G13215" s="2">
        <v>0.48</v>
      </c>
      <c r="H13215" s="2">
        <f t="shared" si="1447"/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tr">
        <f t="shared" si="1444"/>
        <v>High impact</v>
      </c>
      <c r="Q13215" s="2" t="str">
        <f t="shared" si="1445"/>
        <v>Not Good</v>
      </c>
      <c r="R13215" s="2" t="str">
        <f t="shared" si="1446"/>
        <v>Not Good</v>
      </c>
      <c r="S13215">
        <f t="shared" si="1448"/>
        <v>1006.4964</v>
      </c>
    </row>
    <row r="13216" spans="1:19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1442"/>
        <v>Low</v>
      </c>
      <c r="F13216" s="2" t="str">
        <f t="shared" si="1443"/>
        <v>Low</v>
      </c>
      <c r="G13216" s="2">
        <v>0.49</v>
      </c>
      <c r="H13216" s="2">
        <f t="shared" si="1447"/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tr">
        <f t="shared" si="1444"/>
        <v>High impact</v>
      </c>
      <c r="Q13216" s="2" t="str">
        <f t="shared" si="1445"/>
        <v>Not Good</v>
      </c>
      <c r="R13216" s="2" t="str">
        <f t="shared" si="1446"/>
        <v>Not Good</v>
      </c>
      <c r="S13216">
        <f t="shared" si="1448"/>
        <v>400.64070000000004</v>
      </c>
    </row>
    <row r="13217" spans="1:19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1442"/>
        <v>Low</v>
      </c>
      <c r="F13217" s="2" t="str">
        <f t="shared" si="1443"/>
        <v>Low</v>
      </c>
      <c r="G13217" s="2">
        <v>0.33</v>
      </c>
      <c r="H13217" s="2">
        <f t="shared" si="1447"/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tr">
        <f t="shared" si="1444"/>
        <v>High impact</v>
      </c>
      <c r="Q13217" s="2" t="str">
        <f t="shared" si="1445"/>
        <v>Not Good</v>
      </c>
      <c r="R13217" s="2" t="str">
        <f t="shared" si="1446"/>
        <v>Not Good</v>
      </c>
      <c r="S13217">
        <f t="shared" si="1448"/>
        <v>609.99479999999994</v>
      </c>
    </row>
    <row r="13218" spans="1:19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1442"/>
        <v>Medium</v>
      </c>
      <c r="F13218" s="2" t="str">
        <f t="shared" si="1443"/>
        <v>High</v>
      </c>
      <c r="G13218" s="2">
        <v>0.18</v>
      </c>
      <c r="H13218" s="2">
        <f t="shared" si="1447"/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tr">
        <f t="shared" si="1444"/>
        <v>High impact</v>
      </c>
      <c r="Q13218" s="2" t="str">
        <f t="shared" si="1445"/>
        <v>Not Good</v>
      </c>
      <c r="R13218" s="2" t="str">
        <f t="shared" si="1446"/>
        <v>Not Good</v>
      </c>
      <c r="S13218">
        <f t="shared" si="1448"/>
        <v>1029.5837999999999</v>
      </c>
    </row>
    <row r="13219" spans="1:19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1442"/>
        <v>High</v>
      </c>
      <c r="F13219" s="2" t="str">
        <f t="shared" si="1443"/>
        <v>Low</v>
      </c>
      <c r="G13219" s="2">
        <v>0.23</v>
      </c>
      <c r="H13219" s="2">
        <f t="shared" si="1447"/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tr">
        <f t="shared" si="1444"/>
        <v>High impact</v>
      </c>
      <c r="Q13219" s="2" t="str">
        <f t="shared" si="1445"/>
        <v>Not Good</v>
      </c>
      <c r="R13219" s="2" t="str">
        <f t="shared" si="1446"/>
        <v>Not Good</v>
      </c>
      <c r="S13219">
        <f t="shared" si="1448"/>
        <v>1593.7152000000001</v>
      </c>
    </row>
    <row r="13220" spans="1:19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1442"/>
        <v>Medium</v>
      </c>
      <c r="F13220" s="2" t="str">
        <f t="shared" si="1443"/>
        <v>High</v>
      </c>
      <c r="G13220" s="2">
        <v>0.22</v>
      </c>
      <c r="H13220" s="2">
        <f t="shared" si="1447"/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tr">
        <f t="shared" si="1444"/>
        <v>High impact</v>
      </c>
      <c r="Q13220" s="2" t="str">
        <f t="shared" si="1445"/>
        <v>Not Good</v>
      </c>
      <c r="R13220" s="2" t="str">
        <f t="shared" si="1446"/>
        <v>Not Good</v>
      </c>
      <c r="S13220">
        <f t="shared" si="1448"/>
        <v>1361.8098</v>
      </c>
    </row>
    <row r="13221" spans="1:19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1442"/>
        <v>High</v>
      </c>
      <c r="F13221" s="2" t="str">
        <f t="shared" si="1443"/>
        <v>High</v>
      </c>
      <c r="G13221" s="2">
        <v>0.19</v>
      </c>
      <c r="H13221" s="2">
        <f t="shared" si="1447"/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tr">
        <f t="shared" si="1444"/>
        <v>High impact</v>
      </c>
      <c r="Q13221" s="2" t="str">
        <f t="shared" si="1445"/>
        <v>Good</v>
      </c>
      <c r="R13221" s="2" t="str">
        <f t="shared" si="1446"/>
        <v>Good</v>
      </c>
      <c r="S13221">
        <f t="shared" si="1448"/>
        <v>3221.8073999999997</v>
      </c>
    </row>
    <row r="13222" spans="1:19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1442"/>
        <v>High</v>
      </c>
      <c r="F13222" s="2" t="str">
        <f t="shared" si="1443"/>
        <v>High</v>
      </c>
      <c r="G13222" s="2">
        <v>0.17</v>
      </c>
      <c r="H13222" s="2">
        <f t="shared" si="1447"/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tr">
        <f t="shared" si="1444"/>
        <v>High impact</v>
      </c>
      <c r="Q13222" s="2" t="str">
        <f t="shared" si="1445"/>
        <v>Good</v>
      </c>
      <c r="R13222" s="2" t="str">
        <f t="shared" si="1446"/>
        <v>Good</v>
      </c>
      <c r="S13222">
        <f t="shared" si="1448"/>
        <v>2220.2831999999999</v>
      </c>
    </row>
    <row r="13223" spans="1:19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1442"/>
        <v>High</v>
      </c>
      <c r="F13223" s="2" t="str">
        <f t="shared" si="1443"/>
        <v>High</v>
      </c>
      <c r="G13223" s="2">
        <v>0.08</v>
      </c>
      <c r="H13223" s="2">
        <f t="shared" si="1447"/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tr">
        <f t="shared" si="1444"/>
        <v>High impact</v>
      </c>
      <c r="Q13223" s="2" t="str">
        <f t="shared" si="1445"/>
        <v>Not Good</v>
      </c>
      <c r="R13223" s="2" t="str">
        <f t="shared" si="1446"/>
        <v>Not Good</v>
      </c>
      <c r="S13223">
        <f t="shared" si="1448"/>
        <v>2687.2647999999999</v>
      </c>
    </row>
    <row r="13224" spans="1:19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1442"/>
        <v>High</v>
      </c>
      <c r="F13224" s="2" t="str">
        <f t="shared" si="1443"/>
        <v>High</v>
      </c>
      <c r="G13224" s="2">
        <v>0.18</v>
      </c>
      <c r="H13224" s="2">
        <f t="shared" si="1447"/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tr">
        <f t="shared" si="1444"/>
        <v>High impact</v>
      </c>
      <c r="Q13224" s="2" t="str">
        <f t="shared" si="1445"/>
        <v>Good</v>
      </c>
      <c r="R13224" s="2" t="str">
        <f t="shared" si="1446"/>
        <v>Good</v>
      </c>
      <c r="S13224">
        <f t="shared" si="1448"/>
        <v>2334.4661999999998</v>
      </c>
    </row>
    <row r="13225" spans="1:19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1442"/>
        <v>High</v>
      </c>
      <c r="F13225" s="2" t="str">
        <f t="shared" si="1443"/>
        <v>High</v>
      </c>
      <c r="G13225" s="2">
        <v>0.48</v>
      </c>
      <c r="H13225" s="2">
        <f t="shared" si="1447"/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tr">
        <f t="shared" si="1444"/>
        <v>High impact</v>
      </c>
      <c r="Q13225" s="2" t="str">
        <f t="shared" si="1445"/>
        <v>Good</v>
      </c>
      <c r="R13225" s="2" t="str">
        <f t="shared" si="1446"/>
        <v>Good</v>
      </c>
      <c r="S13225">
        <f t="shared" si="1448"/>
        <v>1068.08</v>
      </c>
    </row>
    <row r="13226" spans="1:19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1442"/>
        <v>High</v>
      </c>
      <c r="F13226" s="2" t="str">
        <f t="shared" si="1443"/>
        <v>Low</v>
      </c>
      <c r="G13226" s="2">
        <v>0.44</v>
      </c>
      <c r="H13226" s="2">
        <f t="shared" si="1447"/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tr">
        <f t="shared" si="1444"/>
        <v>High impact</v>
      </c>
      <c r="Q13226" s="2" t="str">
        <f t="shared" si="1445"/>
        <v>Good</v>
      </c>
      <c r="R13226" s="2" t="str">
        <f t="shared" si="1446"/>
        <v>Good</v>
      </c>
      <c r="S13226">
        <f t="shared" si="1448"/>
        <v>2746.4472000000001</v>
      </c>
    </row>
    <row r="13227" spans="1:19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1442"/>
        <v>Low</v>
      </c>
      <c r="F13227" s="2" t="str">
        <f t="shared" si="1443"/>
        <v>Low</v>
      </c>
      <c r="G13227" s="2">
        <v>0.31</v>
      </c>
      <c r="H13227" s="2">
        <f t="shared" si="1447"/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tr">
        <f t="shared" si="1444"/>
        <v>High impact</v>
      </c>
      <c r="Q13227" s="2" t="str">
        <f t="shared" si="1445"/>
        <v>Not Good</v>
      </c>
      <c r="R13227" s="2" t="str">
        <f t="shared" si="1446"/>
        <v>Not Good</v>
      </c>
      <c r="S13227">
        <f t="shared" si="1448"/>
        <v>195.20790000000002</v>
      </c>
    </row>
    <row r="13228" spans="1:19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1442"/>
        <v>Medium</v>
      </c>
      <c r="F13228" s="2" t="str">
        <f t="shared" si="1443"/>
        <v>Low</v>
      </c>
      <c r="G13228" s="2">
        <v>0.1</v>
      </c>
      <c r="H13228" s="2">
        <f t="shared" si="1447"/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tr">
        <f t="shared" si="1444"/>
        <v>High impact</v>
      </c>
      <c r="Q13228" s="2" t="str">
        <f t="shared" si="1445"/>
        <v>Not Good</v>
      </c>
      <c r="R13228" s="2" t="str">
        <f t="shared" si="1446"/>
        <v>Not Good</v>
      </c>
      <c r="S13228">
        <f t="shared" si="1448"/>
        <v>1041.8489999999999</v>
      </c>
    </row>
    <row r="13229" spans="1:19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1442"/>
        <v>Medium</v>
      </c>
      <c r="F13229" s="2" t="str">
        <f t="shared" si="1443"/>
        <v>High</v>
      </c>
      <c r="G13229" s="2">
        <v>0.44</v>
      </c>
      <c r="H13229" s="2">
        <f t="shared" si="1447"/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tr">
        <f t="shared" si="1444"/>
        <v>High impact</v>
      </c>
      <c r="Q13229" s="2" t="str">
        <f t="shared" si="1445"/>
        <v>Not Good</v>
      </c>
      <c r="R13229" s="2" t="str">
        <f t="shared" si="1446"/>
        <v>Not Good</v>
      </c>
      <c r="S13229">
        <f t="shared" si="1448"/>
        <v>837.09359999999992</v>
      </c>
    </row>
    <row r="13230" spans="1:19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1442"/>
        <v>High</v>
      </c>
      <c r="F13230" s="2" t="str">
        <f t="shared" si="1443"/>
        <v>High</v>
      </c>
      <c r="G13230" s="2">
        <v>0.16</v>
      </c>
      <c r="H13230" s="2">
        <f t="shared" si="1447"/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tr">
        <f t="shared" si="1444"/>
        <v>High impact</v>
      </c>
      <c r="Q13230" s="2" t="str">
        <f t="shared" si="1445"/>
        <v>Good</v>
      </c>
      <c r="R13230" s="2" t="str">
        <f t="shared" si="1446"/>
        <v>Good</v>
      </c>
      <c r="S13230">
        <f t="shared" si="1448"/>
        <v>3711.4223999999995</v>
      </c>
    </row>
    <row r="13231" spans="1:19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1442"/>
        <v>High</v>
      </c>
      <c r="F13231" s="2" t="str">
        <f t="shared" si="1443"/>
        <v>High</v>
      </c>
      <c r="G13231" s="2">
        <v>0.27</v>
      </c>
      <c r="H13231" s="2">
        <f t="shared" si="1447"/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tr">
        <f t="shared" si="1444"/>
        <v>High impact</v>
      </c>
      <c r="Q13231" s="2" t="str">
        <f t="shared" si="1445"/>
        <v>Good</v>
      </c>
      <c r="R13231" s="2" t="str">
        <f t="shared" si="1446"/>
        <v>Good</v>
      </c>
      <c r="S13231">
        <f t="shared" si="1448"/>
        <v>3359.7957999999999</v>
      </c>
    </row>
    <row r="13232" spans="1:19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1442"/>
        <v>High</v>
      </c>
      <c r="F13232" s="2" t="str">
        <f t="shared" si="1443"/>
        <v>High</v>
      </c>
      <c r="G13232" s="2">
        <v>0.46</v>
      </c>
      <c r="H13232" s="2">
        <f t="shared" si="1447"/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tr">
        <f t="shared" si="1444"/>
        <v>High impact</v>
      </c>
      <c r="Q13232" s="2" t="str">
        <f t="shared" si="1445"/>
        <v>Good</v>
      </c>
      <c r="R13232" s="2" t="str">
        <f t="shared" si="1446"/>
        <v>Good</v>
      </c>
      <c r="S13232">
        <f t="shared" si="1448"/>
        <v>2292.7914000000001</v>
      </c>
    </row>
    <row r="13233" spans="1:19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1442"/>
        <v>High</v>
      </c>
      <c r="F13233" s="2" t="str">
        <f t="shared" si="1443"/>
        <v>High</v>
      </c>
      <c r="G13233" s="2">
        <v>0.17</v>
      </c>
      <c r="H13233" s="2">
        <f t="shared" si="1447"/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tr">
        <f t="shared" si="1444"/>
        <v>High impact</v>
      </c>
      <c r="Q13233" s="2" t="str">
        <f t="shared" si="1445"/>
        <v>Not Good</v>
      </c>
      <c r="R13233" s="2" t="str">
        <f t="shared" si="1446"/>
        <v>Not Good</v>
      </c>
      <c r="S13233">
        <f t="shared" si="1448"/>
        <v>1778.7397999999998</v>
      </c>
    </row>
    <row r="13234" spans="1:19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1442"/>
        <v>High</v>
      </c>
      <c r="F13234" s="2" t="str">
        <f t="shared" si="1443"/>
        <v>Low</v>
      </c>
      <c r="G13234" s="2">
        <v>0.46</v>
      </c>
      <c r="H13234" s="2">
        <f t="shared" si="1447"/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tr">
        <f t="shared" si="1444"/>
        <v>High impact</v>
      </c>
      <c r="Q13234" s="2" t="str">
        <f t="shared" si="1445"/>
        <v>Good</v>
      </c>
      <c r="R13234" s="2" t="str">
        <f t="shared" si="1446"/>
        <v>Good</v>
      </c>
      <c r="S13234">
        <f t="shared" si="1448"/>
        <v>2474.0963999999999</v>
      </c>
    </row>
    <row r="13235" spans="1:19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1442"/>
        <v>Low</v>
      </c>
      <c r="F13235" s="2" t="str">
        <f t="shared" si="1443"/>
        <v>High</v>
      </c>
      <c r="G13235" s="2">
        <v>0.12</v>
      </c>
      <c r="H13235" s="2">
        <f t="shared" si="1447"/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tr">
        <f t="shared" si="1444"/>
        <v>High impact</v>
      </c>
      <c r="Q13235" s="2" t="str">
        <f t="shared" si="1445"/>
        <v>Not Good</v>
      </c>
      <c r="R13235" s="2" t="str">
        <f t="shared" si="1446"/>
        <v>Not Good</v>
      </c>
      <c r="S13235">
        <f t="shared" si="1448"/>
        <v>512.7672</v>
      </c>
    </row>
    <row r="13236" spans="1:19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1442"/>
        <v>High</v>
      </c>
      <c r="F13236" s="2" t="str">
        <f t="shared" si="1443"/>
        <v>High</v>
      </c>
      <c r="G13236" s="2">
        <v>0.46</v>
      </c>
      <c r="H13236" s="2">
        <f t="shared" si="1447"/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tr">
        <f t="shared" si="1444"/>
        <v>High impact</v>
      </c>
      <c r="Q13236" s="2" t="str">
        <f t="shared" si="1445"/>
        <v>Good</v>
      </c>
      <c r="R13236" s="2" t="str">
        <f t="shared" si="1446"/>
        <v>Good</v>
      </c>
      <c r="S13236">
        <f t="shared" si="1448"/>
        <v>1780.3421999999998</v>
      </c>
    </row>
    <row r="13237" spans="1:19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1442"/>
        <v>High</v>
      </c>
      <c r="F13237" s="2" t="str">
        <f t="shared" si="1443"/>
        <v>High</v>
      </c>
      <c r="G13237" s="2">
        <v>0.18</v>
      </c>
      <c r="H13237" s="2">
        <f t="shared" si="1447"/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tr">
        <f t="shared" si="1444"/>
        <v>High impact</v>
      </c>
      <c r="Q13237" s="2" t="str">
        <f t="shared" si="1445"/>
        <v>Good</v>
      </c>
      <c r="R13237" s="2" t="str">
        <f t="shared" si="1446"/>
        <v>Good</v>
      </c>
      <c r="S13237">
        <f t="shared" si="1448"/>
        <v>3847.7679999999996</v>
      </c>
    </row>
    <row r="13238" spans="1:19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1442"/>
        <v>High</v>
      </c>
      <c r="F13238" s="2" t="str">
        <f t="shared" si="1443"/>
        <v>Low</v>
      </c>
      <c r="G13238" s="2">
        <v>0.19</v>
      </c>
      <c r="H13238" s="2">
        <f t="shared" si="1447"/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tr">
        <f t="shared" si="1444"/>
        <v>High impact</v>
      </c>
      <c r="Q13238" s="2" t="str">
        <f t="shared" si="1445"/>
        <v>Good</v>
      </c>
      <c r="R13238" s="2" t="str">
        <f t="shared" si="1446"/>
        <v>Good</v>
      </c>
      <c r="S13238">
        <f t="shared" si="1448"/>
        <v>3077.1981000000001</v>
      </c>
    </row>
    <row r="13239" spans="1:19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1442"/>
        <v>Medium</v>
      </c>
      <c r="F13239" s="2" t="str">
        <f t="shared" si="1443"/>
        <v>High</v>
      </c>
      <c r="G13239" s="2">
        <v>0.28000000000000003</v>
      </c>
      <c r="H13239" s="2">
        <f t="shared" si="1447"/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tr">
        <f t="shared" si="1444"/>
        <v>High impact</v>
      </c>
      <c r="Q13239" s="2" t="str">
        <f t="shared" si="1445"/>
        <v>Not Good</v>
      </c>
      <c r="R13239" s="2" t="str">
        <f t="shared" si="1446"/>
        <v>Not Good</v>
      </c>
      <c r="S13239">
        <f t="shared" si="1448"/>
        <v>1052.3159999999998</v>
      </c>
    </row>
    <row r="13240" spans="1:19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1442"/>
        <v>High</v>
      </c>
      <c r="F13240" s="2" t="str">
        <f t="shared" si="1443"/>
        <v>Low</v>
      </c>
      <c r="G13240" s="2">
        <v>0.17</v>
      </c>
      <c r="H13240" s="2">
        <f t="shared" si="1447"/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tr">
        <f t="shared" si="1444"/>
        <v>High impact</v>
      </c>
      <c r="Q13240" s="2" t="str">
        <f t="shared" si="1445"/>
        <v>Not Good</v>
      </c>
      <c r="R13240" s="2" t="str">
        <f t="shared" si="1446"/>
        <v>Not Good</v>
      </c>
      <c r="S13240">
        <f t="shared" si="1448"/>
        <v>3001.0974000000001</v>
      </c>
    </row>
    <row r="13241" spans="1:19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1442"/>
        <v>Medium</v>
      </c>
      <c r="F13241" s="2" t="str">
        <f t="shared" si="1443"/>
        <v>Low</v>
      </c>
      <c r="G13241" s="2">
        <v>0.22</v>
      </c>
      <c r="H13241" s="2">
        <f t="shared" si="1447"/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tr">
        <f t="shared" si="1444"/>
        <v>High impact</v>
      </c>
      <c r="Q13241" s="2" t="str">
        <f t="shared" si="1445"/>
        <v>Not Good</v>
      </c>
      <c r="R13241" s="2" t="str">
        <f t="shared" si="1446"/>
        <v>Not Good</v>
      </c>
      <c r="S13241">
        <f t="shared" si="1448"/>
        <v>1204.5852</v>
      </c>
    </row>
    <row r="13242" spans="1:19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1442"/>
        <v>Low</v>
      </c>
      <c r="F13242" s="2" t="str">
        <f t="shared" si="1443"/>
        <v>High</v>
      </c>
      <c r="G13242" s="2">
        <v>0.25</v>
      </c>
      <c r="H13242" s="2">
        <f t="shared" si="1447"/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tr">
        <f t="shared" si="1444"/>
        <v>High impact</v>
      </c>
      <c r="Q13242" s="2" t="str">
        <f t="shared" si="1445"/>
        <v>Not Good</v>
      </c>
      <c r="R13242" s="2" t="str">
        <f t="shared" si="1446"/>
        <v>Not Good</v>
      </c>
      <c r="S13242">
        <f t="shared" si="1448"/>
        <v>485.0625</v>
      </c>
    </row>
    <row r="13243" spans="1:19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1442"/>
        <v>High</v>
      </c>
      <c r="F13243" s="2" t="str">
        <f t="shared" si="1443"/>
        <v>Low</v>
      </c>
      <c r="G13243" s="2">
        <v>0.25</v>
      </c>
      <c r="H13243" s="2">
        <f t="shared" si="1447"/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tr">
        <f t="shared" si="1444"/>
        <v>High impact</v>
      </c>
      <c r="Q13243" s="2" t="str">
        <f t="shared" si="1445"/>
        <v>Good</v>
      </c>
      <c r="R13243" s="2" t="str">
        <f t="shared" si="1446"/>
        <v>Good</v>
      </c>
      <c r="S13243">
        <f t="shared" si="1448"/>
        <v>2710.7925</v>
      </c>
    </row>
    <row r="13244" spans="1:19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1442"/>
        <v>Low</v>
      </c>
      <c r="F13244" s="2" t="str">
        <f t="shared" si="1443"/>
        <v>Low</v>
      </c>
      <c r="G13244" s="2">
        <v>0.48</v>
      </c>
      <c r="H13244" s="2">
        <f t="shared" si="1447"/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tr">
        <f t="shared" si="1444"/>
        <v>High impact</v>
      </c>
      <c r="Q13244" s="2" t="str">
        <f t="shared" si="1445"/>
        <v>Not Good</v>
      </c>
      <c r="R13244" s="2" t="str">
        <f t="shared" si="1446"/>
        <v>Not Good</v>
      </c>
      <c r="S13244">
        <f t="shared" si="1448"/>
        <v>508.66920000000005</v>
      </c>
    </row>
    <row r="13245" spans="1:19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1442"/>
        <v>Low</v>
      </c>
      <c r="F13245" s="2" t="str">
        <f t="shared" si="1443"/>
        <v>High</v>
      </c>
      <c r="G13245" s="2">
        <v>0.14000000000000001</v>
      </c>
      <c r="H13245" s="2">
        <f t="shared" si="1447"/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tr">
        <f t="shared" si="1444"/>
        <v>High impact</v>
      </c>
      <c r="Q13245" s="2" t="str">
        <f t="shared" si="1445"/>
        <v>Not Good</v>
      </c>
      <c r="R13245" s="2" t="str">
        <f t="shared" si="1446"/>
        <v>Not Good</v>
      </c>
      <c r="S13245">
        <f t="shared" si="1448"/>
        <v>554.02920000000006</v>
      </c>
    </row>
    <row r="13246" spans="1:19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1442"/>
        <v>High</v>
      </c>
      <c r="F13246" s="2" t="str">
        <f t="shared" si="1443"/>
        <v>High</v>
      </c>
      <c r="G13246" s="2">
        <v>0.14000000000000001</v>
      </c>
      <c r="H13246" s="2">
        <f t="shared" si="1447"/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tr">
        <f t="shared" si="1444"/>
        <v>High impact</v>
      </c>
      <c r="Q13246" s="2" t="str">
        <f t="shared" si="1445"/>
        <v>Good</v>
      </c>
      <c r="R13246" s="2" t="str">
        <f t="shared" si="1446"/>
        <v>Good</v>
      </c>
      <c r="S13246">
        <f t="shared" si="1448"/>
        <v>2411.1131999999998</v>
      </c>
    </row>
    <row r="13247" spans="1:19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1442"/>
        <v>High</v>
      </c>
      <c r="F13247" s="2" t="str">
        <f t="shared" si="1443"/>
        <v>Low</v>
      </c>
      <c r="G13247" s="2">
        <v>0.42</v>
      </c>
      <c r="H13247" s="2">
        <f t="shared" si="1447"/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tr">
        <f t="shared" si="1444"/>
        <v>High impact</v>
      </c>
      <c r="Q13247" s="2" t="str">
        <f t="shared" si="1445"/>
        <v>Not Good</v>
      </c>
      <c r="R13247" s="2" t="str">
        <f t="shared" si="1446"/>
        <v>Not Good</v>
      </c>
      <c r="S13247">
        <f t="shared" si="1448"/>
        <v>1821.8148000000001</v>
      </c>
    </row>
    <row r="13248" spans="1:19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1442"/>
        <v>Low</v>
      </c>
      <c r="F13248" s="2" t="str">
        <f t="shared" si="1443"/>
        <v>Low</v>
      </c>
      <c r="G13248" s="2">
        <v>0.2</v>
      </c>
      <c r="H13248" s="2">
        <f t="shared" si="1447"/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tr">
        <f t="shared" si="1444"/>
        <v>High impact</v>
      </c>
      <c r="Q13248" s="2" t="str">
        <f t="shared" si="1445"/>
        <v>Not Good</v>
      </c>
      <c r="R13248" s="2" t="str">
        <f t="shared" si="1446"/>
        <v>Not Good</v>
      </c>
      <c r="S13248">
        <f t="shared" si="1448"/>
        <v>280.14400000000001</v>
      </c>
    </row>
    <row r="13249" spans="1:19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1442"/>
        <v>Low</v>
      </c>
      <c r="F13249" s="2" t="str">
        <f t="shared" si="1443"/>
        <v>High</v>
      </c>
      <c r="G13249" s="2">
        <v>0.04</v>
      </c>
      <c r="H13249" s="2">
        <f t="shared" si="1447"/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tr">
        <f t="shared" si="1444"/>
        <v>High impact</v>
      </c>
      <c r="Q13249" s="2" t="str">
        <f t="shared" si="1445"/>
        <v>Not Good</v>
      </c>
      <c r="R13249" s="2" t="str">
        <f t="shared" si="1446"/>
        <v>Not Good</v>
      </c>
      <c r="S13249">
        <f t="shared" si="1448"/>
        <v>117.024</v>
      </c>
    </row>
    <row r="13250" spans="1:19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ref="E13250:E13313" si="1449">IF(D13250&gt;2000,"High",IF(D13250&gt;=1000,"Medium","Low"))</f>
        <v>High</v>
      </c>
      <c r="F13250" s="2" t="str">
        <f t="shared" ref="F13250:F13313" si="1450">IF(D13251&gt;2000,"High","Low")</f>
        <v>Low</v>
      </c>
      <c r="G13250" s="2">
        <v>0.24</v>
      </c>
      <c r="H13250" s="2">
        <f t="shared" si="1447"/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tr">
        <f t="shared" ref="P13250:P13313" si="1451">IF(OR(D13250&gt;2000,K13250&gt;0.2),"High impact","Normal")</f>
        <v>High impact</v>
      </c>
      <c r="Q13250" s="2" t="str">
        <f t="shared" ref="Q13250:Q13313" si="1452">IF(AND(D13250&gt;1000,N13250&gt;500),"Good","Not Good")</f>
        <v>Good</v>
      </c>
      <c r="R13250" s="2" t="str">
        <f t="shared" ref="R13250:R13313" si="1453">IF(NOT(AND(D13250&gt;2000,N13250&gt;500)),"Not Good","Good")</f>
        <v>Good</v>
      </c>
      <c r="S13250">
        <f t="shared" si="1448"/>
        <v>3360.8264000000004</v>
      </c>
    </row>
    <row r="13251" spans="1:19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si="1449"/>
        <v>Low</v>
      </c>
      <c r="F13251" s="2" t="str">
        <f t="shared" si="1450"/>
        <v>High</v>
      </c>
      <c r="G13251" s="2">
        <v>0.28000000000000003</v>
      </c>
      <c r="H13251" s="2">
        <f t="shared" ref="H13251:H13314" si="1454">D13251*G13251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tr">
        <f t="shared" si="1451"/>
        <v>High impact</v>
      </c>
      <c r="Q13251" s="2" t="str">
        <f t="shared" si="1452"/>
        <v>Not Good</v>
      </c>
      <c r="R13251" s="2" t="str">
        <f t="shared" si="1453"/>
        <v>Not Good</v>
      </c>
      <c r="S13251">
        <f t="shared" ref="S13251:S13314" si="1455">D13251-H13251</f>
        <v>478.61279999999999</v>
      </c>
    </row>
    <row r="13252" spans="1:19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1449"/>
        <v>High</v>
      </c>
      <c r="F13252" s="2" t="str">
        <f t="shared" si="1450"/>
        <v>High</v>
      </c>
      <c r="G13252" s="2">
        <v>0.31</v>
      </c>
      <c r="H13252" s="2">
        <f t="shared" si="1454"/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tr">
        <f t="shared" si="1451"/>
        <v>High impact</v>
      </c>
      <c r="Q13252" s="2" t="str">
        <f t="shared" si="1452"/>
        <v>Not Good</v>
      </c>
      <c r="R13252" s="2" t="str">
        <f t="shared" si="1453"/>
        <v>Not Good</v>
      </c>
      <c r="S13252">
        <f t="shared" si="1455"/>
        <v>2043.1590000000001</v>
      </c>
    </row>
    <row r="13253" spans="1:19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1449"/>
        <v>High</v>
      </c>
      <c r="F13253" s="2" t="str">
        <f t="shared" si="1450"/>
        <v>High</v>
      </c>
      <c r="G13253" s="2">
        <v>0.12</v>
      </c>
      <c r="H13253" s="2">
        <f t="shared" si="1454"/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tr">
        <f t="shared" si="1451"/>
        <v>High impact</v>
      </c>
      <c r="Q13253" s="2" t="str">
        <f t="shared" si="1452"/>
        <v>Good</v>
      </c>
      <c r="R13253" s="2" t="str">
        <f t="shared" si="1453"/>
        <v>Good</v>
      </c>
      <c r="S13253">
        <f t="shared" si="1455"/>
        <v>4199.6944000000003</v>
      </c>
    </row>
    <row r="13254" spans="1:19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1449"/>
        <v>High</v>
      </c>
      <c r="F13254" s="2" t="str">
        <f t="shared" si="1450"/>
        <v>Low</v>
      </c>
      <c r="G13254" s="2">
        <v>0.49</v>
      </c>
      <c r="H13254" s="2">
        <f t="shared" si="1454"/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tr">
        <f t="shared" si="1451"/>
        <v>High impact</v>
      </c>
      <c r="Q13254" s="2" t="str">
        <f t="shared" si="1452"/>
        <v>Not Good</v>
      </c>
      <c r="R13254" s="2" t="str">
        <f t="shared" si="1453"/>
        <v>Not Good</v>
      </c>
      <c r="S13254">
        <f t="shared" si="1455"/>
        <v>1330.2636</v>
      </c>
    </row>
    <row r="13255" spans="1:19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1449"/>
        <v>Low</v>
      </c>
      <c r="F13255" s="2" t="str">
        <f t="shared" si="1450"/>
        <v>High</v>
      </c>
      <c r="G13255" s="2">
        <v>0.37</v>
      </c>
      <c r="H13255" s="2">
        <f t="shared" si="1454"/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tr">
        <f t="shared" si="1451"/>
        <v>High impact</v>
      </c>
      <c r="Q13255" s="2" t="str">
        <f t="shared" si="1452"/>
        <v>Not Good</v>
      </c>
      <c r="R13255" s="2" t="str">
        <f t="shared" si="1453"/>
        <v>Not Good</v>
      </c>
      <c r="S13255">
        <f t="shared" si="1455"/>
        <v>494.55630000000002</v>
      </c>
    </row>
    <row r="13256" spans="1:19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1449"/>
        <v>High</v>
      </c>
      <c r="F13256" s="2" t="str">
        <f t="shared" si="1450"/>
        <v>High</v>
      </c>
      <c r="G13256" s="2">
        <v>0.36</v>
      </c>
      <c r="H13256" s="2">
        <f t="shared" si="1454"/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tr">
        <f t="shared" si="1451"/>
        <v>High impact</v>
      </c>
      <c r="Q13256" s="2" t="str">
        <f t="shared" si="1452"/>
        <v>Not Good</v>
      </c>
      <c r="R13256" s="2" t="str">
        <f t="shared" si="1453"/>
        <v>Not Good</v>
      </c>
      <c r="S13256">
        <f t="shared" si="1455"/>
        <v>1297.9648</v>
      </c>
    </row>
    <row r="13257" spans="1:19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1449"/>
        <v>High</v>
      </c>
      <c r="F13257" s="2" t="str">
        <f t="shared" si="1450"/>
        <v>High</v>
      </c>
      <c r="G13257" s="2">
        <v>0.44</v>
      </c>
      <c r="H13257" s="2">
        <f t="shared" si="1454"/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tr">
        <f t="shared" si="1451"/>
        <v>High impact</v>
      </c>
      <c r="Q13257" s="2" t="str">
        <f t="shared" si="1452"/>
        <v>Not Good</v>
      </c>
      <c r="R13257" s="2" t="str">
        <f t="shared" si="1453"/>
        <v>Not Good</v>
      </c>
      <c r="S13257">
        <f t="shared" si="1455"/>
        <v>1768.3735999999999</v>
      </c>
    </row>
    <row r="13258" spans="1:19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1449"/>
        <v>High</v>
      </c>
      <c r="F13258" s="2" t="str">
        <f t="shared" si="1450"/>
        <v>High</v>
      </c>
      <c r="G13258" s="2">
        <v>0.01</v>
      </c>
      <c r="H13258" s="2">
        <f t="shared" si="1454"/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tr">
        <f t="shared" si="1451"/>
        <v>High impact</v>
      </c>
      <c r="Q13258" s="2" t="str">
        <f t="shared" si="1452"/>
        <v>Good</v>
      </c>
      <c r="R13258" s="2" t="str">
        <f t="shared" si="1453"/>
        <v>Good</v>
      </c>
      <c r="S13258">
        <f t="shared" si="1455"/>
        <v>3799.5308999999997</v>
      </c>
    </row>
    <row r="13259" spans="1:19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1449"/>
        <v>High</v>
      </c>
      <c r="F13259" s="2" t="str">
        <f t="shared" si="1450"/>
        <v>Low</v>
      </c>
      <c r="G13259" s="2">
        <v>0.31</v>
      </c>
      <c r="H13259" s="2">
        <f t="shared" si="1454"/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tr">
        <f t="shared" si="1451"/>
        <v>High impact</v>
      </c>
      <c r="Q13259" s="2" t="str">
        <f t="shared" si="1452"/>
        <v>Good</v>
      </c>
      <c r="R13259" s="2" t="str">
        <f t="shared" si="1453"/>
        <v>Good</v>
      </c>
      <c r="S13259">
        <f t="shared" si="1455"/>
        <v>2121.06</v>
      </c>
    </row>
    <row r="13260" spans="1:19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1449"/>
        <v>Low</v>
      </c>
      <c r="F13260" s="2" t="str">
        <f t="shared" si="1450"/>
        <v>Low</v>
      </c>
      <c r="G13260" s="2">
        <v>0.41</v>
      </c>
      <c r="H13260" s="2">
        <f t="shared" si="1454"/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tr">
        <f t="shared" si="1451"/>
        <v>High impact</v>
      </c>
      <c r="Q13260" s="2" t="str">
        <f t="shared" si="1452"/>
        <v>Not Good</v>
      </c>
      <c r="R13260" s="2" t="str">
        <f t="shared" si="1453"/>
        <v>Not Good</v>
      </c>
      <c r="S13260">
        <f t="shared" si="1455"/>
        <v>158.20849999999999</v>
      </c>
    </row>
    <row r="13261" spans="1:19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1449"/>
        <v>Low</v>
      </c>
      <c r="F13261" s="2" t="str">
        <f t="shared" si="1450"/>
        <v>Low</v>
      </c>
      <c r="G13261" s="2">
        <v>0.02</v>
      </c>
      <c r="H13261" s="2">
        <f t="shared" si="1454"/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tr">
        <f t="shared" si="1451"/>
        <v>High impact</v>
      </c>
      <c r="Q13261" s="2" t="str">
        <f t="shared" si="1452"/>
        <v>Not Good</v>
      </c>
      <c r="R13261" s="2" t="str">
        <f t="shared" si="1453"/>
        <v>Not Good</v>
      </c>
      <c r="S13261">
        <f t="shared" si="1455"/>
        <v>785.17600000000004</v>
      </c>
    </row>
    <row r="13262" spans="1:19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1449"/>
        <v>Medium</v>
      </c>
      <c r="F13262" s="2" t="str">
        <f t="shared" si="1450"/>
        <v>High</v>
      </c>
      <c r="G13262" s="2">
        <v>0.38</v>
      </c>
      <c r="H13262" s="2">
        <f t="shared" si="1454"/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tr">
        <f t="shared" si="1451"/>
        <v>High impact</v>
      </c>
      <c r="Q13262" s="2" t="str">
        <f t="shared" si="1452"/>
        <v>Not Good</v>
      </c>
      <c r="R13262" s="2" t="str">
        <f t="shared" si="1453"/>
        <v>Not Good</v>
      </c>
      <c r="S13262">
        <f t="shared" si="1455"/>
        <v>1191.5346</v>
      </c>
    </row>
    <row r="13263" spans="1:19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1449"/>
        <v>High</v>
      </c>
      <c r="F13263" s="2" t="str">
        <f t="shared" si="1450"/>
        <v>High</v>
      </c>
      <c r="G13263" s="2">
        <v>0.49</v>
      </c>
      <c r="H13263" s="2">
        <f t="shared" si="1454"/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tr">
        <f t="shared" si="1451"/>
        <v>High impact</v>
      </c>
      <c r="Q13263" s="2" t="str">
        <f t="shared" si="1452"/>
        <v>Good</v>
      </c>
      <c r="R13263" s="2" t="str">
        <f t="shared" si="1453"/>
        <v>Good</v>
      </c>
      <c r="S13263">
        <f t="shared" si="1455"/>
        <v>1814.58</v>
      </c>
    </row>
    <row r="13264" spans="1:19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1449"/>
        <v>High</v>
      </c>
      <c r="F13264" s="2" t="str">
        <f t="shared" si="1450"/>
        <v>Low</v>
      </c>
      <c r="G13264" s="2">
        <v>0.3</v>
      </c>
      <c r="H13264" s="2">
        <f t="shared" si="1454"/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tr">
        <f t="shared" si="1451"/>
        <v>High impact</v>
      </c>
      <c r="Q13264" s="2" t="str">
        <f t="shared" si="1452"/>
        <v>Good</v>
      </c>
      <c r="R13264" s="2" t="str">
        <f t="shared" si="1453"/>
        <v>Good</v>
      </c>
      <c r="S13264">
        <f t="shared" si="1455"/>
        <v>2074.2470000000003</v>
      </c>
    </row>
    <row r="13265" spans="1:19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1449"/>
        <v>Low</v>
      </c>
      <c r="F13265" s="2" t="str">
        <f t="shared" si="1450"/>
        <v>High</v>
      </c>
      <c r="G13265" s="2">
        <v>0.21</v>
      </c>
      <c r="H13265" s="2">
        <f t="shared" si="1454"/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tr">
        <f t="shared" si="1451"/>
        <v>High impact</v>
      </c>
      <c r="Q13265" s="2" t="str">
        <f t="shared" si="1452"/>
        <v>Not Good</v>
      </c>
      <c r="R13265" s="2" t="str">
        <f t="shared" si="1453"/>
        <v>Not Good</v>
      </c>
      <c r="S13265">
        <f t="shared" si="1455"/>
        <v>252.0179</v>
      </c>
    </row>
    <row r="13266" spans="1:19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1449"/>
        <v>High</v>
      </c>
      <c r="F13266" s="2" t="str">
        <f t="shared" si="1450"/>
        <v>High</v>
      </c>
      <c r="G13266" s="2">
        <v>0.23</v>
      </c>
      <c r="H13266" s="2">
        <f t="shared" si="1454"/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tr">
        <f t="shared" si="1451"/>
        <v>High impact</v>
      </c>
      <c r="Q13266" s="2" t="str">
        <f t="shared" si="1452"/>
        <v>Good</v>
      </c>
      <c r="R13266" s="2" t="str">
        <f t="shared" si="1453"/>
        <v>Good</v>
      </c>
      <c r="S13266">
        <f t="shared" si="1455"/>
        <v>3083.6497999999997</v>
      </c>
    </row>
    <row r="13267" spans="1:19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1449"/>
        <v>High</v>
      </c>
      <c r="F13267" s="2" t="str">
        <f t="shared" si="1450"/>
        <v>High</v>
      </c>
      <c r="G13267" s="2">
        <v>0.34</v>
      </c>
      <c r="H13267" s="2">
        <f t="shared" si="1454"/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tr">
        <f t="shared" si="1451"/>
        <v>High impact</v>
      </c>
      <c r="Q13267" s="2" t="str">
        <f t="shared" si="1452"/>
        <v>Good</v>
      </c>
      <c r="R13267" s="2" t="str">
        <f t="shared" si="1453"/>
        <v>Good</v>
      </c>
      <c r="S13267">
        <f t="shared" si="1455"/>
        <v>2022.9726000000001</v>
      </c>
    </row>
    <row r="13268" spans="1:19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1449"/>
        <v>High</v>
      </c>
      <c r="F13268" s="2" t="str">
        <f t="shared" si="1450"/>
        <v>High</v>
      </c>
      <c r="G13268" s="2">
        <v>0.28000000000000003</v>
      </c>
      <c r="H13268" s="2">
        <f t="shared" si="1454"/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tr">
        <f t="shared" si="1451"/>
        <v>High impact</v>
      </c>
      <c r="Q13268" s="2" t="str">
        <f t="shared" si="1452"/>
        <v>Good</v>
      </c>
      <c r="R13268" s="2" t="str">
        <f t="shared" si="1453"/>
        <v>Good</v>
      </c>
      <c r="S13268">
        <f t="shared" si="1455"/>
        <v>3201.8688000000002</v>
      </c>
    </row>
    <row r="13269" spans="1:19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1449"/>
        <v>High</v>
      </c>
      <c r="F13269" s="2" t="str">
        <f t="shared" si="1450"/>
        <v>High</v>
      </c>
      <c r="G13269" s="2">
        <v>0.39</v>
      </c>
      <c r="H13269" s="2">
        <f t="shared" si="1454"/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tr">
        <f t="shared" si="1451"/>
        <v>High impact</v>
      </c>
      <c r="Q13269" s="2" t="str">
        <f t="shared" si="1452"/>
        <v>Not Good</v>
      </c>
      <c r="R13269" s="2" t="str">
        <f t="shared" si="1453"/>
        <v>Not Good</v>
      </c>
      <c r="S13269">
        <f t="shared" si="1455"/>
        <v>1309.365</v>
      </c>
    </row>
    <row r="13270" spans="1:19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1449"/>
        <v>High</v>
      </c>
      <c r="F13270" s="2" t="str">
        <f t="shared" si="1450"/>
        <v>High</v>
      </c>
      <c r="G13270" s="2">
        <v>0.21</v>
      </c>
      <c r="H13270" s="2">
        <f t="shared" si="1454"/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tr">
        <f t="shared" si="1451"/>
        <v>High impact</v>
      </c>
      <c r="Q13270" s="2" t="str">
        <f t="shared" si="1452"/>
        <v>Good</v>
      </c>
      <c r="R13270" s="2" t="str">
        <f t="shared" si="1453"/>
        <v>Good</v>
      </c>
      <c r="S13270">
        <f t="shared" si="1455"/>
        <v>1976.5720999999999</v>
      </c>
    </row>
    <row r="13271" spans="1:19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1449"/>
        <v>High</v>
      </c>
      <c r="F13271" s="2" t="str">
        <f t="shared" si="1450"/>
        <v>High</v>
      </c>
      <c r="G13271" s="2">
        <v>0.21</v>
      </c>
      <c r="H13271" s="2">
        <f t="shared" si="1454"/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tr">
        <f t="shared" si="1451"/>
        <v>High impact</v>
      </c>
      <c r="Q13271" s="2" t="str">
        <f t="shared" si="1452"/>
        <v>Good</v>
      </c>
      <c r="R13271" s="2" t="str">
        <f t="shared" si="1453"/>
        <v>Good</v>
      </c>
      <c r="S13271">
        <f t="shared" si="1455"/>
        <v>1648.8879999999999</v>
      </c>
    </row>
    <row r="13272" spans="1:19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1449"/>
        <v>High</v>
      </c>
      <c r="F13272" s="2" t="str">
        <f t="shared" si="1450"/>
        <v>High</v>
      </c>
      <c r="G13272" s="2">
        <v>0.37</v>
      </c>
      <c r="H13272" s="2">
        <f t="shared" si="1454"/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tr">
        <f t="shared" si="1451"/>
        <v>High impact</v>
      </c>
      <c r="Q13272" s="2" t="str">
        <f t="shared" si="1452"/>
        <v>Good</v>
      </c>
      <c r="R13272" s="2" t="str">
        <f t="shared" si="1453"/>
        <v>Good</v>
      </c>
      <c r="S13272">
        <f t="shared" si="1455"/>
        <v>2293.2188999999998</v>
      </c>
    </row>
    <row r="13273" spans="1:19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1449"/>
        <v>High</v>
      </c>
      <c r="F13273" s="2" t="str">
        <f t="shared" si="1450"/>
        <v>High</v>
      </c>
      <c r="G13273" s="2">
        <v>0.32</v>
      </c>
      <c r="H13273" s="2">
        <f t="shared" si="1454"/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tr">
        <f t="shared" si="1451"/>
        <v>High impact</v>
      </c>
      <c r="Q13273" s="2" t="str">
        <f t="shared" si="1452"/>
        <v>Good</v>
      </c>
      <c r="R13273" s="2" t="str">
        <f t="shared" si="1453"/>
        <v>Good</v>
      </c>
      <c r="S13273">
        <f t="shared" si="1455"/>
        <v>2574.0992000000001</v>
      </c>
    </row>
    <row r="13274" spans="1:19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1449"/>
        <v>High</v>
      </c>
      <c r="F13274" s="2" t="str">
        <f t="shared" si="1450"/>
        <v>Low</v>
      </c>
      <c r="G13274" s="2">
        <v>0.39</v>
      </c>
      <c r="H13274" s="2">
        <f t="shared" si="1454"/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tr">
        <f t="shared" si="1451"/>
        <v>High impact</v>
      </c>
      <c r="Q13274" s="2" t="str">
        <f t="shared" si="1452"/>
        <v>Good</v>
      </c>
      <c r="R13274" s="2" t="str">
        <f t="shared" si="1453"/>
        <v>Good</v>
      </c>
      <c r="S13274">
        <f t="shared" si="1455"/>
        <v>2222.7728999999999</v>
      </c>
    </row>
    <row r="13275" spans="1:19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1449"/>
        <v>Medium</v>
      </c>
      <c r="F13275" s="2" t="str">
        <f t="shared" si="1450"/>
        <v>High</v>
      </c>
      <c r="G13275" s="2">
        <v>0.44</v>
      </c>
      <c r="H13275" s="2">
        <f t="shared" si="1454"/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tr">
        <f t="shared" si="1451"/>
        <v>High impact</v>
      </c>
      <c r="Q13275" s="2" t="str">
        <f t="shared" si="1452"/>
        <v>Not Good</v>
      </c>
      <c r="R13275" s="2" t="str">
        <f t="shared" si="1453"/>
        <v>Not Good</v>
      </c>
      <c r="S13275">
        <f t="shared" si="1455"/>
        <v>856.15039999999999</v>
      </c>
    </row>
    <row r="13276" spans="1:19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1449"/>
        <v>High</v>
      </c>
      <c r="F13276" s="2" t="str">
        <f t="shared" si="1450"/>
        <v>Low</v>
      </c>
      <c r="G13276" s="2">
        <v>0.13</v>
      </c>
      <c r="H13276" s="2">
        <f t="shared" si="1454"/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tr">
        <f t="shared" si="1451"/>
        <v>High impact</v>
      </c>
      <c r="Q13276" s="2" t="str">
        <f t="shared" si="1452"/>
        <v>Good</v>
      </c>
      <c r="R13276" s="2" t="str">
        <f t="shared" si="1453"/>
        <v>Good</v>
      </c>
      <c r="S13276">
        <f t="shared" si="1455"/>
        <v>2798.3985000000002</v>
      </c>
    </row>
    <row r="13277" spans="1:19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1449"/>
        <v>Medium</v>
      </c>
      <c r="F13277" s="2" t="str">
        <f t="shared" si="1450"/>
        <v>High</v>
      </c>
      <c r="G13277" s="2">
        <v>0.16</v>
      </c>
      <c r="H13277" s="2">
        <f t="shared" si="1454"/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tr">
        <f t="shared" si="1451"/>
        <v>High impact</v>
      </c>
      <c r="Q13277" s="2" t="str">
        <f t="shared" si="1452"/>
        <v>Not Good</v>
      </c>
      <c r="R13277" s="2" t="str">
        <f t="shared" si="1453"/>
        <v>Not Good</v>
      </c>
      <c r="S13277">
        <f t="shared" si="1455"/>
        <v>1477.3835999999999</v>
      </c>
    </row>
    <row r="13278" spans="1:19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1449"/>
        <v>High</v>
      </c>
      <c r="F13278" s="2" t="str">
        <f t="shared" si="1450"/>
        <v>Low</v>
      </c>
      <c r="G13278" s="2">
        <v>0.26</v>
      </c>
      <c r="H13278" s="2">
        <f t="shared" si="1454"/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tr">
        <f t="shared" si="1451"/>
        <v>High impact</v>
      </c>
      <c r="Q13278" s="2" t="str">
        <f t="shared" si="1452"/>
        <v>Not Good</v>
      </c>
      <c r="R13278" s="2" t="str">
        <f t="shared" si="1453"/>
        <v>Not Good</v>
      </c>
      <c r="S13278">
        <f t="shared" si="1455"/>
        <v>3098.8091999999997</v>
      </c>
    </row>
    <row r="13279" spans="1:19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1449"/>
        <v>Low</v>
      </c>
      <c r="F13279" s="2" t="str">
        <f t="shared" si="1450"/>
        <v>Low</v>
      </c>
      <c r="G13279" s="2">
        <v>0.47</v>
      </c>
      <c r="H13279" s="2">
        <f t="shared" si="1454"/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tr">
        <f t="shared" si="1451"/>
        <v>High impact</v>
      </c>
      <c r="Q13279" s="2" t="str">
        <f t="shared" si="1452"/>
        <v>Not Good</v>
      </c>
      <c r="R13279" s="2" t="str">
        <f t="shared" si="1453"/>
        <v>Not Good</v>
      </c>
      <c r="S13279">
        <f t="shared" si="1455"/>
        <v>196.1371</v>
      </c>
    </row>
    <row r="13280" spans="1:19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1449"/>
        <v>Low</v>
      </c>
      <c r="F13280" s="2" t="str">
        <f t="shared" si="1450"/>
        <v>Low</v>
      </c>
      <c r="G13280" s="2">
        <v>0.42</v>
      </c>
      <c r="H13280" s="2">
        <f t="shared" si="1454"/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tr">
        <f t="shared" si="1451"/>
        <v>High impact</v>
      </c>
      <c r="Q13280" s="2" t="str">
        <f t="shared" si="1452"/>
        <v>Not Good</v>
      </c>
      <c r="R13280" s="2" t="str">
        <f t="shared" si="1453"/>
        <v>Not Good</v>
      </c>
      <c r="S13280">
        <f t="shared" si="1455"/>
        <v>165.20139999999998</v>
      </c>
    </row>
    <row r="13281" spans="1:19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1449"/>
        <v>Low</v>
      </c>
      <c r="F13281" s="2" t="str">
        <f t="shared" si="1450"/>
        <v>Low</v>
      </c>
      <c r="G13281" s="2">
        <v>0.23</v>
      </c>
      <c r="H13281" s="2">
        <f t="shared" si="1454"/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tr">
        <f t="shared" si="1451"/>
        <v>High impact</v>
      </c>
      <c r="Q13281" s="2" t="str">
        <f t="shared" si="1452"/>
        <v>Not Good</v>
      </c>
      <c r="R13281" s="2" t="str">
        <f t="shared" si="1453"/>
        <v>Not Good</v>
      </c>
      <c r="S13281">
        <f t="shared" si="1455"/>
        <v>460.74490000000003</v>
      </c>
    </row>
    <row r="13282" spans="1:19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1449"/>
        <v>Medium</v>
      </c>
      <c r="F13282" s="2" t="str">
        <f t="shared" si="1450"/>
        <v>Low</v>
      </c>
      <c r="G13282" s="2">
        <v>0.28999999999999998</v>
      </c>
      <c r="H13282" s="2">
        <f t="shared" si="1454"/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tr">
        <f t="shared" si="1451"/>
        <v>High impact</v>
      </c>
      <c r="Q13282" s="2" t="str">
        <f t="shared" si="1452"/>
        <v>Not Good</v>
      </c>
      <c r="R13282" s="2" t="str">
        <f t="shared" si="1453"/>
        <v>Not Good</v>
      </c>
      <c r="S13282">
        <f t="shared" si="1455"/>
        <v>775.02179999999998</v>
      </c>
    </row>
    <row r="13283" spans="1:19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1449"/>
        <v>Low</v>
      </c>
      <c r="F13283" s="2" t="str">
        <f t="shared" si="1450"/>
        <v>Low</v>
      </c>
      <c r="G13283" s="2">
        <v>0.36</v>
      </c>
      <c r="H13283" s="2">
        <f t="shared" si="1454"/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tr">
        <f t="shared" si="1451"/>
        <v>High impact</v>
      </c>
      <c r="Q13283" s="2" t="str">
        <f t="shared" si="1452"/>
        <v>Not Good</v>
      </c>
      <c r="R13283" s="2" t="str">
        <f t="shared" si="1453"/>
        <v>Not Good</v>
      </c>
      <c r="S13283">
        <f t="shared" si="1455"/>
        <v>182.0224</v>
      </c>
    </row>
    <row r="13284" spans="1:19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1449"/>
        <v>Low</v>
      </c>
      <c r="F13284" s="2" t="str">
        <f t="shared" si="1450"/>
        <v>Low</v>
      </c>
      <c r="G13284" s="2">
        <v>0.26</v>
      </c>
      <c r="H13284" s="2">
        <f t="shared" si="1454"/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tr">
        <f t="shared" si="1451"/>
        <v>High impact</v>
      </c>
      <c r="Q13284" s="2" t="str">
        <f t="shared" si="1452"/>
        <v>Not Good</v>
      </c>
      <c r="R13284" s="2" t="str">
        <f t="shared" si="1453"/>
        <v>Not Good</v>
      </c>
      <c r="S13284">
        <f t="shared" si="1455"/>
        <v>333.68079999999998</v>
      </c>
    </row>
    <row r="13285" spans="1:19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1449"/>
        <v>Medium</v>
      </c>
      <c r="F13285" s="2" t="str">
        <f t="shared" si="1450"/>
        <v>Low</v>
      </c>
      <c r="G13285" s="2">
        <v>0.05</v>
      </c>
      <c r="H13285" s="2">
        <f t="shared" si="1454"/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tr">
        <f t="shared" si="1451"/>
        <v>High impact</v>
      </c>
      <c r="Q13285" s="2" t="str">
        <f t="shared" si="1452"/>
        <v>Not Good</v>
      </c>
      <c r="R13285" s="2" t="str">
        <f t="shared" si="1453"/>
        <v>Not Good</v>
      </c>
      <c r="S13285">
        <f t="shared" si="1455"/>
        <v>1519.6960000000001</v>
      </c>
    </row>
    <row r="13286" spans="1:19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1449"/>
        <v>Low</v>
      </c>
      <c r="F13286" s="2" t="str">
        <f t="shared" si="1450"/>
        <v>High</v>
      </c>
      <c r="G13286" s="2">
        <v>0.18</v>
      </c>
      <c r="H13286" s="2">
        <f t="shared" si="1454"/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tr">
        <f t="shared" si="1451"/>
        <v>High impact</v>
      </c>
      <c r="Q13286" s="2" t="str">
        <f t="shared" si="1452"/>
        <v>Not Good</v>
      </c>
      <c r="R13286" s="2" t="str">
        <f t="shared" si="1453"/>
        <v>Not Good</v>
      </c>
      <c r="S13286">
        <f t="shared" si="1455"/>
        <v>482.95540000000005</v>
      </c>
    </row>
    <row r="13287" spans="1:19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1449"/>
        <v>High</v>
      </c>
      <c r="F13287" s="2" t="str">
        <f t="shared" si="1450"/>
        <v>Low</v>
      </c>
      <c r="G13287" s="2">
        <v>0.02</v>
      </c>
      <c r="H13287" s="2">
        <f t="shared" si="1454"/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tr">
        <f t="shared" si="1451"/>
        <v>High impact</v>
      </c>
      <c r="Q13287" s="2" t="str">
        <f t="shared" si="1452"/>
        <v>Good</v>
      </c>
      <c r="R13287" s="2" t="str">
        <f t="shared" si="1453"/>
        <v>Good</v>
      </c>
      <c r="S13287">
        <f t="shared" si="1455"/>
        <v>3949.5567999999998</v>
      </c>
    </row>
    <row r="13288" spans="1:19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1449"/>
        <v>Low</v>
      </c>
      <c r="F13288" s="2" t="str">
        <f t="shared" si="1450"/>
        <v>High</v>
      </c>
      <c r="G13288" s="2">
        <v>0.33</v>
      </c>
      <c r="H13288" s="2">
        <f t="shared" si="1454"/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tr">
        <f t="shared" si="1451"/>
        <v>High impact</v>
      </c>
      <c r="Q13288" s="2" t="str">
        <f t="shared" si="1452"/>
        <v>Not Good</v>
      </c>
      <c r="R13288" s="2" t="str">
        <f t="shared" si="1453"/>
        <v>Not Good</v>
      </c>
      <c r="S13288">
        <f t="shared" si="1455"/>
        <v>243.84649999999999</v>
      </c>
    </row>
    <row r="13289" spans="1:19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1449"/>
        <v>High</v>
      </c>
      <c r="F13289" s="2" t="str">
        <f t="shared" si="1450"/>
        <v>High</v>
      </c>
      <c r="G13289" s="2">
        <v>0.17</v>
      </c>
      <c r="H13289" s="2">
        <f t="shared" si="1454"/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tr">
        <f t="shared" si="1451"/>
        <v>High impact</v>
      </c>
      <c r="Q13289" s="2" t="str">
        <f t="shared" si="1452"/>
        <v>Good</v>
      </c>
      <c r="R13289" s="2" t="str">
        <f t="shared" si="1453"/>
        <v>Good</v>
      </c>
      <c r="S13289">
        <f t="shared" si="1455"/>
        <v>3775.5455000000002</v>
      </c>
    </row>
    <row r="13290" spans="1:19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1449"/>
        <v>High</v>
      </c>
      <c r="F13290" s="2" t="str">
        <f t="shared" si="1450"/>
        <v>Low</v>
      </c>
      <c r="G13290" s="2">
        <v>0.37</v>
      </c>
      <c r="H13290" s="2">
        <f t="shared" si="1454"/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tr">
        <f t="shared" si="1451"/>
        <v>High impact</v>
      </c>
      <c r="Q13290" s="2" t="str">
        <f t="shared" si="1452"/>
        <v>Good</v>
      </c>
      <c r="R13290" s="2" t="str">
        <f t="shared" si="1453"/>
        <v>Good</v>
      </c>
      <c r="S13290">
        <f t="shared" si="1455"/>
        <v>2751.2793000000001</v>
      </c>
    </row>
    <row r="13291" spans="1:19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1449"/>
        <v>Medium</v>
      </c>
      <c r="F13291" s="2" t="str">
        <f t="shared" si="1450"/>
        <v>Low</v>
      </c>
      <c r="G13291" s="2">
        <v>0.21</v>
      </c>
      <c r="H13291" s="2">
        <f t="shared" si="1454"/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tr">
        <f t="shared" si="1451"/>
        <v>High impact</v>
      </c>
      <c r="Q13291" s="2" t="str">
        <f t="shared" si="1452"/>
        <v>Not Good</v>
      </c>
      <c r="R13291" s="2" t="str">
        <f t="shared" si="1453"/>
        <v>Not Good</v>
      </c>
      <c r="S13291">
        <f t="shared" si="1455"/>
        <v>885.65319999999997</v>
      </c>
    </row>
    <row r="13292" spans="1:19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1449"/>
        <v>Low</v>
      </c>
      <c r="F13292" s="2" t="str">
        <f t="shared" si="1450"/>
        <v>Low</v>
      </c>
      <c r="G13292" s="2">
        <v>0.02</v>
      </c>
      <c r="H13292" s="2">
        <f t="shared" si="1454"/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tr">
        <f t="shared" si="1451"/>
        <v>High impact</v>
      </c>
      <c r="Q13292" s="2" t="str">
        <f t="shared" si="1452"/>
        <v>Not Good</v>
      </c>
      <c r="R13292" s="2" t="str">
        <f t="shared" si="1453"/>
        <v>Not Good</v>
      </c>
      <c r="S13292">
        <f t="shared" si="1455"/>
        <v>441.47040000000004</v>
      </c>
    </row>
    <row r="13293" spans="1:19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1449"/>
        <v>Low</v>
      </c>
      <c r="F13293" s="2" t="str">
        <f t="shared" si="1450"/>
        <v>High</v>
      </c>
      <c r="G13293" s="2">
        <v>0.19</v>
      </c>
      <c r="H13293" s="2">
        <f t="shared" si="1454"/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tr">
        <f t="shared" si="1451"/>
        <v>High impact</v>
      </c>
      <c r="Q13293" s="2" t="str">
        <f t="shared" si="1452"/>
        <v>Not Good</v>
      </c>
      <c r="R13293" s="2" t="str">
        <f t="shared" si="1453"/>
        <v>Not Good</v>
      </c>
      <c r="S13293">
        <f t="shared" si="1455"/>
        <v>499.86720000000003</v>
      </c>
    </row>
    <row r="13294" spans="1:19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1449"/>
        <v>High</v>
      </c>
      <c r="F13294" s="2" t="str">
        <f t="shared" si="1450"/>
        <v>High</v>
      </c>
      <c r="G13294" s="2">
        <v>0.11</v>
      </c>
      <c r="H13294" s="2">
        <f t="shared" si="1454"/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tr">
        <f t="shared" si="1451"/>
        <v>High impact</v>
      </c>
      <c r="Q13294" s="2" t="str">
        <f t="shared" si="1452"/>
        <v>Not Good</v>
      </c>
      <c r="R13294" s="2" t="str">
        <f t="shared" si="1453"/>
        <v>Not Good</v>
      </c>
      <c r="S13294">
        <f t="shared" si="1455"/>
        <v>2527.1817000000001</v>
      </c>
    </row>
    <row r="13295" spans="1:19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1449"/>
        <v>High</v>
      </c>
      <c r="F13295" s="2" t="str">
        <f t="shared" si="1450"/>
        <v>Low</v>
      </c>
      <c r="G13295" s="2">
        <v>0.11</v>
      </c>
      <c r="H13295" s="2">
        <f t="shared" si="1454"/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tr">
        <f t="shared" si="1451"/>
        <v>High impact</v>
      </c>
      <c r="Q13295" s="2" t="str">
        <f t="shared" si="1452"/>
        <v>Good</v>
      </c>
      <c r="R13295" s="2" t="str">
        <f t="shared" si="1453"/>
        <v>Good</v>
      </c>
      <c r="S13295">
        <f t="shared" si="1455"/>
        <v>2709.5960999999998</v>
      </c>
    </row>
    <row r="13296" spans="1:19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1449"/>
        <v>Medium</v>
      </c>
      <c r="F13296" s="2" t="str">
        <f t="shared" si="1450"/>
        <v>Low</v>
      </c>
      <c r="G13296" s="2">
        <v>0.19</v>
      </c>
      <c r="H13296" s="2">
        <f t="shared" si="1454"/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tr">
        <f t="shared" si="1451"/>
        <v>High impact</v>
      </c>
      <c r="Q13296" s="2" t="str">
        <f t="shared" si="1452"/>
        <v>Not Good</v>
      </c>
      <c r="R13296" s="2" t="str">
        <f t="shared" si="1453"/>
        <v>Not Good</v>
      </c>
      <c r="S13296">
        <f t="shared" si="1455"/>
        <v>1333.5515999999998</v>
      </c>
    </row>
    <row r="13297" spans="1:19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1449"/>
        <v>Medium</v>
      </c>
      <c r="F13297" s="2" t="str">
        <f t="shared" si="1450"/>
        <v>High</v>
      </c>
      <c r="G13297" s="2">
        <v>0.49</v>
      </c>
      <c r="H13297" s="2">
        <f t="shared" si="1454"/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tr">
        <f t="shared" si="1451"/>
        <v>High impact</v>
      </c>
      <c r="Q13297" s="2" t="str">
        <f t="shared" si="1452"/>
        <v>Not Good</v>
      </c>
      <c r="R13297" s="2" t="str">
        <f t="shared" si="1453"/>
        <v>Not Good</v>
      </c>
      <c r="S13297">
        <f t="shared" si="1455"/>
        <v>792.78480000000002</v>
      </c>
    </row>
    <row r="13298" spans="1:19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1449"/>
        <v>High</v>
      </c>
      <c r="F13298" s="2" t="str">
        <f t="shared" si="1450"/>
        <v>Low</v>
      </c>
      <c r="G13298" s="2">
        <v>0.48</v>
      </c>
      <c r="H13298" s="2">
        <f t="shared" si="1454"/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tr">
        <f t="shared" si="1451"/>
        <v>High impact</v>
      </c>
      <c r="Q13298" s="2" t="str">
        <f t="shared" si="1452"/>
        <v>Not Good</v>
      </c>
      <c r="R13298" s="2" t="str">
        <f t="shared" si="1453"/>
        <v>Not Good</v>
      </c>
      <c r="S13298">
        <f t="shared" si="1455"/>
        <v>1406.2672</v>
      </c>
    </row>
    <row r="13299" spans="1:19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1449"/>
        <v>Medium</v>
      </c>
      <c r="F13299" s="2" t="str">
        <f t="shared" si="1450"/>
        <v>High</v>
      </c>
      <c r="G13299" s="2">
        <v>0.4</v>
      </c>
      <c r="H13299" s="2">
        <f t="shared" si="1454"/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tr">
        <f t="shared" si="1451"/>
        <v>High impact</v>
      </c>
      <c r="Q13299" s="2" t="str">
        <f t="shared" si="1452"/>
        <v>Not Good</v>
      </c>
      <c r="R13299" s="2" t="str">
        <f t="shared" si="1453"/>
        <v>Not Good</v>
      </c>
      <c r="S13299">
        <f t="shared" si="1455"/>
        <v>958.54799999999989</v>
      </c>
    </row>
    <row r="13300" spans="1:19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1449"/>
        <v>High</v>
      </c>
      <c r="F13300" s="2" t="str">
        <f t="shared" si="1450"/>
        <v>Low</v>
      </c>
      <c r="G13300" s="2">
        <v>0.12</v>
      </c>
      <c r="H13300" s="2">
        <f t="shared" si="1454"/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tr">
        <f t="shared" si="1451"/>
        <v>High impact</v>
      </c>
      <c r="Q13300" s="2" t="str">
        <f t="shared" si="1452"/>
        <v>Good</v>
      </c>
      <c r="R13300" s="2" t="str">
        <f t="shared" si="1453"/>
        <v>Good</v>
      </c>
      <c r="S13300">
        <f t="shared" si="1455"/>
        <v>4116.7896000000001</v>
      </c>
    </row>
    <row r="13301" spans="1:19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1449"/>
        <v>Medium</v>
      </c>
      <c r="F13301" s="2" t="str">
        <f t="shared" si="1450"/>
        <v>Low</v>
      </c>
      <c r="G13301" s="2">
        <v>0.38</v>
      </c>
      <c r="H13301" s="2">
        <f t="shared" si="1454"/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tr">
        <f t="shared" si="1451"/>
        <v>High impact</v>
      </c>
      <c r="Q13301" s="2" t="str">
        <f t="shared" si="1452"/>
        <v>Not Good</v>
      </c>
      <c r="R13301" s="2" t="str">
        <f t="shared" si="1453"/>
        <v>Not Good</v>
      </c>
      <c r="S13301">
        <f t="shared" si="1455"/>
        <v>1224.4380000000001</v>
      </c>
    </row>
    <row r="13302" spans="1:19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1449"/>
        <v>Medium</v>
      </c>
      <c r="F13302" s="2" t="str">
        <f t="shared" si="1450"/>
        <v>Low</v>
      </c>
      <c r="G13302" s="2">
        <v>0.01</v>
      </c>
      <c r="H13302" s="2">
        <f t="shared" si="1454"/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tr">
        <f t="shared" si="1451"/>
        <v>High impact</v>
      </c>
      <c r="Q13302" s="2" t="str">
        <f t="shared" si="1452"/>
        <v>Not Good</v>
      </c>
      <c r="R13302" s="2" t="str">
        <f t="shared" si="1453"/>
        <v>Not Good</v>
      </c>
      <c r="S13302">
        <f t="shared" si="1455"/>
        <v>1165.3190999999999</v>
      </c>
    </row>
    <row r="13303" spans="1:19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1449"/>
        <v>Low</v>
      </c>
      <c r="F13303" s="2" t="str">
        <f t="shared" si="1450"/>
        <v>High</v>
      </c>
      <c r="G13303" s="2">
        <v>0.03</v>
      </c>
      <c r="H13303" s="2">
        <f t="shared" si="1454"/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tr">
        <f t="shared" si="1451"/>
        <v>High impact</v>
      </c>
      <c r="Q13303" s="2" t="str">
        <f t="shared" si="1452"/>
        <v>Not Good</v>
      </c>
      <c r="R13303" s="2" t="str">
        <f t="shared" si="1453"/>
        <v>Not Good</v>
      </c>
      <c r="S13303">
        <f t="shared" si="1455"/>
        <v>790.7731</v>
      </c>
    </row>
    <row r="13304" spans="1:19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1449"/>
        <v>High</v>
      </c>
      <c r="F13304" s="2" t="str">
        <f t="shared" si="1450"/>
        <v>Low</v>
      </c>
      <c r="G13304" s="2">
        <v>0.42</v>
      </c>
      <c r="H13304" s="2">
        <f t="shared" si="1454"/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tr">
        <f t="shared" si="1451"/>
        <v>High impact</v>
      </c>
      <c r="Q13304" s="2" t="str">
        <f t="shared" si="1452"/>
        <v>Not Good</v>
      </c>
      <c r="R13304" s="2" t="str">
        <f t="shared" si="1453"/>
        <v>Not Good</v>
      </c>
      <c r="S13304">
        <f t="shared" si="1455"/>
        <v>1853.3145999999999</v>
      </c>
    </row>
    <row r="13305" spans="1:19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1449"/>
        <v>Medium</v>
      </c>
      <c r="F13305" s="2" t="str">
        <f t="shared" si="1450"/>
        <v>Low</v>
      </c>
      <c r="G13305" s="2">
        <v>0.28000000000000003</v>
      </c>
      <c r="H13305" s="2">
        <f t="shared" si="1454"/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tr">
        <f t="shared" si="1451"/>
        <v>High impact</v>
      </c>
      <c r="Q13305" s="2" t="str">
        <f t="shared" si="1452"/>
        <v>Not Good</v>
      </c>
      <c r="R13305" s="2" t="str">
        <f t="shared" si="1453"/>
        <v>Not Good</v>
      </c>
      <c r="S13305">
        <f t="shared" si="1455"/>
        <v>1224.4608000000001</v>
      </c>
    </row>
    <row r="13306" spans="1:19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1449"/>
        <v>Medium</v>
      </c>
      <c r="F13306" s="2" t="str">
        <f t="shared" si="1450"/>
        <v>Low</v>
      </c>
      <c r="G13306" s="2">
        <v>0.19</v>
      </c>
      <c r="H13306" s="2">
        <f t="shared" si="1454"/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tr">
        <f t="shared" si="1451"/>
        <v>High impact</v>
      </c>
      <c r="Q13306" s="2" t="str">
        <f t="shared" si="1452"/>
        <v>Not Good</v>
      </c>
      <c r="R13306" s="2" t="str">
        <f t="shared" si="1453"/>
        <v>Not Good</v>
      </c>
      <c r="S13306">
        <f t="shared" si="1455"/>
        <v>830.32289999999989</v>
      </c>
    </row>
    <row r="13307" spans="1:19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1449"/>
        <v>Medium</v>
      </c>
      <c r="F13307" s="2" t="str">
        <f t="shared" si="1450"/>
        <v>Low</v>
      </c>
      <c r="G13307" s="2">
        <v>0.37</v>
      </c>
      <c r="H13307" s="2">
        <f t="shared" si="1454"/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tr">
        <f t="shared" si="1451"/>
        <v>High impact</v>
      </c>
      <c r="Q13307" s="2" t="str">
        <f t="shared" si="1452"/>
        <v>Not Good</v>
      </c>
      <c r="R13307" s="2" t="str">
        <f t="shared" si="1453"/>
        <v>Not Good</v>
      </c>
      <c r="S13307">
        <f t="shared" si="1455"/>
        <v>914.44500000000005</v>
      </c>
    </row>
    <row r="13308" spans="1:19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1449"/>
        <v>Medium</v>
      </c>
      <c r="F13308" s="2" t="str">
        <f t="shared" si="1450"/>
        <v>High</v>
      </c>
      <c r="G13308" s="2">
        <v>0.06</v>
      </c>
      <c r="H13308" s="2">
        <f t="shared" si="1454"/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tr">
        <f t="shared" si="1451"/>
        <v>High impact</v>
      </c>
      <c r="Q13308" s="2" t="str">
        <f t="shared" si="1452"/>
        <v>Not Good</v>
      </c>
      <c r="R13308" s="2" t="str">
        <f t="shared" si="1453"/>
        <v>Not Good</v>
      </c>
      <c r="S13308">
        <f t="shared" si="1455"/>
        <v>1512.1027999999999</v>
      </c>
    </row>
    <row r="13309" spans="1:19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1449"/>
        <v>High</v>
      </c>
      <c r="F13309" s="2" t="str">
        <f t="shared" si="1450"/>
        <v>Low</v>
      </c>
      <c r="G13309" s="2">
        <v>0.14000000000000001</v>
      </c>
      <c r="H13309" s="2">
        <f t="shared" si="1454"/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tr">
        <f t="shared" si="1451"/>
        <v>High impact</v>
      </c>
      <c r="Q13309" s="2" t="str">
        <f t="shared" si="1452"/>
        <v>Good</v>
      </c>
      <c r="R13309" s="2" t="str">
        <f t="shared" si="1453"/>
        <v>Good</v>
      </c>
      <c r="S13309">
        <f t="shared" si="1455"/>
        <v>2723.2588000000001</v>
      </c>
    </row>
    <row r="13310" spans="1:19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1449"/>
        <v>Low</v>
      </c>
      <c r="F13310" s="2" t="str">
        <f t="shared" si="1450"/>
        <v>High</v>
      </c>
      <c r="G13310" s="2">
        <v>0.36</v>
      </c>
      <c r="H13310" s="2">
        <f t="shared" si="1454"/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tr">
        <f t="shared" si="1451"/>
        <v>High impact</v>
      </c>
      <c r="Q13310" s="2" t="str">
        <f t="shared" si="1452"/>
        <v>Not Good</v>
      </c>
      <c r="R13310" s="2" t="str">
        <f t="shared" si="1453"/>
        <v>Not Good</v>
      </c>
      <c r="S13310">
        <f t="shared" si="1455"/>
        <v>611.80160000000001</v>
      </c>
    </row>
    <row r="13311" spans="1:19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1449"/>
        <v>High</v>
      </c>
      <c r="F13311" s="2" t="str">
        <f t="shared" si="1450"/>
        <v>Low</v>
      </c>
      <c r="G13311" s="2">
        <v>0.1</v>
      </c>
      <c r="H13311" s="2">
        <f t="shared" si="1454"/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tr">
        <f t="shared" si="1451"/>
        <v>High impact</v>
      </c>
      <c r="Q13311" s="2" t="str">
        <f t="shared" si="1452"/>
        <v>Not Good</v>
      </c>
      <c r="R13311" s="2" t="str">
        <f t="shared" si="1453"/>
        <v>Not Good</v>
      </c>
      <c r="S13311">
        <f t="shared" si="1455"/>
        <v>3321.6659999999997</v>
      </c>
    </row>
    <row r="13312" spans="1:19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1449"/>
        <v>Medium</v>
      </c>
      <c r="F13312" s="2" t="str">
        <f t="shared" si="1450"/>
        <v>High</v>
      </c>
      <c r="G13312" s="2">
        <v>0.3</v>
      </c>
      <c r="H13312" s="2">
        <f t="shared" si="1454"/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tr">
        <f t="shared" si="1451"/>
        <v>High impact</v>
      </c>
      <c r="Q13312" s="2" t="str">
        <f t="shared" si="1452"/>
        <v>Not Good</v>
      </c>
      <c r="R13312" s="2" t="str">
        <f t="shared" si="1453"/>
        <v>Not Good</v>
      </c>
      <c r="S13312">
        <f t="shared" si="1455"/>
        <v>1115.7440000000001</v>
      </c>
    </row>
    <row r="13313" spans="1:19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1449"/>
        <v>High</v>
      </c>
      <c r="F13313" s="2" t="str">
        <f t="shared" si="1450"/>
        <v>High</v>
      </c>
      <c r="G13313" s="2">
        <v>0.22</v>
      </c>
      <c r="H13313" s="2">
        <f t="shared" si="1454"/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tr">
        <f t="shared" si="1451"/>
        <v>High impact</v>
      </c>
      <c r="Q13313" s="2" t="str">
        <f t="shared" si="1452"/>
        <v>Good</v>
      </c>
      <c r="R13313" s="2" t="str">
        <f t="shared" si="1453"/>
        <v>Good</v>
      </c>
      <c r="S13313">
        <f t="shared" si="1455"/>
        <v>1944.3215999999998</v>
      </c>
    </row>
    <row r="13314" spans="1:19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ref="E13314:E13377" si="1456">IF(D13314&gt;2000,"High",IF(D13314&gt;=1000,"Medium","Low"))</f>
        <v>High</v>
      </c>
      <c r="F13314" s="2" t="str">
        <f t="shared" ref="F13314:F13377" si="1457">IF(D13315&gt;2000,"High","Low")</f>
        <v>High</v>
      </c>
      <c r="G13314" s="2">
        <v>0.1</v>
      </c>
      <c r="H13314" s="2">
        <f t="shared" si="1454"/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tr">
        <f t="shared" ref="P13314:P13377" si="1458">IF(OR(D13314&gt;2000,K13314&gt;0.2),"High impact","Normal")</f>
        <v>High impact</v>
      </c>
      <c r="Q13314" s="2" t="str">
        <f t="shared" ref="Q13314:Q13377" si="1459">IF(AND(D13314&gt;1000,N13314&gt;500),"Good","Not Good")</f>
        <v>Good</v>
      </c>
      <c r="R13314" s="2" t="str">
        <f t="shared" ref="R13314:R13377" si="1460">IF(NOT(AND(D13314&gt;2000,N13314&gt;500)),"Not Good","Good")</f>
        <v>Good</v>
      </c>
      <c r="S13314">
        <f t="shared" si="1455"/>
        <v>2977.8389999999999</v>
      </c>
    </row>
    <row r="13315" spans="1:19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si="1456"/>
        <v>High</v>
      </c>
      <c r="F13315" s="2" t="str">
        <f t="shared" si="1457"/>
        <v>High</v>
      </c>
      <c r="G13315" s="2">
        <v>0.44</v>
      </c>
      <c r="H13315" s="2">
        <f t="shared" ref="H13315:H13378" si="1461">D13315*G13315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tr">
        <f t="shared" si="1458"/>
        <v>High impact</v>
      </c>
      <c r="Q13315" s="2" t="str">
        <f t="shared" si="1459"/>
        <v>Not Good</v>
      </c>
      <c r="R13315" s="2" t="str">
        <f t="shared" si="1460"/>
        <v>Not Good</v>
      </c>
      <c r="S13315">
        <f t="shared" ref="S13315:S13378" si="1462">D13315-H13315</f>
        <v>1547.6943999999999</v>
      </c>
    </row>
    <row r="13316" spans="1:19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1456"/>
        <v>High</v>
      </c>
      <c r="F13316" s="2" t="str">
        <f t="shared" si="1457"/>
        <v>Low</v>
      </c>
      <c r="G13316" s="2">
        <v>0.22</v>
      </c>
      <c r="H13316" s="2">
        <f t="shared" si="1461"/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tr">
        <f t="shared" si="1458"/>
        <v>High impact</v>
      </c>
      <c r="Q13316" s="2" t="str">
        <f t="shared" si="1459"/>
        <v>Good</v>
      </c>
      <c r="R13316" s="2" t="str">
        <f t="shared" si="1460"/>
        <v>Good</v>
      </c>
      <c r="S13316">
        <f t="shared" si="1462"/>
        <v>2609.0532000000003</v>
      </c>
    </row>
    <row r="13317" spans="1:19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1456"/>
        <v>Medium</v>
      </c>
      <c r="F13317" s="2" t="str">
        <f t="shared" si="1457"/>
        <v>High</v>
      </c>
      <c r="G13317" s="2">
        <v>0.3</v>
      </c>
      <c r="H13317" s="2">
        <f t="shared" si="1461"/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tr">
        <f t="shared" si="1458"/>
        <v>High impact</v>
      </c>
      <c r="Q13317" s="2" t="str">
        <f t="shared" si="1459"/>
        <v>Not Good</v>
      </c>
      <c r="R13317" s="2" t="str">
        <f t="shared" si="1460"/>
        <v>Not Good</v>
      </c>
      <c r="S13317">
        <f t="shared" si="1462"/>
        <v>1176.5039999999999</v>
      </c>
    </row>
    <row r="13318" spans="1:19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1456"/>
        <v>High</v>
      </c>
      <c r="F13318" s="2" t="str">
        <f t="shared" si="1457"/>
        <v>High</v>
      </c>
      <c r="G13318" s="2">
        <v>0.13</v>
      </c>
      <c r="H13318" s="2">
        <f t="shared" si="1461"/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tr">
        <f t="shared" si="1458"/>
        <v>High impact</v>
      </c>
      <c r="Q13318" s="2" t="str">
        <f t="shared" si="1459"/>
        <v>Good</v>
      </c>
      <c r="R13318" s="2" t="str">
        <f t="shared" si="1460"/>
        <v>Good</v>
      </c>
      <c r="S13318">
        <f t="shared" si="1462"/>
        <v>4194.183</v>
      </c>
    </row>
    <row r="13319" spans="1:19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1456"/>
        <v>High</v>
      </c>
      <c r="F13319" s="2" t="str">
        <f t="shared" si="1457"/>
        <v>Low</v>
      </c>
      <c r="G13319" s="2">
        <v>0.17</v>
      </c>
      <c r="H13319" s="2">
        <f t="shared" si="1461"/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tr">
        <f t="shared" si="1458"/>
        <v>High impact</v>
      </c>
      <c r="Q13319" s="2" t="str">
        <f t="shared" si="1459"/>
        <v>Good</v>
      </c>
      <c r="R13319" s="2" t="str">
        <f t="shared" si="1460"/>
        <v>Good</v>
      </c>
      <c r="S13319">
        <f t="shared" si="1462"/>
        <v>1949.7115000000001</v>
      </c>
    </row>
    <row r="13320" spans="1:19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1456"/>
        <v>Medium</v>
      </c>
      <c r="F13320" s="2" t="str">
        <f t="shared" si="1457"/>
        <v>Low</v>
      </c>
      <c r="G13320" s="2">
        <v>0.02</v>
      </c>
      <c r="H13320" s="2">
        <f t="shared" si="1461"/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tr">
        <f t="shared" si="1458"/>
        <v>High impact</v>
      </c>
      <c r="Q13320" s="2" t="str">
        <f t="shared" si="1459"/>
        <v>Not Good</v>
      </c>
      <c r="R13320" s="2" t="str">
        <f t="shared" si="1460"/>
        <v>Not Good</v>
      </c>
      <c r="S13320">
        <f t="shared" si="1462"/>
        <v>1643.9205999999999</v>
      </c>
    </row>
    <row r="13321" spans="1:19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1456"/>
        <v>Medium</v>
      </c>
      <c r="F13321" s="2" t="str">
        <f t="shared" si="1457"/>
        <v>Low</v>
      </c>
      <c r="G13321" s="2">
        <v>0.24</v>
      </c>
      <c r="H13321" s="2">
        <f t="shared" si="1461"/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tr">
        <f t="shared" si="1458"/>
        <v>High impact</v>
      </c>
      <c r="Q13321" s="2" t="str">
        <f t="shared" si="1459"/>
        <v>Not Good</v>
      </c>
      <c r="R13321" s="2" t="str">
        <f t="shared" si="1460"/>
        <v>Not Good</v>
      </c>
      <c r="S13321">
        <f t="shared" si="1462"/>
        <v>1179.7708</v>
      </c>
    </row>
    <row r="13322" spans="1:19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1456"/>
        <v>Low</v>
      </c>
      <c r="F13322" s="2" t="str">
        <f t="shared" si="1457"/>
        <v>High</v>
      </c>
      <c r="G13322" s="2">
        <v>0.17</v>
      </c>
      <c r="H13322" s="2">
        <f t="shared" si="1461"/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tr">
        <f t="shared" si="1458"/>
        <v>High impact</v>
      </c>
      <c r="Q13322" s="2" t="str">
        <f t="shared" si="1459"/>
        <v>Not Good</v>
      </c>
      <c r="R13322" s="2" t="str">
        <f t="shared" si="1460"/>
        <v>Not Good</v>
      </c>
      <c r="S13322">
        <f t="shared" si="1462"/>
        <v>256.64429999999999</v>
      </c>
    </row>
    <row r="13323" spans="1:19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1456"/>
        <v>High</v>
      </c>
      <c r="F13323" s="2" t="str">
        <f t="shared" si="1457"/>
        <v>Low</v>
      </c>
      <c r="G13323" s="2">
        <v>0.16</v>
      </c>
      <c r="H13323" s="2">
        <f t="shared" si="1461"/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tr">
        <f t="shared" si="1458"/>
        <v>High impact</v>
      </c>
      <c r="Q13323" s="2" t="str">
        <f t="shared" si="1459"/>
        <v>Good</v>
      </c>
      <c r="R13323" s="2" t="str">
        <f t="shared" si="1460"/>
        <v>Good</v>
      </c>
      <c r="S13323">
        <f t="shared" si="1462"/>
        <v>2902.6620000000003</v>
      </c>
    </row>
    <row r="13324" spans="1:19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1456"/>
        <v>Medium</v>
      </c>
      <c r="F13324" s="2" t="str">
        <f t="shared" si="1457"/>
        <v>High</v>
      </c>
      <c r="G13324" s="2">
        <v>0.44</v>
      </c>
      <c r="H13324" s="2">
        <f t="shared" si="1461"/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tr">
        <f t="shared" si="1458"/>
        <v>High impact</v>
      </c>
      <c r="Q13324" s="2" t="str">
        <f t="shared" si="1459"/>
        <v>Not Good</v>
      </c>
      <c r="R13324" s="2" t="str">
        <f t="shared" si="1460"/>
        <v>Not Good</v>
      </c>
      <c r="S13324">
        <f t="shared" si="1462"/>
        <v>776.33920000000001</v>
      </c>
    </row>
    <row r="13325" spans="1:19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1456"/>
        <v>High</v>
      </c>
      <c r="F13325" s="2" t="str">
        <f t="shared" si="1457"/>
        <v>Low</v>
      </c>
      <c r="G13325" s="2">
        <v>0.35</v>
      </c>
      <c r="H13325" s="2">
        <f t="shared" si="1461"/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tr">
        <f t="shared" si="1458"/>
        <v>High impact</v>
      </c>
      <c r="Q13325" s="2" t="str">
        <f t="shared" si="1459"/>
        <v>Good</v>
      </c>
      <c r="R13325" s="2" t="str">
        <f t="shared" si="1460"/>
        <v>Good</v>
      </c>
      <c r="S13325">
        <f t="shared" si="1462"/>
        <v>3119.1940000000004</v>
      </c>
    </row>
    <row r="13326" spans="1:19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1456"/>
        <v>Medium</v>
      </c>
      <c r="F13326" s="2" t="str">
        <f t="shared" si="1457"/>
        <v>High</v>
      </c>
      <c r="G13326" s="2">
        <v>0.23</v>
      </c>
      <c r="H13326" s="2">
        <f t="shared" si="1461"/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tr">
        <f t="shared" si="1458"/>
        <v>High impact</v>
      </c>
      <c r="Q13326" s="2" t="str">
        <f t="shared" si="1459"/>
        <v>Not Good</v>
      </c>
      <c r="R13326" s="2" t="str">
        <f t="shared" si="1460"/>
        <v>Not Good</v>
      </c>
      <c r="S13326">
        <f t="shared" si="1462"/>
        <v>871.00860000000011</v>
      </c>
    </row>
    <row r="13327" spans="1:19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1456"/>
        <v>High</v>
      </c>
      <c r="F13327" s="2" t="str">
        <f t="shared" si="1457"/>
        <v>High</v>
      </c>
      <c r="G13327" s="2">
        <v>0.1</v>
      </c>
      <c r="H13327" s="2">
        <f t="shared" si="1461"/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tr">
        <f t="shared" si="1458"/>
        <v>High impact</v>
      </c>
      <c r="Q13327" s="2" t="str">
        <f t="shared" si="1459"/>
        <v>Not Good</v>
      </c>
      <c r="R13327" s="2" t="str">
        <f t="shared" si="1460"/>
        <v>Not Good</v>
      </c>
      <c r="S13327">
        <f t="shared" si="1462"/>
        <v>2425.0590000000002</v>
      </c>
    </row>
    <row r="13328" spans="1:19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1456"/>
        <v>High</v>
      </c>
      <c r="F13328" s="2" t="str">
        <f t="shared" si="1457"/>
        <v>High</v>
      </c>
      <c r="G13328" s="2">
        <v>0.49</v>
      </c>
      <c r="H13328" s="2">
        <f t="shared" si="1461"/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tr">
        <f t="shared" si="1458"/>
        <v>High impact</v>
      </c>
      <c r="Q13328" s="2" t="str">
        <f t="shared" si="1459"/>
        <v>Good</v>
      </c>
      <c r="R13328" s="2" t="str">
        <f t="shared" si="1460"/>
        <v>Good</v>
      </c>
      <c r="S13328">
        <f t="shared" si="1462"/>
        <v>1888.9431</v>
      </c>
    </row>
    <row r="13329" spans="1:19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1456"/>
        <v>High</v>
      </c>
      <c r="F13329" s="2" t="str">
        <f t="shared" si="1457"/>
        <v>Low</v>
      </c>
      <c r="G13329" s="2">
        <v>0.04</v>
      </c>
      <c r="H13329" s="2">
        <f t="shared" si="1461"/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tr">
        <f t="shared" si="1458"/>
        <v>High impact</v>
      </c>
      <c r="Q13329" s="2" t="str">
        <f t="shared" si="1459"/>
        <v>Good</v>
      </c>
      <c r="R13329" s="2" t="str">
        <f t="shared" si="1460"/>
        <v>Good</v>
      </c>
      <c r="S13329">
        <f t="shared" si="1462"/>
        <v>4189.0176000000001</v>
      </c>
    </row>
    <row r="13330" spans="1:19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1456"/>
        <v>Low</v>
      </c>
      <c r="F13330" s="2" t="str">
        <f t="shared" si="1457"/>
        <v>High</v>
      </c>
      <c r="G13330" s="2">
        <v>7.0000000000000007E-2</v>
      </c>
      <c r="H13330" s="2">
        <f t="shared" si="1461"/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tr">
        <f t="shared" si="1458"/>
        <v>High impact</v>
      </c>
      <c r="Q13330" s="2" t="str">
        <f t="shared" si="1459"/>
        <v>Not Good</v>
      </c>
      <c r="R13330" s="2" t="str">
        <f t="shared" si="1460"/>
        <v>Not Good</v>
      </c>
      <c r="S13330">
        <f t="shared" si="1462"/>
        <v>805.99379999999996</v>
      </c>
    </row>
    <row r="13331" spans="1:19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1456"/>
        <v>High</v>
      </c>
      <c r="F13331" s="2" t="str">
        <f t="shared" si="1457"/>
        <v>High</v>
      </c>
      <c r="G13331" s="2">
        <v>0.14000000000000001</v>
      </c>
      <c r="H13331" s="2">
        <f t="shared" si="1461"/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tr">
        <f t="shared" si="1458"/>
        <v>High impact</v>
      </c>
      <c r="Q13331" s="2" t="str">
        <f t="shared" si="1459"/>
        <v>Good</v>
      </c>
      <c r="R13331" s="2" t="str">
        <f t="shared" si="1460"/>
        <v>Good</v>
      </c>
      <c r="S13331">
        <f t="shared" si="1462"/>
        <v>4238.4841999999999</v>
      </c>
    </row>
    <row r="13332" spans="1:19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1456"/>
        <v>High</v>
      </c>
      <c r="F13332" s="2" t="str">
        <f t="shared" si="1457"/>
        <v>High</v>
      </c>
      <c r="G13332" s="2">
        <v>0.48</v>
      </c>
      <c r="H13332" s="2">
        <f t="shared" si="1461"/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tr">
        <f t="shared" si="1458"/>
        <v>High impact</v>
      </c>
      <c r="Q13332" s="2" t="str">
        <f t="shared" si="1459"/>
        <v>Good</v>
      </c>
      <c r="R13332" s="2" t="str">
        <f t="shared" si="1460"/>
        <v>Good</v>
      </c>
      <c r="S13332">
        <f t="shared" si="1462"/>
        <v>2362.3964000000001</v>
      </c>
    </row>
    <row r="13333" spans="1:19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1456"/>
        <v>High</v>
      </c>
      <c r="F13333" s="2" t="str">
        <f t="shared" si="1457"/>
        <v>High</v>
      </c>
      <c r="G13333" s="2">
        <v>0.14000000000000001</v>
      </c>
      <c r="H13333" s="2">
        <f t="shared" si="1461"/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tr">
        <f t="shared" si="1458"/>
        <v>High impact</v>
      </c>
      <c r="Q13333" s="2" t="str">
        <f t="shared" si="1459"/>
        <v>Good</v>
      </c>
      <c r="R13333" s="2" t="str">
        <f t="shared" si="1460"/>
        <v>Good</v>
      </c>
      <c r="S13333">
        <f t="shared" si="1462"/>
        <v>4143.4456</v>
      </c>
    </row>
    <row r="13334" spans="1:19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1456"/>
        <v>High</v>
      </c>
      <c r="F13334" s="2" t="str">
        <f t="shared" si="1457"/>
        <v>High</v>
      </c>
      <c r="G13334" s="2">
        <v>0.25</v>
      </c>
      <c r="H13334" s="2">
        <f t="shared" si="1461"/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tr">
        <f t="shared" si="1458"/>
        <v>High impact</v>
      </c>
      <c r="Q13334" s="2" t="str">
        <f t="shared" si="1459"/>
        <v>Not Good</v>
      </c>
      <c r="R13334" s="2" t="str">
        <f t="shared" si="1460"/>
        <v>Not Good</v>
      </c>
      <c r="S13334">
        <f t="shared" si="1462"/>
        <v>3208.5675000000001</v>
      </c>
    </row>
    <row r="13335" spans="1:19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1456"/>
        <v>High</v>
      </c>
      <c r="F13335" s="2" t="str">
        <f t="shared" si="1457"/>
        <v>High</v>
      </c>
      <c r="G13335" s="2">
        <v>0.38</v>
      </c>
      <c r="H13335" s="2">
        <f t="shared" si="1461"/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tr">
        <f t="shared" si="1458"/>
        <v>High impact</v>
      </c>
      <c r="Q13335" s="2" t="str">
        <f t="shared" si="1459"/>
        <v>Good</v>
      </c>
      <c r="R13335" s="2" t="str">
        <f t="shared" si="1460"/>
        <v>Good</v>
      </c>
      <c r="S13335">
        <f t="shared" si="1462"/>
        <v>2728.3595999999998</v>
      </c>
    </row>
    <row r="13336" spans="1:19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1456"/>
        <v>High</v>
      </c>
      <c r="F13336" s="2" t="str">
        <f t="shared" si="1457"/>
        <v>High</v>
      </c>
      <c r="G13336" s="2">
        <v>0.46</v>
      </c>
      <c r="H13336" s="2">
        <f t="shared" si="1461"/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tr">
        <f t="shared" si="1458"/>
        <v>High impact</v>
      </c>
      <c r="Q13336" s="2" t="str">
        <f t="shared" si="1459"/>
        <v>Good</v>
      </c>
      <c r="R13336" s="2" t="str">
        <f t="shared" si="1460"/>
        <v>Good</v>
      </c>
      <c r="S13336">
        <f t="shared" si="1462"/>
        <v>1638.5004000000001</v>
      </c>
    </row>
    <row r="13337" spans="1:19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1456"/>
        <v>High</v>
      </c>
      <c r="F13337" s="2" t="str">
        <f t="shared" si="1457"/>
        <v>High</v>
      </c>
      <c r="G13337" s="2">
        <v>0.3</v>
      </c>
      <c r="H13337" s="2">
        <f t="shared" si="1461"/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tr">
        <f t="shared" si="1458"/>
        <v>High impact</v>
      </c>
      <c r="Q13337" s="2" t="str">
        <f t="shared" si="1459"/>
        <v>Good</v>
      </c>
      <c r="R13337" s="2" t="str">
        <f t="shared" si="1460"/>
        <v>Good</v>
      </c>
      <c r="S13337">
        <f t="shared" si="1462"/>
        <v>2969.4140000000007</v>
      </c>
    </row>
    <row r="13338" spans="1:19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1456"/>
        <v>High</v>
      </c>
      <c r="F13338" s="2" t="str">
        <f t="shared" si="1457"/>
        <v>High</v>
      </c>
      <c r="G13338" s="2">
        <v>0.19</v>
      </c>
      <c r="H13338" s="2">
        <f t="shared" si="1461"/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tr">
        <f t="shared" si="1458"/>
        <v>High impact</v>
      </c>
      <c r="Q13338" s="2" t="str">
        <f t="shared" si="1459"/>
        <v>Good</v>
      </c>
      <c r="R13338" s="2" t="str">
        <f t="shared" si="1460"/>
        <v>Good</v>
      </c>
      <c r="S13338">
        <f t="shared" si="1462"/>
        <v>2200.5027</v>
      </c>
    </row>
    <row r="13339" spans="1:19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1456"/>
        <v>High</v>
      </c>
      <c r="F13339" s="2" t="str">
        <f t="shared" si="1457"/>
        <v>High</v>
      </c>
      <c r="G13339" s="2">
        <v>0.49</v>
      </c>
      <c r="H13339" s="2">
        <f t="shared" si="1461"/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tr">
        <f t="shared" si="1458"/>
        <v>High impact</v>
      </c>
      <c r="Q13339" s="2" t="str">
        <f t="shared" si="1459"/>
        <v>Not Good</v>
      </c>
      <c r="R13339" s="2" t="str">
        <f t="shared" si="1460"/>
        <v>Not Good</v>
      </c>
      <c r="S13339">
        <f t="shared" si="1462"/>
        <v>1396.0026</v>
      </c>
    </row>
    <row r="13340" spans="1:19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1456"/>
        <v>High</v>
      </c>
      <c r="F13340" s="2" t="str">
        <f t="shared" si="1457"/>
        <v>High</v>
      </c>
      <c r="G13340" s="2">
        <v>0.01</v>
      </c>
      <c r="H13340" s="2">
        <f t="shared" si="1461"/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tr">
        <f t="shared" si="1458"/>
        <v>High impact</v>
      </c>
      <c r="Q13340" s="2" t="str">
        <f t="shared" si="1459"/>
        <v>Good</v>
      </c>
      <c r="R13340" s="2" t="str">
        <f t="shared" si="1460"/>
        <v>Good</v>
      </c>
      <c r="S13340">
        <f t="shared" si="1462"/>
        <v>2828.0735999999997</v>
      </c>
    </row>
    <row r="13341" spans="1:19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1456"/>
        <v>High</v>
      </c>
      <c r="F13341" s="2" t="str">
        <f t="shared" si="1457"/>
        <v>Low</v>
      </c>
      <c r="G13341" s="2">
        <v>0.42</v>
      </c>
      <c r="H13341" s="2">
        <f t="shared" si="1461"/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tr">
        <f t="shared" si="1458"/>
        <v>High impact</v>
      </c>
      <c r="Q13341" s="2" t="str">
        <f t="shared" si="1459"/>
        <v>Good</v>
      </c>
      <c r="R13341" s="2" t="str">
        <f t="shared" si="1460"/>
        <v>Good</v>
      </c>
      <c r="S13341">
        <f t="shared" si="1462"/>
        <v>2889.5368000000003</v>
      </c>
    </row>
    <row r="13342" spans="1:19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1456"/>
        <v>Low</v>
      </c>
      <c r="F13342" s="2" t="str">
        <f t="shared" si="1457"/>
        <v>High</v>
      </c>
      <c r="G13342" s="2">
        <v>0.14000000000000001</v>
      </c>
      <c r="H13342" s="2">
        <f t="shared" si="1461"/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tr">
        <f t="shared" si="1458"/>
        <v>High impact</v>
      </c>
      <c r="Q13342" s="2" t="str">
        <f t="shared" si="1459"/>
        <v>Not Good</v>
      </c>
      <c r="R13342" s="2" t="str">
        <f t="shared" si="1460"/>
        <v>Not Good</v>
      </c>
      <c r="S13342">
        <f t="shared" si="1462"/>
        <v>525.91579999999999</v>
      </c>
    </row>
    <row r="13343" spans="1:19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1456"/>
        <v>High</v>
      </c>
      <c r="F13343" s="2" t="str">
        <f t="shared" si="1457"/>
        <v>Low</v>
      </c>
      <c r="G13343" s="2">
        <v>0.41</v>
      </c>
      <c r="H13343" s="2">
        <f t="shared" si="1461"/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tr">
        <f t="shared" si="1458"/>
        <v>High impact</v>
      </c>
      <c r="Q13343" s="2" t="str">
        <f t="shared" si="1459"/>
        <v>Good</v>
      </c>
      <c r="R13343" s="2" t="str">
        <f t="shared" si="1460"/>
        <v>Good</v>
      </c>
      <c r="S13343">
        <f t="shared" si="1462"/>
        <v>2388.0191</v>
      </c>
    </row>
    <row r="13344" spans="1:19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1456"/>
        <v>Medium</v>
      </c>
      <c r="F13344" s="2" t="str">
        <f t="shared" si="1457"/>
        <v>Low</v>
      </c>
      <c r="G13344" s="2">
        <v>0.08</v>
      </c>
      <c r="H13344" s="2">
        <f t="shared" si="1461"/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tr">
        <f t="shared" si="1458"/>
        <v>High impact</v>
      </c>
      <c r="Q13344" s="2" t="str">
        <f t="shared" si="1459"/>
        <v>Not Good</v>
      </c>
      <c r="R13344" s="2" t="str">
        <f t="shared" si="1460"/>
        <v>Not Good</v>
      </c>
      <c r="S13344">
        <f t="shared" si="1462"/>
        <v>1324.0916</v>
      </c>
    </row>
    <row r="13345" spans="1:19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1456"/>
        <v>Medium</v>
      </c>
      <c r="F13345" s="2" t="str">
        <f t="shared" si="1457"/>
        <v>Low</v>
      </c>
      <c r="G13345" s="2">
        <v>0.17</v>
      </c>
      <c r="H13345" s="2">
        <f t="shared" si="1461"/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tr">
        <f t="shared" si="1458"/>
        <v>High impact</v>
      </c>
      <c r="Q13345" s="2" t="str">
        <f t="shared" si="1459"/>
        <v>Not Good</v>
      </c>
      <c r="R13345" s="2" t="str">
        <f t="shared" si="1460"/>
        <v>Not Good</v>
      </c>
      <c r="S13345">
        <f t="shared" si="1462"/>
        <v>1552.1082999999999</v>
      </c>
    </row>
    <row r="13346" spans="1:19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1456"/>
        <v>Low</v>
      </c>
      <c r="F13346" s="2" t="str">
        <f t="shared" si="1457"/>
        <v>Low</v>
      </c>
      <c r="G13346" s="2">
        <v>0.03</v>
      </c>
      <c r="H13346" s="2">
        <f t="shared" si="1461"/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tr">
        <f t="shared" si="1458"/>
        <v>High impact</v>
      </c>
      <c r="Q13346" s="2" t="str">
        <f t="shared" si="1459"/>
        <v>Not Good</v>
      </c>
      <c r="R13346" s="2" t="str">
        <f t="shared" si="1460"/>
        <v>Not Good</v>
      </c>
      <c r="S13346">
        <f t="shared" si="1462"/>
        <v>479.77170000000001</v>
      </c>
    </row>
    <row r="13347" spans="1:19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1456"/>
        <v>Medium</v>
      </c>
      <c r="F13347" s="2" t="str">
        <f t="shared" si="1457"/>
        <v>High</v>
      </c>
      <c r="G13347" s="2">
        <v>0.1</v>
      </c>
      <c r="H13347" s="2">
        <f t="shared" si="1461"/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tr">
        <f t="shared" si="1458"/>
        <v>High impact</v>
      </c>
      <c r="Q13347" s="2" t="str">
        <f t="shared" si="1459"/>
        <v>Not Good</v>
      </c>
      <c r="R13347" s="2" t="str">
        <f t="shared" si="1460"/>
        <v>Not Good</v>
      </c>
      <c r="S13347">
        <f t="shared" si="1462"/>
        <v>1640.4390000000001</v>
      </c>
    </row>
    <row r="13348" spans="1:19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1456"/>
        <v>High</v>
      </c>
      <c r="F13348" s="2" t="str">
        <f t="shared" si="1457"/>
        <v>High</v>
      </c>
      <c r="G13348" s="2">
        <v>0.3</v>
      </c>
      <c r="H13348" s="2">
        <f t="shared" si="1461"/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tr">
        <f t="shared" si="1458"/>
        <v>High impact</v>
      </c>
      <c r="Q13348" s="2" t="str">
        <f t="shared" si="1459"/>
        <v>Good</v>
      </c>
      <c r="R13348" s="2" t="str">
        <f t="shared" si="1460"/>
        <v>Good</v>
      </c>
      <c r="S13348">
        <f t="shared" si="1462"/>
        <v>3468.3180000000002</v>
      </c>
    </row>
    <row r="13349" spans="1:19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1456"/>
        <v>High</v>
      </c>
      <c r="F13349" s="2" t="str">
        <f t="shared" si="1457"/>
        <v>High</v>
      </c>
      <c r="G13349" s="2">
        <v>0.38</v>
      </c>
      <c r="H13349" s="2">
        <f t="shared" si="1461"/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tr">
        <f t="shared" si="1458"/>
        <v>High impact</v>
      </c>
      <c r="Q13349" s="2" t="str">
        <f t="shared" si="1459"/>
        <v>Not Good</v>
      </c>
      <c r="R13349" s="2" t="str">
        <f t="shared" si="1460"/>
        <v>Not Good</v>
      </c>
      <c r="S13349">
        <f t="shared" si="1462"/>
        <v>1268.2968000000001</v>
      </c>
    </row>
    <row r="13350" spans="1:19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1456"/>
        <v>High</v>
      </c>
      <c r="F13350" s="2" t="str">
        <f t="shared" si="1457"/>
        <v>Low</v>
      </c>
      <c r="G13350" s="2">
        <v>0.46</v>
      </c>
      <c r="H13350" s="2">
        <f t="shared" si="1461"/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tr">
        <f t="shared" si="1458"/>
        <v>High impact</v>
      </c>
      <c r="Q13350" s="2" t="str">
        <f t="shared" si="1459"/>
        <v>Good</v>
      </c>
      <c r="R13350" s="2" t="str">
        <f t="shared" si="1460"/>
        <v>Good</v>
      </c>
      <c r="S13350">
        <f t="shared" si="1462"/>
        <v>1825.9937999999997</v>
      </c>
    </row>
    <row r="13351" spans="1:19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1456"/>
        <v>Low</v>
      </c>
      <c r="F13351" s="2" t="str">
        <f t="shared" si="1457"/>
        <v>High</v>
      </c>
      <c r="G13351" s="2">
        <v>0.06</v>
      </c>
      <c r="H13351" s="2">
        <f t="shared" si="1461"/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tr">
        <f t="shared" si="1458"/>
        <v>High impact</v>
      </c>
      <c r="Q13351" s="2" t="str">
        <f t="shared" si="1459"/>
        <v>Not Good</v>
      </c>
      <c r="R13351" s="2" t="str">
        <f t="shared" si="1460"/>
        <v>Not Good</v>
      </c>
      <c r="S13351">
        <f t="shared" si="1462"/>
        <v>650.00059999999996</v>
      </c>
    </row>
    <row r="13352" spans="1:19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1456"/>
        <v>High</v>
      </c>
      <c r="F13352" s="2" t="str">
        <f t="shared" si="1457"/>
        <v>High</v>
      </c>
      <c r="G13352" s="2">
        <v>7.0000000000000007E-2</v>
      </c>
      <c r="H13352" s="2">
        <f t="shared" si="1461"/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tr">
        <f t="shared" si="1458"/>
        <v>High impact</v>
      </c>
      <c r="Q13352" s="2" t="str">
        <f t="shared" si="1459"/>
        <v>Good</v>
      </c>
      <c r="R13352" s="2" t="str">
        <f t="shared" si="1460"/>
        <v>Good</v>
      </c>
      <c r="S13352">
        <f t="shared" si="1462"/>
        <v>4296.8231999999998</v>
      </c>
    </row>
    <row r="13353" spans="1:19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1456"/>
        <v>High</v>
      </c>
      <c r="F13353" s="2" t="str">
        <f t="shared" si="1457"/>
        <v>Low</v>
      </c>
      <c r="G13353" s="2">
        <v>0.47</v>
      </c>
      <c r="H13353" s="2">
        <f t="shared" si="1461"/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tr">
        <f t="shared" si="1458"/>
        <v>High impact</v>
      </c>
      <c r="Q13353" s="2" t="str">
        <f t="shared" si="1459"/>
        <v>Good</v>
      </c>
      <c r="R13353" s="2" t="str">
        <f t="shared" si="1460"/>
        <v>Good</v>
      </c>
      <c r="S13353">
        <f t="shared" si="1462"/>
        <v>2202.6535000000003</v>
      </c>
    </row>
    <row r="13354" spans="1:19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1456"/>
        <v>Medium</v>
      </c>
      <c r="F13354" s="2" t="str">
        <f t="shared" si="1457"/>
        <v>Low</v>
      </c>
      <c r="G13354" s="2">
        <v>0.38</v>
      </c>
      <c r="H13354" s="2">
        <f t="shared" si="1461"/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tr">
        <f t="shared" si="1458"/>
        <v>High impact</v>
      </c>
      <c r="Q13354" s="2" t="str">
        <f t="shared" si="1459"/>
        <v>Not Good</v>
      </c>
      <c r="R13354" s="2" t="str">
        <f t="shared" si="1460"/>
        <v>Not Good</v>
      </c>
      <c r="S13354">
        <f t="shared" si="1462"/>
        <v>1235.5608</v>
      </c>
    </row>
    <row r="13355" spans="1:19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1456"/>
        <v>Medium</v>
      </c>
      <c r="F13355" s="2" t="str">
        <f t="shared" si="1457"/>
        <v>High</v>
      </c>
      <c r="G13355" s="2">
        <v>0.27</v>
      </c>
      <c r="H13355" s="2">
        <f t="shared" si="1461"/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tr">
        <f t="shared" si="1458"/>
        <v>High impact</v>
      </c>
      <c r="Q13355" s="2" t="str">
        <f t="shared" si="1459"/>
        <v>Not Good</v>
      </c>
      <c r="R13355" s="2" t="str">
        <f t="shared" si="1460"/>
        <v>Not Good</v>
      </c>
      <c r="S13355">
        <f t="shared" si="1462"/>
        <v>1319.4530999999999</v>
      </c>
    </row>
    <row r="13356" spans="1:19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1456"/>
        <v>High</v>
      </c>
      <c r="F13356" s="2" t="str">
        <f t="shared" si="1457"/>
        <v>High</v>
      </c>
      <c r="G13356" s="2">
        <v>0.24</v>
      </c>
      <c r="H13356" s="2">
        <f t="shared" si="1461"/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tr">
        <f t="shared" si="1458"/>
        <v>High impact</v>
      </c>
      <c r="Q13356" s="2" t="str">
        <f t="shared" si="1459"/>
        <v>Not Good</v>
      </c>
      <c r="R13356" s="2" t="str">
        <f t="shared" si="1460"/>
        <v>Not Good</v>
      </c>
      <c r="S13356">
        <f t="shared" si="1462"/>
        <v>1685.7636000000002</v>
      </c>
    </row>
    <row r="13357" spans="1:19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1456"/>
        <v>High</v>
      </c>
      <c r="F13357" s="2" t="str">
        <f t="shared" si="1457"/>
        <v>Low</v>
      </c>
      <c r="G13357" s="2">
        <v>0.08</v>
      </c>
      <c r="H13357" s="2">
        <f t="shared" si="1461"/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tr">
        <f t="shared" si="1458"/>
        <v>High impact</v>
      </c>
      <c r="Q13357" s="2" t="str">
        <f t="shared" si="1459"/>
        <v>Not Good</v>
      </c>
      <c r="R13357" s="2" t="str">
        <f t="shared" si="1460"/>
        <v>Not Good</v>
      </c>
      <c r="S13357">
        <f t="shared" si="1462"/>
        <v>1900.8764000000001</v>
      </c>
    </row>
    <row r="13358" spans="1:19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1456"/>
        <v>Medium</v>
      </c>
      <c r="F13358" s="2" t="str">
        <f t="shared" si="1457"/>
        <v>High</v>
      </c>
      <c r="G13358" s="2">
        <v>0.19</v>
      </c>
      <c r="H13358" s="2">
        <f t="shared" si="1461"/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tr">
        <f t="shared" si="1458"/>
        <v>High impact</v>
      </c>
      <c r="Q13358" s="2" t="str">
        <f t="shared" si="1459"/>
        <v>Not Good</v>
      </c>
      <c r="R13358" s="2" t="str">
        <f t="shared" si="1460"/>
        <v>Not Good</v>
      </c>
      <c r="S13358">
        <f t="shared" si="1462"/>
        <v>1105.2045000000001</v>
      </c>
    </row>
    <row r="13359" spans="1:19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1456"/>
        <v>High</v>
      </c>
      <c r="F13359" s="2" t="str">
        <f t="shared" si="1457"/>
        <v>High</v>
      </c>
      <c r="G13359" s="2">
        <v>0.19</v>
      </c>
      <c r="H13359" s="2">
        <f t="shared" si="1461"/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tr">
        <f t="shared" si="1458"/>
        <v>High impact</v>
      </c>
      <c r="Q13359" s="2" t="str">
        <f t="shared" si="1459"/>
        <v>Good</v>
      </c>
      <c r="R13359" s="2" t="str">
        <f t="shared" si="1460"/>
        <v>Good</v>
      </c>
      <c r="S13359">
        <f t="shared" si="1462"/>
        <v>4013.6714999999995</v>
      </c>
    </row>
    <row r="13360" spans="1:19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1456"/>
        <v>High</v>
      </c>
      <c r="F13360" s="2" t="str">
        <f t="shared" si="1457"/>
        <v>Low</v>
      </c>
      <c r="G13360" s="2">
        <v>0.32</v>
      </c>
      <c r="H13360" s="2">
        <f t="shared" si="1461"/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tr">
        <f t="shared" si="1458"/>
        <v>High impact</v>
      </c>
      <c r="Q13360" s="2" t="str">
        <f t="shared" si="1459"/>
        <v>Good</v>
      </c>
      <c r="R13360" s="2" t="str">
        <f t="shared" si="1460"/>
        <v>Good</v>
      </c>
      <c r="S13360">
        <f t="shared" si="1462"/>
        <v>2768.7424000000001</v>
      </c>
    </row>
    <row r="13361" spans="1:19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1456"/>
        <v>Medium</v>
      </c>
      <c r="F13361" s="2" t="str">
        <f t="shared" si="1457"/>
        <v>High</v>
      </c>
      <c r="G13361" s="2">
        <v>0.3</v>
      </c>
      <c r="H13361" s="2">
        <f t="shared" si="1461"/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tr">
        <f t="shared" si="1458"/>
        <v>High impact</v>
      </c>
      <c r="Q13361" s="2" t="str">
        <f t="shared" si="1459"/>
        <v>Not Good</v>
      </c>
      <c r="R13361" s="2" t="str">
        <f t="shared" si="1460"/>
        <v>Not Good</v>
      </c>
      <c r="S13361">
        <f t="shared" si="1462"/>
        <v>988.97399999999993</v>
      </c>
    </row>
    <row r="13362" spans="1:19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1456"/>
        <v>High</v>
      </c>
      <c r="F13362" s="2" t="str">
        <f t="shared" si="1457"/>
        <v>Low</v>
      </c>
      <c r="G13362" s="2">
        <v>0.03</v>
      </c>
      <c r="H13362" s="2">
        <f t="shared" si="1461"/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tr">
        <f t="shared" si="1458"/>
        <v>High impact</v>
      </c>
      <c r="Q13362" s="2" t="str">
        <f t="shared" si="1459"/>
        <v>Good</v>
      </c>
      <c r="R13362" s="2" t="str">
        <f t="shared" si="1460"/>
        <v>Good</v>
      </c>
      <c r="S13362">
        <f t="shared" si="1462"/>
        <v>4763.1364999999996</v>
      </c>
    </row>
    <row r="13363" spans="1:19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1456"/>
        <v>Low</v>
      </c>
      <c r="F13363" s="2" t="str">
        <f t="shared" si="1457"/>
        <v>High</v>
      </c>
      <c r="G13363" s="2">
        <v>0.42</v>
      </c>
      <c r="H13363" s="2">
        <f t="shared" si="1461"/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tr">
        <f t="shared" si="1458"/>
        <v>High impact</v>
      </c>
      <c r="Q13363" s="2" t="str">
        <f t="shared" si="1459"/>
        <v>Not Good</v>
      </c>
      <c r="R13363" s="2" t="str">
        <f t="shared" si="1460"/>
        <v>Not Good</v>
      </c>
      <c r="S13363">
        <f t="shared" si="1462"/>
        <v>102.13800000000001</v>
      </c>
    </row>
    <row r="13364" spans="1:19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1456"/>
        <v>High</v>
      </c>
      <c r="F13364" s="2" t="str">
        <f t="shared" si="1457"/>
        <v>High</v>
      </c>
      <c r="G13364" s="2">
        <v>0.47</v>
      </c>
      <c r="H13364" s="2">
        <f t="shared" si="1461"/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tr">
        <f t="shared" si="1458"/>
        <v>High impact</v>
      </c>
      <c r="Q13364" s="2" t="str">
        <f t="shared" si="1459"/>
        <v>Not Good</v>
      </c>
      <c r="R13364" s="2" t="str">
        <f t="shared" si="1460"/>
        <v>Not Good</v>
      </c>
      <c r="S13364">
        <f t="shared" si="1462"/>
        <v>1190.221</v>
      </c>
    </row>
    <row r="13365" spans="1:19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1456"/>
        <v>High</v>
      </c>
      <c r="F13365" s="2" t="str">
        <f t="shared" si="1457"/>
        <v>Low</v>
      </c>
      <c r="G13365" s="2">
        <v>0.39</v>
      </c>
      <c r="H13365" s="2">
        <f t="shared" si="1461"/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tr">
        <f t="shared" si="1458"/>
        <v>High impact</v>
      </c>
      <c r="Q13365" s="2" t="str">
        <f t="shared" si="1459"/>
        <v>Not Good</v>
      </c>
      <c r="R13365" s="2" t="str">
        <f t="shared" si="1460"/>
        <v>Not Good</v>
      </c>
      <c r="S13365">
        <f t="shared" si="1462"/>
        <v>1763.1928</v>
      </c>
    </row>
    <row r="13366" spans="1:19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1456"/>
        <v>Low</v>
      </c>
      <c r="F13366" s="2" t="str">
        <f t="shared" si="1457"/>
        <v>Low</v>
      </c>
      <c r="G13366" s="2">
        <v>0.09</v>
      </c>
      <c r="H13366" s="2">
        <f t="shared" si="1461"/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tr">
        <f t="shared" si="1458"/>
        <v>High impact</v>
      </c>
      <c r="Q13366" s="2" t="str">
        <f t="shared" si="1459"/>
        <v>Not Good</v>
      </c>
      <c r="R13366" s="2" t="str">
        <f t="shared" si="1460"/>
        <v>Not Good</v>
      </c>
      <c r="S13366">
        <f t="shared" si="1462"/>
        <v>258.59469999999999</v>
      </c>
    </row>
    <row r="13367" spans="1:19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1456"/>
        <v>Low</v>
      </c>
      <c r="F13367" s="2" t="str">
        <f t="shared" si="1457"/>
        <v>Low</v>
      </c>
      <c r="G13367" s="2">
        <v>0.09</v>
      </c>
      <c r="H13367" s="2">
        <f t="shared" si="1461"/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tr">
        <f t="shared" si="1458"/>
        <v>High impact</v>
      </c>
      <c r="Q13367" s="2" t="str">
        <f t="shared" si="1459"/>
        <v>Not Good</v>
      </c>
      <c r="R13367" s="2" t="str">
        <f t="shared" si="1460"/>
        <v>Not Good</v>
      </c>
      <c r="S13367">
        <f t="shared" si="1462"/>
        <v>809.06280000000004</v>
      </c>
    </row>
    <row r="13368" spans="1:19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1456"/>
        <v>Medium</v>
      </c>
      <c r="F13368" s="2" t="str">
        <f t="shared" si="1457"/>
        <v>High</v>
      </c>
      <c r="G13368" s="2">
        <v>0.36</v>
      </c>
      <c r="H13368" s="2">
        <f t="shared" si="1461"/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tr">
        <f t="shared" si="1458"/>
        <v>High impact</v>
      </c>
      <c r="Q13368" s="2" t="str">
        <f t="shared" si="1459"/>
        <v>Not Good</v>
      </c>
      <c r="R13368" s="2" t="str">
        <f t="shared" si="1460"/>
        <v>Not Good</v>
      </c>
      <c r="S13368">
        <f t="shared" si="1462"/>
        <v>873.49759999999992</v>
      </c>
    </row>
    <row r="13369" spans="1:19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1456"/>
        <v>High</v>
      </c>
      <c r="F13369" s="2" t="str">
        <f t="shared" si="1457"/>
        <v>High</v>
      </c>
      <c r="G13369" s="2">
        <v>0.22</v>
      </c>
      <c r="H13369" s="2">
        <f t="shared" si="1461"/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tr">
        <f t="shared" si="1458"/>
        <v>High impact</v>
      </c>
      <c r="Q13369" s="2" t="str">
        <f t="shared" si="1459"/>
        <v>Not Good</v>
      </c>
      <c r="R13369" s="2" t="str">
        <f t="shared" si="1460"/>
        <v>Not Good</v>
      </c>
      <c r="S13369">
        <f t="shared" si="1462"/>
        <v>2830.7058000000002</v>
      </c>
    </row>
    <row r="13370" spans="1:19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1456"/>
        <v>High</v>
      </c>
      <c r="F13370" s="2" t="str">
        <f t="shared" si="1457"/>
        <v>High</v>
      </c>
      <c r="G13370" s="2">
        <v>0.39</v>
      </c>
      <c r="H13370" s="2">
        <f t="shared" si="1461"/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tr">
        <f t="shared" si="1458"/>
        <v>High impact</v>
      </c>
      <c r="Q13370" s="2" t="str">
        <f t="shared" si="1459"/>
        <v>Good</v>
      </c>
      <c r="R13370" s="2" t="str">
        <f t="shared" si="1460"/>
        <v>Good</v>
      </c>
      <c r="S13370">
        <f t="shared" si="1462"/>
        <v>2869.8913999999995</v>
      </c>
    </row>
    <row r="13371" spans="1:19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1456"/>
        <v>High</v>
      </c>
      <c r="F13371" s="2" t="str">
        <f t="shared" si="1457"/>
        <v>High</v>
      </c>
      <c r="G13371" s="2">
        <v>0.04</v>
      </c>
      <c r="H13371" s="2">
        <f t="shared" si="1461"/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tr">
        <f t="shared" si="1458"/>
        <v>High impact</v>
      </c>
      <c r="Q13371" s="2" t="str">
        <f t="shared" si="1459"/>
        <v>Not Good</v>
      </c>
      <c r="R13371" s="2" t="str">
        <f t="shared" si="1460"/>
        <v>Not Good</v>
      </c>
      <c r="S13371">
        <f t="shared" si="1462"/>
        <v>3033.8111999999996</v>
      </c>
    </row>
    <row r="13372" spans="1:19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1456"/>
        <v>High</v>
      </c>
      <c r="F13372" s="2" t="str">
        <f t="shared" si="1457"/>
        <v>High</v>
      </c>
      <c r="G13372" s="2">
        <v>0.36</v>
      </c>
      <c r="H13372" s="2">
        <f t="shared" si="1461"/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tr">
        <f t="shared" si="1458"/>
        <v>High impact</v>
      </c>
      <c r="Q13372" s="2" t="str">
        <f t="shared" si="1459"/>
        <v>Not Good</v>
      </c>
      <c r="R13372" s="2" t="str">
        <f t="shared" si="1460"/>
        <v>Not Good</v>
      </c>
      <c r="S13372">
        <f t="shared" si="1462"/>
        <v>1828.5056</v>
      </c>
    </row>
    <row r="13373" spans="1:19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1456"/>
        <v>High</v>
      </c>
      <c r="F13373" s="2" t="str">
        <f t="shared" si="1457"/>
        <v>Low</v>
      </c>
      <c r="G13373" s="2">
        <v>0.21</v>
      </c>
      <c r="H13373" s="2">
        <f t="shared" si="1461"/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tr">
        <f t="shared" si="1458"/>
        <v>High impact</v>
      </c>
      <c r="Q13373" s="2" t="str">
        <f t="shared" si="1459"/>
        <v>Not Good</v>
      </c>
      <c r="R13373" s="2" t="str">
        <f t="shared" si="1460"/>
        <v>Not Good</v>
      </c>
      <c r="S13373">
        <f t="shared" si="1462"/>
        <v>2156.7947999999997</v>
      </c>
    </row>
    <row r="13374" spans="1:19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1456"/>
        <v>Medium</v>
      </c>
      <c r="F13374" s="2" t="str">
        <f t="shared" si="1457"/>
        <v>High</v>
      </c>
      <c r="G13374" s="2">
        <v>0.02</v>
      </c>
      <c r="H13374" s="2">
        <f t="shared" si="1461"/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tr">
        <f t="shared" si="1458"/>
        <v>High impact</v>
      </c>
      <c r="Q13374" s="2" t="str">
        <f t="shared" si="1459"/>
        <v>Not Good</v>
      </c>
      <c r="R13374" s="2" t="str">
        <f t="shared" si="1460"/>
        <v>Not Good</v>
      </c>
      <c r="S13374">
        <f t="shared" si="1462"/>
        <v>1782.0810000000001</v>
      </c>
    </row>
    <row r="13375" spans="1:19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1456"/>
        <v>High</v>
      </c>
      <c r="F13375" s="2" t="str">
        <f t="shared" si="1457"/>
        <v>High</v>
      </c>
      <c r="G13375" s="2">
        <v>0.27</v>
      </c>
      <c r="H13375" s="2">
        <f t="shared" si="1461"/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tr">
        <f t="shared" si="1458"/>
        <v>High impact</v>
      </c>
      <c r="Q13375" s="2" t="str">
        <f t="shared" si="1459"/>
        <v>Good</v>
      </c>
      <c r="R13375" s="2" t="str">
        <f t="shared" si="1460"/>
        <v>Good</v>
      </c>
      <c r="S13375">
        <f t="shared" si="1462"/>
        <v>3033.7340000000004</v>
      </c>
    </row>
    <row r="13376" spans="1:19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1456"/>
        <v>High</v>
      </c>
      <c r="F13376" s="2" t="str">
        <f t="shared" si="1457"/>
        <v>Low</v>
      </c>
      <c r="G13376" s="2">
        <v>0.35</v>
      </c>
      <c r="H13376" s="2">
        <f t="shared" si="1461"/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tr">
        <f t="shared" si="1458"/>
        <v>High impact</v>
      </c>
      <c r="Q13376" s="2" t="str">
        <f t="shared" si="1459"/>
        <v>Good</v>
      </c>
      <c r="R13376" s="2" t="str">
        <f t="shared" si="1460"/>
        <v>Good</v>
      </c>
      <c r="S13376">
        <f t="shared" si="1462"/>
        <v>1787.3440000000001</v>
      </c>
    </row>
    <row r="13377" spans="1:19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1456"/>
        <v>Medium</v>
      </c>
      <c r="F13377" s="2" t="str">
        <f t="shared" si="1457"/>
        <v>Low</v>
      </c>
      <c r="G13377" s="2">
        <v>0.26</v>
      </c>
      <c r="H13377" s="2">
        <f t="shared" si="1461"/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tr">
        <f t="shared" si="1458"/>
        <v>High impact</v>
      </c>
      <c r="Q13377" s="2" t="str">
        <f t="shared" si="1459"/>
        <v>Not Good</v>
      </c>
      <c r="R13377" s="2" t="str">
        <f t="shared" si="1460"/>
        <v>Not Good</v>
      </c>
      <c r="S13377">
        <f t="shared" si="1462"/>
        <v>908.35739999999998</v>
      </c>
    </row>
    <row r="13378" spans="1:19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ref="E13378:E13441" si="1463">IF(D13378&gt;2000,"High",IF(D13378&gt;=1000,"Medium","Low"))</f>
        <v>Low</v>
      </c>
      <c r="F13378" s="2" t="str">
        <f t="shared" ref="F13378:F13441" si="1464">IF(D13379&gt;2000,"High","Low")</f>
        <v>High</v>
      </c>
      <c r="G13378" s="2">
        <v>0.06</v>
      </c>
      <c r="H13378" s="2">
        <f t="shared" si="1461"/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tr">
        <f t="shared" ref="P13378:P13441" si="1465">IF(OR(D13378&gt;2000,K13378&gt;0.2),"High impact","Normal")</f>
        <v>High impact</v>
      </c>
      <c r="Q13378" s="2" t="str">
        <f t="shared" ref="Q13378:Q13441" si="1466">IF(AND(D13378&gt;1000,N13378&gt;500),"Good","Not Good")</f>
        <v>Not Good</v>
      </c>
      <c r="R13378" s="2" t="str">
        <f t="shared" ref="R13378:R13441" si="1467">IF(NOT(AND(D13378&gt;2000,N13378&gt;500)),"Not Good","Good")</f>
        <v>Not Good</v>
      </c>
      <c r="S13378">
        <f t="shared" si="1462"/>
        <v>724.24180000000001</v>
      </c>
    </row>
    <row r="13379" spans="1:19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si="1463"/>
        <v>High</v>
      </c>
      <c r="F13379" s="2" t="str">
        <f t="shared" si="1464"/>
        <v>Low</v>
      </c>
      <c r="G13379" s="2">
        <v>0.41</v>
      </c>
      <c r="H13379" s="2">
        <f t="shared" ref="H13379:H13442" si="1468">D13379*G13379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tr">
        <f t="shared" si="1465"/>
        <v>High impact</v>
      </c>
      <c r="Q13379" s="2" t="str">
        <f t="shared" si="1466"/>
        <v>Good</v>
      </c>
      <c r="R13379" s="2" t="str">
        <f t="shared" si="1467"/>
        <v>Good</v>
      </c>
      <c r="S13379">
        <f t="shared" ref="S13379:S13442" si="1469">D13379-H13379</f>
        <v>2908.1159000000002</v>
      </c>
    </row>
    <row r="13380" spans="1:19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1463"/>
        <v>Low</v>
      </c>
      <c r="F13380" s="2" t="str">
        <f t="shared" si="1464"/>
        <v>High</v>
      </c>
      <c r="G13380" s="2">
        <v>0.16</v>
      </c>
      <c r="H13380" s="2">
        <f t="shared" si="1468"/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tr">
        <f t="shared" si="1465"/>
        <v>High impact</v>
      </c>
      <c r="Q13380" s="2" t="str">
        <f t="shared" si="1466"/>
        <v>Not Good</v>
      </c>
      <c r="R13380" s="2" t="str">
        <f t="shared" si="1467"/>
        <v>Not Good</v>
      </c>
      <c r="S13380">
        <f t="shared" si="1469"/>
        <v>155.92080000000001</v>
      </c>
    </row>
    <row r="13381" spans="1:19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1463"/>
        <v>High</v>
      </c>
      <c r="F13381" s="2" t="str">
        <f t="shared" si="1464"/>
        <v>Low</v>
      </c>
      <c r="G13381" s="2">
        <v>0.46</v>
      </c>
      <c r="H13381" s="2">
        <f t="shared" si="1468"/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tr">
        <f t="shared" si="1465"/>
        <v>High impact</v>
      </c>
      <c r="Q13381" s="2" t="str">
        <f t="shared" si="1466"/>
        <v>Good</v>
      </c>
      <c r="R13381" s="2" t="str">
        <f t="shared" si="1467"/>
        <v>Good</v>
      </c>
      <c r="S13381">
        <f t="shared" si="1469"/>
        <v>2523.8843999999999</v>
      </c>
    </row>
    <row r="13382" spans="1:19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1463"/>
        <v>Medium</v>
      </c>
      <c r="F13382" s="2" t="str">
        <f t="shared" si="1464"/>
        <v>High</v>
      </c>
      <c r="G13382" s="2">
        <v>0.45</v>
      </c>
      <c r="H13382" s="2">
        <f t="shared" si="1468"/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tr">
        <f t="shared" si="1465"/>
        <v>High impact</v>
      </c>
      <c r="Q13382" s="2" t="str">
        <f t="shared" si="1466"/>
        <v>Not Good</v>
      </c>
      <c r="R13382" s="2" t="str">
        <f t="shared" si="1467"/>
        <v>Not Good</v>
      </c>
      <c r="S13382">
        <f t="shared" si="1469"/>
        <v>643.32950000000005</v>
      </c>
    </row>
    <row r="13383" spans="1:19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1463"/>
        <v>High</v>
      </c>
      <c r="F13383" s="2" t="str">
        <f t="shared" si="1464"/>
        <v>Low</v>
      </c>
      <c r="G13383" s="2">
        <v>0.1</v>
      </c>
      <c r="H13383" s="2">
        <f t="shared" si="1468"/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tr">
        <f t="shared" si="1465"/>
        <v>High impact</v>
      </c>
      <c r="Q13383" s="2" t="str">
        <f t="shared" si="1466"/>
        <v>Good</v>
      </c>
      <c r="R13383" s="2" t="str">
        <f t="shared" si="1467"/>
        <v>Good</v>
      </c>
      <c r="S13383">
        <f t="shared" si="1469"/>
        <v>2989.7909999999997</v>
      </c>
    </row>
    <row r="13384" spans="1:19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1463"/>
        <v>Medium</v>
      </c>
      <c r="F13384" s="2" t="str">
        <f t="shared" si="1464"/>
        <v>High</v>
      </c>
      <c r="G13384" s="2">
        <v>0.24</v>
      </c>
      <c r="H13384" s="2">
        <f t="shared" si="1468"/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tr">
        <f t="shared" si="1465"/>
        <v>High impact</v>
      </c>
      <c r="Q13384" s="2" t="str">
        <f t="shared" si="1466"/>
        <v>Not Good</v>
      </c>
      <c r="R13384" s="2" t="str">
        <f t="shared" si="1467"/>
        <v>Not Good</v>
      </c>
      <c r="S13384">
        <f t="shared" si="1469"/>
        <v>1198.9076</v>
      </c>
    </row>
    <row r="13385" spans="1:19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1463"/>
        <v>High</v>
      </c>
      <c r="F13385" s="2" t="str">
        <f t="shared" si="1464"/>
        <v>High</v>
      </c>
      <c r="G13385" s="2">
        <v>7.0000000000000007E-2</v>
      </c>
      <c r="H13385" s="2">
        <f t="shared" si="1468"/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tr">
        <f t="shared" si="1465"/>
        <v>High impact</v>
      </c>
      <c r="Q13385" s="2" t="str">
        <f t="shared" si="1466"/>
        <v>Not Good</v>
      </c>
      <c r="R13385" s="2" t="str">
        <f t="shared" si="1467"/>
        <v>Not Good</v>
      </c>
      <c r="S13385">
        <f t="shared" si="1469"/>
        <v>4011.1550999999999</v>
      </c>
    </row>
    <row r="13386" spans="1:19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1463"/>
        <v>High</v>
      </c>
      <c r="F13386" s="2" t="str">
        <f t="shared" si="1464"/>
        <v>Low</v>
      </c>
      <c r="G13386" s="2">
        <v>0.34</v>
      </c>
      <c r="H13386" s="2">
        <f t="shared" si="1468"/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tr">
        <f t="shared" si="1465"/>
        <v>High impact</v>
      </c>
      <c r="Q13386" s="2" t="str">
        <f t="shared" si="1466"/>
        <v>Not Good</v>
      </c>
      <c r="R13386" s="2" t="str">
        <f t="shared" si="1467"/>
        <v>Not Good</v>
      </c>
      <c r="S13386">
        <f t="shared" si="1469"/>
        <v>1823.5008</v>
      </c>
    </row>
    <row r="13387" spans="1:19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1463"/>
        <v>Low</v>
      </c>
      <c r="F13387" s="2" t="str">
        <f t="shared" si="1464"/>
        <v>Low</v>
      </c>
      <c r="G13387" s="2">
        <v>0.43</v>
      </c>
      <c r="H13387" s="2">
        <f t="shared" si="1468"/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tr">
        <f t="shared" si="1465"/>
        <v>High impact</v>
      </c>
      <c r="Q13387" s="2" t="str">
        <f t="shared" si="1466"/>
        <v>Not Good</v>
      </c>
      <c r="R13387" s="2" t="str">
        <f t="shared" si="1467"/>
        <v>Not Good</v>
      </c>
      <c r="S13387">
        <f t="shared" si="1469"/>
        <v>450.9726</v>
      </c>
    </row>
    <row r="13388" spans="1:19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1463"/>
        <v>Medium</v>
      </c>
      <c r="F13388" s="2" t="str">
        <f t="shared" si="1464"/>
        <v>Low</v>
      </c>
      <c r="G13388" s="2">
        <v>0.32</v>
      </c>
      <c r="H13388" s="2">
        <f t="shared" si="1468"/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tr">
        <f t="shared" si="1465"/>
        <v>High impact</v>
      </c>
      <c r="Q13388" s="2" t="str">
        <f t="shared" si="1466"/>
        <v>Not Good</v>
      </c>
      <c r="R13388" s="2" t="str">
        <f t="shared" si="1467"/>
        <v>Not Good</v>
      </c>
      <c r="S13388">
        <f t="shared" si="1469"/>
        <v>967.08920000000001</v>
      </c>
    </row>
    <row r="13389" spans="1:19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1463"/>
        <v>Medium</v>
      </c>
      <c r="F13389" s="2" t="str">
        <f t="shared" si="1464"/>
        <v>High</v>
      </c>
      <c r="G13389" s="2">
        <v>0.13</v>
      </c>
      <c r="H13389" s="2">
        <f t="shared" si="1468"/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tr">
        <f t="shared" si="1465"/>
        <v>High impact</v>
      </c>
      <c r="Q13389" s="2" t="str">
        <f t="shared" si="1466"/>
        <v>Not Good</v>
      </c>
      <c r="R13389" s="2" t="str">
        <f t="shared" si="1467"/>
        <v>Not Good</v>
      </c>
      <c r="S13389">
        <f t="shared" si="1469"/>
        <v>1452.5172</v>
      </c>
    </row>
    <row r="13390" spans="1:19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1463"/>
        <v>High</v>
      </c>
      <c r="F13390" s="2" t="str">
        <f t="shared" si="1464"/>
        <v>High</v>
      </c>
      <c r="G13390" s="2">
        <v>0.04</v>
      </c>
      <c r="H13390" s="2">
        <f t="shared" si="1468"/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tr">
        <f t="shared" si="1465"/>
        <v>High impact</v>
      </c>
      <c r="Q13390" s="2" t="str">
        <f t="shared" si="1466"/>
        <v>Not Good</v>
      </c>
      <c r="R13390" s="2" t="str">
        <f t="shared" si="1467"/>
        <v>Not Good</v>
      </c>
      <c r="S13390">
        <f t="shared" si="1469"/>
        <v>4263.3792000000003</v>
      </c>
    </row>
    <row r="13391" spans="1:19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1463"/>
        <v>High</v>
      </c>
      <c r="F13391" s="2" t="str">
        <f t="shared" si="1464"/>
        <v>High</v>
      </c>
      <c r="G13391" s="2">
        <v>0.03</v>
      </c>
      <c r="H13391" s="2">
        <f t="shared" si="1468"/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tr">
        <f t="shared" si="1465"/>
        <v>High impact</v>
      </c>
      <c r="Q13391" s="2" t="str">
        <f t="shared" si="1466"/>
        <v>Not Good</v>
      </c>
      <c r="R13391" s="2" t="str">
        <f t="shared" si="1467"/>
        <v>Not Good</v>
      </c>
      <c r="S13391">
        <f t="shared" si="1469"/>
        <v>3741.3094000000001</v>
      </c>
    </row>
    <row r="13392" spans="1:19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1463"/>
        <v>High</v>
      </c>
      <c r="F13392" s="2" t="str">
        <f t="shared" si="1464"/>
        <v>Low</v>
      </c>
      <c r="G13392" s="2">
        <v>0.31</v>
      </c>
      <c r="H13392" s="2">
        <f t="shared" si="1468"/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tr">
        <f t="shared" si="1465"/>
        <v>High impact</v>
      </c>
      <c r="Q13392" s="2" t="str">
        <f t="shared" si="1466"/>
        <v>Good</v>
      </c>
      <c r="R13392" s="2" t="str">
        <f t="shared" si="1467"/>
        <v>Good</v>
      </c>
      <c r="S13392">
        <f t="shared" si="1469"/>
        <v>2873.8361999999997</v>
      </c>
    </row>
    <row r="13393" spans="1:19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1463"/>
        <v>Low</v>
      </c>
      <c r="F13393" s="2" t="str">
        <f t="shared" si="1464"/>
        <v>High</v>
      </c>
      <c r="G13393" s="2">
        <v>0.48</v>
      </c>
      <c r="H13393" s="2">
        <f t="shared" si="1468"/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tr">
        <f t="shared" si="1465"/>
        <v>High impact</v>
      </c>
      <c r="Q13393" s="2" t="str">
        <f t="shared" si="1466"/>
        <v>Not Good</v>
      </c>
      <c r="R13393" s="2" t="str">
        <f t="shared" si="1467"/>
        <v>Not Good</v>
      </c>
      <c r="S13393">
        <f t="shared" si="1469"/>
        <v>185.14080000000001</v>
      </c>
    </row>
    <row r="13394" spans="1:19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1463"/>
        <v>High</v>
      </c>
      <c r="F13394" s="2" t="str">
        <f t="shared" si="1464"/>
        <v>High</v>
      </c>
      <c r="G13394" s="2">
        <v>0.35</v>
      </c>
      <c r="H13394" s="2">
        <f t="shared" si="1468"/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tr">
        <f t="shared" si="1465"/>
        <v>High impact</v>
      </c>
      <c r="Q13394" s="2" t="str">
        <f t="shared" si="1466"/>
        <v>Good</v>
      </c>
      <c r="R13394" s="2" t="str">
        <f t="shared" si="1467"/>
        <v>Good</v>
      </c>
      <c r="S13394">
        <f t="shared" si="1469"/>
        <v>1908.4195000000002</v>
      </c>
    </row>
    <row r="13395" spans="1:19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1463"/>
        <v>High</v>
      </c>
      <c r="F13395" s="2" t="str">
        <f t="shared" si="1464"/>
        <v>High</v>
      </c>
      <c r="G13395" s="2">
        <v>0.37</v>
      </c>
      <c r="H13395" s="2">
        <f t="shared" si="1468"/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tr">
        <f t="shared" si="1465"/>
        <v>High impact</v>
      </c>
      <c r="Q13395" s="2" t="str">
        <f t="shared" si="1466"/>
        <v>Good</v>
      </c>
      <c r="R13395" s="2" t="str">
        <f t="shared" si="1467"/>
        <v>Good</v>
      </c>
      <c r="S13395">
        <f t="shared" si="1469"/>
        <v>3147.4611000000004</v>
      </c>
    </row>
    <row r="13396" spans="1:19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1463"/>
        <v>High</v>
      </c>
      <c r="F13396" s="2" t="str">
        <f t="shared" si="1464"/>
        <v>Low</v>
      </c>
      <c r="G13396" s="2">
        <v>0.16</v>
      </c>
      <c r="H13396" s="2">
        <f t="shared" si="1468"/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tr">
        <f t="shared" si="1465"/>
        <v>High impact</v>
      </c>
      <c r="Q13396" s="2" t="str">
        <f t="shared" si="1466"/>
        <v>Good</v>
      </c>
      <c r="R13396" s="2" t="str">
        <f t="shared" si="1467"/>
        <v>Good</v>
      </c>
      <c r="S13396">
        <f t="shared" si="1469"/>
        <v>3315.8832000000002</v>
      </c>
    </row>
    <row r="13397" spans="1:19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1463"/>
        <v>Low</v>
      </c>
      <c r="F13397" s="2" t="str">
        <f t="shared" si="1464"/>
        <v>High</v>
      </c>
      <c r="G13397" s="2">
        <v>0.28999999999999998</v>
      </c>
      <c r="H13397" s="2">
        <f t="shared" si="1468"/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tr">
        <f t="shared" si="1465"/>
        <v>High impact</v>
      </c>
      <c r="Q13397" s="2" t="str">
        <f t="shared" si="1466"/>
        <v>Not Good</v>
      </c>
      <c r="R13397" s="2" t="str">
        <f t="shared" si="1467"/>
        <v>Not Good</v>
      </c>
      <c r="S13397">
        <f t="shared" si="1469"/>
        <v>490.94370000000004</v>
      </c>
    </row>
    <row r="13398" spans="1:19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1463"/>
        <v>High</v>
      </c>
      <c r="F13398" s="2" t="str">
        <f t="shared" si="1464"/>
        <v>High</v>
      </c>
      <c r="G13398" s="2">
        <v>0.16</v>
      </c>
      <c r="H13398" s="2">
        <f t="shared" si="1468"/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tr">
        <f t="shared" si="1465"/>
        <v>High impact</v>
      </c>
      <c r="Q13398" s="2" t="str">
        <f t="shared" si="1466"/>
        <v>Not Good</v>
      </c>
      <c r="R13398" s="2" t="str">
        <f t="shared" si="1467"/>
        <v>Not Good</v>
      </c>
      <c r="S13398">
        <f t="shared" si="1469"/>
        <v>2878.0164</v>
      </c>
    </row>
    <row r="13399" spans="1:19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1463"/>
        <v>High</v>
      </c>
      <c r="F13399" s="2" t="str">
        <f t="shared" si="1464"/>
        <v>High</v>
      </c>
      <c r="G13399" s="2">
        <v>0.45</v>
      </c>
      <c r="H13399" s="2">
        <f t="shared" si="1468"/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tr">
        <f t="shared" si="1465"/>
        <v>High impact</v>
      </c>
      <c r="Q13399" s="2" t="str">
        <f t="shared" si="1466"/>
        <v>Not Good</v>
      </c>
      <c r="R13399" s="2" t="str">
        <f t="shared" si="1467"/>
        <v>Not Good</v>
      </c>
      <c r="S13399">
        <f t="shared" si="1469"/>
        <v>2063.6495</v>
      </c>
    </row>
    <row r="13400" spans="1:19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1463"/>
        <v>High</v>
      </c>
      <c r="F13400" s="2" t="str">
        <f t="shared" si="1464"/>
        <v>Low</v>
      </c>
      <c r="G13400" s="2">
        <v>7.0000000000000007E-2</v>
      </c>
      <c r="H13400" s="2">
        <f t="shared" si="1468"/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tr">
        <f t="shared" si="1465"/>
        <v>High impact</v>
      </c>
      <c r="Q13400" s="2" t="str">
        <f t="shared" si="1466"/>
        <v>Not Good</v>
      </c>
      <c r="R13400" s="2" t="str">
        <f t="shared" si="1467"/>
        <v>Not Good</v>
      </c>
      <c r="S13400">
        <f t="shared" si="1469"/>
        <v>2436.4326000000001</v>
      </c>
    </row>
    <row r="13401" spans="1:19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1463"/>
        <v>Low</v>
      </c>
      <c r="F13401" s="2" t="str">
        <f t="shared" si="1464"/>
        <v>Low</v>
      </c>
      <c r="G13401" s="2">
        <v>0.32</v>
      </c>
      <c r="H13401" s="2">
        <f t="shared" si="1468"/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tr">
        <f t="shared" si="1465"/>
        <v>High impact</v>
      </c>
      <c r="Q13401" s="2" t="str">
        <f t="shared" si="1466"/>
        <v>Not Good</v>
      </c>
      <c r="R13401" s="2" t="str">
        <f t="shared" si="1467"/>
        <v>Not Good</v>
      </c>
      <c r="S13401">
        <f t="shared" si="1469"/>
        <v>330.40519999999998</v>
      </c>
    </row>
    <row r="13402" spans="1:19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1463"/>
        <v>Low</v>
      </c>
      <c r="F13402" s="2" t="str">
        <f t="shared" si="1464"/>
        <v>High</v>
      </c>
      <c r="G13402" s="2">
        <v>0.37</v>
      </c>
      <c r="H13402" s="2">
        <f t="shared" si="1468"/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tr">
        <f t="shared" si="1465"/>
        <v>High impact</v>
      </c>
      <c r="Q13402" s="2" t="str">
        <f t="shared" si="1466"/>
        <v>Not Good</v>
      </c>
      <c r="R13402" s="2" t="str">
        <f t="shared" si="1467"/>
        <v>Not Good</v>
      </c>
      <c r="S13402">
        <f t="shared" si="1469"/>
        <v>170.07479999999998</v>
      </c>
    </row>
    <row r="13403" spans="1:19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1463"/>
        <v>High</v>
      </c>
      <c r="F13403" s="2" t="str">
        <f t="shared" si="1464"/>
        <v>Low</v>
      </c>
      <c r="G13403" s="2">
        <v>0.35</v>
      </c>
      <c r="H13403" s="2">
        <f t="shared" si="1468"/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tr">
        <f t="shared" si="1465"/>
        <v>High impact</v>
      </c>
      <c r="Q13403" s="2" t="str">
        <f t="shared" si="1466"/>
        <v>Good</v>
      </c>
      <c r="R13403" s="2" t="str">
        <f t="shared" si="1467"/>
        <v>Good</v>
      </c>
      <c r="S13403">
        <f t="shared" si="1469"/>
        <v>3051.9255000000003</v>
      </c>
    </row>
    <row r="13404" spans="1:19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1463"/>
        <v>Medium</v>
      </c>
      <c r="F13404" s="2" t="str">
        <f t="shared" si="1464"/>
        <v>Low</v>
      </c>
      <c r="G13404" s="2">
        <v>0.13</v>
      </c>
      <c r="H13404" s="2">
        <f t="shared" si="1468"/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tr">
        <f t="shared" si="1465"/>
        <v>High impact</v>
      </c>
      <c r="Q13404" s="2" t="str">
        <f t="shared" si="1466"/>
        <v>Not Good</v>
      </c>
      <c r="R13404" s="2" t="str">
        <f t="shared" si="1467"/>
        <v>Not Good</v>
      </c>
      <c r="S13404">
        <f t="shared" si="1469"/>
        <v>1184.7834</v>
      </c>
    </row>
    <row r="13405" spans="1:19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1463"/>
        <v>Medium</v>
      </c>
      <c r="F13405" s="2" t="str">
        <f t="shared" si="1464"/>
        <v>High</v>
      </c>
      <c r="G13405" s="2">
        <v>0.24</v>
      </c>
      <c r="H13405" s="2">
        <f t="shared" si="1468"/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tr">
        <f t="shared" si="1465"/>
        <v>High impact</v>
      </c>
      <c r="Q13405" s="2" t="str">
        <f t="shared" si="1466"/>
        <v>Not Good</v>
      </c>
      <c r="R13405" s="2" t="str">
        <f t="shared" si="1467"/>
        <v>Not Good</v>
      </c>
      <c r="S13405">
        <f t="shared" si="1469"/>
        <v>1487.2744</v>
      </c>
    </row>
    <row r="13406" spans="1:19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1463"/>
        <v>High</v>
      </c>
      <c r="F13406" s="2" t="str">
        <f t="shared" si="1464"/>
        <v>High</v>
      </c>
      <c r="G13406" s="2">
        <v>0.33</v>
      </c>
      <c r="H13406" s="2">
        <f t="shared" si="1468"/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tr">
        <f t="shared" si="1465"/>
        <v>High impact</v>
      </c>
      <c r="Q13406" s="2" t="str">
        <f t="shared" si="1466"/>
        <v>Good</v>
      </c>
      <c r="R13406" s="2" t="str">
        <f t="shared" si="1467"/>
        <v>Good</v>
      </c>
      <c r="S13406">
        <f t="shared" si="1469"/>
        <v>2677.8962000000001</v>
      </c>
    </row>
    <row r="13407" spans="1:19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1463"/>
        <v>High</v>
      </c>
      <c r="F13407" s="2" t="str">
        <f t="shared" si="1464"/>
        <v>High</v>
      </c>
      <c r="G13407" s="2">
        <v>0.47</v>
      </c>
      <c r="H13407" s="2">
        <f t="shared" si="1468"/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tr">
        <f t="shared" si="1465"/>
        <v>High impact</v>
      </c>
      <c r="Q13407" s="2" t="str">
        <f t="shared" si="1466"/>
        <v>Not Good</v>
      </c>
      <c r="R13407" s="2" t="str">
        <f t="shared" si="1467"/>
        <v>Not Good</v>
      </c>
      <c r="S13407">
        <f t="shared" si="1469"/>
        <v>1843.0114000000001</v>
      </c>
    </row>
    <row r="13408" spans="1:19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1463"/>
        <v>High</v>
      </c>
      <c r="F13408" s="2" t="str">
        <f t="shared" si="1464"/>
        <v>Low</v>
      </c>
      <c r="G13408" s="2">
        <v>0.25</v>
      </c>
      <c r="H13408" s="2">
        <f t="shared" si="1468"/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tr">
        <f t="shared" si="1465"/>
        <v>High impact</v>
      </c>
      <c r="Q13408" s="2" t="str">
        <f t="shared" si="1466"/>
        <v>Good</v>
      </c>
      <c r="R13408" s="2" t="str">
        <f t="shared" si="1467"/>
        <v>Good</v>
      </c>
      <c r="S13408">
        <f t="shared" si="1469"/>
        <v>3634.4775</v>
      </c>
    </row>
    <row r="13409" spans="1:19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1463"/>
        <v>Low</v>
      </c>
      <c r="F13409" s="2" t="str">
        <f t="shared" si="1464"/>
        <v>High</v>
      </c>
      <c r="G13409" s="2">
        <v>0.15</v>
      </c>
      <c r="H13409" s="2">
        <f t="shared" si="1468"/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tr">
        <f t="shared" si="1465"/>
        <v>High impact</v>
      </c>
      <c r="Q13409" s="2" t="str">
        <f t="shared" si="1466"/>
        <v>Not Good</v>
      </c>
      <c r="R13409" s="2" t="str">
        <f t="shared" si="1467"/>
        <v>Not Good</v>
      </c>
      <c r="S13409">
        <f t="shared" si="1469"/>
        <v>471.67349999999999</v>
      </c>
    </row>
    <row r="13410" spans="1:19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1463"/>
        <v>High</v>
      </c>
      <c r="F13410" s="2" t="str">
        <f t="shared" si="1464"/>
        <v>Low</v>
      </c>
      <c r="G13410" s="2">
        <v>0.19</v>
      </c>
      <c r="H13410" s="2">
        <f t="shared" si="1468"/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tr">
        <f t="shared" si="1465"/>
        <v>High impact</v>
      </c>
      <c r="Q13410" s="2" t="str">
        <f t="shared" si="1466"/>
        <v>Not Good</v>
      </c>
      <c r="R13410" s="2" t="str">
        <f t="shared" si="1467"/>
        <v>Not Good</v>
      </c>
      <c r="S13410">
        <f t="shared" si="1469"/>
        <v>2886.7671</v>
      </c>
    </row>
    <row r="13411" spans="1:19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1463"/>
        <v>Low</v>
      </c>
      <c r="F13411" s="2" t="str">
        <f t="shared" si="1464"/>
        <v>Low</v>
      </c>
      <c r="G13411" s="2">
        <v>0.27</v>
      </c>
      <c r="H13411" s="2">
        <f t="shared" si="1468"/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tr">
        <f t="shared" si="1465"/>
        <v>High impact</v>
      </c>
      <c r="Q13411" s="2" t="str">
        <f t="shared" si="1466"/>
        <v>Not Good</v>
      </c>
      <c r="R13411" s="2" t="str">
        <f t="shared" si="1467"/>
        <v>Not Good</v>
      </c>
      <c r="S13411">
        <f t="shared" si="1469"/>
        <v>367.13159999999999</v>
      </c>
    </row>
    <row r="13412" spans="1:19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1463"/>
        <v>Low</v>
      </c>
      <c r="F13412" s="2" t="str">
        <f t="shared" si="1464"/>
        <v>Low</v>
      </c>
      <c r="G13412" s="2">
        <v>0.49</v>
      </c>
      <c r="H13412" s="2">
        <f t="shared" si="1468"/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tr">
        <f t="shared" si="1465"/>
        <v>High impact</v>
      </c>
      <c r="Q13412" s="2" t="str">
        <f t="shared" si="1466"/>
        <v>Not Good</v>
      </c>
      <c r="R13412" s="2" t="str">
        <f t="shared" si="1467"/>
        <v>Not Good</v>
      </c>
      <c r="S13412">
        <f t="shared" si="1469"/>
        <v>51.4131</v>
      </c>
    </row>
    <row r="13413" spans="1:19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1463"/>
        <v>Low</v>
      </c>
      <c r="F13413" s="2" t="str">
        <f t="shared" si="1464"/>
        <v>High</v>
      </c>
      <c r="G13413" s="2">
        <v>0.31</v>
      </c>
      <c r="H13413" s="2">
        <f t="shared" si="1468"/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tr">
        <f t="shared" si="1465"/>
        <v>High impact</v>
      </c>
      <c r="Q13413" s="2" t="str">
        <f t="shared" si="1466"/>
        <v>Not Good</v>
      </c>
      <c r="R13413" s="2" t="str">
        <f t="shared" si="1467"/>
        <v>Not Good</v>
      </c>
      <c r="S13413">
        <f t="shared" si="1469"/>
        <v>475.49969999999996</v>
      </c>
    </row>
    <row r="13414" spans="1:19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1463"/>
        <v>High</v>
      </c>
      <c r="F13414" s="2" t="str">
        <f t="shared" si="1464"/>
        <v>High</v>
      </c>
      <c r="G13414" s="2">
        <v>0.08</v>
      </c>
      <c r="H13414" s="2">
        <f t="shared" si="1468"/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tr">
        <f t="shared" si="1465"/>
        <v>High impact</v>
      </c>
      <c r="Q13414" s="2" t="str">
        <f t="shared" si="1466"/>
        <v>Good</v>
      </c>
      <c r="R13414" s="2" t="str">
        <f t="shared" si="1467"/>
        <v>Good</v>
      </c>
      <c r="S13414">
        <f t="shared" si="1469"/>
        <v>2872.2031999999999</v>
      </c>
    </row>
    <row r="13415" spans="1:19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1463"/>
        <v>High</v>
      </c>
      <c r="F13415" s="2" t="str">
        <f t="shared" si="1464"/>
        <v>High</v>
      </c>
      <c r="G13415" s="2">
        <v>0.42</v>
      </c>
      <c r="H13415" s="2">
        <f t="shared" si="1468"/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tr">
        <f t="shared" si="1465"/>
        <v>High impact</v>
      </c>
      <c r="Q13415" s="2" t="str">
        <f t="shared" si="1466"/>
        <v>Not Good</v>
      </c>
      <c r="R13415" s="2" t="str">
        <f t="shared" si="1467"/>
        <v>Not Good</v>
      </c>
      <c r="S13415">
        <f t="shared" si="1469"/>
        <v>1979.7372</v>
      </c>
    </row>
    <row r="13416" spans="1:19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1463"/>
        <v>High</v>
      </c>
      <c r="F13416" s="2" t="str">
        <f t="shared" si="1464"/>
        <v>Low</v>
      </c>
      <c r="G13416" s="2">
        <v>0.09</v>
      </c>
      <c r="H13416" s="2">
        <f t="shared" si="1468"/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tr">
        <f t="shared" si="1465"/>
        <v>High impact</v>
      </c>
      <c r="Q13416" s="2" t="str">
        <f t="shared" si="1466"/>
        <v>Not Good</v>
      </c>
      <c r="R13416" s="2" t="str">
        <f t="shared" si="1467"/>
        <v>Not Good</v>
      </c>
      <c r="S13416">
        <f t="shared" si="1469"/>
        <v>2045.5617</v>
      </c>
    </row>
    <row r="13417" spans="1:19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1463"/>
        <v>Low</v>
      </c>
      <c r="F13417" s="2" t="str">
        <f t="shared" si="1464"/>
        <v>High</v>
      </c>
      <c r="G13417" s="2">
        <v>0.02</v>
      </c>
      <c r="H13417" s="2">
        <f t="shared" si="1468"/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tr">
        <f t="shared" si="1465"/>
        <v>High impact</v>
      </c>
      <c r="Q13417" s="2" t="str">
        <f t="shared" si="1466"/>
        <v>Not Good</v>
      </c>
      <c r="R13417" s="2" t="str">
        <f t="shared" si="1467"/>
        <v>Not Good</v>
      </c>
      <c r="S13417">
        <f t="shared" si="1469"/>
        <v>319.23500000000001</v>
      </c>
    </row>
    <row r="13418" spans="1:19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1463"/>
        <v>High</v>
      </c>
      <c r="F13418" s="2" t="str">
        <f t="shared" si="1464"/>
        <v>Low</v>
      </c>
      <c r="G13418" s="2">
        <v>0.05</v>
      </c>
      <c r="H13418" s="2">
        <f t="shared" si="1468"/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tr">
        <f t="shared" si="1465"/>
        <v>High impact</v>
      </c>
      <c r="Q13418" s="2" t="str">
        <f t="shared" si="1466"/>
        <v>Good</v>
      </c>
      <c r="R13418" s="2" t="str">
        <f t="shared" si="1467"/>
        <v>Good</v>
      </c>
      <c r="S13418">
        <f t="shared" si="1469"/>
        <v>3046.5454999999997</v>
      </c>
    </row>
    <row r="13419" spans="1:19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1463"/>
        <v>Low</v>
      </c>
      <c r="F13419" s="2" t="str">
        <f t="shared" si="1464"/>
        <v>Low</v>
      </c>
      <c r="G13419" s="2">
        <v>0.39</v>
      </c>
      <c r="H13419" s="2">
        <f t="shared" si="1468"/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tr">
        <f t="shared" si="1465"/>
        <v>High impact</v>
      </c>
      <c r="Q13419" s="2" t="str">
        <f t="shared" si="1466"/>
        <v>Not Good</v>
      </c>
      <c r="R13419" s="2" t="str">
        <f t="shared" si="1467"/>
        <v>Not Good</v>
      </c>
      <c r="S13419">
        <f t="shared" si="1469"/>
        <v>317.5111</v>
      </c>
    </row>
    <row r="13420" spans="1:19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1463"/>
        <v>Low</v>
      </c>
      <c r="F13420" s="2" t="str">
        <f t="shared" si="1464"/>
        <v>High</v>
      </c>
      <c r="G13420" s="2">
        <v>0.45</v>
      </c>
      <c r="H13420" s="2">
        <f t="shared" si="1468"/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tr">
        <f t="shared" si="1465"/>
        <v>High impact</v>
      </c>
      <c r="Q13420" s="2" t="str">
        <f t="shared" si="1466"/>
        <v>Not Good</v>
      </c>
      <c r="R13420" s="2" t="str">
        <f t="shared" si="1467"/>
        <v>Not Good</v>
      </c>
      <c r="S13420">
        <f t="shared" si="1469"/>
        <v>436.95300000000003</v>
      </c>
    </row>
    <row r="13421" spans="1:19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1463"/>
        <v>High</v>
      </c>
      <c r="F13421" s="2" t="str">
        <f t="shared" si="1464"/>
        <v>Low</v>
      </c>
      <c r="G13421" s="2">
        <v>0.13</v>
      </c>
      <c r="H13421" s="2">
        <f t="shared" si="1468"/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tr">
        <f t="shared" si="1465"/>
        <v>High impact</v>
      </c>
      <c r="Q13421" s="2" t="str">
        <f t="shared" si="1466"/>
        <v>Not Good</v>
      </c>
      <c r="R13421" s="2" t="str">
        <f t="shared" si="1467"/>
        <v>Not Good</v>
      </c>
      <c r="S13421">
        <f t="shared" si="1469"/>
        <v>2272.1093999999998</v>
      </c>
    </row>
    <row r="13422" spans="1:19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1463"/>
        <v>Medium</v>
      </c>
      <c r="F13422" s="2" t="str">
        <f t="shared" si="1464"/>
        <v>High</v>
      </c>
      <c r="G13422" s="2">
        <v>0.25</v>
      </c>
      <c r="H13422" s="2">
        <f t="shared" si="1468"/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tr">
        <f t="shared" si="1465"/>
        <v>High impact</v>
      </c>
      <c r="Q13422" s="2" t="str">
        <f t="shared" si="1466"/>
        <v>Not Good</v>
      </c>
      <c r="R13422" s="2" t="str">
        <f t="shared" si="1467"/>
        <v>Not Good</v>
      </c>
      <c r="S13422">
        <f t="shared" si="1469"/>
        <v>1325.8724999999999</v>
      </c>
    </row>
    <row r="13423" spans="1:19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1463"/>
        <v>High</v>
      </c>
      <c r="F13423" s="2" t="str">
        <f t="shared" si="1464"/>
        <v>High</v>
      </c>
      <c r="G13423" s="2">
        <v>0.3</v>
      </c>
      <c r="H13423" s="2">
        <f t="shared" si="1468"/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tr">
        <f t="shared" si="1465"/>
        <v>High impact</v>
      </c>
      <c r="Q13423" s="2" t="str">
        <f t="shared" si="1466"/>
        <v>Not Good</v>
      </c>
      <c r="R13423" s="2" t="str">
        <f t="shared" si="1467"/>
        <v>Not Good</v>
      </c>
      <c r="S13423">
        <f t="shared" si="1469"/>
        <v>1664.1030000000001</v>
      </c>
    </row>
    <row r="13424" spans="1:19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1463"/>
        <v>High</v>
      </c>
      <c r="F13424" s="2" t="str">
        <f t="shared" si="1464"/>
        <v>Low</v>
      </c>
      <c r="G13424" s="2">
        <v>0.21</v>
      </c>
      <c r="H13424" s="2">
        <f t="shared" si="1468"/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tr">
        <f t="shared" si="1465"/>
        <v>High impact</v>
      </c>
      <c r="Q13424" s="2" t="str">
        <f t="shared" si="1466"/>
        <v>Not Good</v>
      </c>
      <c r="R13424" s="2" t="str">
        <f t="shared" si="1467"/>
        <v>Not Good</v>
      </c>
      <c r="S13424">
        <f t="shared" si="1469"/>
        <v>2537.3852000000002</v>
      </c>
    </row>
    <row r="13425" spans="1:19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1463"/>
        <v>Low</v>
      </c>
      <c r="F13425" s="2" t="str">
        <f t="shared" si="1464"/>
        <v>High</v>
      </c>
      <c r="G13425" s="2">
        <v>0.03</v>
      </c>
      <c r="H13425" s="2">
        <f t="shared" si="1468"/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tr">
        <f t="shared" si="1465"/>
        <v>High impact</v>
      </c>
      <c r="Q13425" s="2" t="str">
        <f t="shared" si="1466"/>
        <v>Not Good</v>
      </c>
      <c r="R13425" s="2" t="str">
        <f t="shared" si="1467"/>
        <v>Not Good</v>
      </c>
      <c r="S13425">
        <f t="shared" si="1469"/>
        <v>857.50909999999999</v>
      </c>
    </row>
    <row r="13426" spans="1:19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1463"/>
        <v>High</v>
      </c>
      <c r="F13426" s="2" t="str">
        <f t="shared" si="1464"/>
        <v>High</v>
      </c>
      <c r="G13426" s="2">
        <v>0.03</v>
      </c>
      <c r="H13426" s="2">
        <f t="shared" si="1468"/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tr">
        <f t="shared" si="1465"/>
        <v>High impact</v>
      </c>
      <c r="Q13426" s="2" t="str">
        <f t="shared" si="1466"/>
        <v>Not Good</v>
      </c>
      <c r="R13426" s="2" t="str">
        <f t="shared" si="1467"/>
        <v>Not Good</v>
      </c>
      <c r="S13426">
        <f t="shared" si="1469"/>
        <v>4341.8460999999998</v>
      </c>
    </row>
    <row r="13427" spans="1:19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1463"/>
        <v>High</v>
      </c>
      <c r="F13427" s="2" t="str">
        <f t="shared" si="1464"/>
        <v>Low</v>
      </c>
      <c r="G13427" s="2">
        <v>0.22</v>
      </c>
      <c r="H13427" s="2">
        <f t="shared" si="1468"/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tr">
        <f t="shared" si="1465"/>
        <v>High impact</v>
      </c>
      <c r="Q13427" s="2" t="str">
        <f t="shared" si="1466"/>
        <v>Good</v>
      </c>
      <c r="R13427" s="2" t="str">
        <f t="shared" si="1467"/>
        <v>Good</v>
      </c>
      <c r="S13427">
        <f t="shared" si="1469"/>
        <v>2216.3310000000001</v>
      </c>
    </row>
    <row r="13428" spans="1:19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1463"/>
        <v>Low</v>
      </c>
      <c r="F13428" s="2" t="str">
        <f t="shared" si="1464"/>
        <v>High</v>
      </c>
      <c r="G13428" s="2">
        <v>0.4</v>
      </c>
      <c r="H13428" s="2">
        <f t="shared" si="1468"/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tr">
        <f t="shared" si="1465"/>
        <v>High impact</v>
      </c>
      <c r="Q13428" s="2" t="str">
        <f t="shared" si="1466"/>
        <v>Not Good</v>
      </c>
      <c r="R13428" s="2" t="str">
        <f t="shared" si="1467"/>
        <v>Not Good</v>
      </c>
      <c r="S13428">
        <f t="shared" si="1469"/>
        <v>124.95599999999999</v>
      </c>
    </row>
    <row r="13429" spans="1:19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1463"/>
        <v>High</v>
      </c>
      <c r="F13429" s="2" t="str">
        <f t="shared" si="1464"/>
        <v>High</v>
      </c>
      <c r="G13429" s="2">
        <v>0.04</v>
      </c>
      <c r="H13429" s="2">
        <f t="shared" si="1468"/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tr">
        <f t="shared" si="1465"/>
        <v>High impact</v>
      </c>
      <c r="Q13429" s="2" t="str">
        <f t="shared" si="1466"/>
        <v>Good</v>
      </c>
      <c r="R13429" s="2" t="str">
        <f t="shared" si="1467"/>
        <v>Good</v>
      </c>
      <c r="S13429">
        <f t="shared" si="1469"/>
        <v>3052.2431999999999</v>
      </c>
    </row>
    <row r="13430" spans="1:19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1463"/>
        <v>High</v>
      </c>
      <c r="F13430" s="2" t="str">
        <f t="shared" si="1464"/>
        <v>High</v>
      </c>
      <c r="G13430" s="2">
        <v>0.1</v>
      </c>
      <c r="H13430" s="2">
        <f t="shared" si="1468"/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tr">
        <f t="shared" si="1465"/>
        <v>High impact</v>
      </c>
      <c r="Q13430" s="2" t="str">
        <f t="shared" si="1466"/>
        <v>Not Good</v>
      </c>
      <c r="R13430" s="2" t="str">
        <f t="shared" si="1467"/>
        <v>Not Good</v>
      </c>
      <c r="S13430">
        <f t="shared" si="1469"/>
        <v>2132.6219999999998</v>
      </c>
    </row>
    <row r="13431" spans="1:19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1463"/>
        <v>High</v>
      </c>
      <c r="F13431" s="2" t="str">
        <f t="shared" si="1464"/>
        <v>High</v>
      </c>
      <c r="G13431" s="2">
        <v>0.13</v>
      </c>
      <c r="H13431" s="2">
        <f t="shared" si="1468"/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tr">
        <f t="shared" si="1465"/>
        <v>High impact</v>
      </c>
      <c r="Q13431" s="2" t="str">
        <f t="shared" si="1466"/>
        <v>Good</v>
      </c>
      <c r="R13431" s="2" t="str">
        <f t="shared" si="1467"/>
        <v>Good</v>
      </c>
      <c r="S13431">
        <f t="shared" si="1469"/>
        <v>3078.0861</v>
      </c>
    </row>
    <row r="13432" spans="1:19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1463"/>
        <v>High</v>
      </c>
      <c r="F13432" s="2" t="str">
        <f t="shared" si="1464"/>
        <v>High</v>
      </c>
      <c r="G13432" s="2">
        <v>0.28000000000000003</v>
      </c>
      <c r="H13432" s="2">
        <f t="shared" si="1468"/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tr">
        <f t="shared" si="1465"/>
        <v>High impact</v>
      </c>
      <c r="Q13432" s="2" t="str">
        <f t="shared" si="1466"/>
        <v>Good</v>
      </c>
      <c r="R13432" s="2" t="str">
        <f t="shared" si="1467"/>
        <v>Good</v>
      </c>
      <c r="S13432">
        <f t="shared" si="1469"/>
        <v>2838.0672</v>
      </c>
    </row>
    <row r="13433" spans="1:19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1463"/>
        <v>High</v>
      </c>
      <c r="F13433" s="2" t="str">
        <f t="shared" si="1464"/>
        <v>High</v>
      </c>
      <c r="G13433" s="2">
        <v>0.02</v>
      </c>
      <c r="H13433" s="2">
        <f t="shared" si="1468"/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tr">
        <f t="shared" si="1465"/>
        <v>High impact</v>
      </c>
      <c r="Q13433" s="2" t="str">
        <f t="shared" si="1466"/>
        <v>Good</v>
      </c>
      <c r="R13433" s="2" t="str">
        <f t="shared" si="1467"/>
        <v>Good</v>
      </c>
      <c r="S13433">
        <f t="shared" si="1469"/>
        <v>4606.3332</v>
      </c>
    </row>
    <row r="13434" spans="1:19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1463"/>
        <v>High</v>
      </c>
      <c r="F13434" s="2" t="str">
        <f t="shared" si="1464"/>
        <v>High</v>
      </c>
      <c r="G13434" s="2">
        <v>0.43</v>
      </c>
      <c r="H13434" s="2">
        <f t="shared" si="1468"/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tr">
        <f t="shared" si="1465"/>
        <v>High impact</v>
      </c>
      <c r="Q13434" s="2" t="str">
        <f t="shared" si="1466"/>
        <v>Good</v>
      </c>
      <c r="R13434" s="2" t="str">
        <f t="shared" si="1467"/>
        <v>Good</v>
      </c>
      <c r="S13434">
        <f t="shared" si="1469"/>
        <v>2845.3773000000001</v>
      </c>
    </row>
    <row r="13435" spans="1:19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1463"/>
        <v>High</v>
      </c>
      <c r="F13435" s="2" t="str">
        <f t="shared" si="1464"/>
        <v>High</v>
      </c>
      <c r="G13435" s="2">
        <v>0.24</v>
      </c>
      <c r="H13435" s="2">
        <f t="shared" si="1468"/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tr">
        <f t="shared" si="1465"/>
        <v>High impact</v>
      </c>
      <c r="Q13435" s="2" t="str">
        <f t="shared" si="1466"/>
        <v>Good</v>
      </c>
      <c r="R13435" s="2" t="str">
        <f t="shared" si="1467"/>
        <v>Good</v>
      </c>
      <c r="S13435">
        <f t="shared" si="1469"/>
        <v>2122.7712000000001</v>
      </c>
    </row>
    <row r="13436" spans="1:19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1463"/>
        <v>High</v>
      </c>
      <c r="F13436" s="2" t="str">
        <f t="shared" si="1464"/>
        <v>Low</v>
      </c>
      <c r="G13436" s="2">
        <v>0.24</v>
      </c>
      <c r="H13436" s="2">
        <f t="shared" si="1468"/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tr">
        <f t="shared" si="1465"/>
        <v>High impact</v>
      </c>
      <c r="Q13436" s="2" t="str">
        <f t="shared" si="1466"/>
        <v>Good</v>
      </c>
      <c r="R13436" s="2" t="str">
        <f t="shared" si="1467"/>
        <v>Good</v>
      </c>
      <c r="S13436">
        <f t="shared" si="1469"/>
        <v>2167.0563999999999</v>
      </c>
    </row>
    <row r="13437" spans="1:19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1463"/>
        <v>Low</v>
      </c>
      <c r="F13437" s="2" t="str">
        <f t="shared" si="1464"/>
        <v>High</v>
      </c>
      <c r="G13437" s="2">
        <v>0.16</v>
      </c>
      <c r="H13437" s="2">
        <f t="shared" si="1468"/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tr">
        <f t="shared" si="1465"/>
        <v>High impact</v>
      </c>
      <c r="Q13437" s="2" t="str">
        <f t="shared" si="1466"/>
        <v>Not Good</v>
      </c>
      <c r="R13437" s="2" t="str">
        <f t="shared" si="1467"/>
        <v>Not Good</v>
      </c>
      <c r="S13437">
        <f t="shared" si="1469"/>
        <v>176.38319999999999</v>
      </c>
    </row>
    <row r="13438" spans="1:19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1463"/>
        <v>High</v>
      </c>
      <c r="F13438" s="2" t="str">
        <f t="shared" si="1464"/>
        <v>Low</v>
      </c>
      <c r="G13438" s="2">
        <v>0.11</v>
      </c>
      <c r="H13438" s="2">
        <f t="shared" si="1468"/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tr">
        <f t="shared" si="1465"/>
        <v>High impact</v>
      </c>
      <c r="Q13438" s="2" t="str">
        <f t="shared" si="1466"/>
        <v>Good</v>
      </c>
      <c r="R13438" s="2" t="str">
        <f t="shared" si="1467"/>
        <v>Good</v>
      </c>
      <c r="S13438">
        <f t="shared" si="1469"/>
        <v>3862.0126</v>
      </c>
    </row>
    <row r="13439" spans="1:19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1463"/>
        <v>Low</v>
      </c>
      <c r="F13439" s="2" t="str">
        <f t="shared" si="1464"/>
        <v>High</v>
      </c>
      <c r="G13439" s="2">
        <v>0.18</v>
      </c>
      <c r="H13439" s="2">
        <f t="shared" si="1468"/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tr">
        <f t="shared" si="1465"/>
        <v>High impact</v>
      </c>
      <c r="Q13439" s="2" t="str">
        <f t="shared" si="1466"/>
        <v>Not Good</v>
      </c>
      <c r="R13439" s="2" t="str">
        <f t="shared" si="1467"/>
        <v>Not Good</v>
      </c>
      <c r="S13439">
        <f t="shared" si="1469"/>
        <v>197.3904</v>
      </c>
    </row>
    <row r="13440" spans="1:19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1463"/>
        <v>High</v>
      </c>
      <c r="F13440" s="2" t="str">
        <f t="shared" si="1464"/>
        <v>Low</v>
      </c>
      <c r="G13440" s="2">
        <v>0.46</v>
      </c>
      <c r="H13440" s="2">
        <f t="shared" si="1468"/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tr">
        <f t="shared" si="1465"/>
        <v>High impact</v>
      </c>
      <c r="Q13440" s="2" t="str">
        <f t="shared" si="1466"/>
        <v>Good</v>
      </c>
      <c r="R13440" s="2" t="str">
        <f t="shared" si="1467"/>
        <v>Good</v>
      </c>
      <c r="S13440">
        <f t="shared" si="1469"/>
        <v>1728.0323999999998</v>
      </c>
    </row>
    <row r="13441" spans="1:19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1463"/>
        <v>Low</v>
      </c>
      <c r="F13441" s="2" t="str">
        <f t="shared" si="1464"/>
        <v>Low</v>
      </c>
      <c r="G13441" s="2">
        <v>0.05</v>
      </c>
      <c r="H13441" s="2">
        <f t="shared" si="1468"/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tr">
        <f t="shared" si="1465"/>
        <v>High impact</v>
      </c>
      <c r="Q13441" s="2" t="str">
        <f t="shared" si="1466"/>
        <v>Not Good</v>
      </c>
      <c r="R13441" s="2" t="str">
        <f t="shared" si="1467"/>
        <v>Not Good</v>
      </c>
      <c r="S13441">
        <f t="shared" si="1469"/>
        <v>553.87850000000003</v>
      </c>
    </row>
    <row r="13442" spans="1:19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ref="E13442:E13505" si="1470">IF(D13442&gt;2000,"High",IF(D13442&gt;=1000,"Medium","Low"))</f>
        <v>Medium</v>
      </c>
      <c r="F13442" s="2" t="str">
        <f t="shared" ref="F13442:F13505" si="1471">IF(D13443&gt;2000,"High","Low")</f>
        <v>Low</v>
      </c>
      <c r="G13442" s="2">
        <v>0.03</v>
      </c>
      <c r="H13442" s="2">
        <f t="shared" si="1468"/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tr">
        <f t="shared" ref="P13442:P13505" si="1472">IF(OR(D13442&gt;2000,K13442&gt;0.2),"High impact","Normal")</f>
        <v>High impact</v>
      </c>
      <c r="Q13442" s="2" t="str">
        <f t="shared" ref="Q13442:Q13505" si="1473">IF(AND(D13442&gt;1000,N13442&gt;500),"Good","Not Good")</f>
        <v>Not Good</v>
      </c>
      <c r="R13442" s="2" t="str">
        <f t="shared" ref="R13442:R13505" si="1474">IF(NOT(AND(D13442&gt;2000,N13442&gt;500)),"Not Good","Good")</f>
        <v>Not Good</v>
      </c>
      <c r="S13442">
        <f t="shared" si="1469"/>
        <v>1455.5916999999999</v>
      </c>
    </row>
    <row r="13443" spans="1:19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si="1470"/>
        <v>Low</v>
      </c>
      <c r="F13443" s="2" t="str">
        <f t="shared" si="1471"/>
        <v>Low</v>
      </c>
      <c r="G13443" s="2">
        <v>0.06</v>
      </c>
      <c r="H13443" s="2">
        <f t="shared" ref="H13443:H13506" si="1475">D13443*G13443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tr">
        <f t="shared" si="1472"/>
        <v>High impact</v>
      </c>
      <c r="Q13443" s="2" t="str">
        <f t="shared" si="1473"/>
        <v>Not Good</v>
      </c>
      <c r="R13443" s="2" t="str">
        <f t="shared" si="1474"/>
        <v>Not Good</v>
      </c>
      <c r="S13443">
        <f t="shared" ref="S13443:S13506" si="1476">D13443-H13443</f>
        <v>740.35339999999997</v>
      </c>
    </row>
    <row r="13444" spans="1:19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1470"/>
        <v>Low</v>
      </c>
      <c r="F13444" s="2" t="str">
        <f t="shared" si="1471"/>
        <v>Low</v>
      </c>
      <c r="G13444" s="2">
        <v>0.39</v>
      </c>
      <c r="H13444" s="2">
        <f t="shared" si="1475"/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tr">
        <f t="shared" si="1472"/>
        <v>High impact</v>
      </c>
      <c r="Q13444" s="2" t="str">
        <f t="shared" si="1473"/>
        <v>Not Good</v>
      </c>
      <c r="R13444" s="2" t="str">
        <f t="shared" si="1474"/>
        <v>Not Good</v>
      </c>
      <c r="S13444">
        <f t="shared" si="1476"/>
        <v>471.6703</v>
      </c>
    </row>
    <row r="13445" spans="1:19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1470"/>
        <v>Low</v>
      </c>
      <c r="F13445" s="2" t="str">
        <f t="shared" si="1471"/>
        <v>Low</v>
      </c>
      <c r="G13445" s="2">
        <v>0.02</v>
      </c>
      <c r="H13445" s="2">
        <f t="shared" si="1475"/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tr">
        <f t="shared" si="1472"/>
        <v>High impact</v>
      </c>
      <c r="Q13445" s="2" t="str">
        <f t="shared" si="1473"/>
        <v>Not Good</v>
      </c>
      <c r="R13445" s="2" t="str">
        <f t="shared" si="1474"/>
        <v>Not Good</v>
      </c>
      <c r="S13445">
        <f t="shared" si="1476"/>
        <v>456.22919999999999</v>
      </c>
    </row>
    <row r="13446" spans="1:19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1470"/>
        <v>Medium</v>
      </c>
      <c r="F13446" s="2" t="str">
        <f t="shared" si="1471"/>
        <v>High</v>
      </c>
      <c r="G13446" s="2">
        <v>0.17</v>
      </c>
      <c r="H13446" s="2">
        <f t="shared" si="1475"/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tr">
        <f t="shared" si="1472"/>
        <v>High impact</v>
      </c>
      <c r="Q13446" s="2" t="str">
        <f t="shared" si="1473"/>
        <v>Not Good</v>
      </c>
      <c r="R13446" s="2" t="str">
        <f t="shared" si="1474"/>
        <v>Not Good</v>
      </c>
      <c r="S13446">
        <f t="shared" si="1476"/>
        <v>1375.8245999999999</v>
      </c>
    </row>
    <row r="13447" spans="1:19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1470"/>
        <v>High</v>
      </c>
      <c r="F13447" s="2" t="str">
        <f t="shared" si="1471"/>
        <v>High</v>
      </c>
      <c r="G13447" s="2">
        <v>0.21</v>
      </c>
      <c r="H13447" s="2">
        <f t="shared" si="1475"/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tr">
        <f t="shared" si="1472"/>
        <v>High impact</v>
      </c>
      <c r="Q13447" s="2" t="str">
        <f t="shared" si="1473"/>
        <v>Not Good</v>
      </c>
      <c r="R13447" s="2" t="str">
        <f t="shared" si="1474"/>
        <v>Not Good</v>
      </c>
      <c r="S13447">
        <f t="shared" si="1476"/>
        <v>1718.9530999999999</v>
      </c>
    </row>
    <row r="13448" spans="1:19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1470"/>
        <v>High</v>
      </c>
      <c r="F13448" s="2" t="str">
        <f t="shared" si="1471"/>
        <v>High</v>
      </c>
      <c r="G13448" s="2">
        <v>0.25</v>
      </c>
      <c r="H13448" s="2">
        <f t="shared" si="1475"/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tr">
        <f t="shared" si="1472"/>
        <v>High impact</v>
      </c>
      <c r="Q13448" s="2" t="str">
        <f t="shared" si="1473"/>
        <v>Good</v>
      </c>
      <c r="R13448" s="2" t="str">
        <f t="shared" si="1474"/>
        <v>Good</v>
      </c>
      <c r="S13448">
        <f t="shared" si="1476"/>
        <v>1781.94</v>
      </c>
    </row>
    <row r="13449" spans="1:19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1470"/>
        <v>High</v>
      </c>
      <c r="F13449" s="2" t="str">
        <f t="shared" si="1471"/>
        <v>High</v>
      </c>
      <c r="G13449" s="2">
        <v>0</v>
      </c>
      <c r="H13449" s="2">
        <f t="shared" si="1475"/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tr">
        <f t="shared" si="1472"/>
        <v>High impact</v>
      </c>
      <c r="Q13449" s="2" t="str">
        <f t="shared" si="1473"/>
        <v>Not Good</v>
      </c>
      <c r="R13449" s="2" t="str">
        <f t="shared" si="1474"/>
        <v>Not Good</v>
      </c>
      <c r="S13449">
        <f t="shared" si="1476"/>
        <v>2254.5700000000002</v>
      </c>
    </row>
    <row r="13450" spans="1:19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1470"/>
        <v>High</v>
      </c>
      <c r="F13450" s="2" t="str">
        <f t="shared" si="1471"/>
        <v>High</v>
      </c>
      <c r="G13450" s="2">
        <v>0.24</v>
      </c>
      <c r="H13450" s="2">
        <f t="shared" si="1475"/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tr">
        <f t="shared" si="1472"/>
        <v>High impact</v>
      </c>
      <c r="Q13450" s="2" t="str">
        <f t="shared" si="1473"/>
        <v>Not Good</v>
      </c>
      <c r="R13450" s="2" t="str">
        <f t="shared" si="1474"/>
        <v>Not Good</v>
      </c>
      <c r="S13450">
        <f t="shared" si="1476"/>
        <v>2026.2284</v>
      </c>
    </row>
    <row r="13451" spans="1:19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1470"/>
        <v>High</v>
      </c>
      <c r="F13451" s="2" t="str">
        <f t="shared" si="1471"/>
        <v>High</v>
      </c>
      <c r="G13451" s="2">
        <v>0.1</v>
      </c>
      <c r="H13451" s="2">
        <f t="shared" si="1475"/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tr">
        <f t="shared" si="1472"/>
        <v>High impact</v>
      </c>
      <c r="Q13451" s="2" t="str">
        <f t="shared" si="1473"/>
        <v>Good</v>
      </c>
      <c r="R13451" s="2" t="str">
        <f t="shared" si="1474"/>
        <v>Good</v>
      </c>
      <c r="S13451">
        <f t="shared" si="1476"/>
        <v>3881.6639999999998</v>
      </c>
    </row>
    <row r="13452" spans="1:19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1470"/>
        <v>High</v>
      </c>
      <c r="F13452" s="2" t="str">
        <f t="shared" si="1471"/>
        <v>Low</v>
      </c>
      <c r="G13452" s="2">
        <v>0.05</v>
      </c>
      <c r="H13452" s="2">
        <f t="shared" si="1475"/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tr">
        <f t="shared" si="1472"/>
        <v>High impact</v>
      </c>
      <c r="Q13452" s="2" t="str">
        <f t="shared" si="1473"/>
        <v>Good</v>
      </c>
      <c r="R13452" s="2" t="str">
        <f t="shared" si="1474"/>
        <v>Good</v>
      </c>
      <c r="S13452">
        <f t="shared" si="1476"/>
        <v>3036.01</v>
      </c>
    </row>
    <row r="13453" spans="1:19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1470"/>
        <v>Low</v>
      </c>
      <c r="F13453" s="2" t="str">
        <f t="shared" si="1471"/>
        <v>Low</v>
      </c>
      <c r="G13453" s="2">
        <v>0.27</v>
      </c>
      <c r="H13453" s="2">
        <f t="shared" si="1475"/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tr">
        <f t="shared" si="1472"/>
        <v>High impact</v>
      </c>
      <c r="Q13453" s="2" t="str">
        <f t="shared" si="1473"/>
        <v>Not Good</v>
      </c>
      <c r="R13453" s="2" t="str">
        <f t="shared" si="1474"/>
        <v>Not Good</v>
      </c>
      <c r="S13453">
        <f t="shared" si="1476"/>
        <v>134.83099999999999</v>
      </c>
    </row>
    <row r="13454" spans="1:19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1470"/>
        <v>Low</v>
      </c>
      <c r="F13454" s="2" t="str">
        <f t="shared" si="1471"/>
        <v>Low</v>
      </c>
      <c r="G13454" s="2">
        <v>0.37</v>
      </c>
      <c r="H13454" s="2">
        <f t="shared" si="1475"/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tr">
        <f t="shared" si="1472"/>
        <v>High impact</v>
      </c>
      <c r="Q13454" s="2" t="str">
        <f t="shared" si="1473"/>
        <v>Not Good</v>
      </c>
      <c r="R13454" s="2" t="str">
        <f t="shared" si="1474"/>
        <v>Not Good</v>
      </c>
      <c r="S13454">
        <f t="shared" si="1476"/>
        <v>596.90610000000004</v>
      </c>
    </row>
    <row r="13455" spans="1:19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1470"/>
        <v>Medium</v>
      </c>
      <c r="F13455" s="2" t="str">
        <f t="shared" si="1471"/>
        <v>High</v>
      </c>
      <c r="G13455" s="2">
        <v>0.47</v>
      </c>
      <c r="H13455" s="2">
        <f t="shared" si="1475"/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tr">
        <f t="shared" si="1472"/>
        <v>High impact</v>
      </c>
      <c r="Q13455" s="2" t="str">
        <f t="shared" si="1473"/>
        <v>Good</v>
      </c>
      <c r="R13455" s="2" t="str">
        <f t="shared" si="1474"/>
        <v>Not Good</v>
      </c>
      <c r="S13455">
        <f t="shared" si="1476"/>
        <v>959.22050000000002</v>
      </c>
    </row>
    <row r="13456" spans="1:19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1470"/>
        <v>High</v>
      </c>
      <c r="F13456" s="2" t="str">
        <f t="shared" si="1471"/>
        <v>Low</v>
      </c>
      <c r="G13456" s="2">
        <v>0.46</v>
      </c>
      <c r="H13456" s="2">
        <f t="shared" si="1475"/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tr">
        <f t="shared" si="1472"/>
        <v>High impact</v>
      </c>
      <c r="Q13456" s="2" t="str">
        <f t="shared" si="1473"/>
        <v>Good</v>
      </c>
      <c r="R13456" s="2" t="str">
        <f t="shared" si="1474"/>
        <v>Good</v>
      </c>
      <c r="S13456">
        <f t="shared" si="1476"/>
        <v>2565.1674000000003</v>
      </c>
    </row>
    <row r="13457" spans="1:19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1470"/>
        <v>Low</v>
      </c>
      <c r="F13457" s="2" t="str">
        <f t="shared" si="1471"/>
        <v>High</v>
      </c>
      <c r="G13457" s="2">
        <v>0.2</v>
      </c>
      <c r="H13457" s="2">
        <f t="shared" si="1475"/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tr">
        <f t="shared" si="1472"/>
        <v>High impact</v>
      </c>
      <c r="Q13457" s="2" t="str">
        <f t="shared" si="1473"/>
        <v>Not Good</v>
      </c>
      <c r="R13457" s="2" t="str">
        <f t="shared" si="1474"/>
        <v>Not Good</v>
      </c>
      <c r="S13457">
        <f t="shared" si="1476"/>
        <v>386.072</v>
      </c>
    </row>
    <row r="13458" spans="1:19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1470"/>
        <v>High</v>
      </c>
      <c r="F13458" s="2" t="str">
        <f t="shared" si="1471"/>
        <v>Low</v>
      </c>
      <c r="G13458" s="2">
        <v>0.35</v>
      </c>
      <c r="H13458" s="2">
        <f t="shared" si="1475"/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tr">
        <f t="shared" si="1472"/>
        <v>High impact</v>
      </c>
      <c r="Q13458" s="2" t="str">
        <f t="shared" si="1473"/>
        <v>Good</v>
      </c>
      <c r="R13458" s="2" t="str">
        <f t="shared" si="1474"/>
        <v>Good</v>
      </c>
      <c r="S13458">
        <f t="shared" si="1476"/>
        <v>2326.7269999999999</v>
      </c>
    </row>
    <row r="13459" spans="1:19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1470"/>
        <v>Low</v>
      </c>
      <c r="F13459" s="2" t="str">
        <f t="shared" si="1471"/>
        <v>Low</v>
      </c>
      <c r="G13459" s="2">
        <v>0.35</v>
      </c>
      <c r="H13459" s="2">
        <f t="shared" si="1475"/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tr">
        <f t="shared" si="1472"/>
        <v>High impact</v>
      </c>
      <c r="Q13459" s="2" t="str">
        <f t="shared" si="1473"/>
        <v>Not Good</v>
      </c>
      <c r="R13459" s="2" t="str">
        <f t="shared" si="1474"/>
        <v>Not Good</v>
      </c>
      <c r="S13459">
        <f t="shared" si="1476"/>
        <v>170.40400000000002</v>
      </c>
    </row>
    <row r="13460" spans="1:19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1470"/>
        <v>Medium</v>
      </c>
      <c r="F13460" s="2" t="str">
        <f t="shared" si="1471"/>
        <v>High</v>
      </c>
      <c r="G13460" s="2">
        <v>0.21</v>
      </c>
      <c r="H13460" s="2">
        <f t="shared" si="1475"/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tr">
        <f t="shared" si="1472"/>
        <v>High impact</v>
      </c>
      <c r="Q13460" s="2" t="str">
        <f t="shared" si="1473"/>
        <v>Not Good</v>
      </c>
      <c r="R13460" s="2" t="str">
        <f t="shared" si="1474"/>
        <v>Not Good</v>
      </c>
      <c r="S13460">
        <f t="shared" si="1476"/>
        <v>1482.3797</v>
      </c>
    </row>
    <row r="13461" spans="1:19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1470"/>
        <v>High</v>
      </c>
      <c r="F13461" s="2" t="str">
        <f t="shared" si="1471"/>
        <v>Low</v>
      </c>
      <c r="G13461" s="2">
        <v>0.05</v>
      </c>
      <c r="H13461" s="2">
        <f t="shared" si="1475"/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tr">
        <f t="shared" si="1472"/>
        <v>High impact</v>
      </c>
      <c r="Q13461" s="2" t="str">
        <f t="shared" si="1473"/>
        <v>Good</v>
      </c>
      <c r="R13461" s="2" t="str">
        <f t="shared" si="1474"/>
        <v>Good</v>
      </c>
      <c r="S13461">
        <f t="shared" si="1476"/>
        <v>3680.0434999999998</v>
      </c>
    </row>
    <row r="13462" spans="1:19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1470"/>
        <v>Medium</v>
      </c>
      <c r="F13462" s="2" t="str">
        <f t="shared" si="1471"/>
        <v>High</v>
      </c>
      <c r="G13462" s="2">
        <v>0.19</v>
      </c>
      <c r="H13462" s="2">
        <f t="shared" si="1475"/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tr">
        <f t="shared" si="1472"/>
        <v>High impact</v>
      </c>
      <c r="Q13462" s="2" t="str">
        <f t="shared" si="1473"/>
        <v>Not Good</v>
      </c>
      <c r="R13462" s="2" t="str">
        <f t="shared" si="1474"/>
        <v>Not Good</v>
      </c>
      <c r="S13462">
        <f t="shared" si="1476"/>
        <v>1446.0525</v>
      </c>
    </row>
    <row r="13463" spans="1:19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1470"/>
        <v>High</v>
      </c>
      <c r="F13463" s="2" t="str">
        <f t="shared" si="1471"/>
        <v>High</v>
      </c>
      <c r="G13463" s="2">
        <v>0.5</v>
      </c>
      <c r="H13463" s="2">
        <f t="shared" si="1475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tr">
        <f t="shared" si="1472"/>
        <v>High impact</v>
      </c>
      <c r="Q13463" s="2" t="str">
        <f t="shared" si="1473"/>
        <v>Not Good</v>
      </c>
      <c r="R13463" s="2" t="str">
        <f t="shared" si="1474"/>
        <v>Not Good</v>
      </c>
      <c r="S13463">
        <f t="shared" si="1476"/>
        <v>1104.19</v>
      </c>
    </row>
    <row r="13464" spans="1:19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1470"/>
        <v>High</v>
      </c>
      <c r="F13464" s="2" t="str">
        <f t="shared" si="1471"/>
        <v>Low</v>
      </c>
      <c r="G13464" s="2">
        <v>0.28000000000000003</v>
      </c>
      <c r="H13464" s="2">
        <f t="shared" si="1475"/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tr">
        <f t="shared" si="1472"/>
        <v>High impact</v>
      </c>
      <c r="Q13464" s="2" t="str">
        <f t="shared" si="1473"/>
        <v>Good</v>
      </c>
      <c r="R13464" s="2" t="str">
        <f t="shared" si="1474"/>
        <v>Good</v>
      </c>
      <c r="S13464">
        <f t="shared" si="1476"/>
        <v>3265.9128000000001</v>
      </c>
    </row>
    <row r="13465" spans="1:19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1470"/>
        <v>Low</v>
      </c>
      <c r="F13465" s="2" t="str">
        <f t="shared" si="1471"/>
        <v>High</v>
      </c>
      <c r="G13465" s="2">
        <v>0.17</v>
      </c>
      <c r="H13465" s="2">
        <f t="shared" si="1475"/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tr">
        <f t="shared" si="1472"/>
        <v>High impact</v>
      </c>
      <c r="Q13465" s="2" t="str">
        <f t="shared" si="1473"/>
        <v>Not Good</v>
      </c>
      <c r="R13465" s="2" t="str">
        <f t="shared" si="1474"/>
        <v>Not Good</v>
      </c>
      <c r="S13465">
        <f t="shared" si="1476"/>
        <v>352.11090000000002</v>
      </c>
    </row>
    <row r="13466" spans="1:19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1470"/>
        <v>High</v>
      </c>
      <c r="F13466" s="2" t="str">
        <f t="shared" si="1471"/>
        <v>Low</v>
      </c>
      <c r="G13466" s="2">
        <v>0.37</v>
      </c>
      <c r="H13466" s="2">
        <f t="shared" si="1475"/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tr">
        <f t="shared" si="1472"/>
        <v>High impact</v>
      </c>
      <c r="Q13466" s="2" t="str">
        <f t="shared" si="1473"/>
        <v>Not Good</v>
      </c>
      <c r="R13466" s="2" t="str">
        <f t="shared" si="1474"/>
        <v>Not Good</v>
      </c>
      <c r="S13466">
        <f t="shared" si="1476"/>
        <v>1691.8965000000003</v>
      </c>
    </row>
    <row r="13467" spans="1:19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1470"/>
        <v>Medium</v>
      </c>
      <c r="F13467" s="2" t="str">
        <f t="shared" si="1471"/>
        <v>High</v>
      </c>
      <c r="G13467" s="2">
        <v>0.34</v>
      </c>
      <c r="H13467" s="2">
        <f t="shared" si="1475"/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tr">
        <f t="shared" si="1472"/>
        <v>High impact</v>
      </c>
      <c r="Q13467" s="2" t="str">
        <f t="shared" si="1473"/>
        <v>Not Good</v>
      </c>
      <c r="R13467" s="2" t="str">
        <f t="shared" si="1474"/>
        <v>Not Good</v>
      </c>
      <c r="S13467">
        <f t="shared" si="1476"/>
        <v>1250.4096</v>
      </c>
    </row>
    <row r="13468" spans="1:19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1470"/>
        <v>High</v>
      </c>
      <c r="F13468" s="2" t="str">
        <f t="shared" si="1471"/>
        <v>High</v>
      </c>
      <c r="G13468" s="2">
        <v>0.28999999999999998</v>
      </c>
      <c r="H13468" s="2">
        <f t="shared" si="1475"/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tr">
        <f t="shared" si="1472"/>
        <v>High impact</v>
      </c>
      <c r="Q13468" s="2" t="str">
        <f t="shared" si="1473"/>
        <v>Not Good</v>
      </c>
      <c r="R13468" s="2" t="str">
        <f t="shared" si="1474"/>
        <v>Not Good</v>
      </c>
      <c r="S13468">
        <f t="shared" si="1476"/>
        <v>3424.1028000000006</v>
      </c>
    </row>
    <row r="13469" spans="1:19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1470"/>
        <v>High</v>
      </c>
      <c r="F13469" s="2" t="str">
        <f t="shared" si="1471"/>
        <v>Low</v>
      </c>
      <c r="G13469" s="2">
        <v>0.32</v>
      </c>
      <c r="H13469" s="2">
        <f t="shared" si="1475"/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tr">
        <f t="shared" si="1472"/>
        <v>High impact</v>
      </c>
      <c r="Q13469" s="2" t="str">
        <f t="shared" si="1473"/>
        <v>Good</v>
      </c>
      <c r="R13469" s="2" t="str">
        <f t="shared" si="1474"/>
        <v>Good</v>
      </c>
      <c r="S13469">
        <f t="shared" si="1476"/>
        <v>2712.5744</v>
      </c>
    </row>
    <row r="13470" spans="1:19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1470"/>
        <v>Low</v>
      </c>
      <c r="F13470" s="2" t="str">
        <f t="shared" si="1471"/>
        <v>High</v>
      </c>
      <c r="G13470" s="2">
        <v>0.28999999999999998</v>
      </c>
      <c r="H13470" s="2">
        <f t="shared" si="1475"/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tr">
        <f t="shared" si="1472"/>
        <v>High impact</v>
      </c>
      <c r="Q13470" s="2" t="str">
        <f t="shared" si="1473"/>
        <v>Not Good</v>
      </c>
      <c r="R13470" s="2" t="str">
        <f t="shared" si="1474"/>
        <v>Not Good</v>
      </c>
      <c r="S13470">
        <f t="shared" si="1476"/>
        <v>495.70780000000002</v>
      </c>
    </row>
    <row r="13471" spans="1:19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1470"/>
        <v>High</v>
      </c>
      <c r="F13471" s="2" t="str">
        <f t="shared" si="1471"/>
        <v>Low</v>
      </c>
      <c r="G13471" s="2">
        <v>0.48</v>
      </c>
      <c r="H13471" s="2">
        <f t="shared" si="1475"/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tr">
        <f t="shared" si="1472"/>
        <v>High impact</v>
      </c>
      <c r="Q13471" s="2" t="str">
        <f t="shared" si="1473"/>
        <v>Good</v>
      </c>
      <c r="R13471" s="2" t="str">
        <f t="shared" si="1474"/>
        <v>Good</v>
      </c>
      <c r="S13471">
        <f t="shared" si="1476"/>
        <v>2415.0412000000001</v>
      </c>
    </row>
    <row r="13472" spans="1:19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1470"/>
        <v>Medium</v>
      </c>
      <c r="F13472" s="2" t="str">
        <f t="shared" si="1471"/>
        <v>Low</v>
      </c>
      <c r="G13472" s="2">
        <v>0.25</v>
      </c>
      <c r="H13472" s="2">
        <f t="shared" si="1475"/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tr">
        <f t="shared" si="1472"/>
        <v>High impact</v>
      </c>
      <c r="Q13472" s="2" t="str">
        <f t="shared" si="1473"/>
        <v>Not Good</v>
      </c>
      <c r="R13472" s="2" t="str">
        <f t="shared" si="1474"/>
        <v>Not Good</v>
      </c>
      <c r="S13472">
        <f t="shared" si="1476"/>
        <v>851.21250000000009</v>
      </c>
    </row>
    <row r="13473" spans="1:19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1470"/>
        <v>Low</v>
      </c>
      <c r="F13473" s="2" t="str">
        <f t="shared" si="1471"/>
        <v>High</v>
      </c>
      <c r="G13473" s="2">
        <v>0.3</v>
      </c>
      <c r="H13473" s="2">
        <f t="shared" si="1475"/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tr">
        <f t="shared" si="1472"/>
        <v>High impact</v>
      </c>
      <c r="Q13473" s="2" t="str">
        <f t="shared" si="1473"/>
        <v>Not Good</v>
      </c>
      <c r="R13473" s="2" t="str">
        <f t="shared" si="1474"/>
        <v>Not Good</v>
      </c>
      <c r="S13473">
        <f t="shared" si="1476"/>
        <v>360.92700000000002</v>
      </c>
    </row>
    <row r="13474" spans="1:19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1470"/>
        <v>High</v>
      </c>
      <c r="F13474" s="2" t="str">
        <f t="shared" si="1471"/>
        <v>High</v>
      </c>
      <c r="G13474" s="2">
        <v>0.24</v>
      </c>
      <c r="H13474" s="2">
        <f t="shared" si="1475"/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tr">
        <f t="shared" si="1472"/>
        <v>High impact</v>
      </c>
      <c r="Q13474" s="2" t="str">
        <f t="shared" si="1473"/>
        <v>Not Good</v>
      </c>
      <c r="R13474" s="2" t="str">
        <f t="shared" si="1474"/>
        <v>Not Good</v>
      </c>
      <c r="S13474">
        <f t="shared" si="1476"/>
        <v>2092.8955999999998</v>
      </c>
    </row>
    <row r="13475" spans="1:19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1470"/>
        <v>High</v>
      </c>
      <c r="F13475" s="2" t="str">
        <f t="shared" si="1471"/>
        <v>High</v>
      </c>
      <c r="G13475" s="2">
        <v>0.3</v>
      </c>
      <c r="H13475" s="2">
        <f t="shared" si="1475"/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tr">
        <f t="shared" si="1472"/>
        <v>High impact</v>
      </c>
      <c r="Q13475" s="2" t="str">
        <f t="shared" si="1473"/>
        <v>Good</v>
      </c>
      <c r="R13475" s="2" t="str">
        <f t="shared" si="1474"/>
        <v>Good</v>
      </c>
      <c r="S13475">
        <f t="shared" si="1476"/>
        <v>2596.643</v>
      </c>
    </row>
    <row r="13476" spans="1:19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1470"/>
        <v>High</v>
      </c>
      <c r="F13476" s="2" t="str">
        <f t="shared" si="1471"/>
        <v>High</v>
      </c>
      <c r="G13476" s="2">
        <v>0.45</v>
      </c>
      <c r="H13476" s="2">
        <f t="shared" si="1475"/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tr">
        <f t="shared" si="1472"/>
        <v>High impact</v>
      </c>
      <c r="Q13476" s="2" t="str">
        <f t="shared" si="1473"/>
        <v>Not Good</v>
      </c>
      <c r="R13476" s="2" t="str">
        <f t="shared" si="1474"/>
        <v>Not Good</v>
      </c>
      <c r="S13476">
        <f t="shared" si="1476"/>
        <v>1984.7574999999999</v>
      </c>
    </row>
    <row r="13477" spans="1:19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1470"/>
        <v>High</v>
      </c>
      <c r="F13477" s="2" t="str">
        <f t="shared" si="1471"/>
        <v>High</v>
      </c>
      <c r="G13477" s="2">
        <v>0.17</v>
      </c>
      <c r="H13477" s="2">
        <f t="shared" si="1475"/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tr">
        <f t="shared" si="1472"/>
        <v>High impact</v>
      </c>
      <c r="Q13477" s="2" t="str">
        <f t="shared" si="1473"/>
        <v>Good</v>
      </c>
      <c r="R13477" s="2" t="str">
        <f t="shared" si="1474"/>
        <v>Good</v>
      </c>
      <c r="S13477">
        <f t="shared" si="1476"/>
        <v>2255.0020999999997</v>
      </c>
    </row>
    <row r="13478" spans="1:19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1470"/>
        <v>High</v>
      </c>
      <c r="F13478" s="2" t="str">
        <f t="shared" si="1471"/>
        <v>High</v>
      </c>
      <c r="G13478" s="2">
        <v>0.25</v>
      </c>
      <c r="H13478" s="2">
        <f t="shared" si="1475"/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tr">
        <f t="shared" si="1472"/>
        <v>High impact</v>
      </c>
      <c r="Q13478" s="2" t="str">
        <f t="shared" si="1473"/>
        <v>Good</v>
      </c>
      <c r="R13478" s="2" t="str">
        <f t="shared" si="1474"/>
        <v>Good</v>
      </c>
      <c r="S13478">
        <f t="shared" si="1476"/>
        <v>1885.8074999999999</v>
      </c>
    </row>
    <row r="13479" spans="1:19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1470"/>
        <v>High</v>
      </c>
      <c r="F13479" s="2" t="str">
        <f t="shared" si="1471"/>
        <v>High</v>
      </c>
      <c r="G13479" s="2">
        <v>0.22</v>
      </c>
      <c r="H13479" s="2">
        <f t="shared" si="1475"/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tr">
        <f t="shared" si="1472"/>
        <v>High impact</v>
      </c>
      <c r="Q13479" s="2" t="str">
        <f t="shared" si="1473"/>
        <v>Good</v>
      </c>
      <c r="R13479" s="2" t="str">
        <f t="shared" si="1474"/>
        <v>Good</v>
      </c>
      <c r="S13479">
        <f t="shared" si="1476"/>
        <v>3783.6006000000007</v>
      </c>
    </row>
    <row r="13480" spans="1:19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1470"/>
        <v>High</v>
      </c>
      <c r="F13480" s="2" t="str">
        <f t="shared" si="1471"/>
        <v>High</v>
      </c>
      <c r="G13480" s="2">
        <v>0.2</v>
      </c>
      <c r="H13480" s="2">
        <f t="shared" si="1475"/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tr">
        <f t="shared" si="1472"/>
        <v>High impact</v>
      </c>
      <c r="Q13480" s="2" t="str">
        <f t="shared" si="1473"/>
        <v>Not Good</v>
      </c>
      <c r="R13480" s="2" t="str">
        <f t="shared" si="1474"/>
        <v>Not Good</v>
      </c>
      <c r="S13480">
        <f t="shared" si="1476"/>
        <v>3296.5919999999996</v>
      </c>
    </row>
    <row r="13481" spans="1:19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1470"/>
        <v>High</v>
      </c>
      <c r="F13481" s="2" t="str">
        <f t="shared" si="1471"/>
        <v>Low</v>
      </c>
      <c r="G13481" s="2">
        <v>0.41</v>
      </c>
      <c r="H13481" s="2">
        <f t="shared" si="1475"/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tr">
        <f t="shared" si="1472"/>
        <v>High impact</v>
      </c>
      <c r="Q13481" s="2" t="str">
        <f t="shared" si="1473"/>
        <v>Not Good</v>
      </c>
      <c r="R13481" s="2" t="str">
        <f t="shared" si="1474"/>
        <v>Not Good</v>
      </c>
      <c r="S13481">
        <f t="shared" si="1476"/>
        <v>2078.7705999999998</v>
      </c>
    </row>
    <row r="13482" spans="1:19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1470"/>
        <v>Medium</v>
      </c>
      <c r="F13482" s="2" t="str">
        <f t="shared" si="1471"/>
        <v>High</v>
      </c>
      <c r="G13482" s="2">
        <v>0.12</v>
      </c>
      <c r="H13482" s="2">
        <f t="shared" si="1475"/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tr">
        <f t="shared" si="1472"/>
        <v>High impact</v>
      </c>
      <c r="Q13482" s="2" t="str">
        <f t="shared" si="1473"/>
        <v>Not Good</v>
      </c>
      <c r="R13482" s="2" t="str">
        <f t="shared" si="1474"/>
        <v>Not Good</v>
      </c>
      <c r="S13482">
        <f t="shared" si="1476"/>
        <v>929.75519999999995</v>
      </c>
    </row>
    <row r="13483" spans="1:19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1470"/>
        <v>High</v>
      </c>
      <c r="F13483" s="2" t="str">
        <f t="shared" si="1471"/>
        <v>High</v>
      </c>
      <c r="G13483" s="2">
        <v>0.25</v>
      </c>
      <c r="H13483" s="2">
        <f t="shared" si="1475"/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tr">
        <f t="shared" si="1472"/>
        <v>High impact</v>
      </c>
      <c r="Q13483" s="2" t="str">
        <f t="shared" si="1473"/>
        <v>Good</v>
      </c>
      <c r="R13483" s="2" t="str">
        <f t="shared" si="1474"/>
        <v>Good</v>
      </c>
      <c r="S13483">
        <f t="shared" si="1476"/>
        <v>3087.66</v>
      </c>
    </row>
    <row r="13484" spans="1:19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1470"/>
        <v>High</v>
      </c>
      <c r="F13484" s="2" t="str">
        <f t="shared" si="1471"/>
        <v>High</v>
      </c>
      <c r="G13484" s="2">
        <v>0.46</v>
      </c>
      <c r="H13484" s="2">
        <f t="shared" si="1475"/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tr">
        <f t="shared" si="1472"/>
        <v>High impact</v>
      </c>
      <c r="Q13484" s="2" t="str">
        <f t="shared" si="1473"/>
        <v>Good</v>
      </c>
      <c r="R13484" s="2" t="str">
        <f t="shared" si="1474"/>
        <v>Good</v>
      </c>
      <c r="S13484">
        <f t="shared" si="1476"/>
        <v>2037.9221999999997</v>
      </c>
    </row>
    <row r="13485" spans="1:19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1470"/>
        <v>High</v>
      </c>
      <c r="F13485" s="2" t="str">
        <f t="shared" si="1471"/>
        <v>Low</v>
      </c>
      <c r="G13485" s="2">
        <v>0.08</v>
      </c>
      <c r="H13485" s="2">
        <f t="shared" si="1475"/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tr">
        <f t="shared" si="1472"/>
        <v>High impact</v>
      </c>
      <c r="Q13485" s="2" t="str">
        <f t="shared" si="1473"/>
        <v>Good</v>
      </c>
      <c r="R13485" s="2" t="str">
        <f t="shared" si="1474"/>
        <v>Good</v>
      </c>
      <c r="S13485">
        <f t="shared" si="1476"/>
        <v>4564.0556000000006</v>
      </c>
    </row>
    <row r="13486" spans="1:19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1470"/>
        <v>Low</v>
      </c>
      <c r="F13486" s="2" t="str">
        <f t="shared" si="1471"/>
        <v>High</v>
      </c>
      <c r="G13486" s="2">
        <v>0</v>
      </c>
      <c r="H13486" s="2">
        <f t="shared" si="1475"/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tr">
        <f t="shared" si="1472"/>
        <v>High impact</v>
      </c>
      <c r="Q13486" s="2" t="str">
        <f t="shared" si="1473"/>
        <v>Not Good</v>
      </c>
      <c r="R13486" s="2" t="str">
        <f t="shared" si="1474"/>
        <v>Not Good</v>
      </c>
      <c r="S13486">
        <f t="shared" si="1476"/>
        <v>751.68</v>
      </c>
    </row>
    <row r="13487" spans="1:19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1470"/>
        <v>High</v>
      </c>
      <c r="F13487" s="2" t="str">
        <f t="shared" si="1471"/>
        <v>High</v>
      </c>
      <c r="G13487" s="2">
        <v>0.13</v>
      </c>
      <c r="H13487" s="2">
        <f t="shared" si="1475"/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tr">
        <f t="shared" si="1472"/>
        <v>High impact</v>
      </c>
      <c r="Q13487" s="2" t="str">
        <f t="shared" si="1473"/>
        <v>Not Good</v>
      </c>
      <c r="R13487" s="2" t="str">
        <f t="shared" si="1474"/>
        <v>Not Good</v>
      </c>
      <c r="S13487">
        <f t="shared" si="1476"/>
        <v>3136.3064999999997</v>
      </c>
    </row>
    <row r="13488" spans="1:19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1470"/>
        <v>High</v>
      </c>
      <c r="F13488" s="2" t="str">
        <f t="shared" si="1471"/>
        <v>High</v>
      </c>
      <c r="G13488" s="2">
        <v>0.46</v>
      </c>
      <c r="H13488" s="2">
        <f t="shared" si="1475"/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tr">
        <f t="shared" si="1472"/>
        <v>High impact</v>
      </c>
      <c r="Q13488" s="2" t="str">
        <f t="shared" si="1473"/>
        <v>Not Good</v>
      </c>
      <c r="R13488" s="2" t="str">
        <f t="shared" si="1474"/>
        <v>Not Good</v>
      </c>
      <c r="S13488">
        <f t="shared" si="1476"/>
        <v>2644.6554000000001</v>
      </c>
    </row>
    <row r="13489" spans="1:19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1470"/>
        <v>High</v>
      </c>
      <c r="F13489" s="2" t="str">
        <f t="shared" si="1471"/>
        <v>High</v>
      </c>
      <c r="G13489" s="2">
        <v>0.04</v>
      </c>
      <c r="H13489" s="2">
        <f t="shared" si="1475"/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tr">
        <f t="shared" si="1472"/>
        <v>High impact</v>
      </c>
      <c r="Q13489" s="2" t="str">
        <f t="shared" si="1473"/>
        <v>Not Good</v>
      </c>
      <c r="R13489" s="2" t="str">
        <f t="shared" si="1474"/>
        <v>Not Good</v>
      </c>
      <c r="S13489">
        <f t="shared" si="1476"/>
        <v>2272.0416</v>
      </c>
    </row>
    <row r="13490" spans="1:19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1470"/>
        <v>High</v>
      </c>
      <c r="F13490" s="2" t="str">
        <f t="shared" si="1471"/>
        <v>High</v>
      </c>
      <c r="G13490" s="2">
        <v>7.0000000000000007E-2</v>
      </c>
      <c r="H13490" s="2">
        <f t="shared" si="1475"/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tr">
        <f t="shared" si="1472"/>
        <v>High impact</v>
      </c>
      <c r="Q13490" s="2" t="str">
        <f t="shared" si="1473"/>
        <v>Good</v>
      </c>
      <c r="R13490" s="2" t="str">
        <f t="shared" si="1474"/>
        <v>Good</v>
      </c>
      <c r="S13490">
        <f t="shared" si="1476"/>
        <v>3435.1503000000002</v>
      </c>
    </row>
    <row r="13491" spans="1:19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1470"/>
        <v>High</v>
      </c>
      <c r="F13491" s="2" t="str">
        <f t="shared" si="1471"/>
        <v>High</v>
      </c>
      <c r="G13491" s="2">
        <v>0.16</v>
      </c>
      <c r="H13491" s="2">
        <f t="shared" si="1475"/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tr">
        <f t="shared" si="1472"/>
        <v>High impact</v>
      </c>
      <c r="Q13491" s="2" t="str">
        <f t="shared" si="1473"/>
        <v>Not Good</v>
      </c>
      <c r="R13491" s="2" t="str">
        <f t="shared" si="1474"/>
        <v>Not Good</v>
      </c>
      <c r="S13491">
        <f t="shared" si="1476"/>
        <v>4098.6287999999995</v>
      </c>
    </row>
    <row r="13492" spans="1:19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1470"/>
        <v>High</v>
      </c>
      <c r="F13492" s="2" t="str">
        <f t="shared" si="1471"/>
        <v>High</v>
      </c>
      <c r="G13492" s="2">
        <v>0.38</v>
      </c>
      <c r="H13492" s="2">
        <f t="shared" si="1475"/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tr">
        <f t="shared" si="1472"/>
        <v>High impact</v>
      </c>
      <c r="Q13492" s="2" t="str">
        <f t="shared" si="1473"/>
        <v>Not Good</v>
      </c>
      <c r="R13492" s="2" t="str">
        <f t="shared" si="1474"/>
        <v>Not Good</v>
      </c>
      <c r="S13492">
        <f t="shared" si="1476"/>
        <v>1725.2615999999998</v>
      </c>
    </row>
    <row r="13493" spans="1:19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1470"/>
        <v>High</v>
      </c>
      <c r="F13493" s="2" t="str">
        <f t="shared" si="1471"/>
        <v>Low</v>
      </c>
      <c r="G13493" s="2">
        <v>0.38</v>
      </c>
      <c r="H13493" s="2">
        <f t="shared" si="1475"/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tr">
        <f t="shared" si="1472"/>
        <v>High impact</v>
      </c>
      <c r="Q13493" s="2" t="str">
        <f t="shared" si="1473"/>
        <v>Good</v>
      </c>
      <c r="R13493" s="2" t="str">
        <f t="shared" si="1474"/>
        <v>Good</v>
      </c>
      <c r="S13493">
        <f t="shared" si="1476"/>
        <v>2185.6860000000001</v>
      </c>
    </row>
    <row r="13494" spans="1:19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1470"/>
        <v>Low</v>
      </c>
      <c r="F13494" s="2" t="str">
        <f t="shared" si="1471"/>
        <v>High</v>
      </c>
      <c r="G13494" s="2">
        <v>0.04</v>
      </c>
      <c r="H13494" s="2">
        <f t="shared" si="1475"/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tr">
        <f t="shared" si="1472"/>
        <v>High impact</v>
      </c>
      <c r="Q13494" s="2" t="str">
        <f t="shared" si="1473"/>
        <v>Not Good</v>
      </c>
      <c r="R13494" s="2" t="str">
        <f t="shared" si="1474"/>
        <v>Not Good</v>
      </c>
      <c r="S13494">
        <f t="shared" si="1476"/>
        <v>190.48319999999998</v>
      </c>
    </row>
    <row r="13495" spans="1:19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1470"/>
        <v>High</v>
      </c>
      <c r="F13495" s="2" t="str">
        <f t="shared" si="1471"/>
        <v>Low</v>
      </c>
      <c r="G13495" s="2">
        <v>0.47</v>
      </c>
      <c r="H13495" s="2">
        <f t="shared" si="1475"/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tr">
        <f t="shared" si="1472"/>
        <v>High impact</v>
      </c>
      <c r="Q13495" s="2" t="str">
        <f t="shared" si="1473"/>
        <v>Not Good</v>
      </c>
      <c r="R13495" s="2" t="str">
        <f t="shared" si="1474"/>
        <v>Not Good</v>
      </c>
      <c r="S13495">
        <f t="shared" si="1476"/>
        <v>1402.5708000000002</v>
      </c>
    </row>
    <row r="13496" spans="1:19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1470"/>
        <v>Medium</v>
      </c>
      <c r="F13496" s="2" t="str">
        <f t="shared" si="1471"/>
        <v>Low</v>
      </c>
      <c r="G13496" s="2">
        <v>0.12</v>
      </c>
      <c r="H13496" s="2">
        <f t="shared" si="1475"/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tr">
        <f t="shared" si="1472"/>
        <v>High impact</v>
      </c>
      <c r="Q13496" s="2" t="str">
        <f t="shared" si="1473"/>
        <v>Not Good</v>
      </c>
      <c r="R13496" s="2" t="str">
        <f t="shared" si="1474"/>
        <v>Not Good</v>
      </c>
      <c r="S13496">
        <f t="shared" si="1476"/>
        <v>1191.0096000000001</v>
      </c>
    </row>
    <row r="13497" spans="1:19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1470"/>
        <v>Low</v>
      </c>
      <c r="F13497" s="2" t="str">
        <f t="shared" si="1471"/>
        <v>High</v>
      </c>
      <c r="G13497" s="2">
        <v>0.14000000000000001</v>
      </c>
      <c r="H13497" s="2">
        <f t="shared" si="1475"/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tr">
        <f t="shared" si="1472"/>
        <v>High impact</v>
      </c>
      <c r="Q13497" s="2" t="str">
        <f t="shared" si="1473"/>
        <v>Not Good</v>
      </c>
      <c r="R13497" s="2" t="str">
        <f t="shared" si="1474"/>
        <v>Not Good</v>
      </c>
      <c r="S13497">
        <f t="shared" si="1476"/>
        <v>639.06600000000003</v>
      </c>
    </row>
    <row r="13498" spans="1:19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1470"/>
        <v>High</v>
      </c>
      <c r="F13498" s="2" t="str">
        <f t="shared" si="1471"/>
        <v>Low</v>
      </c>
      <c r="G13498" s="2">
        <v>0.19</v>
      </c>
      <c r="H13498" s="2">
        <f t="shared" si="1475"/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tr">
        <f t="shared" si="1472"/>
        <v>High impact</v>
      </c>
      <c r="Q13498" s="2" t="str">
        <f t="shared" si="1473"/>
        <v>Good</v>
      </c>
      <c r="R13498" s="2" t="str">
        <f t="shared" si="1474"/>
        <v>Good</v>
      </c>
      <c r="S13498">
        <f t="shared" si="1476"/>
        <v>2893.4252999999999</v>
      </c>
    </row>
    <row r="13499" spans="1:19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1470"/>
        <v>Low</v>
      </c>
      <c r="F13499" s="2" t="str">
        <f t="shared" si="1471"/>
        <v>High</v>
      </c>
      <c r="G13499" s="2">
        <v>0.32</v>
      </c>
      <c r="H13499" s="2">
        <f t="shared" si="1475"/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tr">
        <f t="shared" si="1472"/>
        <v>High impact</v>
      </c>
      <c r="Q13499" s="2" t="str">
        <f t="shared" si="1473"/>
        <v>Not Good</v>
      </c>
      <c r="R13499" s="2" t="str">
        <f t="shared" si="1474"/>
        <v>Not Good</v>
      </c>
      <c r="S13499">
        <f t="shared" si="1476"/>
        <v>198.24720000000002</v>
      </c>
    </row>
    <row r="13500" spans="1:19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1470"/>
        <v>High</v>
      </c>
      <c r="F13500" s="2" t="str">
        <f t="shared" si="1471"/>
        <v>High</v>
      </c>
      <c r="G13500" s="2">
        <v>0.26</v>
      </c>
      <c r="H13500" s="2">
        <f t="shared" si="1475"/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tr">
        <f t="shared" si="1472"/>
        <v>High impact</v>
      </c>
      <c r="Q13500" s="2" t="str">
        <f t="shared" si="1473"/>
        <v>Good</v>
      </c>
      <c r="R13500" s="2" t="str">
        <f t="shared" si="1474"/>
        <v>Good</v>
      </c>
      <c r="S13500">
        <f t="shared" si="1476"/>
        <v>3355.0416</v>
      </c>
    </row>
    <row r="13501" spans="1:19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1470"/>
        <v>High</v>
      </c>
      <c r="F13501" s="2" t="str">
        <f t="shared" si="1471"/>
        <v>High</v>
      </c>
      <c r="G13501" s="2">
        <v>0.46</v>
      </c>
      <c r="H13501" s="2">
        <f t="shared" si="1475"/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tr">
        <f t="shared" si="1472"/>
        <v>High impact</v>
      </c>
      <c r="Q13501" s="2" t="str">
        <f t="shared" si="1473"/>
        <v>Not Good</v>
      </c>
      <c r="R13501" s="2" t="str">
        <f t="shared" si="1474"/>
        <v>Not Good</v>
      </c>
      <c r="S13501">
        <f t="shared" si="1476"/>
        <v>1424.0286000000001</v>
      </c>
    </row>
    <row r="13502" spans="1:19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1470"/>
        <v>High</v>
      </c>
      <c r="F13502" s="2" t="str">
        <f t="shared" si="1471"/>
        <v>Low</v>
      </c>
      <c r="G13502" s="2">
        <v>0.28000000000000003</v>
      </c>
      <c r="H13502" s="2">
        <f t="shared" si="1475"/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tr">
        <f t="shared" si="1472"/>
        <v>High impact</v>
      </c>
      <c r="Q13502" s="2" t="str">
        <f t="shared" si="1473"/>
        <v>Not Good</v>
      </c>
      <c r="R13502" s="2" t="str">
        <f t="shared" si="1474"/>
        <v>Not Good</v>
      </c>
      <c r="S13502">
        <f t="shared" si="1476"/>
        <v>2358.9575999999997</v>
      </c>
    </row>
    <row r="13503" spans="1:19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1470"/>
        <v>Medium</v>
      </c>
      <c r="F13503" s="2" t="str">
        <f t="shared" si="1471"/>
        <v>Low</v>
      </c>
      <c r="G13503" s="2">
        <v>0.43</v>
      </c>
      <c r="H13503" s="2">
        <f t="shared" si="1475"/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tr">
        <f t="shared" si="1472"/>
        <v>High impact</v>
      </c>
      <c r="Q13503" s="2" t="str">
        <f t="shared" si="1473"/>
        <v>Not Good</v>
      </c>
      <c r="R13503" s="2" t="str">
        <f t="shared" si="1474"/>
        <v>Not Good</v>
      </c>
      <c r="S13503">
        <f t="shared" si="1476"/>
        <v>764.84309999999994</v>
      </c>
    </row>
    <row r="13504" spans="1:19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1470"/>
        <v>Low</v>
      </c>
      <c r="F13504" s="2" t="str">
        <f t="shared" si="1471"/>
        <v>Low</v>
      </c>
      <c r="G13504" s="2">
        <v>0.04</v>
      </c>
      <c r="H13504" s="2">
        <f t="shared" si="1475"/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tr">
        <f t="shared" si="1472"/>
        <v>High impact</v>
      </c>
      <c r="Q13504" s="2" t="str">
        <f t="shared" si="1473"/>
        <v>Not Good</v>
      </c>
      <c r="R13504" s="2" t="str">
        <f t="shared" si="1474"/>
        <v>Not Good</v>
      </c>
      <c r="S13504">
        <f t="shared" si="1476"/>
        <v>953.04</v>
      </c>
    </row>
    <row r="13505" spans="1:19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1470"/>
        <v>Medium</v>
      </c>
      <c r="F13505" s="2" t="str">
        <f t="shared" si="1471"/>
        <v>Low</v>
      </c>
      <c r="G13505" s="2">
        <v>0.43</v>
      </c>
      <c r="H13505" s="2">
        <f t="shared" si="1475"/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tr">
        <f t="shared" si="1472"/>
        <v>High impact</v>
      </c>
      <c r="Q13505" s="2" t="str">
        <f t="shared" si="1473"/>
        <v>Not Good</v>
      </c>
      <c r="R13505" s="2" t="str">
        <f t="shared" si="1474"/>
        <v>Not Good</v>
      </c>
      <c r="S13505">
        <f t="shared" si="1476"/>
        <v>737.80230000000006</v>
      </c>
    </row>
    <row r="13506" spans="1:19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ref="E13506:E13569" si="1477">IF(D13506&gt;2000,"High",IF(D13506&gt;=1000,"Medium","Low"))</f>
        <v>Medium</v>
      </c>
      <c r="F13506" s="2" t="str">
        <f t="shared" ref="F13506:F13569" si="1478">IF(D13507&gt;2000,"High","Low")</f>
        <v>High</v>
      </c>
      <c r="G13506" s="2">
        <v>0.1</v>
      </c>
      <c r="H13506" s="2">
        <f t="shared" si="1475"/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tr">
        <f t="shared" ref="P13506:P13569" si="1479">IF(OR(D13506&gt;2000,K13506&gt;0.2),"High impact","Normal")</f>
        <v>High impact</v>
      </c>
      <c r="Q13506" s="2" t="str">
        <f t="shared" ref="Q13506:Q13569" si="1480">IF(AND(D13506&gt;1000,N13506&gt;500),"Good","Not Good")</f>
        <v>Not Good</v>
      </c>
      <c r="R13506" s="2" t="str">
        <f t="shared" ref="R13506:R13569" si="1481">IF(NOT(AND(D13506&gt;2000,N13506&gt;500)),"Not Good","Good")</f>
        <v>Not Good</v>
      </c>
      <c r="S13506">
        <f t="shared" si="1476"/>
        <v>1114.4159999999999</v>
      </c>
    </row>
    <row r="13507" spans="1:19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si="1477"/>
        <v>High</v>
      </c>
      <c r="F13507" s="2" t="str">
        <f t="shared" si="1478"/>
        <v>High</v>
      </c>
      <c r="G13507" s="2">
        <v>0.18</v>
      </c>
      <c r="H13507" s="2">
        <f t="shared" ref="H13507:H13570" si="1482">D13507*G13507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tr">
        <f t="shared" si="1479"/>
        <v>High impact</v>
      </c>
      <c r="Q13507" s="2" t="str">
        <f t="shared" si="1480"/>
        <v>Not Good</v>
      </c>
      <c r="R13507" s="2" t="str">
        <f t="shared" si="1481"/>
        <v>Not Good</v>
      </c>
      <c r="S13507">
        <f t="shared" ref="S13507:S13570" si="1483">D13507-H13507</f>
        <v>3555.5692000000004</v>
      </c>
    </row>
    <row r="13508" spans="1:19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1477"/>
        <v>High</v>
      </c>
      <c r="F13508" s="2" t="str">
        <f t="shared" si="1478"/>
        <v>High</v>
      </c>
      <c r="G13508" s="2">
        <v>0.16</v>
      </c>
      <c r="H13508" s="2">
        <f t="shared" si="1482"/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tr">
        <f t="shared" si="1479"/>
        <v>High impact</v>
      </c>
      <c r="Q13508" s="2" t="str">
        <f t="shared" si="1480"/>
        <v>Good</v>
      </c>
      <c r="R13508" s="2" t="str">
        <f t="shared" si="1481"/>
        <v>Good</v>
      </c>
      <c r="S13508">
        <f t="shared" si="1483"/>
        <v>3324.6864</v>
      </c>
    </row>
    <row r="13509" spans="1:19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1477"/>
        <v>High</v>
      </c>
      <c r="F13509" s="2" t="str">
        <f t="shared" si="1478"/>
        <v>High</v>
      </c>
      <c r="G13509" s="2">
        <v>0.17</v>
      </c>
      <c r="H13509" s="2">
        <f t="shared" si="1482"/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tr">
        <f t="shared" si="1479"/>
        <v>High impact</v>
      </c>
      <c r="Q13509" s="2" t="str">
        <f t="shared" si="1480"/>
        <v>Not Good</v>
      </c>
      <c r="R13509" s="2" t="str">
        <f t="shared" si="1481"/>
        <v>Not Good</v>
      </c>
      <c r="S13509">
        <f t="shared" si="1483"/>
        <v>3551.0802999999996</v>
      </c>
    </row>
    <row r="13510" spans="1:19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1477"/>
        <v>High</v>
      </c>
      <c r="F13510" s="2" t="str">
        <f t="shared" si="1478"/>
        <v>High</v>
      </c>
      <c r="G13510" s="2">
        <v>0.46</v>
      </c>
      <c r="H13510" s="2">
        <f t="shared" si="1482"/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tr">
        <f t="shared" si="1479"/>
        <v>High impact</v>
      </c>
      <c r="Q13510" s="2" t="str">
        <f t="shared" si="1480"/>
        <v>Good</v>
      </c>
      <c r="R13510" s="2" t="str">
        <f t="shared" si="1481"/>
        <v>Good</v>
      </c>
      <c r="S13510">
        <f t="shared" si="1483"/>
        <v>1998.4697999999999</v>
      </c>
    </row>
    <row r="13511" spans="1:19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1477"/>
        <v>High</v>
      </c>
      <c r="F13511" s="2" t="str">
        <f t="shared" si="1478"/>
        <v>High</v>
      </c>
      <c r="G13511" s="2">
        <v>0.22</v>
      </c>
      <c r="H13511" s="2">
        <f t="shared" si="1482"/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tr">
        <f t="shared" si="1479"/>
        <v>High impact</v>
      </c>
      <c r="Q13511" s="2" t="str">
        <f t="shared" si="1480"/>
        <v>Not Good</v>
      </c>
      <c r="R13511" s="2" t="str">
        <f t="shared" si="1481"/>
        <v>Not Good</v>
      </c>
      <c r="S13511">
        <f t="shared" si="1483"/>
        <v>2537.652</v>
      </c>
    </row>
    <row r="13512" spans="1:19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1477"/>
        <v>High</v>
      </c>
      <c r="F13512" s="2" t="str">
        <f t="shared" si="1478"/>
        <v>Low</v>
      </c>
      <c r="G13512" s="2">
        <v>0.13</v>
      </c>
      <c r="H13512" s="2">
        <f t="shared" si="1482"/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tr">
        <f t="shared" si="1479"/>
        <v>High impact</v>
      </c>
      <c r="Q13512" s="2" t="str">
        <f t="shared" si="1480"/>
        <v>Not Good</v>
      </c>
      <c r="R13512" s="2" t="str">
        <f t="shared" si="1481"/>
        <v>Not Good</v>
      </c>
      <c r="S13512">
        <f t="shared" si="1483"/>
        <v>2337.3333000000002</v>
      </c>
    </row>
    <row r="13513" spans="1:19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1477"/>
        <v>Medium</v>
      </c>
      <c r="F13513" s="2" t="str">
        <f t="shared" si="1478"/>
        <v>High</v>
      </c>
      <c r="G13513" s="2">
        <v>0.15</v>
      </c>
      <c r="H13513" s="2">
        <f t="shared" si="1482"/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tr">
        <f t="shared" si="1479"/>
        <v>High impact</v>
      </c>
      <c r="Q13513" s="2" t="str">
        <f t="shared" si="1480"/>
        <v>Not Good</v>
      </c>
      <c r="R13513" s="2" t="str">
        <f t="shared" si="1481"/>
        <v>Not Good</v>
      </c>
      <c r="S13513">
        <f t="shared" si="1483"/>
        <v>1190.731</v>
      </c>
    </row>
    <row r="13514" spans="1:19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1477"/>
        <v>High</v>
      </c>
      <c r="F13514" s="2" t="str">
        <f t="shared" si="1478"/>
        <v>Low</v>
      </c>
      <c r="G13514" s="2">
        <v>0.4</v>
      </c>
      <c r="H13514" s="2">
        <f t="shared" si="1482"/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tr">
        <f t="shared" si="1479"/>
        <v>High impact</v>
      </c>
      <c r="Q13514" s="2" t="str">
        <f t="shared" si="1480"/>
        <v>Good</v>
      </c>
      <c r="R13514" s="2" t="str">
        <f t="shared" si="1481"/>
        <v>Good</v>
      </c>
      <c r="S13514">
        <f t="shared" si="1483"/>
        <v>2133.768</v>
      </c>
    </row>
    <row r="13515" spans="1:19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1477"/>
        <v>Low</v>
      </c>
      <c r="F13515" s="2" t="str">
        <f t="shared" si="1478"/>
        <v>High</v>
      </c>
      <c r="G13515" s="2">
        <v>0.27</v>
      </c>
      <c r="H13515" s="2">
        <f t="shared" si="1482"/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tr">
        <f t="shared" si="1479"/>
        <v>High impact</v>
      </c>
      <c r="Q13515" s="2" t="str">
        <f t="shared" si="1480"/>
        <v>Not Good</v>
      </c>
      <c r="R13515" s="2" t="str">
        <f t="shared" si="1481"/>
        <v>Not Good</v>
      </c>
      <c r="S13515">
        <f t="shared" si="1483"/>
        <v>561.5598</v>
      </c>
    </row>
    <row r="13516" spans="1:19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1477"/>
        <v>High</v>
      </c>
      <c r="F13516" s="2" t="str">
        <f t="shared" si="1478"/>
        <v>Low</v>
      </c>
      <c r="G13516" s="2">
        <v>0.22</v>
      </c>
      <c r="H13516" s="2">
        <f t="shared" si="1482"/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tr">
        <f t="shared" si="1479"/>
        <v>High impact</v>
      </c>
      <c r="Q13516" s="2" t="str">
        <f t="shared" si="1480"/>
        <v>Good</v>
      </c>
      <c r="R13516" s="2" t="str">
        <f t="shared" si="1481"/>
        <v>Good</v>
      </c>
      <c r="S13516">
        <f t="shared" si="1483"/>
        <v>2031.2759999999998</v>
      </c>
    </row>
    <row r="13517" spans="1:19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1477"/>
        <v>Medium</v>
      </c>
      <c r="F13517" s="2" t="str">
        <f t="shared" si="1478"/>
        <v>High</v>
      </c>
      <c r="G13517" s="2">
        <v>0.46</v>
      </c>
      <c r="H13517" s="2">
        <f t="shared" si="1482"/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tr">
        <f t="shared" si="1479"/>
        <v>High impact</v>
      </c>
      <c r="Q13517" s="2" t="str">
        <f t="shared" si="1480"/>
        <v>Not Good</v>
      </c>
      <c r="R13517" s="2" t="str">
        <f t="shared" si="1481"/>
        <v>Not Good</v>
      </c>
      <c r="S13517">
        <f t="shared" si="1483"/>
        <v>570.69899999999996</v>
      </c>
    </row>
    <row r="13518" spans="1:19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1477"/>
        <v>High</v>
      </c>
      <c r="F13518" s="2" t="str">
        <f t="shared" si="1478"/>
        <v>Low</v>
      </c>
      <c r="G13518" s="2">
        <v>0.47</v>
      </c>
      <c r="H13518" s="2">
        <f t="shared" si="1482"/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tr">
        <f t="shared" si="1479"/>
        <v>High impact</v>
      </c>
      <c r="Q13518" s="2" t="str">
        <f t="shared" si="1480"/>
        <v>Not Good</v>
      </c>
      <c r="R13518" s="2" t="str">
        <f t="shared" si="1481"/>
        <v>Not Good</v>
      </c>
      <c r="S13518">
        <f t="shared" si="1483"/>
        <v>1363.8596000000002</v>
      </c>
    </row>
    <row r="13519" spans="1:19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1477"/>
        <v>Medium</v>
      </c>
      <c r="F13519" s="2" t="str">
        <f t="shared" si="1478"/>
        <v>Low</v>
      </c>
      <c r="G13519" s="2">
        <v>0.38</v>
      </c>
      <c r="H13519" s="2">
        <f t="shared" si="1482"/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tr">
        <f t="shared" si="1479"/>
        <v>High impact</v>
      </c>
      <c r="Q13519" s="2" t="str">
        <f t="shared" si="1480"/>
        <v>Not Good</v>
      </c>
      <c r="R13519" s="2" t="str">
        <f t="shared" si="1481"/>
        <v>Not Good</v>
      </c>
      <c r="S13519">
        <f t="shared" si="1483"/>
        <v>954.89300000000003</v>
      </c>
    </row>
    <row r="13520" spans="1:19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1477"/>
        <v>Low</v>
      </c>
      <c r="F13520" s="2" t="str">
        <f t="shared" si="1478"/>
        <v>High</v>
      </c>
      <c r="G13520" s="2">
        <v>0.26</v>
      </c>
      <c r="H13520" s="2">
        <f t="shared" si="1482"/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tr">
        <f t="shared" si="1479"/>
        <v>High impact</v>
      </c>
      <c r="Q13520" s="2" t="str">
        <f t="shared" si="1480"/>
        <v>Not Good</v>
      </c>
      <c r="R13520" s="2" t="str">
        <f t="shared" si="1481"/>
        <v>Not Good</v>
      </c>
      <c r="S13520">
        <f t="shared" si="1483"/>
        <v>267.91700000000003</v>
      </c>
    </row>
    <row r="13521" spans="1:19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1477"/>
        <v>High</v>
      </c>
      <c r="F13521" s="2" t="str">
        <f t="shared" si="1478"/>
        <v>Low</v>
      </c>
      <c r="G13521" s="2">
        <v>0.06</v>
      </c>
      <c r="H13521" s="2">
        <f t="shared" si="1482"/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tr">
        <f t="shared" si="1479"/>
        <v>High impact</v>
      </c>
      <c r="Q13521" s="2" t="str">
        <f t="shared" si="1480"/>
        <v>Good</v>
      </c>
      <c r="R13521" s="2" t="str">
        <f t="shared" si="1481"/>
        <v>Good</v>
      </c>
      <c r="S13521">
        <f t="shared" si="1483"/>
        <v>2414.0798</v>
      </c>
    </row>
    <row r="13522" spans="1:19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1477"/>
        <v>Low</v>
      </c>
      <c r="F13522" s="2" t="str">
        <f t="shared" si="1478"/>
        <v>Low</v>
      </c>
      <c r="G13522" s="2">
        <v>0.35</v>
      </c>
      <c r="H13522" s="2">
        <f t="shared" si="1482"/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tr">
        <f t="shared" si="1479"/>
        <v>High impact</v>
      </c>
      <c r="Q13522" s="2" t="str">
        <f t="shared" si="1480"/>
        <v>Not Good</v>
      </c>
      <c r="R13522" s="2" t="str">
        <f t="shared" si="1481"/>
        <v>Not Good</v>
      </c>
      <c r="S13522">
        <f t="shared" si="1483"/>
        <v>644.13049999999998</v>
      </c>
    </row>
    <row r="13523" spans="1:19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1477"/>
        <v>Low</v>
      </c>
      <c r="F13523" s="2" t="str">
        <f t="shared" si="1478"/>
        <v>Low</v>
      </c>
      <c r="G13523" s="2">
        <v>0.41</v>
      </c>
      <c r="H13523" s="2">
        <f t="shared" si="1482"/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tr">
        <f t="shared" si="1479"/>
        <v>High impact</v>
      </c>
      <c r="Q13523" s="2" t="str">
        <f t="shared" si="1480"/>
        <v>Not Good</v>
      </c>
      <c r="R13523" s="2" t="str">
        <f t="shared" si="1481"/>
        <v>Not Good</v>
      </c>
      <c r="S13523">
        <f t="shared" si="1483"/>
        <v>524.89940000000001</v>
      </c>
    </row>
    <row r="13524" spans="1:19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1477"/>
        <v>Medium</v>
      </c>
      <c r="F13524" s="2" t="str">
        <f t="shared" si="1478"/>
        <v>Low</v>
      </c>
      <c r="G13524" s="2">
        <v>0.43</v>
      </c>
      <c r="H13524" s="2">
        <f t="shared" si="1482"/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tr">
        <f t="shared" si="1479"/>
        <v>High impact</v>
      </c>
      <c r="Q13524" s="2" t="str">
        <f t="shared" si="1480"/>
        <v>Not Good</v>
      </c>
      <c r="R13524" s="2" t="str">
        <f t="shared" si="1481"/>
        <v>Not Good</v>
      </c>
      <c r="S13524">
        <f t="shared" si="1483"/>
        <v>1130.5323000000001</v>
      </c>
    </row>
    <row r="13525" spans="1:19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1477"/>
        <v>Medium</v>
      </c>
      <c r="F13525" s="2" t="str">
        <f t="shared" si="1478"/>
        <v>High</v>
      </c>
      <c r="G13525" s="2">
        <v>0.28999999999999998</v>
      </c>
      <c r="H13525" s="2">
        <f t="shared" si="1482"/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tr">
        <f t="shared" si="1479"/>
        <v>High impact</v>
      </c>
      <c r="Q13525" s="2" t="str">
        <f t="shared" si="1480"/>
        <v>Not Good</v>
      </c>
      <c r="R13525" s="2" t="str">
        <f t="shared" si="1481"/>
        <v>Not Good</v>
      </c>
      <c r="S13525">
        <f t="shared" si="1483"/>
        <v>1329.6596</v>
      </c>
    </row>
    <row r="13526" spans="1:19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1477"/>
        <v>High</v>
      </c>
      <c r="F13526" s="2" t="str">
        <f t="shared" si="1478"/>
        <v>High</v>
      </c>
      <c r="G13526" s="2">
        <v>0.31</v>
      </c>
      <c r="H13526" s="2">
        <f t="shared" si="1482"/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tr">
        <f t="shared" si="1479"/>
        <v>High impact</v>
      </c>
      <c r="Q13526" s="2" t="str">
        <f t="shared" si="1480"/>
        <v>Good</v>
      </c>
      <c r="R13526" s="2" t="str">
        <f t="shared" si="1481"/>
        <v>Good</v>
      </c>
      <c r="S13526">
        <f t="shared" si="1483"/>
        <v>3000.1821</v>
      </c>
    </row>
    <row r="13527" spans="1:19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1477"/>
        <v>High</v>
      </c>
      <c r="F13527" s="2" t="str">
        <f t="shared" si="1478"/>
        <v>High</v>
      </c>
      <c r="G13527" s="2">
        <v>0.35</v>
      </c>
      <c r="H13527" s="2">
        <f t="shared" si="1482"/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tr">
        <f t="shared" si="1479"/>
        <v>High impact</v>
      </c>
      <c r="Q13527" s="2" t="str">
        <f t="shared" si="1480"/>
        <v>Not Good</v>
      </c>
      <c r="R13527" s="2" t="str">
        <f t="shared" si="1481"/>
        <v>Not Good</v>
      </c>
      <c r="S13527">
        <f t="shared" si="1483"/>
        <v>1863.3679999999999</v>
      </c>
    </row>
    <row r="13528" spans="1:19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1477"/>
        <v>High</v>
      </c>
      <c r="F13528" s="2" t="str">
        <f t="shared" si="1478"/>
        <v>Low</v>
      </c>
      <c r="G13528" s="2">
        <v>0.44</v>
      </c>
      <c r="H13528" s="2">
        <f t="shared" si="1482"/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tr">
        <f t="shared" si="1479"/>
        <v>High impact</v>
      </c>
      <c r="Q13528" s="2" t="str">
        <f t="shared" si="1480"/>
        <v>Not Good</v>
      </c>
      <c r="R13528" s="2" t="str">
        <f t="shared" si="1481"/>
        <v>Not Good</v>
      </c>
      <c r="S13528">
        <f t="shared" si="1483"/>
        <v>2400.9328</v>
      </c>
    </row>
    <row r="13529" spans="1:19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1477"/>
        <v>Low</v>
      </c>
      <c r="F13529" s="2" t="str">
        <f t="shared" si="1478"/>
        <v>Low</v>
      </c>
      <c r="G13529" s="2">
        <v>0.02</v>
      </c>
      <c r="H13529" s="2">
        <f t="shared" si="1482"/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tr">
        <f t="shared" si="1479"/>
        <v>High impact</v>
      </c>
      <c r="Q13529" s="2" t="str">
        <f t="shared" si="1480"/>
        <v>Not Good</v>
      </c>
      <c r="R13529" s="2" t="str">
        <f t="shared" si="1481"/>
        <v>Not Good</v>
      </c>
      <c r="S13529">
        <f t="shared" si="1483"/>
        <v>803.10019999999997</v>
      </c>
    </row>
    <row r="13530" spans="1:19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1477"/>
        <v>Medium</v>
      </c>
      <c r="F13530" s="2" t="str">
        <f t="shared" si="1478"/>
        <v>High</v>
      </c>
      <c r="G13530" s="2">
        <v>0.28000000000000003</v>
      </c>
      <c r="H13530" s="2">
        <f t="shared" si="1482"/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tr">
        <f t="shared" si="1479"/>
        <v>High impact</v>
      </c>
      <c r="Q13530" s="2" t="str">
        <f t="shared" si="1480"/>
        <v>Not Good</v>
      </c>
      <c r="R13530" s="2" t="str">
        <f t="shared" si="1481"/>
        <v>Not Good</v>
      </c>
      <c r="S13530">
        <f t="shared" si="1483"/>
        <v>1332.5904</v>
      </c>
    </row>
    <row r="13531" spans="1:19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1477"/>
        <v>High</v>
      </c>
      <c r="F13531" s="2" t="str">
        <f t="shared" si="1478"/>
        <v>Low</v>
      </c>
      <c r="G13531" s="2">
        <v>0.18</v>
      </c>
      <c r="H13531" s="2">
        <f t="shared" si="1482"/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tr">
        <f t="shared" si="1479"/>
        <v>High impact</v>
      </c>
      <c r="Q13531" s="2" t="str">
        <f t="shared" si="1480"/>
        <v>Not Good</v>
      </c>
      <c r="R13531" s="2" t="str">
        <f t="shared" si="1481"/>
        <v>Not Good</v>
      </c>
      <c r="S13531">
        <f t="shared" si="1483"/>
        <v>2313.3184000000001</v>
      </c>
    </row>
    <row r="13532" spans="1:19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1477"/>
        <v>Low</v>
      </c>
      <c r="F13532" s="2" t="str">
        <f t="shared" si="1478"/>
        <v>Low</v>
      </c>
      <c r="G13532" s="2">
        <v>0.42</v>
      </c>
      <c r="H13532" s="2">
        <f t="shared" si="1482"/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tr">
        <f t="shared" si="1479"/>
        <v>High impact</v>
      </c>
      <c r="Q13532" s="2" t="str">
        <f t="shared" si="1480"/>
        <v>Not Good</v>
      </c>
      <c r="R13532" s="2" t="str">
        <f t="shared" si="1481"/>
        <v>Not Good</v>
      </c>
      <c r="S13532">
        <f t="shared" si="1483"/>
        <v>493.19140000000004</v>
      </c>
    </row>
    <row r="13533" spans="1:19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1477"/>
        <v>Low</v>
      </c>
      <c r="F13533" s="2" t="str">
        <f t="shared" si="1478"/>
        <v>High</v>
      </c>
      <c r="G13533" s="2">
        <v>7.0000000000000007E-2</v>
      </c>
      <c r="H13533" s="2">
        <f t="shared" si="1482"/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tr">
        <f t="shared" si="1479"/>
        <v>High impact</v>
      </c>
      <c r="Q13533" s="2" t="str">
        <f t="shared" si="1480"/>
        <v>Not Good</v>
      </c>
      <c r="R13533" s="2" t="str">
        <f t="shared" si="1481"/>
        <v>Not Good</v>
      </c>
      <c r="S13533">
        <f t="shared" si="1483"/>
        <v>676.55640000000005</v>
      </c>
    </row>
    <row r="13534" spans="1:19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1477"/>
        <v>High</v>
      </c>
      <c r="F13534" s="2" t="str">
        <f t="shared" si="1478"/>
        <v>High</v>
      </c>
      <c r="G13534" s="2">
        <v>0.45</v>
      </c>
      <c r="H13534" s="2">
        <f t="shared" si="1482"/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tr">
        <f t="shared" si="1479"/>
        <v>High impact</v>
      </c>
      <c r="Q13534" s="2" t="str">
        <f t="shared" si="1480"/>
        <v>Good</v>
      </c>
      <c r="R13534" s="2" t="str">
        <f t="shared" si="1481"/>
        <v>Good</v>
      </c>
      <c r="S13534">
        <f t="shared" si="1483"/>
        <v>1837.4784999999999</v>
      </c>
    </row>
    <row r="13535" spans="1:19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1477"/>
        <v>High</v>
      </c>
      <c r="F13535" s="2" t="str">
        <f t="shared" si="1478"/>
        <v>Low</v>
      </c>
      <c r="G13535" s="2">
        <v>0.06</v>
      </c>
      <c r="H13535" s="2">
        <f t="shared" si="1482"/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tr">
        <f t="shared" si="1479"/>
        <v>High impact</v>
      </c>
      <c r="Q13535" s="2" t="str">
        <f t="shared" si="1480"/>
        <v>Good</v>
      </c>
      <c r="R13535" s="2" t="str">
        <f t="shared" si="1481"/>
        <v>Good</v>
      </c>
      <c r="S13535">
        <f t="shared" si="1483"/>
        <v>3105.5626000000002</v>
      </c>
    </row>
    <row r="13536" spans="1:19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1477"/>
        <v>Medium</v>
      </c>
      <c r="F13536" s="2" t="str">
        <f t="shared" si="1478"/>
        <v>Low</v>
      </c>
      <c r="G13536" s="2">
        <v>0.04</v>
      </c>
      <c r="H13536" s="2">
        <f t="shared" si="1482"/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tr">
        <f t="shared" si="1479"/>
        <v>High impact</v>
      </c>
      <c r="Q13536" s="2" t="str">
        <f t="shared" si="1480"/>
        <v>Not Good</v>
      </c>
      <c r="R13536" s="2" t="str">
        <f t="shared" si="1481"/>
        <v>Not Good</v>
      </c>
      <c r="S13536">
        <f t="shared" si="1483"/>
        <v>1197.4848000000002</v>
      </c>
    </row>
    <row r="13537" spans="1:19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1477"/>
        <v>Medium</v>
      </c>
      <c r="F13537" s="2" t="str">
        <f t="shared" si="1478"/>
        <v>High</v>
      </c>
      <c r="G13537" s="2">
        <v>0.17</v>
      </c>
      <c r="H13537" s="2">
        <f t="shared" si="1482"/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tr">
        <f t="shared" si="1479"/>
        <v>High impact</v>
      </c>
      <c r="Q13537" s="2" t="str">
        <f t="shared" si="1480"/>
        <v>Not Good</v>
      </c>
      <c r="R13537" s="2" t="str">
        <f t="shared" si="1481"/>
        <v>Not Good</v>
      </c>
      <c r="S13537">
        <f t="shared" si="1483"/>
        <v>1006.7153000000001</v>
      </c>
    </row>
    <row r="13538" spans="1:19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1477"/>
        <v>High</v>
      </c>
      <c r="F13538" s="2" t="str">
        <f t="shared" si="1478"/>
        <v>Low</v>
      </c>
      <c r="G13538" s="2">
        <v>0.5</v>
      </c>
      <c r="H13538" s="2">
        <f t="shared" si="1482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tr">
        <f t="shared" si="1479"/>
        <v>High impact</v>
      </c>
      <c r="Q13538" s="2" t="str">
        <f t="shared" si="1480"/>
        <v>Not Good</v>
      </c>
      <c r="R13538" s="2" t="str">
        <f t="shared" si="1481"/>
        <v>Not Good</v>
      </c>
      <c r="S13538">
        <f t="shared" si="1483"/>
        <v>1876.34</v>
      </c>
    </row>
    <row r="13539" spans="1:19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1477"/>
        <v>Low</v>
      </c>
      <c r="F13539" s="2" t="str">
        <f t="shared" si="1478"/>
        <v>High</v>
      </c>
      <c r="G13539" s="2">
        <v>0.32</v>
      </c>
      <c r="H13539" s="2">
        <f t="shared" si="1482"/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tr">
        <f t="shared" si="1479"/>
        <v>High impact</v>
      </c>
      <c r="Q13539" s="2" t="str">
        <f t="shared" si="1480"/>
        <v>Not Good</v>
      </c>
      <c r="R13539" s="2" t="str">
        <f t="shared" si="1481"/>
        <v>Not Good</v>
      </c>
      <c r="S13539">
        <f t="shared" si="1483"/>
        <v>457.8032</v>
      </c>
    </row>
    <row r="13540" spans="1:19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1477"/>
        <v>High</v>
      </c>
      <c r="F13540" s="2" t="str">
        <f t="shared" si="1478"/>
        <v>High</v>
      </c>
      <c r="G13540" s="2">
        <v>0.01</v>
      </c>
      <c r="H13540" s="2">
        <f t="shared" si="1482"/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tr">
        <f t="shared" si="1479"/>
        <v>High impact</v>
      </c>
      <c r="Q13540" s="2" t="str">
        <f t="shared" si="1480"/>
        <v>Good</v>
      </c>
      <c r="R13540" s="2" t="str">
        <f t="shared" si="1481"/>
        <v>Good</v>
      </c>
      <c r="S13540">
        <f t="shared" si="1483"/>
        <v>4577.7501000000002</v>
      </c>
    </row>
    <row r="13541" spans="1:19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1477"/>
        <v>High</v>
      </c>
      <c r="F13541" s="2" t="str">
        <f t="shared" si="1478"/>
        <v>High</v>
      </c>
      <c r="G13541" s="2">
        <v>0.12</v>
      </c>
      <c r="H13541" s="2">
        <f t="shared" si="1482"/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tr">
        <f t="shared" si="1479"/>
        <v>High impact</v>
      </c>
      <c r="Q13541" s="2" t="str">
        <f t="shared" si="1480"/>
        <v>Good</v>
      </c>
      <c r="R13541" s="2" t="str">
        <f t="shared" si="1481"/>
        <v>Good</v>
      </c>
      <c r="S13541">
        <f t="shared" si="1483"/>
        <v>4157.4016000000001</v>
      </c>
    </row>
    <row r="13542" spans="1:19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1477"/>
        <v>High</v>
      </c>
      <c r="F13542" s="2" t="str">
        <f t="shared" si="1478"/>
        <v>Low</v>
      </c>
      <c r="G13542" s="2">
        <v>7.0000000000000007E-2</v>
      </c>
      <c r="H13542" s="2">
        <f t="shared" si="1482"/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tr">
        <f t="shared" si="1479"/>
        <v>High impact</v>
      </c>
      <c r="Q13542" s="2" t="str">
        <f t="shared" si="1480"/>
        <v>Good</v>
      </c>
      <c r="R13542" s="2" t="str">
        <f t="shared" si="1481"/>
        <v>Good</v>
      </c>
      <c r="S13542">
        <f t="shared" si="1483"/>
        <v>4062.1097999999997</v>
      </c>
    </row>
    <row r="13543" spans="1:19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1477"/>
        <v>Medium</v>
      </c>
      <c r="F13543" s="2" t="str">
        <f t="shared" si="1478"/>
        <v>Low</v>
      </c>
      <c r="G13543" s="2">
        <v>0</v>
      </c>
      <c r="H13543" s="2">
        <f t="shared" si="1482"/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tr">
        <f t="shared" si="1479"/>
        <v>High impact</v>
      </c>
      <c r="Q13543" s="2" t="str">
        <f t="shared" si="1480"/>
        <v>Not Good</v>
      </c>
      <c r="R13543" s="2" t="str">
        <f t="shared" si="1481"/>
        <v>Not Good</v>
      </c>
      <c r="S13543">
        <f t="shared" si="1483"/>
        <v>1132.32</v>
      </c>
    </row>
    <row r="13544" spans="1:19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1477"/>
        <v>Low</v>
      </c>
      <c r="F13544" s="2" t="str">
        <f t="shared" si="1478"/>
        <v>High</v>
      </c>
      <c r="G13544" s="2">
        <v>0.26</v>
      </c>
      <c r="H13544" s="2">
        <f t="shared" si="1482"/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tr">
        <f t="shared" si="1479"/>
        <v>High impact</v>
      </c>
      <c r="Q13544" s="2" t="str">
        <f t="shared" si="1480"/>
        <v>Not Good</v>
      </c>
      <c r="R13544" s="2" t="str">
        <f t="shared" si="1481"/>
        <v>Not Good</v>
      </c>
      <c r="S13544">
        <f t="shared" si="1483"/>
        <v>134.92420000000001</v>
      </c>
    </row>
    <row r="13545" spans="1:19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1477"/>
        <v>High</v>
      </c>
      <c r="F13545" s="2" t="str">
        <f t="shared" si="1478"/>
        <v>Low</v>
      </c>
      <c r="G13545" s="2">
        <v>0.19</v>
      </c>
      <c r="H13545" s="2">
        <f t="shared" si="1482"/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tr">
        <f t="shared" si="1479"/>
        <v>High impact</v>
      </c>
      <c r="Q13545" s="2" t="str">
        <f t="shared" si="1480"/>
        <v>Not Good</v>
      </c>
      <c r="R13545" s="2" t="str">
        <f t="shared" si="1481"/>
        <v>Not Good</v>
      </c>
      <c r="S13545">
        <f t="shared" si="1483"/>
        <v>3798.7298999999998</v>
      </c>
    </row>
    <row r="13546" spans="1:19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1477"/>
        <v>Medium</v>
      </c>
      <c r="F13546" s="2" t="str">
        <f t="shared" si="1478"/>
        <v>Low</v>
      </c>
      <c r="G13546" s="2">
        <v>0.31</v>
      </c>
      <c r="H13546" s="2">
        <f t="shared" si="1482"/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tr">
        <f t="shared" si="1479"/>
        <v>High impact</v>
      </c>
      <c r="Q13546" s="2" t="str">
        <f t="shared" si="1480"/>
        <v>Not Good</v>
      </c>
      <c r="R13546" s="2" t="str">
        <f t="shared" si="1481"/>
        <v>Not Good</v>
      </c>
      <c r="S13546">
        <f t="shared" si="1483"/>
        <v>1231.9674</v>
      </c>
    </row>
    <row r="13547" spans="1:19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1477"/>
        <v>Medium</v>
      </c>
      <c r="F13547" s="2" t="str">
        <f t="shared" si="1478"/>
        <v>Low</v>
      </c>
      <c r="G13547" s="2">
        <v>0.11</v>
      </c>
      <c r="H13547" s="2">
        <f t="shared" si="1482"/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tr">
        <f t="shared" si="1479"/>
        <v>High impact</v>
      </c>
      <c r="Q13547" s="2" t="str">
        <f t="shared" si="1480"/>
        <v>Not Good</v>
      </c>
      <c r="R13547" s="2" t="str">
        <f t="shared" si="1481"/>
        <v>Not Good</v>
      </c>
      <c r="S13547">
        <f t="shared" si="1483"/>
        <v>1442.6988999999999</v>
      </c>
    </row>
    <row r="13548" spans="1:19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1477"/>
        <v>Medium</v>
      </c>
      <c r="F13548" s="2" t="str">
        <f t="shared" si="1478"/>
        <v>Low</v>
      </c>
      <c r="G13548" s="2">
        <v>0.42</v>
      </c>
      <c r="H13548" s="2">
        <f t="shared" si="1482"/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tr">
        <f t="shared" si="1479"/>
        <v>High impact</v>
      </c>
      <c r="Q13548" s="2" t="str">
        <f t="shared" si="1480"/>
        <v>Not Good</v>
      </c>
      <c r="R13548" s="2" t="str">
        <f t="shared" si="1481"/>
        <v>Not Good</v>
      </c>
      <c r="S13548">
        <f t="shared" si="1483"/>
        <v>801.68760000000009</v>
      </c>
    </row>
    <row r="13549" spans="1:19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1477"/>
        <v>Medium</v>
      </c>
      <c r="F13549" s="2" t="str">
        <f t="shared" si="1478"/>
        <v>High</v>
      </c>
      <c r="G13549" s="2">
        <v>0.19</v>
      </c>
      <c r="H13549" s="2">
        <f t="shared" si="1482"/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tr">
        <f t="shared" si="1479"/>
        <v>High impact</v>
      </c>
      <c r="Q13549" s="2" t="str">
        <f t="shared" si="1480"/>
        <v>Not Good</v>
      </c>
      <c r="R13549" s="2" t="str">
        <f t="shared" si="1481"/>
        <v>Not Good</v>
      </c>
      <c r="S13549">
        <f t="shared" si="1483"/>
        <v>1051.5663</v>
      </c>
    </row>
    <row r="13550" spans="1:19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1477"/>
        <v>High</v>
      </c>
      <c r="F13550" s="2" t="str">
        <f t="shared" si="1478"/>
        <v>High</v>
      </c>
      <c r="G13550" s="2">
        <v>0.24</v>
      </c>
      <c r="H13550" s="2">
        <f t="shared" si="1482"/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tr">
        <f t="shared" si="1479"/>
        <v>High impact</v>
      </c>
      <c r="Q13550" s="2" t="str">
        <f t="shared" si="1480"/>
        <v>Good</v>
      </c>
      <c r="R13550" s="2" t="str">
        <f t="shared" si="1481"/>
        <v>Good</v>
      </c>
      <c r="S13550">
        <f t="shared" si="1483"/>
        <v>2811.4755999999998</v>
      </c>
    </row>
    <row r="13551" spans="1:19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1477"/>
        <v>High</v>
      </c>
      <c r="F13551" s="2" t="str">
        <f t="shared" si="1478"/>
        <v>High</v>
      </c>
      <c r="G13551" s="2">
        <v>0.37</v>
      </c>
      <c r="H13551" s="2">
        <f t="shared" si="1482"/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tr">
        <f t="shared" si="1479"/>
        <v>High impact</v>
      </c>
      <c r="Q13551" s="2" t="str">
        <f t="shared" si="1480"/>
        <v>Good</v>
      </c>
      <c r="R13551" s="2" t="str">
        <f t="shared" si="1481"/>
        <v>Good</v>
      </c>
      <c r="S13551">
        <f t="shared" si="1483"/>
        <v>2865.6684000000005</v>
      </c>
    </row>
    <row r="13552" spans="1:19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1477"/>
        <v>High</v>
      </c>
      <c r="F13552" s="2" t="str">
        <f t="shared" si="1478"/>
        <v>High</v>
      </c>
      <c r="G13552" s="2">
        <v>0.08</v>
      </c>
      <c r="H13552" s="2">
        <f t="shared" si="1482"/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tr">
        <f t="shared" si="1479"/>
        <v>High impact</v>
      </c>
      <c r="Q13552" s="2" t="str">
        <f t="shared" si="1480"/>
        <v>Good</v>
      </c>
      <c r="R13552" s="2" t="str">
        <f t="shared" si="1481"/>
        <v>Good</v>
      </c>
      <c r="S13552">
        <f t="shared" si="1483"/>
        <v>3635.5455999999999</v>
      </c>
    </row>
    <row r="13553" spans="1:19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1477"/>
        <v>High</v>
      </c>
      <c r="F13553" s="2" t="str">
        <f t="shared" si="1478"/>
        <v>Low</v>
      </c>
      <c r="G13553" s="2">
        <v>0.13</v>
      </c>
      <c r="H13553" s="2">
        <f t="shared" si="1482"/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tr">
        <f t="shared" si="1479"/>
        <v>High impact</v>
      </c>
      <c r="Q13553" s="2" t="str">
        <f t="shared" si="1480"/>
        <v>Good</v>
      </c>
      <c r="R13553" s="2" t="str">
        <f t="shared" si="1481"/>
        <v>Good</v>
      </c>
      <c r="S13553">
        <f t="shared" si="1483"/>
        <v>2960.7231000000002</v>
      </c>
    </row>
    <row r="13554" spans="1:19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1477"/>
        <v>Medium</v>
      </c>
      <c r="F13554" s="2" t="str">
        <f t="shared" si="1478"/>
        <v>High</v>
      </c>
      <c r="G13554" s="2">
        <v>0.08</v>
      </c>
      <c r="H13554" s="2">
        <f t="shared" si="1482"/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tr">
        <f t="shared" si="1479"/>
        <v>High impact</v>
      </c>
      <c r="Q13554" s="2" t="str">
        <f t="shared" si="1480"/>
        <v>Not Good</v>
      </c>
      <c r="R13554" s="2" t="str">
        <f t="shared" si="1481"/>
        <v>Not Good</v>
      </c>
      <c r="S13554">
        <f t="shared" si="1483"/>
        <v>1389.2092</v>
      </c>
    </row>
    <row r="13555" spans="1:19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1477"/>
        <v>High</v>
      </c>
      <c r="F13555" s="2" t="str">
        <f t="shared" si="1478"/>
        <v>Low</v>
      </c>
      <c r="G13555" s="2">
        <v>0.38</v>
      </c>
      <c r="H13555" s="2">
        <f t="shared" si="1482"/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tr">
        <f t="shared" si="1479"/>
        <v>High impact</v>
      </c>
      <c r="Q13555" s="2" t="str">
        <f t="shared" si="1480"/>
        <v>Not Good</v>
      </c>
      <c r="R13555" s="2" t="str">
        <f t="shared" si="1481"/>
        <v>Not Good</v>
      </c>
      <c r="S13555">
        <f t="shared" si="1483"/>
        <v>1723.6743999999999</v>
      </c>
    </row>
    <row r="13556" spans="1:19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1477"/>
        <v>Medium</v>
      </c>
      <c r="F13556" s="2" t="str">
        <f t="shared" si="1478"/>
        <v>Low</v>
      </c>
      <c r="G13556" s="2">
        <v>0.05</v>
      </c>
      <c r="H13556" s="2">
        <f t="shared" si="1482"/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tr">
        <f t="shared" si="1479"/>
        <v>High impact</v>
      </c>
      <c r="Q13556" s="2" t="str">
        <f t="shared" si="1480"/>
        <v>Not Good</v>
      </c>
      <c r="R13556" s="2" t="str">
        <f t="shared" si="1481"/>
        <v>Not Good</v>
      </c>
      <c r="S13556">
        <f t="shared" si="1483"/>
        <v>1198.0830000000001</v>
      </c>
    </row>
    <row r="13557" spans="1:19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1477"/>
        <v>Low</v>
      </c>
      <c r="F13557" s="2" t="str">
        <f t="shared" si="1478"/>
        <v>Low</v>
      </c>
      <c r="G13557" s="2">
        <v>0.24</v>
      </c>
      <c r="H13557" s="2">
        <f t="shared" si="1482"/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tr">
        <f t="shared" si="1479"/>
        <v>High impact</v>
      </c>
      <c r="Q13557" s="2" t="str">
        <f t="shared" si="1480"/>
        <v>Not Good</v>
      </c>
      <c r="R13557" s="2" t="str">
        <f t="shared" si="1481"/>
        <v>Not Good</v>
      </c>
      <c r="S13557">
        <f t="shared" si="1483"/>
        <v>491.24879999999996</v>
      </c>
    </row>
    <row r="13558" spans="1:19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1477"/>
        <v>Low</v>
      </c>
      <c r="F13558" s="2" t="str">
        <f t="shared" si="1478"/>
        <v>High</v>
      </c>
      <c r="G13558" s="2">
        <v>0.37</v>
      </c>
      <c r="H13558" s="2">
        <f t="shared" si="1482"/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tr">
        <f t="shared" si="1479"/>
        <v>High impact</v>
      </c>
      <c r="Q13558" s="2" t="str">
        <f t="shared" si="1480"/>
        <v>Not Good</v>
      </c>
      <c r="R13558" s="2" t="str">
        <f t="shared" si="1481"/>
        <v>Not Good</v>
      </c>
      <c r="S13558">
        <f t="shared" si="1483"/>
        <v>434.34720000000004</v>
      </c>
    </row>
    <row r="13559" spans="1:19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1477"/>
        <v>High</v>
      </c>
      <c r="F13559" s="2" t="str">
        <f t="shared" si="1478"/>
        <v>Low</v>
      </c>
      <c r="G13559" s="2">
        <v>0.25</v>
      </c>
      <c r="H13559" s="2">
        <f t="shared" si="1482"/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tr">
        <f t="shared" si="1479"/>
        <v>High impact</v>
      </c>
      <c r="Q13559" s="2" t="str">
        <f t="shared" si="1480"/>
        <v>Good</v>
      </c>
      <c r="R13559" s="2" t="str">
        <f t="shared" si="1481"/>
        <v>Good</v>
      </c>
      <c r="S13559">
        <f t="shared" si="1483"/>
        <v>2293.8525</v>
      </c>
    </row>
    <row r="13560" spans="1:19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1477"/>
        <v>Low</v>
      </c>
      <c r="F13560" s="2" t="str">
        <f t="shared" si="1478"/>
        <v>High</v>
      </c>
      <c r="G13560" s="2">
        <v>0.25</v>
      </c>
      <c r="H13560" s="2">
        <f t="shared" si="1482"/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tr">
        <f t="shared" si="1479"/>
        <v>High impact</v>
      </c>
      <c r="Q13560" s="2" t="str">
        <f t="shared" si="1480"/>
        <v>Not Good</v>
      </c>
      <c r="R13560" s="2" t="str">
        <f t="shared" si="1481"/>
        <v>Not Good</v>
      </c>
      <c r="S13560">
        <f t="shared" si="1483"/>
        <v>216.41250000000002</v>
      </c>
    </row>
    <row r="13561" spans="1:19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1477"/>
        <v>High</v>
      </c>
      <c r="F13561" s="2" t="str">
        <f t="shared" si="1478"/>
        <v>High</v>
      </c>
      <c r="G13561" s="2">
        <v>0.03</v>
      </c>
      <c r="H13561" s="2">
        <f t="shared" si="1482"/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tr">
        <f t="shared" si="1479"/>
        <v>High impact</v>
      </c>
      <c r="Q13561" s="2" t="str">
        <f t="shared" si="1480"/>
        <v>Not Good</v>
      </c>
      <c r="R13561" s="2" t="str">
        <f t="shared" si="1481"/>
        <v>Not Good</v>
      </c>
      <c r="S13561">
        <f t="shared" si="1483"/>
        <v>4722.8814999999995</v>
      </c>
    </row>
    <row r="13562" spans="1:19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1477"/>
        <v>High</v>
      </c>
      <c r="F13562" s="2" t="str">
        <f t="shared" si="1478"/>
        <v>Low</v>
      </c>
      <c r="G13562" s="2">
        <v>0.39</v>
      </c>
      <c r="H13562" s="2">
        <f t="shared" si="1482"/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tr">
        <f t="shared" si="1479"/>
        <v>High impact</v>
      </c>
      <c r="Q13562" s="2" t="str">
        <f t="shared" si="1480"/>
        <v>Good</v>
      </c>
      <c r="R13562" s="2" t="str">
        <f t="shared" si="1481"/>
        <v>Good</v>
      </c>
      <c r="S13562">
        <f t="shared" si="1483"/>
        <v>3036.4519</v>
      </c>
    </row>
    <row r="13563" spans="1:19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1477"/>
        <v>Low</v>
      </c>
      <c r="F13563" s="2" t="str">
        <f t="shared" si="1478"/>
        <v>High</v>
      </c>
      <c r="G13563" s="2">
        <v>0.3</v>
      </c>
      <c r="H13563" s="2">
        <f t="shared" si="1482"/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tr">
        <f t="shared" si="1479"/>
        <v>High impact</v>
      </c>
      <c r="Q13563" s="2" t="str">
        <f t="shared" si="1480"/>
        <v>Not Good</v>
      </c>
      <c r="R13563" s="2" t="str">
        <f t="shared" si="1481"/>
        <v>Not Good</v>
      </c>
      <c r="S13563">
        <f t="shared" si="1483"/>
        <v>582.52599999999995</v>
      </c>
    </row>
    <row r="13564" spans="1:19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1477"/>
        <v>High</v>
      </c>
      <c r="F13564" s="2" t="str">
        <f t="shared" si="1478"/>
        <v>High</v>
      </c>
      <c r="G13564" s="2">
        <v>0.33</v>
      </c>
      <c r="H13564" s="2">
        <f t="shared" si="1482"/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tr">
        <f t="shared" si="1479"/>
        <v>High impact</v>
      </c>
      <c r="Q13564" s="2" t="str">
        <f t="shared" si="1480"/>
        <v>Not Good</v>
      </c>
      <c r="R13564" s="2" t="str">
        <f t="shared" si="1481"/>
        <v>Not Good</v>
      </c>
      <c r="S13564">
        <f t="shared" si="1483"/>
        <v>1469.8326000000002</v>
      </c>
    </row>
    <row r="13565" spans="1:19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1477"/>
        <v>High</v>
      </c>
      <c r="F13565" s="2" t="str">
        <f t="shared" si="1478"/>
        <v>High</v>
      </c>
      <c r="G13565" s="2">
        <v>0.38</v>
      </c>
      <c r="H13565" s="2">
        <f t="shared" si="1482"/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tr">
        <f t="shared" si="1479"/>
        <v>High impact</v>
      </c>
      <c r="Q13565" s="2" t="str">
        <f t="shared" si="1480"/>
        <v>Good</v>
      </c>
      <c r="R13565" s="2" t="str">
        <f t="shared" si="1481"/>
        <v>Good</v>
      </c>
      <c r="S13565">
        <f t="shared" si="1483"/>
        <v>2395.4134000000004</v>
      </c>
    </row>
    <row r="13566" spans="1:19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1477"/>
        <v>High</v>
      </c>
      <c r="F13566" s="2" t="str">
        <f t="shared" si="1478"/>
        <v>High</v>
      </c>
      <c r="G13566" s="2">
        <v>0.28000000000000003</v>
      </c>
      <c r="H13566" s="2">
        <f t="shared" si="1482"/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tr">
        <f t="shared" si="1479"/>
        <v>High impact</v>
      </c>
      <c r="Q13566" s="2" t="str">
        <f t="shared" si="1480"/>
        <v>Good</v>
      </c>
      <c r="R13566" s="2" t="str">
        <f t="shared" si="1481"/>
        <v>Good</v>
      </c>
      <c r="S13566">
        <f t="shared" si="1483"/>
        <v>3441.4775999999997</v>
      </c>
    </row>
    <row r="13567" spans="1:19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1477"/>
        <v>High</v>
      </c>
      <c r="F13567" s="2" t="str">
        <f t="shared" si="1478"/>
        <v>Low</v>
      </c>
      <c r="G13567" s="2">
        <v>0.25</v>
      </c>
      <c r="H13567" s="2">
        <f t="shared" si="1482"/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tr">
        <f t="shared" si="1479"/>
        <v>High impact</v>
      </c>
      <c r="Q13567" s="2" t="str">
        <f t="shared" si="1480"/>
        <v>Not Good</v>
      </c>
      <c r="R13567" s="2" t="str">
        <f t="shared" si="1481"/>
        <v>Not Good</v>
      </c>
      <c r="S13567">
        <f t="shared" si="1483"/>
        <v>3350.6025</v>
      </c>
    </row>
    <row r="13568" spans="1:19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1477"/>
        <v>Medium</v>
      </c>
      <c r="F13568" s="2" t="str">
        <f t="shared" si="1478"/>
        <v>Low</v>
      </c>
      <c r="G13568" s="2">
        <v>0.33</v>
      </c>
      <c r="H13568" s="2">
        <f t="shared" si="1482"/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tr">
        <f t="shared" si="1479"/>
        <v>High impact</v>
      </c>
      <c r="Q13568" s="2" t="str">
        <f t="shared" si="1480"/>
        <v>Not Good</v>
      </c>
      <c r="R13568" s="2" t="str">
        <f t="shared" si="1481"/>
        <v>Not Good</v>
      </c>
      <c r="S13568">
        <f t="shared" si="1483"/>
        <v>903.36099999999988</v>
      </c>
    </row>
    <row r="13569" spans="1:19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1477"/>
        <v>Low</v>
      </c>
      <c r="F13569" s="2" t="str">
        <f t="shared" si="1478"/>
        <v>Low</v>
      </c>
      <c r="G13569" s="2">
        <v>0.45</v>
      </c>
      <c r="H13569" s="2">
        <f t="shared" si="1482"/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tr">
        <f t="shared" si="1479"/>
        <v>High impact</v>
      </c>
      <c r="Q13569" s="2" t="str">
        <f t="shared" si="1480"/>
        <v>Not Good</v>
      </c>
      <c r="R13569" s="2" t="str">
        <f t="shared" si="1481"/>
        <v>Not Good</v>
      </c>
      <c r="S13569">
        <f t="shared" si="1483"/>
        <v>284.60300000000001</v>
      </c>
    </row>
    <row r="13570" spans="1:19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ref="E13570:E13633" si="1484">IF(D13570&gt;2000,"High",IF(D13570&gt;=1000,"Medium","Low"))</f>
        <v>Medium</v>
      </c>
      <c r="F13570" s="2" t="str">
        <f t="shared" ref="F13570:F13633" si="1485">IF(D13571&gt;2000,"High","Low")</f>
        <v>High</v>
      </c>
      <c r="G13570" s="2">
        <v>0.32</v>
      </c>
      <c r="H13570" s="2">
        <f t="shared" si="1482"/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tr">
        <f t="shared" ref="P13570:P13633" si="1486">IF(OR(D13570&gt;2000,K13570&gt;0.2),"High impact","Normal")</f>
        <v>High impact</v>
      </c>
      <c r="Q13570" s="2" t="str">
        <f t="shared" ref="Q13570:Q13633" si="1487">IF(AND(D13570&gt;1000,N13570&gt;500),"Good","Not Good")</f>
        <v>Not Good</v>
      </c>
      <c r="R13570" s="2" t="str">
        <f t="shared" ref="R13570:R13633" si="1488">IF(NOT(AND(D13570&gt;2000,N13570&gt;500)),"Not Good","Good")</f>
        <v>Not Good</v>
      </c>
      <c r="S13570">
        <f t="shared" si="1483"/>
        <v>1030.0436</v>
      </c>
    </row>
    <row r="13571" spans="1:19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si="1484"/>
        <v>High</v>
      </c>
      <c r="F13571" s="2" t="str">
        <f t="shared" si="1485"/>
        <v>Low</v>
      </c>
      <c r="G13571" s="2">
        <v>0.39</v>
      </c>
      <c r="H13571" s="2">
        <f t="shared" ref="H13571:H13634" si="1489">D13571*G13571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tr">
        <f t="shared" si="1486"/>
        <v>High impact</v>
      </c>
      <c r="Q13571" s="2" t="str">
        <f t="shared" si="1487"/>
        <v>Not Good</v>
      </c>
      <c r="R13571" s="2" t="str">
        <f t="shared" si="1488"/>
        <v>Not Good</v>
      </c>
      <c r="S13571">
        <f t="shared" ref="S13571:S13634" si="1490">D13571-H13571</f>
        <v>1367.9005999999999</v>
      </c>
    </row>
    <row r="13572" spans="1:19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1484"/>
        <v>Medium</v>
      </c>
      <c r="F13572" s="2" t="str">
        <f t="shared" si="1485"/>
        <v>High</v>
      </c>
      <c r="G13572" s="2">
        <v>0.24</v>
      </c>
      <c r="H13572" s="2">
        <f t="shared" si="1489"/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tr">
        <f t="shared" si="1486"/>
        <v>High impact</v>
      </c>
      <c r="Q13572" s="2" t="str">
        <f t="shared" si="1487"/>
        <v>Not Good</v>
      </c>
      <c r="R13572" s="2" t="str">
        <f t="shared" si="1488"/>
        <v>Not Good</v>
      </c>
      <c r="S13572">
        <f t="shared" si="1490"/>
        <v>1416.412</v>
      </c>
    </row>
    <row r="13573" spans="1:19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1484"/>
        <v>High</v>
      </c>
      <c r="F13573" s="2" t="str">
        <f t="shared" si="1485"/>
        <v>Low</v>
      </c>
      <c r="G13573" s="2">
        <v>0.28999999999999998</v>
      </c>
      <c r="H13573" s="2">
        <f t="shared" si="1489"/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tr">
        <f t="shared" si="1486"/>
        <v>High impact</v>
      </c>
      <c r="Q13573" s="2" t="str">
        <f t="shared" si="1487"/>
        <v>Good</v>
      </c>
      <c r="R13573" s="2" t="str">
        <f t="shared" si="1488"/>
        <v>Good</v>
      </c>
      <c r="S13573">
        <f t="shared" si="1490"/>
        <v>2763.2916</v>
      </c>
    </row>
    <row r="13574" spans="1:19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1484"/>
        <v>Medium</v>
      </c>
      <c r="F13574" s="2" t="str">
        <f t="shared" si="1485"/>
        <v>High</v>
      </c>
      <c r="G13574" s="2">
        <v>0.09</v>
      </c>
      <c r="H13574" s="2">
        <f t="shared" si="1489"/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tr">
        <f t="shared" si="1486"/>
        <v>High impact</v>
      </c>
      <c r="Q13574" s="2" t="str">
        <f t="shared" si="1487"/>
        <v>Not Good</v>
      </c>
      <c r="R13574" s="2" t="str">
        <f t="shared" si="1488"/>
        <v>Not Good</v>
      </c>
      <c r="S13574">
        <f t="shared" si="1490"/>
        <v>1240.4756</v>
      </c>
    </row>
    <row r="13575" spans="1:19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1484"/>
        <v>High</v>
      </c>
      <c r="F13575" s="2" t="str">
        <f t="shared" si="1485"/>
        <v>Low</v>
      </c>
      <c r="G13575" s="2">
        <v>0.24</v>
      </c>
      <c r="H13575" s="2">
        <f t="shared" si="1489"/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tr">
        <f t="shared" si="1486"/>
        <v>High impact</v>
      </c>
      <c r="Q13575" s="2" t="str">
        <f t="shared" si="1487"/>
        <v>Good</v>
      </c>
      <c r="R13575" s="2" t="str">
        <f t="shared" si="1488"/>
        <v>Good</v>
      </c>
      <c r="S13575">
        <f t="shared" si="1490"/>
        <v>3273.5631999999996</v>
      </c>
    </row>
    <row r="13576" spans="1:19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1484"/>
        <v>Medium</v>
      </c>
      <c r="F13576" s="2" t="str">
        <f t="shared" si="1485"/>
        <v>Low</v>
      </c>
      <c r="G13576" s="2">
        <v>7.0000000000000007E-2</v>
      </c>
      <c r="H13576" s="2">
        <f t="shared" si="1489"/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tr">
        <f t="shared" si="1486"/>
        <v>High impact</v>
      </c>
      <c r="Q13576" s="2" t="str">
        <f t="shared" si="1487"/>
        <v>Not Good</v>
      </c>
      <c r="R13576" s="2" t="str">
        <f t="shared" si="1488"/>
        <v>Not Good</v>
      </c>
      <c r="S13576">
        <f t="shared" si="1490"/>
        <v>1121.2172999999998</v>
      </c>
    </row>
    <row r="13577" spans="1:19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1484"/>
        <v>Medium</v>
      </c>
      <c r="F13577" s="2" t="str">
        <f t="shared" si="1485"/>
        <v>High</v>
      </c>
      <c r="G13577" s="2">
        <v>0.23</v>
      </c>
      <c r="H13577" s="2">
        <f t="shared" si="1489"/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tr">
        <f t="shared" si="1486"/>
        <v>High impact</v>
      </c>
      <c r="Q13577" s="2" t="str">
        <f t="shared" si="1487"/>
        <v>Not Good</v>
      </c>
      <c r="R13577" s="2" t="str">
        <f t="shared" si="1488"/>
        <v>Not Good</v>
      </c>
      <c r="S13577">
        <f t="shared" si="1490"/>
        <v>1440.3851</v>
      </c>
    </row>
    <row r="13578" spans="1:19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1484"/>
        <v>High</v>
      </c>
      <c r="F13578" s="2" t="str">
        <f t="shared" si="1485"/>
        <v>Low</v>
      </c>
      <c r="G13578" s="2">
        <v>0.03</v>
      </c>
      <c r="H13578" s="2">
        <f t="shared" si="1489"/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tr">
        <f t="shared" si="1486"/>
        <v>High impact</v>
      </c>
      <c r="Q13578" s="2" t="str">
        <f t="shared" si="1487"/>
        <v>Not Good</v>
      </c>
      <c r="R13578" s="2" t="str">
        <f t="shared" si="1488"/>
        <v>Not Good</v>
      </c>
      <c r="S13578">
        <f t="shared" si="1490"/>
        <v>2225.4322000000002</v>
      </c>
    </row>
    <row r="13579" spans="1:19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1484"/>
        <v>Medium</v>
      </c>
      <c r="F13579" s="2" t="str">
        <f t="shared" si="1485"/>
        <v>High</v>
      </c>
      <c r="G13579" s="2">
        <v>0.28999999999999998</v>
      </c>
      <c r="H13579" s="2">
        <f t="shared" si="1489"/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tr">
        <f t="shared" si="1486"/>
        <v>High impact</v>
      </c>
      <c r="Q13579" s="2" t="str">
        <f t="shared" si="1487"/>
        <v>Not Good</v>
      </c>
      <c r="R13579" s="2" t="str">
        <f t="shared" si="1488"/>
        <v>Not Good</v>
      </c>
      <c r="S13579">
        <f t="shared" si="1490"/>
        <v>1084.1487000000002</v>
      </c>
    </row>
    <row r="13580" spans="1:19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1484"/>
        <v>High</v>
      </c>
      <c r="F13580" s="2" t="str">
        <f t="shared" si="1485"/>
        <v>High</v>
      </c>
      <c r="G13580" s="2">
        <v>0.14000000000000001</v>
      </c>
      <c r="H13580" s="2">
        <f t="shared" si="1489"/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tr">
        <f t="shared" si="1486"/>
        <v>High impact</v>
      </c>
      <c r="Q13580" s="2" t="str">
        <f t="shared" si="1487"/>
        <v>Good</v>
      </c>
      <c r="R13580" s="2" t="str">
        <f t="shared" si="1488"/>
        <v>Good</v>
      </c>
      <c r="S13580">
        <f t="shared" si="1490"/>
        <v>3315.4892</v>
      </c>
    </row>
    <row r="13581" spans="1:19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1484"/>
        <v>High</v>
      </c>
      <c r="F13581" s="2" t="str">
        <f t="shared" si="1485"/>
        <v>High</v>
      </c>
      <c r="G13581" s="2">
        <v>0.42</v>
      </c>
      <c r="H13581" s="2">
        <f t="shared" si="1489"/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tr">
        <f t="shared" si="1486"/>
        <v>High impact</v>
      </c>
      <c r="Q13581" s="2" t="str">
        <f t="shared" si="1487"/>
        <v>Not Good</v>
      </c>
      <c r="R13581" s="2" t="str">
        <f t="shared" si="1488"/>
        <v>Not Good</v>
      </c>
      <c r="S13581">
        <f t="shared" si="1490"/>
        <v>1221.9324000000001</v>
      </c>
    </row>
    <row r="13582" spans="1:19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1484"/>
        <v>High</v>
      </c>
      <c r="F13582" s="2" t="str">
        <f t="shared" si="1485"/>
        <v>High</v>
      </c>
      <c r="G13582" s="2">
        <v>0.19</v>
      </c>
      <c r="H13582" s="2">
        <f t="shared" si="1489"/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tr">
        <f t="shared" si="1486"/>
        <v>High impact</v>
      </c>
      <c r="Q13582" s="2" t="str">
        <f t="shared" si="1487"/>
        <v>Good</v>
      </c>
      <c r="R13582" s="2" t="str">
        <f t="shared" si="1488"/>
        <v>Good</v>
      </c>
      <c r="S13582">
        <f t="shared" si="1490"/>
        <v>3601.6083000000003</v>
      </c>
    </row>
    <row r="13583" spans="1:19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1484"/>
        <v>High</v>
      </c>
      <c r="F13583" s="2" t="str">
        <f t="shared" si="1485"/>
        <v>High</v>
      </c>
      <c r="G13583" s="2">
        <v>0.46</v>
      </c>
      <c r="H13583" s="2">
        <f t="shared" si="1489"/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tr">
        <f t="shared" si="1486"/>
        <v>High impact</v>
      </c>
      <c r="Q13583" s="2" t="str">
        <f t="shared" si="1487"/>
        <v>Good</v>
      </c>
      <c r="R13583" s="2" t="str">
        <f t="shared" si="1488"/>
        <v>Good</v>
      </c>
      <c r="S13583">
        <f t="shared" si="1490"/>
        <v>2603.6531999999997</v>
      </c>
    </row>
    <row r="13584" spans="1:19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1484"/>
        <v>High</v>
      </c>
      <c r="F13584" s="2" t="str">
        <f t="shared" si="1485"/>
        <v>High</v>
      </c>
      <c r="G13584" s="2">
        <v>0.24</v>
      </c>
      <c r="H13584" s="2">
        <f t="shared" si="1489"/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tr">
        <f t="shared" si="1486"/>
        <v>High impact</v>
      </c>
      <c r="Q13584" s="2" t="str">
        <f t="shared" si="1487"/>
        <v>Not Good</v>
      </c>
      <c r="R13584" s="2" t="str">
        <f t="shared" si="1488"/>
        <v>Not Good</v>
      </c>
      <c r="S13584">
        <f t="shared" si="1490"/>
        <v>3277.9256000000005</v>
      </c>
    </row>
    <row r="13585" spans="1:19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1484"/>
        <v>High</v>
      </c>
      <c r="F13585" s="2" t="str">
        <f t="shared" si="1485"/>
        <v>High</v>
      </c>
      <c r="G13585" s="2">
        <v>0.42</v>
      </c>
      <c r="H13585" s="2">
        <f t="shared" si="1489"/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tr">
        <f t="shared" si="1486"/>
        <v>High impact</v>
      </c>
      <c r="Q13585" s="2" t="str">
        <f t="shared" si="1487"/>
        <v>Good</v>
      </c>
      <c r="R13585" s="2" t="str">
        <f t="shared" si="1488"/>
        <v>Good</v>
      </c>
      <c r="S13585">
        <f t="shared" si="1490"/>
        <v>1543.2988</v>
      </c>
    </row>
    <row r="13586" spans="1:19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1484"/>
        <v>High</v>
      </c>
      <c r="F13586" s="2" t="str">
        <f t="shared" si="1485"/>
        <v>Low</v>
      </c>
      <c r="G13586" s="2">
        <v>0.15</v>
      </c>
      <c r="H13586" s="2">
        <f t="shared" si="1489"/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tr">
        <f t="shared" si="1486"/>
        <v>High impact</v>
      </c>
      <c r="Q13586" s="2" t="str">
        <f t="shared" si="1487"/>
        <v>Not Good</v>
      </c>
      <c r="R13586" s="2" t="str">
        <f t="shared" si="1488"/>
        <v>Not Good</v>
      </c>
      <c r="S13586">
        <f t="shared" si="1490"/>
        <v>2208.3510000000001</v>
      </c>
    </row>
    <row r="13587" spans="1:19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1484"/>
        <v>Medium</v>
      </c>
      <c r="F13587" s="2" t="str">
        <f t="shared" si="1485"/>
        <v>High</v>
      </c>
      <c r="G13587" s="2">
        <v>0.23</v>
      </c>
      <c r="H13587" s="2">
        <f t="shared" si="1489"/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tr">
        <f t="shared" si="1486"/>
        <v>High impact</v>
      </c>
      <c r="Q13587" s="2" t="str">
        <f t="shared" si="1487"/>
        <v>Not Good</v>
      </c>
      <c r="R13587" s="2" t="str">
        <f t="shared" si="1488"/>
        <v>Not Good</v>
      </c>
      <c r="S13587">
        <f t="shared" si="1490"/>
        <v>891.49059999999997</v>
      </c>
    </row>
    <row r="13588" spans="1:19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1484"/>
        <v>High</v>
      </c>
      <c r="F13588" s="2" t="str">
        <f t="shared" si="1485"/>
        <v>High</v>
      </c>
      <c r="G13588" s="2">
        <v>0.32</v>
      </c>
      <c r="H13588" s="2">
        <f t="shared" si="1489"/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tr">
        <f t="shared" si="1486"/>
        <v>High impact</v>
      </c>
      <c r="Q13588" s="2" t="str">
        <f t="shared" si="1487"/>
        <v>Good</v>
      </c>
      <c r="R13588" s="2" t="str">
        <f t="shared" si="1488"/>
        <v>Good</v>
      </c>
      <c r="S13588">
        <f t="shared" si="1490"/>
        <v>2041.4687999999999</v>
      </c>
    </row>
    <row r="13589" spans="1:19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1484"/>
        <v>High</v>
      </c>
      <c r="F13589" s="2" t="str">
        <f t="shared" si="1485"/>
        <v>Low</v>
      </c>
      <c r="G13589" s="2">
        <v>0.13</v>
      </c>
      <c r="H13589" s="2">
        <f t="shared" si="1489"/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tr">
        <f t="shared" si="1486"/>
        <v>High impact</v>
      </c>
      <c r="Q13589" s="2" t="str">
        <f t="shared" si="1487"/>
        <v>Not Good</v>
      </c>
      <c r="R13589" s="2" t="str">
        <f t="shared" si="1488"/>
        <v>Not Good</v>
      </c>
      <c r="S13589">
        <f t="shared" si="1490"/>
        <v>4148.4731999999995</v>
      </c>
    </row>
    <row r="13590" spans="1:19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1484"/>
        <v>Low</v>
      </c>
      <c r="F13590" s="2" t="str">
        <f t="shared" si="1485"/>
        <v>High</v>
      </c>
      <c r="G13590" s="2">
        <v>0.33</v>
      </c>
      <c r="H13590" s="2">
        <f t="shared" si="1489"/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tr">
        <f t="shared" si="1486"/>
        <v>High impact</v>
      </c>
      <c r="Q13590" s="2" t="str">
        <f t="shared" si="1487"/>
        <v>Not Good</v>
      </c>
      <c r="R13590" s="2" t="str">
        <f t="shared" si="1488"/>
        <v>Not Good</v>
      </c>
      <c r="S13590">
        <f t="shared" si="1490"/>
        <v>331.62990000000002</v>
      </c>
    </row>
    <row r="13591" spans="1:19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1484"/>
        <v>High</v>
      </c>
      <c r="F13591" s="2" t="str">
        <f t="shared" si="1485"/>
        <v>High</v>
      </c>
      <c r="G13591" s="2">
        <v>0.14000000000000001</v>
      </c>
      <c r="H13591" s="2">
        <f t="shared" si="1489"/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tr">
        <f t="shared" si="1486"/>
        <v>High impact</v>
      </c>
      <c r="Q13591" s="2" t="str">
        <f t="shared" si="1487"/>
        <v>Good</v>
      </c>
      <c r="R13591" s="2" t="str">
        <f t="shared" si="1488"/>
        <v>Good</v>
      </c>
      <c r="S13591">
        <f t="shared" si="1490"/>
        <v>3256.8544000000002</v>
      </c>
    </row>
    <row r="13592" spans="1:19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1484"/>
        <v>High</v>
      </c>
      <c r="F13592" s="2" t="str">
        <f t="shared" si="1485"/>
        <v>High</v>
      </c>
      <c r="G13592" s="2">
        <v>0.24</v>
      </c>
      <c r="H13592" s="2">
        <f t="shared" si="1489"/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tr">
        <f t="shared" si="1486"/>
        <v>High impact</v>
      </c>
      <c r="Q13592" s="2" t="str">
        <f t="shared" si="1487"/>
        <v>Good</v>
      </c>
      <c r="R13592" s="2" t="str">
        <f t="shared" si="1488"/>
        <v>Good</v>
      </c>
      <c r="S13592">
        <f t="shared" si="1490"/>
        <v>3314.1624000000002</v>
      </c>
    </row>
    <row r="13593" spans="1:19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1484"/>
        <v>High</v>
      </c>
      <c r="F13593" s="2" t="str">
        <f t="shared" si="1485"/>
        <v>Low</v>
      </c>
      <c r="G13593" s="2">
        <v>0.01</v>
      </c>
      <c r="H13593" s="2">
        <f t="shared" si="1489"/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tr">
        <f t="shared" si="1486"/>
        <v>High impact</v>
      </c>
      <c r="Q13593" s="2" t="str">
        <f t="shared" si="1487"/>
        <v>Good</v>
      </c>
      <c r="R13593" s="2" t="str">
        <f t="shared" si="1488"/>
        <v>Good</v>
      </c>
      <c r="S13593">
        <f t="shared" si="1490"/>
        <v>4885.5015000000003</v>
      </c>
    </row>
    <row r="13594" spans="1:19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1484"/>
        <v>Medium</v>
      </c>
      <c r="F13594" s="2" t="str">
        <f t="shared" si="1485"/>
        <v>Low</v>
      </c>
      <c r="G13594" s="2">
        <v>0.04</v>
      </c>
      <c r="H13594" s="2">
        <f t="shared" si="1489"/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tr">
        <f t="shared" si="1486"/>
        <v>High impact</v>
      </c>
      <c r="Q13594" s="2" t="str">
        <f t="shared" si="1487"/>
        <v>Not Good</v>
      </c>
      <c r="R13594" s="2" t="str">
        <f t="shared" si="1488"/>
        <v>Not Good</v>
      </c>
      <c r="S13594">
        <f t="shared" si="1490"/>
        <v>1670.6976</v>
      </c>
    </row>
    <row r="13595" spans="1:19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1484"/>
        <v>Medium</v>
      </c>
      <c r="F13595" s="2" t="str">
        <f t="shared" si="1485"/>
        <v>Low</v>
      </c>
      <c r="G13595" s="2">
        <v>0.11</v>
      </c>
      <c r="H13595" s="2">
        <f t="shared" si="1489"/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tr">
        <f t="shared" si="1486"/>
        <v>High impact</v>
      </c>
      <c r="Q13595" s="2" t="str">
        <f t="shared" si="1487"/>
        <v>Not Good</v>
      </c>
      <c r="R13595" s="2" t="str">
        <f t="shared" si="1488"/>
        <v>Not Good</v>
      </c>
      <c r="S13595">
        <f t="shared" si="1490"/>
        <v>1639.6559</v>
      </c>
    </row>
    <row r="13596" spans="1:19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1484"/>
        <v>Medium</v>
      </c>
      <c r="F13596" s="2" t="str">
        <f t="shared" si="1485"/>
        <v>High</v>
      </c>
      <c r="G13596" s="2">
        <v>0.4</v>
      </c>
      <c r="H13596" s="2">
        <f t="shared" si="1489"/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tr">
        <f t="shared" si="1486"/>
        <v>High impact</v>
      </c>
      <c r="Q13596" s="2" t="str">
        <f t="shared" si="1487"/>
        <v>Not Good</v>
      </c>
      <c r="R13596" s="2" t="str">
        <f t="shared" si="1488"/>
        <v>Not Good</v>
      </c>
      <c r="S13596">
        <f t="shared" si="1490"/>
        <v>735.54</v>
      </c>
    </row>
    <row r="13597" spans="1:19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1484"/>
        <v>High</v>
      </c>
      <c r="F13597" s="2" t="str">
        <f t="shared" si="1485"/>
        <v>Low</v>
      </c>
      <c r="G13597" s="2">
        <v>0.33</v>
      </c>
      <c r="H13597" s="2">
        <f t="shared" si="1489"/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tr">
        <f t="shared" si="1486"/>
        <v>High impact</v>
      </c>
      <c r="Q13597" s="2" t="str">
        <f t="shared" si="1487"/>
        <v>Good</v>
      </c>
      <c r="R13597" s="2" t="str">
        <f t="shared" si="1488"/>
        <v>Good</v>
      </c>
      <c r="S13597">
        <f t="shared" si="1490"/>
        <v>2657.4946999999997</v>
      </c>
    </row>
    <row r="13598" spans="1:19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1484"/>
        <v>Low</v>
      </c>
      <c r="F13598" s="2" t="str">
        <f t="shared" si="1485"/>
        <v>Low</v>
      </c>
      <c r="G13598" s="2">
        <v>0.45</v>
      </c>
      <c r="H13598" s="2">
        <f t="shared" si="1489"/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tr">
        <f t="shared" si="1486"/>
        <v>High impact</v>
      </c>
      <c r="Q13598" s="2" t="str">
        <f t="shared" si="1487"/>
        <v>Not Good</v>
      </c>
      <c r="R13598" s="2" t="str">
        <f t="shared" si="1488"/>
        <v>Not Good</v>
      </c>
      <c r="S13598">
        <f t="shared" si="1490"/>
        <v>432.40450000000004</v>
      </c>
    </row>
    <row r="13599" spans="1:19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1484"/>
        <v>Medium</v>
      </c>
      <c r="F13599" s="2" t="str">
        <f t="shared" si="1485"/>
        <v>Low</v>
      </c>
      <c r="G13599" s="2">
        <v>0.45</v>
      </c>
      <c r="H13599" s="2">
        <f t="shared" si="1489"/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tr">
        <f t="shared" si="1486"/>
        <v>High impact</v>
      </c>
      <c r="Q13599" s="2" t="str">
        <f t="shared" si="1487"/>
        <v>Not Good</v>
      </c>
      <c r="R13599" s="2" t="str">
        <f t="shared" si="1488"/>
        <v>Not Good</v>
      </c>
      <c r="S13599">
        <f t="shared" si="1490"/>
        <v>776.63299999999992</v>
      </c>
    </row>
    <row r="13600" spans="1:19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1484"/>
        <v>Medium</v>
      </c>
      <c r="F13600" s="2" t="str">
        <f t="shared" si="1485"/>
        <v>Low</v>
      </c>
      <c r="G13600" s="2">
        <v>0.19</v>
      </c>
      <c r="H13600" s="2">
        <f t="shared" si="1489"/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tr">
        <f t="shared" si="1486"/>
        <v>High impact</v>
      </c>
      <c r="Q13600" s="2" t="str">
        <f t="shared" si="1487"/>
        <v>Not Good</v>
      </c>
      <c r="R13600" s="2" t="str">
        <f t="shared" si="1488"/>
        <v>Not Good</v>
      </c>
      <c r="S13600">
        <f t="shared" si="1490"/>
        <v>1252.8998999999999</v>
      </c>
    </row>
    <row r="13601" spans="1:19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1484"/>
        <v>Medium</v>
      </c>
      <c r="F13601" s="2" t="str">
        <f t="shared" si="1485"/>
        <v>High</v>
      </c>
      <c r="G13601" s="2">
        <v>0.18</v>
      </c>
      <c r="H13601" s="2">
        <f t="shared" si="1489"/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tr">
        <f t="shared" si="1486"/>
        <v>High impact</v>
      </c>
      <c r="Q13601" s="2" t="str">
        <f t="shared" si="1487"/>
        <v>Not Good</v>
      </c>
      <c r="R13601" s="2" t="str">
        <f t="shared" si="1488"/>
        <v>Not Good</v>
      </c>
      <c r="S13601">
        <f t="shared" si="1490"/>
        <v>1588.4712</v>
      </c>
    </row>
    <row r="13602" spans="1:19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1484"/>
        <v>High</v>
      </c>
      <c r="F13602" s="2" t="str">
        <f t="shared" si="1485"/>
        <v>High</v>
      </c>
      <c r="G13602" s="2">
        <v>0.42</v>
      </c>
      <c r="H13602" s="2">
        <f t="shared" si="1489"/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tr">
        <f t="shared" si="1486"/>
        <v>High impact</v>
      </c>
      <c r="Q13602" s="2" t="str">
        <f t="shared" si="1487"/>
        <v>Good</v>
      </c>
      <c r="R13602" s="2" t="str">
        <f t="shared" si="1488"/>
        <v>Good</v>
      </c>
      <c r="S13602">
        <f t="shared" si="1490"/>
        <v>1256.3728000000001</v>
      </c>
    </row>
    <row r="13603" spans="1:19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1484"/>
        <v>High</v>
      </c>
      <c r="F13603" s="2" t="str">
        <f t="shared" si="1485"/>
        <v>High</v>
      </c>
      <c r="G13603" s="2">
        <v>0.21</v>
      </c>
      <c r="H13603" s="2">
        <f t="shared" si="1489"/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tr">
        <f t="shared" si="1486"/>
        <v>High impact</v>
      </c>
      <c r="Q13603" s="2" t="str">
        <f t="shared" si="1487"/>
        <v>Good</v>
      </c>
      <c r="R13603" s="2" t="str">
        <f t="shared" si="1488"/>
        <v>Good</v>
      </c>
      <c r="S13603">
        <f t="shared" si="1490"/>
        <v>2242.9838</v>
      </c>
    </row>
    <row r="13604" spans="1:19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1484"/>
        <v>High</v>
      </c>
      <c r="F13604" s="2" t="str">
        <f t="shared" si="1485"/>
        <v>Low</v>
      </c>
      <c r="G13604" s="2">
        <v>0.43</v>
      </c>
      <c r="H13604" s="2">
        <f t="shared" si="1489"/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tr">
        <f t="shared" si="1486"/>
        <v>High impact</v>
      </c>
      <c r="Q13604" s="2" t="str">
        <f t="shared" si="1487"/>
        <v>Not Good</v>
      </c>
      <c r="R13604" s="2" t="str">
        <f t="shared" si="1488"/>
        <v>Not Good</v>
      </c>
      <c r="S13604">
        <f t="shared" si="1490"/>
        <v>2705.8071</v>
      </c>
    </row>
    <row r="13605" spans="1:19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1484"/>
        <v>Medium</v>
      </c>
      <c r="F13605" s="2" t="str">
        <f t="shared" si="1485"/>
        <v>High</v>
      </c>
      <c r="G13605" s="2">
        <v>0.25</v>
      </c>
      <c r="H13605" s="2">
        <f t="shared" si="1489"/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tr">
        <f t="shared" si="1486"/>
        <v>High impact</v>
      </c>
      <c r="Q13605" s="2" t="str">
        <f t="shared" si="1487"/>
        <v>Not Good</v>
      </c>
      <c r="R13605" s="2" t="str">
        <f t="shared" si="1488"/>
        <v>Not Good</v>
      </c>
      <c r="S13605">
        <f t="shared" si="1490"/>
        <v>983.75250000000005</v>
      </c>
    </row>
    <row r="13606" spans="1:19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1484"/>
        <v>High</v>
      </c>
      <c r="F13606" s="2" t="str">
        <f t="shared" si="1485"/>
        <v>High</v>
      </c>
      <c r="G13606" s="2">
        <v>0.21</v>
      </c>
      <c r="H13606" s="2">
        <f t="shared" si="1489"/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tr">
        <f t="shared" si="1486"/>
        <v>High impact</v>
      </c>
      <c r="Q13606" s="2" t="str">
        <f t="shared" si="1487"/>
        <v>Good</v>
      </c>
      <c r="R13606" s="2" t="str">
        <f t="shared" si="1488"/>
        <v>Good</v>
      </c>
      <c r="S13606">
        <f t="shared" si="1490"/>
        <v>3095.3622</v>
      </c>
    </row>
    <row r="13607" spans="1:19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1484"/>
        <v>High</v>
      </c>
      <c r="F13607" s="2" t="str">
        <f t="shared" si="1485"/>
        <v>Low</v>
      </c>
      <c r="G13607" s="2">
        <v>0.14000000000000001</v>
      </c>
      <c r="H13607" s="2">
        <f t="shared" si="1489"/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tr">
        <f t="shared" si="1486"/>
        <v>High impact</v>
      </c>
      <c r="Q13607" s="2" t="str">
        <f t="shared" si="1487"/>
        <v>Not Good</v>
      </c>
      <c r="R13607" s="2" t="str">
        <f t="shared" si="1488"/>
        <v>Not Good</v>
      </c>
      <c r="S13607">
        <f t="shared" si="1490"/>
        <v>2936.3065999999999</v>
      </c>
    </row>
    <row r="13608" spans="1:19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1484"/>
        <v>Low</v>
      </c>
      <c r="F13608" s="2" t="str">
        <f t="shared" si="1485"/>
        <v>High</v>
      </c>
      <c r="G13608" s="2">
        <v>0.06</v>
      </c>
      <c r="H13608" s="2">
        <f t="shared" si="1489"/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tr">
        <f t="shared" si="1486"/>
        <v>High impact</v>
      </c>
      <c r="Q13608" s="2" t="str">
        <f t="shared" si="1487"/>
        <v>Not Good</v>
      </c>
      <c r="R13608" s="2" t="str">
        <f t="shared" si="1488"/>
        <v>Not Good</v>
      </c>
      <c r="S13608">
        <f t="shared" si="1490"/>
        <v>628.53099999999995</v>
      </c>
    </row>
    <row r="13609" spans="1:19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1484"/>
        <v>High</v>
      </c>
      <c r="F13609" s="2" t="str">
        <f t="shared" si="1485"/>
        <v>Low</v>
      </c>
      <c r="G13609" s="2">
        <v>0.26</v>
      </c>
      <c r="H13609" s="2">
        <f t="shared" si="1489"/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tr">
        <f t="shared" si="1486"/>
        <v>High impact</v>
      </c>
      <c r="Q13609" s="2" t="str">
        <f t="shared" si="1487"/>
        <v>Good</v>
      </c>
      <c r="R13609" s="2" t="str">
        <f t="shared" si="1488"/>
        <v>Good</v>
      </c>
      <c r="S13609">
        <f t="shared" si="1490"/>
        <v>3012.4290000000001</v>
      </c>
    </row>
    <row r="13610" spans="1:19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1484"/>
        <v>Low</v>
      </c>
      <c r="F13610" s="2" t="str">
        <f t="shared" si="1485"/>
        <v>High</v>
      </c>
      <c r="G13610" s="2">
        <v>0.16</v>
      </c>
      <c r="H13610" s="2">
        <f t="shared" si="1489"/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tr">
        <f t="shared" si="1486"/>
        <v>High impact</v>
      </c>
      <c r="Q13610" s="2" t="str">
        <f t="shared" si="1487"/>
        <v>Not Good</v>
      </c>
      <c r="R13610" s="2" t="str">
        <f t="shared" si="1488"/>
        <v>Not Good</v>
      </c>
      <c r="S13610">
        <f t="shared" si="1490"/>
        <v>456.96</v>
      </c>
    </row>
    <row r="13611" spans="1:19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1484"/>
        <v>High</v>
      </c>
      <c r="F13611" s="2" t="str">
        <f t="shared" si="1485"/>
        <v>High</v>
      </c>
      <c r="G13611" s="2">
        <v>0.12</v>
      </c>
      <c r="H13611" s="2">
        <f t="shared" si="1489"/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tr">
        <f t="shared" si="1486"/>
        <v>High impact</v>
      </c>
      <c r="Q13611" s="2" t="str">
        <f t="shared" si="1487"/>
        <v>Good</v>
      </c>
      <c r="R13611" s="2" t="str">
        <f t="shared" si="1488"/>
        <v>Good</v>
      </c>
      <c r="S13611">
        <f t="shared" si="1490"/>
        <v>3274.2511999999997</v>
      </c>
    </row>
    <row r="13612" spans="1:19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1484"/>
        <v>High</v>
      </c>
      <c r="F13612" s="2" t="str">
        <f t="shared" si="1485"/>
        <v>High</v>
      </c>
      <c r="G13612" s="2">
        <v>0.08</v>
      </c>
      <c r="H13612" s="2">
        <f t="shared" si="1489"/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tr">
        <f t="shared" si="1486"/>
        <v>High impact</v>
      </c>
      <c r="Q13612" s="2" t="str">
        <f t="shared" si="1487"/>
        <v>Good</v>
      </c>
      <c r="R13612" s="2" t="str">
        <f t="shared" si="1488"/>
        <v>Good</v>
      </c>
      <c r="S13612">
        <f t="shared" si="1490"/>
        <v>3318.7712000000001</v>
      </c>
    </row>
    <row r="13613" spans="1:19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1484"/>
        <v>High</v>
      </c>
      <c r="F13613" s="2" t="str">
        <f t="shared" si="1485"/>
        <v>Low</v>
      </c>
      <c r="G13613" s="2">
        <v>0.19</v>
      </c>
      <c r="H13613" s="2">
        <f t="shared" si="1489"/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tr">
        <f t="shared" si="1486"/>
        <v>High impact</v>
      </c>
      <c r="Q13613" s="2" t="str">
        <f t="shared" si="1487"/>
        <v>Good</v>
      </c>
      <c r="R13613" s="2" t="str">
        <f t="shared" si="1488"/>
        <v>Good</v>
      </c>
      <c r="S13613">
        <f t="shared" si="1490"/>
        <v>2817.2367000000004</v>
      </c>
    </row>
    <row r="13614" spans="1:19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1484"/>
        <v>Medium</v>
      </c>
      <c r="F13614" s="2" t="str">
        <f t="shared" si="1485"/>
        <v>High</v>
      </c>
      <c r="G13614" s="2">
        <v>0.28000000000000003</v>
      </c>
      <c r="H13614" s="2">
        <f t="shared" si="1489"/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tr">
        <f t="shared" si="1486"/>
        <v>High impact</v>
      </c>
      <c r="Q13614" s="2" t="str">
        <f t="shared" si="1487"/>
        <v>Not Good</v>
      </c>
      <c r="R13614" s="2" t="str">
        <f t="shared" si="1488"/>
        <v>Not Good</v>
      </c>
      <c r="S13614">
        <f t="shared" si="1490"/>
        <v>1048.1687999999999</v>
      </c>
    </row>
    <row r="13615" spans="1:19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1484"/>
        <v>High</v>
      </c>
      <c r="F13615" s="2" t="str">
        <f t="shared" si="1485"/>
        <v>High</v>
      </c>
      <c r="G13615" s="2">
        <v>0.42</v>
      </c>
      <c r="H13615" s="2">
        <f t="shared" si="1489"/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tr">
        <f t="shared" si="1486"/>
        <v>High impact</v>
      </c>
      <c r="Q13615" s="2" t="str">
        <f t="shared" si="1487"/>
        <v>Not Good</v>
      </c>
      <c r="R13615" s="2" t="str">
        <f t="shared" si="1488"/>
        <v>Not Good</v>
      </c>
      <c r="S13615">
        <f t="shared" si="1490"/>
        <v>1687.51</v>
      </c>
    </row>
    <row r="13616" spans="1:19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1484"/>
        <v>High</v>
      </c>
      <c r="F13616" s="2" t="str">
        <f t="shared" si="1485"/>
        <v>High</v>
      </c>
      <c r="G13616" s="2">
        <v>0.41</v>
      </c>
      <c r="H13616" s="2">
        <f t="shared" si="1489"/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tr">
        <f t="shared" si="1486"/>
        <v>High impact</v>
      </c>
      <c r="Q13616" s="2" t="str">
        <f t="shared" si="1487"/>
        <v>Good</v>
      </c>
      <c r="R13616" s="2" t="str">
        <f t="shared" si="1488"/>
        <v>Good</v>
      </c>
      <c r="S13616">
        <f t="shared" si="1490"/>
        <v>2260.7206999999999</v>
      </c>
    </row>
    <row r="13617" spans="1:19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1484"/>
        <v>High</v>
      </c>
      <c r="F13617" s="2" t="str">
        <f t="shared" si="1485"/>
        <v>High</v>
      </c>
      <c r="G13617" s="2">
        <v>0.43</v>
      </c>
      <c r="H13617" s="2">
        <f t="shared" si="1489"/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tr">
        <f t="shared" si="1486"/>
        <v>High impact</v>
      </c>
      <c r="Q13617" s="2" t="str">
        <f t="shared" si="1487"/>
        <v>Good</v>
      </c>
      <c r="R13617" s="2" t="str">
        <f t="shared" si="1488"/>
        <v>Good</v>
      </c>
      <c r="S13617">
        <f t="shared" si="1490"/>
        <v>1837.7939999999999</v>
      </c>
    </row>
    <row r="13618" spans="1:19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1484"/>
        <v>High</v>
      </c>
      <c r="F13618" s="2" t="str">
        <f t="shared" si="1485"/>
        <v>High</v>
      </c>
      <c r="G13618" s="2">
        <v>0.28999999999999998</v>
      </c>
      <c r="H13618" s="2">
        <f t="shared" si="1489"/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tr">
        <f t="shared" si="1486"/>
        <v>High impact</v>
      </c>
      <c r="Q13618" s="2" t="str">
        <f t="shared" si="1487"/>
        <v>Not Good</v>
      </c>
      <c r="R13618" s="2" t="str">
        <f t="shared" si="1488"/>
        <v>Not Good</v>
      </c>
      <c r="S13618">
        <f t="shared" si="1490"/>
        <v>2869.181</v>
      </c>
    </row>
    <row r="13619" spans="1:19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1484"/>
        <v>High</v>
      </c>
      <c r="F13619" s="2" t="str">
        <f t="shared" si="1485"/>
        <v>Low</v>
      </c>
      <c r="G13619" s="2">
        <v>0.28000000000000003</v>
      </c>
      <c r="H13619" s="2">
        <f t="shared" si="1489"/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tr">
        <f t="shared" si="1486"/>
        <v>High impact</v>
      </c>
      <c r="Q13619" s="2" t="str">
        <f t="shared" si="1487"/>
        <v>Not Good</v>
      </c>
      <c r="R13619" s="2" t="str">
        <f t="shared" si="1488"/>
        <v>Not Good</v>
      </c>
      <c r="S13619">
        <f t="shared" si="1490"/>
        <v>2498.8463999999999</v>
      </c>
    </row>
    <row r="13620" spans="1:19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1484"/>
        <v>Medium</v>
      </c>
      <c r="F13620" s="2" t="str">
        <f t="shared" si="1485"/>
        <v>Low</v>
      </c>
      <c r="G13620" s="2">
        <v>0.45</v>
      </c>
      <c r="H13620" s="2">
        <f t="shared" si="1489"/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tr">
        <f t="shared" si="1486"/>
        <v>High impact</v>
      </c>
      <c r="Q13620" s="2" t="str">
        <f t="shared" si="1487"/>
        <v>Not Good</v>
      </c>
      <c r="R13620" s="2" t="str">
        <f t="shared" si="1488"/>
        <v>Not Good</v>
      </c>
      <c r="S13620">
        <f t="shared" si="1490"/>
        <v>794.64</v>
      </c>
    </row>
    <row r="13621" spans="1:19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1484"/>
        <v>Low</v>
      </c>
      <c r="F13621" s="2" t="str">
        <f t="shared" si="1485"/>
        <v>High</v>
      </c>
      <c r="G13621" s="2">
        <v>0.14000000000000001</v>
      </c>
      <c r="H13621" s="2">
        <f t="shared" si="1489"/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tr">
        <f t="shared" si="1486"/>
        <v>High impact</v>
      </c>
      <c r="Q13621" s="2" t="str">
        <f t="shared" si="1487"/>
        <v>Not Good</v>
      </c>
      <c r="R13621" s="2" t="str">
        <f t="shared" si="1488"/>
        <v>Not Good</v>
      </c>
      <c r="S13621">
        <f t="shared" si="1490"/>
        <v>730.9828</v>
      </c>
    </row>
    <row r="13622" spans="1:19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1484"/>
        <v>High</v>
      </c>
      <c r="F13622" s="2" t="str">
        <f t="shared" si="1485"/>
        <v>High</v>
      </c>
      <c r="G13622" s="2">
        <v>7.0000000000000007E-2</v>
      </c>
      <c r="H13622" s="2">
        <f t="shared" si="1489"/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tr">
        <f t="shared" si="1486"/>
        <v>High impact</v>
      </c>
      <c r="Q13622" s="2" t="str">
        <f t="shared" si="1487"/>
        <v>Not Good</v>
      </c>
      <c r="R13622" s="2" t="str">
        <f t="shared" si="1488"/>
        <v>Not Good</v>
      </c>
      <c r="S13622">
        <f t="shared" si="1490"/>
        <v>2972.9309999999996</v>
      </c>
    </row>
    <row r="13623" spans="1:19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1484"/>
        <v>High</v>
      </c>
      <c r="F13623" s="2" t="str">
        <f t="shared" si="1485"/>
        <v>Low</v>
      </c>
      <c r="G13623" s="2">
        <v>0.04</v>
      </c>
      <c r="H13623" s="2">
        <f t="shared" si="1489"/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tr">
        <f t="shared" si="1486"/>
        <v>High impact</v>
      </c>
      <c r="Q13623" s="2" t="str">
        <f t="shared" si="1487"/>
        <v>Not Good</v>
      </c>
      <c r="R13623" s="2" t="str">
        <f t="shared" si="1488"/>
        <v>Not Good</v>
      </c>
      <c r="S13623">
        <f t="shared" si="1490"/>
        <v>3669.9072000000001</v>
      </c>
    </row>
    <row r="13624" spans="1:19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1484"/>
        <v>Low</v>
      </c>
      <c r="F13624" s="2" t="str">
        <f t="shared" si="1485"/>
        <v>Low</v>
      </c>
      <c r="G13624" s="2">
        <v>0.44</v>
      </c>
      <c r="H13624" s="2">
        <f t="shared" si="1489"/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tr">
        <f t="shared" si="1486"/>
        <v>High impact</v>
      </c>
      <c r="Q13624" s="2" t="str">
        <f t="shared" si="1487"/>
        <v>Not Good</v>
      </c>
      <c r="R13624" s="2" t="str">
        <f t="shared" si="1488"/>
        <v>Not Good</v>
      </c>
      <c r="S13624">
        <f t="shared" si="1490"/>
        <v>446.53280000000001</v>
      </c>
    </row>
    <row r="13625" spans="1:19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1484"/>
        <v>Low</v>
      </c>
      <c r="F13625" s="2" t="str">
        <f t="shared" si="1485"/>
        <v>Low</v>
      </c>
      <c r="G13625" s="2">
        <v>0.19</v>
      </c>
      <c r="H13625" s="2">
        <f t="shared" si="1489"/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tr">
        <f t="shared" si="1486"/>
        <v>High impact</v>
      </c>
      <c r="Q13625" s="2" t="str">
        <f t="shared" si="1487"/>
        <v>Not Good</v>
      </c>
      <c r="R13625" s="2" t="str">
        <f t="shared" si="1488"/>
        <v>Not Good</v>
      </c>
      <c r="S13625">
        <f t="shared" si="1490"/>
        <v>774.86220000000003</v>
      </c>
    </row>
    <row r="13626" spans="1:19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1484"/>
        <v>Low</v>
      </c>
      <c r="F13626" s="2" t="str">
        <f t="shared" si="1485"/>
        <v>High</v>
      </c>
      <c r="G13626" s="2">
        <v>0.25</v>
      </c>
      <c r="H13626" s="2">
        <f t="shared" si="1489"/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tr">
        <f t="shared" si="1486"/>
        <v>High impact</v>
      </c>
      <c r="Q13626" s="2" t="str">
        <f t="shared" si="1487"/>
        <v>Not Good</v>
      </c>
      <c r="R13626" s="2" t="str">
        <f t="shared" si="1488"/>
        <v>Not Good</v>
      </c>
      <c r="S13626">
        <f t="shared" si="1490"/>
        <v>119.35499999999999</v>
      </c>
    </row>
    <row r="13627" spans="1:19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1484"/>
        <v>High</v>
      </c>
      <c r="F13627" s="2" t="str">
        <f t="shared" si="1485"/>
        <v>High</v>
      </c>
      <c r="G13627" s="2">
        <v>0.4</v>
      </c>
      <c r="H13627" s="2">
        <f t="shared" si="1489"/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tr">
        <f t="shared" si="1486"/>
        <v>High impact</v>
      </c>
      <c r="Q13627" s="2" t="str">
        <f t="shared" si="1487"/>
        <v>Good</v>
      </c>
      <c r="R13627" s="2" t="str">
        <f t="shared" si="1488"/>
        <v>Good</v>
      </c>
      <c r="S13627">
        <f t="shared" si="1490"/>
        <v>1623.3420000000001</v>
      </c>
    </row>
    <row r="13628" spans="1:19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1484"/>
        <v>High</v>
      </c>
      <c r="F13628" s="2" t="str">
        <f t="shared" si="1485"/>
        <v>High</v>
      </c>
      <c r="G13628" s="2">
        <v>0.19</v>
      </c>
      <c r="H13628" s="2">
        <f t="shared" si="1489"/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tr">
        <f t="shared" si="1486"/>
        <v>High impact</v>
      </c>
      <c r="Q13628" s="2" t="str">
        <f t="shared" si="1487"/>
        <v>Good</v>
      </c>
      <c r="R13628" s="2" t="str">
        <f t="shared" si="1488"/>
        <v>Good</v>
      </c>
      <c r="S13628">
        <f t="shared" si="1490"/>
        <v>2233.3562999999999</v>
      </c>
    </row>
    <row r="13629" spans="1:19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1484"/>
        <v>High</v>
      </c>
      <c r="F13629" s="2" t="str">
        <f t="shared" si="1485"/>
        <v>Low</v>
      </c>
      <c r="G13629" s="2">
        <v>0.43</v>
      </c>
      <c r="H13629" s="2">
        <f t="shared" si="1489"/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tr">
        <f t="shared" si="1486"/>
        <v>High impact</v>
      </c>
      <c r="Q13629" s="2" t="str">
        <f t="shared" si="1487"/>
        <v>Good</v>
      </c>
      <c r="R13629" s="2" t="str">
        <f t="shared" si="1488"/>
        <v>Good</v>
      </c>
      <c r="S13629">
        <f t="shared" si="1490"/>
        <v>1453.7109</v>
      </c>
    </row>
    <row r="13630" spans="1:19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1484"/>
        <v>Medium</v>
      </c>
      <c r="F13630" s="2" t="str">
        <f t="shared" si="1485"/>
        <v>High</v>
      </c>
      <c r="G13630" s="2">
        <v>0.16</v>
      </c>
      <c r="H13630" s="2">
        <f t="shared" si="1489"/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tr">
        <f t="shared" si="1486"/>
        <v>High impact</v>
      </c>
      <c r="Q13630" s="2" t="str">
        <f t="shared" si="1487"/>
        <v>Not Good</v>
      </c>
      <c r="R13630" s="2" t="str">
        <f t="shared" si="1488"/>
        <v>Not Good</v>
      </c>
      <c r="S13630">
        <f t="shared" si="1490"/>
        <v>1384.6980000000001</v>
      </c>
    </row>
    <row r="13631" spans="1:19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1484"/>
        <v>High</v>
      </c>
      <c r="F13631" s="2" t="str">
        <f t="shared" si="1485"/>
        <v>High</v>
      </c>
      <c r="G13631" s="2">
        <v>0.37</v>
      </c>
      <c r="H13631" s="2">
        <f t="shared" si="1489"/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tr">
        <f t="shared" si="1486"/>
        <v>High impact</v>
      </c>
      <c r="Q13631" s="2" t="str">
        <f t="shared" si="1487"/>
        <v>Not Good</v>
      </c>
      <c r="R13631" s="2" t="str">
        <f t="shared" si="1488"/>
        <v>Not Good</v>
      </c>
      <c r="S13631">
        <f t="shared" si="1490"/>
        <v>1383.6564000000003</v>
      </c>
    </row>
    <row r="13632" spans="1:19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1484"/>
        <v>High</v>
      </c>
      <c r="F13632" s="2" t="str">
        <f t="shared" si="1485"/>
        <v>Low</v>
      </c>
      <c r="G13632" s="2">
        <v>0.33</v>
      </c>
      <c r="H13632" s="2">
        <f t="shared" si="1489"/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tr">
        <f t="shared" si="1486"/>
        <v>High impact</v>
      </c>
      <c r="Q13632" s="2" t="str">
        <f t="shared" si="1487"/>
        <v>Good</v>
      </c>
      <c r="R13632" s="2" t="str">
        <f t="shared" si="1488"/>
        <v>Good</v>
      </c>
      <c r="S13632">
        <f t="shared" si="1490"/>
        <v>2582.5551999999998</v>
      </c>
    </row>
    <row r="13633" spans="1:19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1484"/>
        <v>Low</v>
      </c>
      <c r="F13633" s="2" t="str">
        <f t="shared" si="1485"/>
        <v>Low</v>
      </c>
      <c r="G13633" s="2">
        <v>0.1</v>
      </c>
      <c r="H13633" s="2">
        <f t="shared" si="1489"/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tr">
        <f t="shared" si="1486"/>
        <v>High impact</v>
      </c>
      <c r="Q13633" s="2" t="str">
        <f t="shared" si="1487"/>
        <v>Not Good</v>
      </c>
      <c r="R13633" s="2" t="str">
        <f t="shared" si="1488"/>
        <v>Not Good</v>
      </c>
      <c r="S13633">
        <f t="shared" si="1490"/>
        <v>891.71999999999991</v>
      </c>
    </row>
    <row r="13634" spans="1:19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ref="E13634:E13697" si="1491">IF(D13634&gt;2000,"High",IF(D13634&gt;=1000,"Medium","Low"))</f>
        <v>Medium</v>
      </c>
      <c r="F13634" s="2" t="str">
        <f t="shared" ref="F13634:F13697" si="1492">IF(D13635&gt;2000,"High","Low")</f>
        <v>High</v>
      </c>
      <c r="G13634" s="2">
        <v>0.06</v>
      </c>
      <c r="H13634" s="2">
        <f t="shared" si="1489"/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tr">
        <f t="shared" ref="P13634:P13697" si="1493">IF(OR(D13634&gt;2000,K13634&gt;0.2),"High impact","Normal")</f>
        <v>High impact</v>
      </c>
      <c r="Q13634" s="2" t="str">
        <f t="shared" ref="Q13634:Q13697" si="1494">IF(AND(D13634&gt;1000,N13634&gt;500),"Good","Not Good")</f>
        <v>Not Good</v>
      </c>
      <c r="R13634" s="2" t="str">
        <f t="shared" ref="R13634:R13697" si="1495">IF(NOT(AND(D13634&gt;2000,N13634&gt;500)),"Not Good","Good")</f>
        <v>Not Good</v>
      </c>
      <c r="S13634">
        <f t="shared" si="1490"/>
        <v>1022.3252</v>
      </c>
    </row>
    <row r="13635" spans="1:19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si="1491"/>
        <v>High</v>
      </c>
      <c r="F13635" s="2" t="str">
        <f t="shared" si="1492"/>
        <v>High</v>
      </c>
      <c r="G13635" s="2">
        <v>0.06</v>
      </c>
      <c r="H13635" s="2">
        <f t="shared" ref="H13635:H13698" si="1496">D13635*G13635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tr">
        <f t="shared" si="1493"/>
        <v>High impact</v>
      </c>
      <c r="Q13635" s="2" t="str">
        <f t="shared" si="1494"/>
        <v>Not Good</v>
      </c>
      <c r="R13635" s="2" t="str">
        <f t="shared" si="1495"/>
        <v>Not Good</v>
      </c>
      <c r="S13635">
        <f t="shared" ref="S13635:S13698" si="1497">D13635-H13635</f>
        <v>3166.0986000000003</v>
      </c>
    </row>
    <row r="13636" spans="1:19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1491"/>
        <v>High</v>
      </c>
      <c r="F13636" s="2" t="str">
        <f t="shared" si="1492"/>
        <v>Low</v>
      </c>
      <c r="G13636" s="2">
        <v>0.33</v>
      </c>
      <c r="H13636" s="2">
        <f t="shared" si="1496"/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tr">
        <f t="shared" si="1493"/>
        <v>High impact</v>
      </c>
      <c r="Q13636" s="2" t="str">
        <f t="shared" si="1494"/>
        <v>Not Good</v>
      </c>
      <c r="R13636" s="2" t="str">
        <f t="shared" si="1495"/>
        <v>Not Good</v>
      </c>
      <c r="S13636">
        <f t="shared" si="1497"/>
        <v>2913.0327000000002</v>
      </c>
    </row>
    <row r="13637" spans="1:19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1491"/>
        <v>Medium</v>
      </c>
      <c r="F13637" s="2" t="str">
        <f t="shared" si="1492"/>
        <v>High</v>
      </c>
      <c r="G13637" s="2">
        <v>0.01</v>
      </c>
      <c r="H13637" s="2">
        <f t="shared" si="1496"/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tr">
        <f t="shared" si="1493"/>
        <v>High impact</v>
      </c>
      <c r="Q13637" s="2" t="str">
        <f t="shared" si="1494"/>
        <v>Not Good</v>
      </c>
      <c r="R13637" s="2" t="str">
        <f t="shared" si="1495"/>
        <v>Not Good</v>
      </c>
      <c r="S13637">
        <f t="shared" si="1497"/>
        <v>1750.2507000000001</v>
      </c>
    </row>
    <row r="13638" spans="1:19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1491"/>
        <v>High</v>
      </c>
      <c r="F13638" s="2" t="str">
        <f t="shared" si="1492"/>
        <v>Low</v>
      </c>
      <c r="G13638" s="2">
        <v>0.33</v>
      </c>
      <c r="H13638" s="2">
        <f t="shared" si="1496"/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tr">
        <f t="shared" si="1493"/>
        <v>High impact</v>
      </c>
      <c r="Q13638" s="2" t="str">
        <f t="shared" si="1494"/>
        <v>Good</v>
      </c>
      <c r="R13638" s="2" t="str">
        <f t="shared" si="1495"/>
        <v>Good</v>
      </c>
      <c r="S13638">
        <f t="shared" si="1497"/>
        <v>3129.2015000000001</v>
      </c>
    </row>
    <row r="13639" spans="1:19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1491"/>
        <v>Low</v>
      </c>
      <c r="F13639" s="2" t="str">
        <f t="shared" si="1492"/>
        <v>Low</v>
      </c>
      <c r="G13639" s="2">
        <v>0.39</v>
      </c>
      <c r="H13639" s="2">
        <f t="shared" si="1496"/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tr">
        <f t="shared" si="1493"/>
        <v>High impact</v>
      </c>
      <c r="Q13639" s="2" t="str">
        <f t="shared" si="1494"/>
        <v>Not Good</v>
      </c>
      <c r="R13639" s="2" t="str">
        <f t="shared" si="1495"/>
        <v>Not Good</v>
      </c>
      <c r="S13639">
        <f t="shared" si="1497"/>
        <v>233.3921</v>
      </c>
    </row>
    <row r="13640" spans="1:19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1491"/>
        <v>Low</v>
      </c>
      <c r="F13640" s="2" t="str">
        <f t="shared" si="1492"/>
        <v>High</v>
      </c>
      <c r="G13640" s="2">
        <v>0.15</v>
      </c>
      <c r="H13640" s="2">
        <f t="shared" si="1496"/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tr">
        <f t="shared" si="1493"/>
        <v>High impact</v>
      </c>
      <c r="Q13640" s="2" t="str">
        <f t="shared" si="1494"/>
        <v>Not Good</v>
      </c>
      <c r="R13640" s="2" t="str">
        <f t="shared" si="1495"/>
        <v>Not Good</v>
      </c>
      <c r="S13640">
        <f t="shared" si="1497"/>
        <v>578.62900000000002</v>
      </c>
    </row>
    <row r="13641" spans="1:19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1491"/>
        <v>High</v>
      </c>
      <c r="F13641" s="2" t="str">
        <f t="shared" si="1492"/>
        <v>High</v>
      </c>
      <c r="G13641" s="2">
        <v>0.37</v>
      </c>
      <c r="H13641" s="2">
        <f t="shared" si="1496"/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tr">
        <f t="shared" si="1493"/>
        <v>High impact</v>
      </c>
      <c r="Q13641" s="2" t="str">
        <f t="shared" si="1494"/>
        <v>Not Good</v>
      </c>
      <c r="R13641" s="2" t="str">
        <f t="shared" si="1495"/>
        <v>Not Good</v>
      </c>
      <c r="S13641">
        <f t="shared" si="1497"/>
        <v>1482.8940000000002</v>
      </c>
    </row>
    <row r="13642" spans="1:19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1491"/>
        <v>High</v>
      </c>
      <c r="F13642" s="2" t="str">
        <f t="shared" si="1492"/>
        <v>Low</v>
      </c>
      <c r="G13642" s="2">
        <v>0.08</v>
      </c>
      <c r="H13642" s="2">
        <f t="shared" si="1496"/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tr">
        <f t="shared" si="1493"/>
        <v>High impact</v>
      </c>
      <c r="Q13642" s="2" t="str">
        <f t="shared" si="1494"/>
        <v>Not Good</v>
      </c>
      <c r="R13642" s="2" t="str">
        <f t="shared" si="1495"/>
        <v>Not Good</v>
      </c>
      <c r="S13642">
        <f t="shared" si="1497"/>
        <v>3353.4735999999998</v>
      </c>
    </row>
    <row r="13643" spans="1:19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1491"/>
        <v>Medium</v>
      </c>
      <c r="F13643" s="2" t="str">
        <f t="shared" si="1492"/>
        <v>High</v>
      </c>
      <c r="G13643" s="2">
        <v>0.48</v>
      </c>
      <c r="H13643" s="2">
        <f t="shared" si="1496"/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tr">
        <f t="shared" si="1493"/>
        <v>High impact</v>
      </c>
      <c r="Q13643" s="2" t="str">
        <f t="shared" si="1494"/>
        <v>Good</v>
      </c>
      <c r="R13643" s="2" t="str">
        <f t="shared" si="1495"/>
        <v>Not Good</v>
      </c>
      <c r="S13643">
        <f t="shared" si="1497"/>
        <v>996.89199999999994</v>
      </c>
    </row>
    <row r="13644" spans="1:19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1491"/>
        <v>High</v>
      </c>
      <c r="F13644" s="2" t="str">
        <f t="shared" si="1492"/>
        <v>Low</v>
      </c>
      <c r="G13644" s="2">
        <v>0.12</v>
      </c>
      <c r="H13644" s="2">
        <f t="shared" si="1496"/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tr">
        <f t="shared" si="1493"/>
        <v>High impact</v>
      </c>
      <c r="Q13644" s="2" t="str">
        <f t="shared" si="1494"/>
        <v>Good</v>
      </c>
      <c r="R13644" s="2" t="str">
        <f t="shared" si="1495"/>
        <v>Good</v>
      </c>
      <c r="S13644">
        <f t="shared" si="1497"/>
        <v>2480.0688</v>
      </c>
    </row>
    <row r="13645" spans="1:19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1491"/>
        <v>Low</v>
      </c>
      <c r="F13645" s="2" t="str">
        <f t="shared" si="1492"/>
        <v>High</v>
      </c>
      <c r="G13645" s="2">
        <v>0.24</v>
      </c>
      <c r="H13645" s="2">
        <f t="shared" si="1496"/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tr">
        <f t="shared" si="1493"/>
        <v>High impact</v>
      </c>
      <c r="Q13645" s="2" t="str">
        <f t="shared" si="1494"/>
        <v>Not Good</v>
      </c>
      <c r="R13645" s="2" t="str">
        <f t="shared" si="1495"/>
        <v>Not Good</v>
      </c>
      <c r="S13645">
        <f t="shared" si="1497"/>
        <v>182.4</v>
      </c>
    </row>
    <row r="13646" spans="1:19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1491"/>
        <v>High</v>
      </c>
      <c r="F13646" s="2" t="str">
        <f t="shared" si="1492"/>
        <v>Low</v>
      </c>
      <c r="G13646" s="2">
        <v>0.49</v>
      </c>
      <c r="H13646" s="2">
        <f t="shared" si="1496"/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tr">
        <f t="shared" si="1493"/>
        <v>High impact</v>
      </c>
      <c r="Q13646" s="2" t="str">
        <f t="shared" si="1494"/>
        <v>Not Good</v>
      </c>
      <c r="R13646" s="2" t="str">
        <f t="shared" si="1495"/>
        <v>Not Good</v>
      </c>
      <c r="S13646">
        <f t="shared" si="1497"/>
        <v>1205.1248999999998</v>
      </c>
    </row>
    <row r="13647" spans="1:19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1491"/>
        <v>Medium</v>
      </c>
      <c r="F13647" s="2" t="str">
        <f t="shared" si="1492"/>
        <v>High</v>
      </c>
      <c r="G13647" s="2">
        <v>0.45</v>
      </c>
      <c r="H13647" s="2">
        <f t="shared" si="1496"/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tr">
        <f t="shared" si="1493"/>
        <v>High impact</v>
      </c>
      <c r="Q13647" s="2" t="str">
        <f t="shared" si="1494"/>
        <v>Not Good</v>
      </c>
      <c r="R13647" s="2" t="str">
        <f t="shared" si="1495"/>
        <v>Not Good</v>
      </c>
      <c r="S13647">
        <f t="shared" si="1497"/>
        <v>708.74099999999987</v>
      </c>
    </row>
    <row r="13648" spans="1:19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1491"/>
        <v>High</v>
      </c>
      <c r="F13648" s="2" t="str">
        <f t="shared" si="1492"/>
        <v>High</v>
      </c>
      <c r="G13648" s="2">
        <v>0.33</v>
      </c>
      <c r="H13648" s="2">
        <f t="shared" si="1496"/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tr">
        <f t="shared" si="1493"/>
        <v>High impact</v>
      </c>
      <c r="Q13648" s="2" t="str">
        <f t="shared" si="1494"/>
        <v>Not Good</v>
      </c>
      <c r="R13648" s="2" t="str">
        <f t="shared" si="1495"/>
        <v>Not Good</v>
      </c>
      <c r="S13648">
        <f t="shared" si="1497"/>
        <v>1762.2406999999998</v>
      </c>
    </row>
    <row r="13649" spans="1:19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1491"/>
        <v>High</v>
      </c>
      <c r="F13649" s="2" t="str">
        <f t="shared" si="1492"/>
        <v>High</v>
      </c>
      <c r="G13649" s="2">
        <v>0.18</v>
      </c>
      <c r="H13649" s="2">
        <f t="shared" si="1496"/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tr">
        <f t="shared" si="1493"/>
        <v>High impact</v>
      </c>
      <c r="Q13649" s="2" t="str">
        <f t="shared" si="1494"/>
        <v>Not Good</v>
      </c>
      <c r="R13649" s="2" t="str">
        <f t="shared" si="1495"/>
        <v>Not Good</v>
      </c>
      <c r="S13649">
        <f t="shared" si="1497"/>
        <v>2194.7955999999999</v>
      </c>
    </row>
    <row r="13650" spans="1:19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1491"/>
        <v>High</v>
      </c>
      <c r="F13650" s="2" t="str">
        <f t="shared" si="1492"/>
        <v>High</v>
      </c>
      <c r="G13650" s="2">
        <v>0.35</v>
      </c>
      <c r="H13650" s="2">
        <f t="shared" si="1496"/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tr">
        <f t="shared" si="1493"/>
        <v>High impact</v>
      </c>
      <c r="Q13650" s="2" t="str">
        <f t="shared" si="1494"/>
        <v>Not Good</v>
      </c>
      <c r="R13650" s="2" t="str">
        <f t="shared" si="1495"/>
        <v>Not Good</v>
      </c>
      <c r="S13650">
        <f t="shared" si="1497"/>
        <v>2463.8119999999999</v>
      </c>
    </row>
    <row r="13651" spans="1:19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1491"/>
        <v>High</v>
      </c>
      <c r="F13651" s="2" t="str">
        <f t="shared" si="1492"/>
        <v>High</v>
      </c>
      <c r="G13651" s="2">
        <v>0.23</v>
      </c>
      <c r="H13651" s="2">
        <f t="shared" si="1496"/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tr">
        <f t="shared" si="1493"/>
        <v>High impact</v>
      </c>
      <c r="Q13651" s="2" t="str">
        <f t="shared" si="1494"/>
        <v>Not Good</v>
      </c>
      <c r="R13651" s="2" t="str">
        <f t="shared" si="1495"/>
        <v>Not Good</v>
      </c>
      <c r="S13651">
        <f t="shared" si="1497"/>
        <v>2113.8193999999999</v>
      </c>
    </row>
    <row r="13652" spans="1:19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1491"/>
        <v>High</v>
      </c>
      <c r="F13652" s="2" t="str">
        <f t="shared" si="1492"/>
        <v>High</v>
      </c>
      <c r="G13652" s="2">
        <v>0.05</v>
      </c>
      <c r="H13652" s="2">
        <f t="shared" si="1496"/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tr">
        <f t="shared" si="1493"/>
        <v>High impact</v>
      </c>
      <c r="Q13652" s="2" t="str">
        <f t="shared" si="1494"/>
        <v>Not Good</v>
      </c>
      <c r="R13652" s="2" t="str">
        <f t="shared" si="1495"/>
        <v>Not Good</v>
      </c>
      <c r="S13652">
        <f t="shared" si="1497"/>
        <v>2954.424</v>
      </c>
    </row>
    <row r="13653" spans="1:19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1491"/>
        <v>High</v>
      </c>
      <c r="F13653" s="2" t="str">
        <f t="shared" si="1492"/>
        <v>High</v>
      </c>
      <c r="G13653" s="2">
        <v>0.4</v>
      </c>
      <c r="H13653" s="2">
        <f t="shared" si="1496"/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tr">
        <f t="shared" si="1493"/>
        <v>High impact</v>
      </c>
      <c r="Q13653" s="2" t="str">
        <f t="shared" si="1494"/>
        <v>Good</v>
      </c>
      <c r="R13653" s="2" t="str">
        <f t="shared" si="1495"/>
        <v>Good</v>
      </c>
      <c r="S13653">
        <f t="shared" si="1497"/>
        <v>1617.162</v>
      </c>
    </row>
    <row r="13654" spans="1:19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1491"/>
        <v>High</v>
      </c>
      <c r="F13654" s="2" t="str">
        <f t="shared" si="1492"/>
        <v>High</v>
      </c>
      <c r="G13654" s="2">
        <v>0.44</v>
      </c>
      <c r="H13654" s="2">
        <f t="shared" si="1496"/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tr">
        <f t="shared" si="1493"/>
        <v>High impact</v>
      </c>
      <c r="Q13654" s="2" t="str">
        <f t="shared" si="1494"/>
        <v>Good</v>
      </c>
      <c r="R13654" s="2" t="str">
        <f t="shared" si="1495"/>
        <v>Good</v>
      </c>
      <c r="S13654">
        <f t="shared" si="1497"/>
        <v>2773.596</v>
      </c>
    </row>
    <row r="13655" spans="1:19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1491"/>
        <v>High</v>
      </c>
      <c r="F13655" s="2" t="str">
        <f t="shared" si="1492"/>
        <v>High</v>
      </c>
      <c r="G13655" s="2">
        <v>0.2</v>
      </c>
      <c r="H13655" s="2">
        <f t="shared" si="1496"/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tr">
        <f t="shared" si="1493"/>
        <v>High impact</v>
      </c>
      <c r="Q13655" s="2" t="str">
        <f t="shared" si="1494"/>
        <v>Good</v>
      </c>
      <c r="R13655" s="2" t="str">
        <f t="shared" si="1495"/>
        <v>Good</v>
      </c>
      <c r="S13655">
        <f t="shared" si="1497"/>
        <v>3183.1439999999998</v>
      </c>
    </row>
    <row r="13656" spans="1:19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1491"/>
        <v>High</v>
      </c>
      <c r="F13656" s="2" t="str">
        <f t="shared" si="1492"/>
        <v>High</v>
      </c>
      <c r="G13656" s="2">
        <v>0.33</v>
      </c>
      <c r="H13656" s="2">
        <f t="shared" si="1496"/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tr">
        <f t="shared" si="1493"/>
        <v>High impact</v>
      </c>
      <c r="Q13656" s="2" t="str">
        <f t="shared" si="1494"/>
        <v>Good</v>
      </c>
      <c r="R13656" s="2" t="str">
        <f t="shared" si="1495"/>
        <v>Good</v>
      </c>
      <c r="S13656">
        <f t="shared" si="1497"/>
        <v>2547.7821999999996</v>
      </c>
    </row>
    <row r="13657" spans="1:19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1491"/>
        <v>High</v>
      </c>
      <c r="F13657" s="2" t="str">
        <f t="shared" si="1492"/>
        <v>High</v>
      </c>
      <c r="G13657" s="2">
        <v>0.02</v>
      </c>
      <c r="H13657" s="2">
        <f t="shared" si="1496"/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tr">
        <f t="shared" si="1493"/>
        <v>High impact</v>
      </c>
      <c r="Q13657" s="2" t="str">
        <f t="shared" si="1494"/>
        <v>Good</v>
      </c>
      <c r="R13657" s="2" t="str">
        <f t="shared" si="1495"/>
        <v>Good</v>
      </c>
      <c r="S13657">
        <f t="shared" si="1497"/>
        <v>3110.0986000000003</v>
      </c>
    </row>
    <row r="13658" spans="1:19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1491"/>
        <v>High</v>
      </c>
      <c r="F13658" s="2" t="str">
        <f t="shared" si="1492"/>
        <v>Low</v>
      </c>
      <c r="G13658" s="2">
        <v>0.1</v>
      </c>
      <c r="H13658" s="2">
        <f t="shared" si="1496"/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tr">
        <f t="shared" si="1493"/>
        <v>High impact</v>
      </c>
      <c r="Q13658" s="2" t="str">
        <f t="shared" si="1494"/>
        <v>Good</v>
      </c>
      <c r="R13658" s="2" t="str">
        <f t="shared" si="1495"/>
        <v>Good</v>
      </c>
      <c r="S13658">
        <f t="shared" si="1497"/>
        <v>2420.1179999999999</v>
      </c>
    </row>
    <row r="13659" spans="1:19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1491"/>
        <v>Medium</v>
      </c>
      <c r="F13659" s="2" t="str">
        <f t="shared" si="1492"/>
        <v>High</v>
      </c>
      <c r="G13659" s="2">
        <v>0.28999999999999998</v>
      </c>
      <c r="H13659" s="2">
        <f t="shared" si="1496"/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tr">
        <f t="shared" si="1493"/>
        <v>High impact</v>
      </c>
      <c r="Q13659" s="2" t="str">
        <f t="shared" si="1494"/>
        <v>Not Good</v>
      </c>
      <c r="R13659" s="2" t="str">
        <f t="shared" si="1495"/>
        <v>Not Good</v>
      </c>
      <c r="S13659">
        <f t="shared" si="1497"/>
        <v>1270.4101000000001</v>
      </c>
    </row>
    <row r="13660" spans="1:19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1491"/>
        <v>High</v>
      </c>
      <c r="F13660" s="2" t="str">
        <f t="shared" si="1492"/>
        <v>Low</v>
      </c>
      <c r="G13660" s="2">
        <v>0.14000000000000001</v>
      </c>
      <c r="H13660" s="2">
        <f t="shared" si="1496"/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tr">
        <f t="shared" si="1493"/>
        <v>High impact</v>
      </c>
      <c r="Q13660" s="2" t="str">
        <f t="shared" si="1494"/>
        <v>Good</v>
      </c>
      <c r="R13660" s="2" t="str">
        <f t="shared" si="1495"/>
        <v>Good</v>
      </c>
      <c r="S13660">
        <f t="shared" si="1497"/>
        <v>3389.6383999999998</v>
      </c>
    </row>
    <row r="13661" spans="1:19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1491"/>
        <v>Medium</v>
      </c>
      <c r="F13661" s="2" t="str">
        <f t="shared" si="1492"/>
        <v>Low</v>
      </c>
      <c r="G13661" s="2">
        <v>0.47</v>
      </c>
      <c r="H13661" s="2">
        <f t="shared" si="1496"/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tr">
        <f t="shared" si="1493"/>
        <v>High impact</v>
      </c>
      <c r="Q13661" s="2" t="str">
        <f t="shared" si="1494"/>
        <v>Not Good</v>
      </c>
      <c r="R13661" s="2" t="str">
        <f t="shared" si="1495"/>
        <v>Not Good</v>
      </c>
      <c r="S13661">
        <f t="shared" si="1497"/>
        <v>545.41239999999993</v>
      </c>
    </row>
    <row r="13662" spans="1:19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1491"/>
        <v>Low</v>
      </c>
      <c r="F13662" s="2" t="str">
        <f t="shared" si="1492"/>
        <v>High</v>
      </c>
      <c r="G13662" s="2">
        <v>0.42</v>
      </c>
      <c r="H13662" s="2">
        <f t="shared" si="1496"/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tr">
        <f t="shared" si="1493"/>
        <v>High impact</v>
      </c>
      <c r="Q13662" s="2" t="str">
        <f t="shared" si="1494"/>
        <v>Not Good</v>
      </c>
      <c r="R13662" s="2" t="str">
        <f t="shared" si="1495"/>
        <v>Not Good</v>
      </c>
      <c r="S13662">
        <f t="shared" si="1497"/>
        <v>161.87219999999999</v>
      </c>
    </row>
    <row r="13663" spans="1:19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1491"/>
        <v>High</v>
      </c>
      <c r="F13663" s="2" t="str">
        <f t="shared" si="1492"/>
        <v>Low</v>
      </c>
      <c r="G13663" s="2">
        <v>0.33</v>
      </c>
      <c r="H13663" s="2">
        <f t="shared" si="1496"/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tr">
        <f t="shared" si="1493"/>
        <v>High impact</v>
      </c>
      <c r="Q13663" s="2" t="str">
        <f t="shared" si="1494"/>
        <v>Good</v>
      </c>
      <c r="R13663" s="2" t="str">
        <f t="shared" si="1495"/>
        <v>Good</v>
      </c>
      <c r="S13663">
        <f t="shared" si="1497"/>
        <v>2359.0968000000003</v>
      </c>
    </row>
    <row r="13664" spans="1:19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1491"/>
        <v>Low</v>
      </c>
      <c r="F13664" s="2" t="str">
        <f t="shared" si="1492"/>
        <v>High</v>
      </c>
      <c r="G13664" s="2">
        <v>0.5</v>
      </c>
      <c r="H13664" s="2">
        <f t="shared" si="1496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tr">
        <f t="shared" si="1493"/>
        <v>High impact</v>
      </c>
      <c r="Q13664" s="2" t="str">
        <f t="shared" si="1494"/>
        <v>Not Good</v>
      </c>
      <c r="R13664" s="2" t="str">
        <f t="shared" si="1495"/>
        <v>Not Good</v>
      </c>
      <c r="S13664">
        <f t="shared" si="1497"/>
        <v>404.88499999999999</v>
      </c>
    </row>
    <row r="13665" spans="1:19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1491"/>
        <v>High</v>
      </c>
      <c r="F13665" s="2" t="str">
        <f t="shared" si="1492"/>
        <v>High</v>
      </c>
      <c r="G13665" s="2">
        <v>0.12</v>
      </c>
      <c r="H13665" s="2">
        <f t="shared" si="1496"/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tr">
        <f t="shared" si="1493"/>
        <v>High impact</v>
      </c>
      <c r="Q13665" s="2" t="str">
        <f t="shared" si="1494"/>
        <v>Not Good</v>
      </c>
      <c r="R13665" s="2" t="str">
        <f t="shared" si="1495"/>
        <v>Not Good</v>
      </c>
      <c r="S13665">
        <f t="shared" si="1497"/>
        <v>3985.3</v>
      </c>
    </row>
    <row r="13666" spans="1:19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1491"/>
        <v>High</v>
      </c>
      <c r="F13666" s="2" t="str">
        <f t="shared" si="1492"/>
        <v>High</v>
      </c>
      <c r="G13666" s="2">
        <v>0.46</v>
      </c>
      <c r="H13666" s="2">
        <f t="shared" si="1496"/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tr">
        <f t="shared" si="1493"/>
        <v>High impact</v>
      </c>
      <c r="Q13666" s="2" t="str">
        <f t="shared" si="1494"/>
        <v>Good</v>
      </c>
      <c r="R13666" s="2" t="str">
        <f t="shared" si="1495"/>
        <v>Good</v>
      </c>
      <c r="S13666">
        <f t="shared" si="1497"/>
        <v>2093.2236000000003</v>
      </c>
    </row>
    <row r="13667" spans="1:19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1491"/>
        <v>High</v>
      </c>
      <c r="F13667" s="2" t="str">
        <f t="shared" si="1492"/>
        <v>Low</v>
      </c>
      <c r="G13667" s="2">
        <v>0.15</v>
      </c>
      <c r="H13667" s="2">
        <f t="shared" si="1496"/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tr">
        <f t="shared" si="1493"/>
        <v>High impact</v>
      </c>
      <c r="Q13667" s="2" t="str">
        <f t="shared" si="1494"/>
        <v>Not Good</v>
      </c>
      <c r="R13667" s="2" t="str">
        <f t="shared" si="1495"/>
        <v>Not Good</v>
      </c>
      <c r="S13667">
        <f t="shared" si="1497"/>
        <v>2593.35</v>
      </c>
    </row>
    <row r="13668" spans="1:19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1491"/>
        <v>Medium</v>
      </c>
      <c r="F13668" s="2" t="str">
        <f t="shared" si="1492"/>
        <v>High</v>
      </c>
      <c r="G13668" s="2">
        <v>0.3</v>
      </c>
      <c r="H13668" s="2">
        <f t="shared" si="1496"/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tr">
        <f t="shared" si="1493"/>
        <v>High impact</v>
      </c>
      <c r="Q13668" s="2" t="str">
        <f t="shared" si="1494"/>
        <v>Not Good</v>
      </c>
      <c r="R13668" s="2" t="str">
        <f t="shared" si="1495"/>
        <v>Not Good</v>
      </c>
      <c r="S13668">
        <f t="shared" si="1497"/>
        <v>1146.761</v>
      </c>
    </row>
    <row r="13669" spans="1:19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1491"/>
        <v>High</v>
      </c>
      <c r="F13669" s="2" t="str">
        <f t="shared" si="1492"/>
        <v>High</v>
      </c>
      <c r="G13669" s="2">
        <v>0.22</v>
      </c>
      <c r="H13669" s="2">
        <f t="shared" si="1496"/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tr">
        <f t="shared" si="1493"/>
        <v>High impact</v>
      </c>
      <c r="Q13669" s="2" t="str">
        <f t="shared" si="1494"/>
        <v>Not Good</v>
      </c>
      <c r="R13669" s="2" t="str">
        <f t="shared" si="1495"/>
        <v>Not Good</v>
      </c>
      <c r="S13669">
        <f t="shared" si="1497"/>
        <v>2516.2175999999999</v>
      </c>
    </row>
    <row r="13670" spans="1:19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1491"/>
        <v>High</v>
      </c>
      <c r="F13670" s="2" t="str">
        <f t="shared" si="1492"/>
        <v>Low</v>
      </c>
      <c r="G13670" s="2">
        <v>0.22</v>
      </c>
      <c r="H13670" s="2">
        <f t="shared" si="1496"/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tr">
        <f t="shared" si="1493"/>
        <v>High impact</v>
      </c>
      <c r="Q13670" s="2" t="str">
        <f t="shared" si="1494"/>
        <v>Good</v>
      </c>
      <c r="R13670" s="2" t="str">
        <f t="shared" si="1495"/>
        <v>Good</v>
      </c>
      <c r="S13670">
        <f t="shared" si="1497"/>
        <v>1900.5479999999998</v>
      </c>
    </row>
    <row r="13671" spans="1:19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1491"/>
        <v>Medium</v>
      </c>
      <c r="F13671" s="2" t="str">
        <f t="shared" si="1492"/>
        <v>High</v>
      </c>
      <c r="G13671" s="2">
        <v>0.38</v>
      </c>
      <c r="H13671" s="2">
        <f t="shared" si="1496"/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tr">
        <f t="shared" si="1493"/>
        <v>High impact</v>
      </c>
      <c r="Q13671" s="2" t="str">
        <f t="shared" si="1494"/>
        <v>Not Good</v>
      </c>
      <c r="R13671" s="2" t="str">
        <f t="shared" si="1495"/>
        <v>Not Good</v>
      </c>
      <c r="S13671">
        <f t="shared" si="1497"/>
        <v>946.51060000000007</v>
      </c>
    </row>
    <row r="13672" spans="1:19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1491"/>
        <v>High</v>
      </c>
      <c r="F13672" s="2" t="str">
        <f t="shared" si="1492"/>
        <v>Low</v>
      </c>
      <c r="G13672" s="2">
        <v>0.17</v>
      </c>
      <c r="H13672" s="2">
        <f t="shared" si="1496"/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tr">
        <f t="shared" si="1493"/>
        <v>High impact</v>
      </c>
      <c r="Q13672" s="2" t="str">
        <f t="shared" si="1494"/>
        <v>Good</v>
      </c>
      <c r="R13672" s="2" t="str">
        <f t="shared" si="1495"/>
        <v>Good</v>
      </c>
      <c r="S13672">
        <f t="shared" si="1497"/>
        <v>3926.6387000000004</v>
      </c>
    </row>
    <row r="13673" spans="1:19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1491"/>
        <v>Low</v>
      </c>
      <c r="F13673" s="2" t="str">
        <f t="shared" si="1492"/>
        <v>High</v>
      </c>
      <c r="G13673" s="2">
        <v>0.25</v>
      </c>
      <c r="H13673" s="2">
        <f t="shared" si="1496"/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tr">
        <f t="shared" si="1493"/>
        <v>High impact</v>
      </c>
      <c r="Q13673" s="2" t="str">
        <f t="shared" si="1494"/>
        <v>Not Good</v>
      </c>
      <c r="R13673" s="2" t="str">
        <f t="shared" si="1495"/>
        <v>Not Good</v>
      </c>
      <c r="S13673">
        <f t="shared" si="1497"/>
        <v>669.94499999999994</v>
      </c>
    </row>
    <row r="13674" spans="1:19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1491"/>
        <v>High</v>
      </c>
      <c r="F13674" s="2" t="str">
        <f t="shared" si="1492"/>
        <v>High</v>
      </c>
      <c r="G13674" s="2">
        <v>0.11</v>
      </c>
      <c r="H13674" s="2">
        <f t="shared" si="1496"/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tr">
        <f t="shared" si="1493"/>
        <v>High impact</v>
      </c>
      <c r="Q13674" s="2" t="str">
        <f t="shared" si="1494"/>
        <v>Good</v>
      </c>
      <c r="R13674" s="2" t="str">
        <f t="shared" si="1495"/>
        <v>Good</v>
      </c>
      <c r="S13674">
        <f t="shared" si="1497"/>
        <v>3374.5061999999998</v>
      </c>
    </row>
    <row r="13675" spans="1:19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1491"/>
        <v>High</v>
      </c>
      <c r="F13675" s="2" t="str">
        <f t="shared" si="1492"/>
        <v>High</v>
      </c>
      <c r="G13675" s="2">
        <v>0.38</v>
      </c>
      <c r="H13675" s="2">
        <f t="shared" si="1496"/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tr">
        <f t="shared" si="1493"/>
        <v>High impact</v>
      </c>
      <c r="Q13675" s="2" t="str">
        <f t="shared" si="1494"/>
        <v>Good</v>
      </c>
      <c r="R13675" s="2" t="str">
        <f t="shared" si="1495"/>
        <v>Good</v>
      </c>
      <c r="S13675">
        <f t="shared" si="1497"/>
        <v>2492.5178000000001</v>
      </c>
    </row>
    <row r="13676" spans="1:19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1491"/>
        <v>High</v>
      </c>
      <c r="F13676" s="2" t="str">
        <f t="shared" si="1492"/>
        <v>High</v>
      </c>
      <c r="G13676" s="2">
        <v>0.28000000000000003</v>
      </c>
      <c r="H13676" s="2">
        <f t="shared" si="1496"/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tr">
        <f t="shared" si="1493"/>
        <v>High impact</v>
      </c>
      <c r="Q13676" s="2" t="str">
        <f t="shared" si="1494"/>
        <v>Good</v>
      </c>
      <c r="R13676" s="2" t="str">
        <f t="shared" si="1495"/>
        <v>Good</v>
      </c>
      <c r="S13676">
        <f t="shared" si="1497"/>
        <v>3429.9287999999997</v>
      </c>
    </row>
    <row r="13677" spans="1:19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1491"/>
        <v>High</v>
      </c>
      <c r="F13677" s="2" t="str">
        <f t="shared" si="1492"/>
        <v>High</v>
      </c>
      <c r="G13677" s="2">
        <v>0.13</v>
      </c>
      <c r="H13677" s="2">
        <f t="shared" si="1496"/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tr">
        <f t="shared" si="1493"/>
        <v>High impact</v>
      </c>
      <c r="Q13677" s="2" t="str">
        <f t="shared" si="1494"/>
        <v>Not Good</v>
      </c>
      <c r="R13677" s="2" t="str">
        <f t="shared" si="1495"/>
        <v>Not Good</v>
      </c>
      <c r="S13677">
        <f t="shared" si="1497"/>
        <v>2429.1617999999999</v>
      </c>
    </row>
    <row r="13678" spans="1:19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1491"/>
        <v>High</v>
      </c>
      <c r="F13678" s="2" t="str">
        <f t="shared" si="1492"/>
        <v>High</v>
      </c>
      <c r="G13678" s="2">
        <v>0.13</v>
      </c>
      <c r="H13678" s="2">
        <f t="shared" si="1496"/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tr">
        <f t="shared" si="1493"/>
        <v>High impact</v>
      </c>
      <c r="Q13678" s="2" t="str">
        <f t="shared" si="1494"/>
        <v>Good</v>
      </c>
      <c r="R13678" s="2" t="str">
        <f t="shared" si="1495"/>
        <v>Good</v>
      </c>
      <c r="S13678">
        <f t="shared" si="1497"/>
        <v>2367.1742999999997</v>
      </c>
    </row>
    <row r="13679" spans="1:19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1491"/>
        <v>High</v>
      </c>
      <c r="F13679" s="2" t="str">
        <f t="shared" si="1492"/>
        <v>High</v>
      </c>
      <c r="G13679" s="2">
        <v>0.15</v>
      </c>
      <c r="H13679" s="2">
        <f t="shared" si="1496"/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tr">
        <f t="shared" si="1493"/>
        <v>High impact</v>
      </c>
      <c r="Q13679" s="2" t="str">
        <f t="shared" si="1494"/>
        <v>Good</v>
      </c>
      <c r="R13679" s="2" t="str">
        <f t="shared" si="1495"/>
        <v>Good</v>
      </c>
      <c r="S13679">
        <f t="shared" si="1497"/>
        <v>3918.0070000000001</v>
      </c>
    </row>
    <row r="13680" spans="1:19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1491"/>
        <v>High</v>
      </c>
      <c r="F13680" s="2" t="str">
        <f t="shared" si="1492"/>
        <v>High</v>
      </c>
      <c r="G13680" s="2">
        <v>0.35</v>
      </c>
      <c r="H13680" s="2">
        <f t="shared" si="1496"/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tr">
        <f t="shared" si="1493"/>
        <v>High impact</v>
      </c>
      <c r="Q13680" s="2" t="str">
        <f t="shared" si="1494"/>
        <v>Good</v>
      </c>
      <c r="R13680" s="2" t="str">
        <f t="shared" si="1495"/>
        <v>Good</v>
      </c>
      <c r="S13680">
        <f t="shared" si="1497"/>
        <v>2616.4840000000004</v>
      </c>
    </row>
    <row r="13681" spans="1:19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1491"/>
        <v>High</v>
      </c>
      <c r="F13681" s="2" t="str">
        <f t="shared" si="1492"/>
        <v>High</v>
      </c>
      <c r="G13681" s="2">
        <v>0.3</v>
      </c>
      <c r="H13681" s="2">
        <f t="shared" si="1496"/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tr">
        <f t="shared" si="1493"/>
        <v>High impact</v>
      </c>
      <c r="Q13681" s="2" t="str">
        <f t="shared" si="1494"/>
        <v>Good</v>
      </c>
      <c r="R13681" s="2" t="str">
        <f t="shared" si="1495"/>
        <v>Good</v>
      </c>
      <c r="S13681">
        <f t="shared" si="1497"/>
        <v>2689.2740000000003</v>
      </c>
    </row>
    <row r="13682" spans="1:19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1491"/>
        <v>High</v>
      </c>
      <c r="F13682" s="2" t="str">
        <f t="shared" si="1492"/>
        <v>High</v>
      </c>
      <c r="G13682" s="2">
        <v>0.41</v>
      </c>
      <c r="H13682" s="2">
        <f t="shared" si="1496"/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tr">
        <f t="shared" si="1493"/>
        <v>High impact</v>
      </c>
      <c r="Q13682" s="2" t="str">
        <f t="shared" si="1494"/>
        <v>Good</v>
      </c>
      <c r="R13682" s="2" t="str">
        <f t="shared" si="1495"/>
        <v>Good</v>
      </c>
      <c r="S13682">
        <f t="shared" si="1497"/>
        <v>2340.3942999999999</v>
      </c>
    </row>
    <row r="13683" spans="1:19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1491"/>
        <v>High</v>
      </c>
      <c r="F13683" s="2" t="str">
        <f t="shared" si="1492"/>
        <v>Low</v>
      </c>
      <c r="G13683" s="2">
        <v>0.28999999999999998</v>
      </c>
      <c r="H13683" s="2">
        <f t="shared" si="1496"/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tr">
        <f t="shared" si="1493"/>
        <v>High impact</v>
      </c>
      <c r="Q13683" s="2" t="str">
        <f t="shared" si="1494"/>
        <v>Good</v>
      </c>
      <c r="R13683" s="2" t="str">
        <f t="shared" si="1495"/>
        <v>Good</v>
      </c>
      <c r="S13683">
        <f t="shared" si="1497"/>
        <v>1786.7789000000002</v>
      </c>
    </row>
    <row r="13684" spans="1:19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1491"/>
        <v>Low</v>
      </c>
      <c r="F13684" s="2" t="str">
        <f t="shared" si="1492"/>
        <v>Low</v>
      </c>
      <c r="G13684" s="2">
        <v>0.15</v>
      </c>
      <c r="H13684" s="2">
        <f t="shared" si="1496"/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tr">
        <f t="shared" si="1493"/>
        <v>High impact</v>
      </c>
      <c r="Q13684" s="2" t="str">
        <f t="shared" si="1494"/>
        <v>Not Good</v>
      </c>
      <c r="R13684" s="2" t="str">
        <f t="shared" si="1495"/>
        <v>Not Good</v>
      </c>
      <c r="S13684">
        <f t="shared" si="1497"/>
        <v>257.50749999999999</v>
      </c>
    </row>
    <row r="13685" spans="1:19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1491"/>
        <v>Medium</v>
      </c>
      <c r="F13685" s="2" t="str">
        <f t="shared" si="1492"/>
        <v>High</v>
      </c>
      <c r="G13685" s="2">
        <v>0.48</v>
      </c>
      <c r="H13685" s="2">
        <f t="shared" si="1496"/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tr">
        <f t="shared" si="1493"/>
        <v>High impact</v>
      </c>
      <c r="Q13685" s="2" t="str">
        <f t="shared" si="1494"/>
        <v>Not Good</v>
      </c>
      <c r="R13685" s="2" t="str">
        <f t="shared" si="1495"/>
        <v>Not Good</v>
      </c>
      <c r="S13685">
        <f t="shared" si="1497"/>
        <v>557.18000000000006</v>
      </c>
    </row>
    <row r="13686" spans="1:19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1491"/>
        <v>High</v>
      </c>
      <c r="F13686" s="2" t="str">
        <f t="shared" si="1492"/>
        <v>High</v>
      </c>
      <c r="G13686" s="2">
        <v>0.44</v>
      </c>
      <c r="H13686" s="2">
        <f t="shared" si="1496"/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tr">
        <f t="shared" si="1493"/>
        <v>High impact</v>
      </c>
      <c r="Q13686" s="2" t="str">
        <f t="shared" si="1494"/>
        <v>Good</v>
      </c>
      <c r="R13686" s="2" t="str">
        <f t="shared" si="1495"/>
        <v>Good</v>
      </c>
      <c r="S13686">
        <f t="shared" si="1497"/>
        <v>1820.3696</v>
      </c>
    </row>
    <row r="13687" spans="1:19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1491"/>
        <v>High</v>
      </c>
      <c r="F13687" s="2" t="str">
        <f t="shared" si="1492"/>
        <v>High</v>
      </c>
      <c r="G13687" s="2">
        <v>0.14000000000000001</v>
      </c>
      <c r="H13687" s="2">
        <f t="shared" si="1496"/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tr">
        <f t="shared" si="1493"/>
        <v>High impact</v>
      </c>
      <c r="Q13687" s="2" t="str">
        <f t="shared" si="1494"/>
        <v>Not Good</v>
      </c>
      <c r="R13687" s="2" t="str">
        <f t="shared" si="1495"/>
        <v>Not Good</v>
      </c>
      <c r="S13687">
        <f t="shared" si="1497"/>
        <v>1755.4405999999999</v>
      </c>
    </row>
    <row r="13688" spans="1:19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1491"/>
        <v>High</v>
      </c>
      <c r="F13688" s="2" t="str">
        <f t="shared" si="1492"/>
        <v>High</v>
      </c>
      <c r="G13688" s="2">
        <v>0.46</v>
      </c>
      <c r="H13688" s="2">
        <f t="shared" si="1496"/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tr">
        <f t="shared" si="1493"/>
        <v>High impact</v>
      </c>
      <c r="Q13688" s="2" t="str">
        <f t="shared" si="1494"/>
        <v>Good</v>
      </c>
      <c r="R13688" s="2" t="str">
        <f t="shared" si="1495"/>
        <v>Good</v>
      </c>
      <c r="S13688">
        <f t="shared" si="1497"/>
        <v>1659.5118</v>
      </c>
    </row>
    <row r="13689" spans="1:19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1491"/>
        <v>High</v>
      </c>
      <c r="F13689" s="2" t="str">
        <f t="shared" si="1492"/>
        <v>High</v>
      </c>
      <c r="G13689" s="2">
        <v>0.36</v>
      </c>
      <c r="H13689" s="2">
        <f t="shared" si="1496"/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tr">
        <f t="shared" si="1493"/>
        <v>High impact</v>
      </c>
      <c r="Q13689" s="2" t="str">
        <f t="shared" si="1494"/>
        <v>Not Good</v>
      </c>
      <c r="R13689" s="2" t="str">
        <f t="shared" si="1495"/>
        <v>Not Good</v>
      </c>
      <c r="S13689">
        <f t="shared" si="1497"/>
        <v>1794.0607999999997</v>
      </c>
    </row>
    <row r="13690" spans="1:19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1491"/>
        <v>High</v>
      </c>
      <c r="F13690" s="2" t="str">
        <f t="shared" si="1492"/>
        <v>Low</v>
      </c>
      <c r="G13690" s="2">
        <v>0.21</v>
      </c>
      <c r="H13690" s="2">
        <f t="shared" si="1496"/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tr">
        <f t="shared" si="1493"/>
        <v>High impact</v>
      </c>
      <c r="Q13690" s="2" t="str">
        <f t="shared" si="1494"/>
        <v>Not Good</v>
      </c>
      <c r="R13690" s="2" t="str">
        <f t="shared" si="1495"/>
        <v>Not Good</v>
      </c>
      <c r="S13690">
        <f t="shared" si="1497"/>
        <v>1777.0576000000001</v>
      </c>
    </row>
    <row r="13691" spans="1:19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1491"/>
        <v>Medium</v>
      </c>
      <c r="F13691" s="2" t="str">
        <f t="shared" si="1492"/>
        <v>High</v>
      </c>
      <c r="G13691" s="2">
        <v>0.23</v>
      </c>
      <c r="H13691" s="2">
        <f t="shared" si="1496"/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tr">
        <f t="shared" si="1493"/>
        <v>High impact</v>
      </c>
      <c r="Q13691" s="2" t="str">
        <f t="shared" si="1494"/>
        <v>Not Good</v>
      </c>
      <c r="R13691" s="2" t="str">
        <f t="shared" si="1495"/>
        <v>Not Good</v>
      </c>
      <c r="S13691">
        <f t="shared" si="1497"/>
        <v>962.63090000000011</v>
      </c>
    </row>
    <row r="13692" spans="1:19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1491"/>
        <v>High</v>
      </c>
      <c r="F13692" s="2" t="str">
        <f t="shared" si="1492"/>
        <v>High</v>
      </c>
      <c r="G13692" s="2">
        <v>0.22</v>
      </c>
      <c r="H13692" s="2">
        <f t="shared" si="1496"/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tr">
        <f t="shared" si="1493"/>
        <v>High impact</v>
      </c>
      <c r="Q13692" s="2" t="str">
        <f t="shared" si="1494"/>
        <v>Good</v>
      </c>
      <c r="R13692" s="2" t="str">
        <f t="shared" si="1495"/>
        <v>Good</v>
      </c>
      <c r="S13692">
        <f t="shared" si="1497"/>
        <v>2825.8620000000001</v>
      </c>
    </row>
    <row r="13693" spans="1:19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1491"/>
        <v>High</v>
      </c>
      <c r="F13693" s="2" t="str">
        <f t="shared" si="1492"/>
        <v>High</v>
      </c>
      <c r="G13693" s="2">
        <v>0.4</v>
      </c>
      <c r="H13693" s="2">
        <f t="shared" si="1496"/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tr">
        <f t="shared" si="1493"/>
        <v>High impact</v>
      </c>
      <c r="Q13693" s="2" t="str">
        <f t="shared" si="1494"/>
        <v>Good</v>
      </c>
      <c r="R13693" s="2" t="str">
        <f t="shared" si="1495"/>
        <v>Good</v>
      </c>
      <c r="S13693">
        <f t="shared" si="1497"/>
        <v>2732.5919999999996</v>
      </c>
    </row>
    <row r="13694" spans="1:19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1491"/>
        <v>High</v>
      </c>
      <c r="F13694" s="2" t="str">
        <f t="shared" si="1492"/>
        <v>Low</v>
      </c>
      <c r="G13694" s="2">
        <v>0.09</v>
      </c>
      <c r="H13694" s="2">
        <f t="shared" si="1496"/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tr">
        <f t="shared" si="1493"/>
        <v>High impact</v>
      </c>
      <c r="Q13694" s="2" t="str">
        <f t="shared" si="1494"/>
        <v>Not Good</v>
      </c>
      <c r="R13694" s="2" t="str">
        <f t="shared" si="1495"/>
        <v>Not Good</v>
      </c>
      <c r="S13694">
        <f t="shared" si="1497"/>
        <v>3524.2662</v>
      </c>
    </row>
    <row r="13695" spans="1:19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1491"/>
        <v>Low</v>
      </c>
      <c r="F13695" s="2" t="str">
        <f t="shared" si="1492"/>
        <v>High</v>
      </c>
      <c r="G13695" s="2">
        <v>0.03</v>
      </c>
      <c r="H13695" s="2">
        <f t="shared" si="1496"/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tr">
        <f t="shared" si="1493"/>
        <v>High impact</v>
      </c>
      <c r="Q13695" s="2" t="str">
        <f t="shared" si="1494"/>
        <v>Not Good</v>
      </c>
      <c r="R13695" s="2" t="str">
        <f t="shared" si="1495"/>
        <v>Not Good</v>
      </c>
      <c r="S13695">
        <f t="shared" si="1497"/>
        <v>667.54430000000002</v>
      </c>
    </row>
    <row r="13696" spans="1:19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1491"/>
        <v>High</v>
      </c>
      <c r="F13696" s="2" t="str">
        <f t="shared" si="1492"/>
        <v>High</v>
      </c>
      <c r="G13696" s="2">
        <v>0.25</v>
      </c>
      <c r="H13696" s="2">
        <f t="shared" si="1496"/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tr">
        <f t="shared" si="1493"/>
        <v>High impact</v>
      </c>
      <c r="Q13696" s="2" t="str">
        <f t="shared" si="1494"/>
        <v>Good</v>
      </c>
      <c r="R13696" s="2" t="str">
        <f t="shared" si="1495"/>
        <v>Good</v>
      </c>
      <c r="S13696">
        <f t="shared" si="1497"/>
        <v>2051.9624999999996</v>
      </c>
    </row>
    <row r="13697" spans="1:19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1491"/>
        <v>High</v>
      </c>
      <c r="F13697" s="2" t="str">
        <f t="shared" si="1492"/>
        <v>High</v>
      </c>
      <c r="G13697" s="2">
        <v>0.15</v>
      </c>
      <c r="H13697" s="2">
        <f t="shared" si="1496"/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tr">
        <f t="shared" si="1493"/>
        <v>High impact</v>
      </c>
      <c r="Q13697" s="2" t="str">
        <f t="shared" si="1494"/>
        <v>Good</v>
      </c>
      <c r="R13697" s="2" t="str">
        <f t="shared" si="1495"/>
        <v>Good</v>
      </c>
      <c r="S13697">
        <f t="shared" si="1497"/>
        <v>3564.2964999999999</v>
      </c>
    </row>
    <row r="13698" spans="1:19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ref="E13698:E13761" si="1498">IF(D13698&gt;2000,"High",IF(D13698&gt;=1000,"Medium","Low"))</f>
        <v>High</v>
      </c>
      <c r="F13698" s="2" t="str">
        <f t="shared" ref="F13698:F13761" si="1499">IF(D13699&gt;2000,"High","Low")</f>
        <v>High</v>
      </c>
      <c r="G13698" s="2">
        <v>0.28000000000000003</v>
      </c>
      <c r="H13698" s="2">
        <f t="shared" si="1496"/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tr">
        <f t="shared" ref="P13698:P13761" si="1500">IF(OR(D13698&gt;2000,K13698&gt;0.2),"High impact","Normal")</f>
        <v>High impact</v>
      </c>
      <c r="Q13698" s="2" t="str">
        <f t="shared" ref="Q13698:Q13761" si="1501">IF(AND(D13698&gt;1000,N13698&gt;500),"Good","Not Good")</f>
        <v>Good</v>
      </c>
      <c r="R13698" s="2" t="str">
        <f t="shared" ref="R13698:R13761" si="1502">IF(NOT(AND(D13698&gt;2000,N13698&gt;500)),"Not Good","Good")</f>
        <v>Good</v>
      </c>
      <c r="S13698">
        <f t="shared" si="1497"/>
        <v>2156.9831999999997</v>
      </c>
    </row>
    <row r="13699" spans="1:19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si="1498"/>
        <v>High</v>
      </c>
      <c r="F13699" s="2" t="str">
        <f t="shared" si="1499"/>
        <v>Low</v>
      </c>
      <c r="G13699" s="2">
        <v>0.49</v>
      </c>
      <c r="H13699" s="2">
        <f t="shared" ref="H13699:H13762" si="1503">D13699*G13699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tr">
        <f t="shared" si="1500"/>
        <v>High impact</v>
      </c>
      <c r="Q13699" s="2" t="str">
        <f t="shared" si="1501"/>
        <v>Good</v>
      </c>
      <c r="R13699" s="2" t="str">
        <f t="shared" si="1502"/>
        <v>Good</v>
      </c>
      <c r="S13699">
        <f t="shared" ref="S13699:S13762" si="1504">D13699-H13699</f>
        <v>1149.4838999999999</v>
      </c>
    </row>
    <row r="13700" spans="1:19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1498"/>
        <v>Medium</v>
      </c>
      <c r="F13700" s="2" t="str">
        <f t="shared" si="1499"/>
        <v>Low</v>
      </c>
      <c r="G13700" s="2">
        <v>0.34</v>
      </c>
      <c r="H13700" s="2">
        <f t="shared" si="1503"/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tr">
        <f t="shared" si="1500"/>
        <v>High impact</v>
      </c>
      <c r="Q13700" s="2" t="str">
        <f t="shared" si="1501"/>
        <v>Not Good</v>
      </c>
      <c r="R13700" s="2" t="str">
        <f t="shared" si="1502"/>
        <v>Not Good</v>
      </c>
      <c r="S13700">
        <f t="shared" si="1504"/>
        <v>986.22479999999996</v>
      </c>
    </row>
    <row r="13701" spans="1:19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1498"/>
        <v>Medium</v>
      </c>
      <c r="F13701" s="2" t="str">
        <f t="shared" si="1499"/>
        <v>Low</v>
      </c>
      <c r="G13701" s="2">
        <v>0.48</v>
      </c>
      <c r="H13701" s="2">
        <f t="shared" si="1503"/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tr">
        <f t="shared" si="1500"/>
        <v>High impact</v>
      </c>
      <c r="Q13701" s="2" t="str">
        <f t="shared" si="1501"/>
        <v>Not Good</v>
      </c>
      <c r="R13701" s="2" t="str">
        <f t="shared" si="1502"/>
        <v>Not Good</v>
      </c>
      <c r="S13701">
        <f t="shared" si="1504"/>
        <v>893.83320000000003</v>
      </c>
    </row>
    <row r="13702" spans="1:19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1498"/>
        <v>Medium</v>
      </c>
      <c r="F13702" s="2" t="str">
        <f t="shared" si="1499"/>
        <v>Low</v>
      </c>
      <c r="G13702" s="2">
        <v>0.37</v>
      </c>
      <c r="H13702" s="2">
        <f t="shared" si="1503"/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tr">
        <f t="shared" si="1500"/>
        <v>High impact</v>
      </c>
      <c r="Q13702" s="2" t="str">
        <f t="shared" si="1501"/>
        <v>Not Good</v>
      </c>
      <c r="R13702" s="2" t="str">
        <f t="shared" si="1502"/>
        <v>Not Good</v>
      </c>
      <c r="S13702">
        <f t="shared" si="1504"/>
        <v>810.53909999999996</v>
      </c>
    </row>
    <row r="13703" spans="1:19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1498"/>
        <v>Medium</v>
      </c>
      <c r="F13703" s="2" t="str">
        <f t="shared" si="1499"/>
        <v>High</v>
      </c>
      <c r="G13703" s="2">
        <v>0.04</v>
      </c>
      <c r="H13703" s="2">
        <f t="shared" si="1503"/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tr">
        <f t="shared" si="1500"/>
        <v>High impact</v>
      </c>
      <c r="Q13703" s="2" t="str">
        <f t="shared" si="1501"/>
        <v>Not Good</v>
      </c>
      <c r="R13703" s="2" t="str">
        <f t="shared" si="1502"/>
        <v>Not Good</v>
      </c>
      <c r="S13703">
        <f t="shared" si="1504"/>
        <v>1016.6976</v>
      </c>
    </row>
    <row r="13704" spans="1:19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1498"/>
        <v>High</v>
      </c>
      <c r="F13704" s="2" t="str">
        <f t="shared" si="1499"/>
        <v>High</v>
      </c>
      <c r="G13704" s="2">
        <v>0.44</v>
      </c>
      <c r="H13704" s="2">
        <f t="shared" si="1503"/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tr">
        <f t="shared" si="1500"/>
        <v>High impact</v>
      </c>
      <c r="Q13704" s="2" t="str">
        <f t="shared" si="1501"/>
        <v>Not Good</v>
      </c>
      <c r="R13704" s="2" t="str">
        <f t="shared" si="1502"/>
        <v>Not Good</v>
      </c>
      <c r="S13704">
        <f t="shared" si="1504"/>
        <v>1671.8464000000001</v>
      </c>
    </row>
    <row r="13705" spans="1:19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1498"/>
        <v>High</v>
      </c>
      <c r="F13705" s="2" t="str">
        <f t="shared" si="1499"/>
        <v>High</v>
      </c>
      <c r="G13705" s="2">
        <v>0.1</v>
      </c>
      <c r="H13705" s="2">
        <f t="shared" si="1503"/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tr">
        <f t="shared" si="1500"/>
        <v>High impact</v>
      </c>
      <c r="Q13705" s="2" t="str">
        <f t="shared" si="1501"/>
        <v>Good</v>
      </c>
      <c r="R13705" s="2" t="str">
        <f t="shared" si="1502"/>
        <v>Good</v>
      </c>
      <c r="S13705">
        <f t="shared" si="1504"/>
        <v>2336.3909999999996</v>
      </c>
    </row>
    <row r="13706" spans="1:19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1498"/>
        <v>High</v>
      </c>
      <c r="F13706" s="2" t="str">
        <f t="shared" si="1499"/>
        <v>Low</v>
      </c>
      <c r="G13706" s="2">
        <v>0.43</v>
      </c>
      <c r="H13706" s="2">
        <f t="shared" si="1503"/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tr">
        <f t="shared" si="1500"/>
        <v>High impact</v>
      </c>
      <c r="Q13706" s="2" t="str">
        <f t="shared" si="1501"/>
        <v>Good</v>
      </c>
      <c r="R13706" s="2" t="str">
        <f t="shared" si="1502"/>
        <v>Good</v>
      </c>
      <c r="S13706">
        <f t="shared" si="1504"/>
        <v>2109.3876</v>
      </c>
    </row>
    <row r="13707" spans="1:19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1498"/>
        <v>Medium</v>
      </c>
      <c r="F13707" s="2" t="str">
        <f t="shared" si="1499"/>
        <v>High</v>
      </c>
      <c r="G13707" s="2">
        <v>0.37</v>
      </c>
      <c r="H13707" s="2">
        <f t="shared" si="1503"/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tr">
        <f t="shared" si="1500"/>
        <v>High impact</v>
      </c>
      <c r="Q13707" s="2" t="str">
        <f t="shared" si="1501"/>
        <v>Not Good</v>
      </c>
      <c r="R13707" s="2" t="str">
        <f t="shared" si="1502"/>
        <v>Not Good</v>
      </c>
      <c r="S13707">
        <f t="shared" si="1504"/>
        <v>1013.5754999999999</v>
      </c>
    </row>
    <row r="13708" spans="1:19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1498"/>
        <v>High</v>
      </c>
      <c r="F13708" s="2" t="str">
        <f t="shared" si="1499"/>
        <v>High</v>
      </c>
      <c r="G13708" s="2">
        <v>0.42</v>
      </c>
      <c r="H13708" s="2">
        <f t="shared" si="1503"/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tr">
        <f t="shared" si="1500"/>
        <v>High impact</v>
      </c>
      <c r="Q13708" s="2" t="str">
        <f t="shared" si="1501"/>
        <v>Good</v>
      </c>
      <c r="R13708" s="2" t="str">
        <f t="shared" si="1502"/>
        <v>Good</v>
      </c>
      <c r="S13708">
        <f t="shared" si="1504"/>
        <v>1367.6632</v>
      </c>
    </row>
    <row r="13709" spans="1:19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1498"/>
        <v>High</v>
      </c>
      <c r="F13709" s="2" t="str">
        <f t="shared" si="1499"/>
        <v>High</v>
      </c>
      <c r="G13709" s="2">
        <v>0.13</v>
      </c>
      <c r="H13709" s="2">
        <f t="shared" si="1503"/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tr">
        <f t="shared" si="1500"/>
        <v>High impact</v>
      </c>
      <c r="Q13709" s="2" t="str">
        <f t="shared" si="1501"/>
        <v>Good</v>
      </c>
      <c r="R13709" s="2" t="str">
        <f t="shared" si="1502"/>
        <v>Good</v>
      </c>
      <c r="S13709">
        <f t="shared" si="1504"/>
        <v>2987.4146999999998</v>
      </c>
    </row>
    <row r="13710" spans="1:19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1498"/>
        <v>High</v>
      </c>
      <c r="F13710" s="2" t="str">
        <f t="shared" si="1499"/>
        <v>Low</v>
      </c>
      <c r="G13710" s="2">
        <v>0.4</v>
      </c>
      <c r="H13710" s="2">
        <f t="shared" si="1503"/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tr">
        <f t="shared" si="1500"/>
        <v>High impact</v>
      </c>
      <c r="Q13710" s="2" t="str">
        <f t="shared" si="1501"/>
        <v>Good</v>
      </c>
      <c r="R13710" s="2" t="str">
        <f t="shared" si="1502"/>
        <v>Good</v>
      </c>
      <c r="S13710">
        <f t="shared" si="1504"/>
        <v>2891.91</v>
      </c>
    </row>
    <row r="13711" spans="1:19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1498"/>
        <v>Medium</v>
      </c>
      <c r="F13711" s="2" t="str">
        <f t="shared" si="1499"/>
        <v>Low</v>
      </c>
      <c r="G13711" s="2">
        <v>0.31</v>
      </c>
      <c r="H13711" s="2">
        <f t="shared" si="1503"/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tr">
        <f t="shared" si="1500"/>
        <v>High impact</v>
      </c>
      <c r="Q13711" s="2" t="str">
        <f t="shared" si="1501"/>
        <v>Not Good</v>
      </c>
      <c r="R13711" s="2" t="str">
        <f t="shared" si="1502"/>
        <v>Not Good</v>
      </c>
      <c r="S13711">
        <f t="shared" si="1504"/>
        <v>1248.5273999999999</v>
      </c>
    </row>
    <row r="13712" spans="1:19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1498"/>
        <v>Medium</v>
      </c>
      <c r="F13712" s="2" t="str">
        <f t="shared" si="1499"/>
        <v>High</v>
      </c>
      <c r="G13712" s="2">
        <v>0.04</v>
      </c>
      <c r="H13712" s="2">
        <f t="shared" si="1503"/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tr">
        <f t="shared" si="1500"/>
        <v>High impact</v>
      </c>
      <c r="Q13712" s="2" t="str">
        <f t="shared" si="1501"/>
        <v>Not Good</v>
      </c>
      <c r="R13712" s="2" t="str">
        <f t="shared" si="1502"/>
        <v>Not Good</v>
      </c>
      <c r="S13712">
        <f t="shared" si="1504"/>
        <v>1498.7712000000001</v>
      </c>
    </row>
    <row r="13713" spans="1:19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1498"/>
        <v>High</v>
      </c>
      <c r="F13713" s="2" t="str">
        <f t="shared" si="1499"/>
        <v>High</v>
      </c>
      <c r="G13713" s="2">
        <v>0.44</v>
      </c>
      <c r="H13713" s="2">
        <f t="shared" si="1503"/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tr">
        <f t="shared" si="1500"/>
        <v>High impact</v>
      </c>
      <c r="Q13713" s="2" t="str">
        <f t="shared" si="1501"/>
        <v>Not Good</v>
      </c>
      <c r="R13713" s="2" t="str">
        <f t="shared" si="1502"/>
        <v>Not Good</v>
      </c>
      <c r="S13713">
        <f t="shared" si="1504"/>
        <v>1288.8456000000001</v>
      </c>
    </row>
    <row r="13714" spans="1:19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1498"/>
        <v>High</v>
      </c>
      <c r="F13714" s="2" t="str">
        <f t="shared" si="1499"/>
        <v>High</v>
      </c>
      <c r="G13714" s="2">
        <v>0.44</v>
      </c>
      <c r="H13714" s="2">
        <f t="shared" si="1503"/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tr">
        <f t="shared" si="1500"/>
        <v>High impact</v>
      </c>
      <c r="Q13714" s="2" t="str">
        <f t="shared" si="1501"/>
        <v>Good</v>
      </c>
      <c r="R13714" s="2" t="str">
        <f t="shared" si="1502"/>
        <v>Good</v>
      </c>
      <c r="S13714">
        <f t="shared" si="1504"/>
        <v>2042.3088</v>
      </c>
    </row>
    <row r="13715" spans="1:19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1498"/>
        <v>High</v>
      </c>
      <c r="F13715" s="2" t="str">
        <f t="shared" si="1499"/>
        <v>High</v>
      </c>
      <c r="G13715" s="2">
        <v>0.28999999999999998</v>
      </c>
      <c r="H13715" s="2">
        <f t="shared" si="1503"/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tr">
        <f t="shared" si="1500"/>
        <v>High impact</v>
      </c>
      <c r="Q13715" s="2" t="str">
        <f t="shared" si="1501"/>
        <v>Good</v>
      </c>
      <c r="R13715" s="2" t="str">
        <f t="shared" si="1502"/>
        <v>Good</v>
      </c>
      <c r="S13715">
        <f t="shared" si="1504"/>
        <v>3416.2360000000003</v>
      </c>
    </row>
    <row r="13716" spans="1:19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1498"/>
        <v>High</v>
      </c>
      <c r="F13716" s="2" t="str">
        <f t="shared" si="1499"/>
        <v>High</v>
      </c>
      <c r="G13716" s="2">
        <v>0.23</v>
      </c>
      <c r="H13716" s="2">
        <f t="shared" si="1503"/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tr">
        <f t="shared" si="1500"/>
        <v>High impact</v>
      </c>
      <c r="Q13716" s="2" t="str">
        <f t="shared" si="1501"/>
        <v>Good</v>
      </c>
      <c r="R13716" s="2" t="str">
        <f t="shared" si="1502"/>
        <v>Good</v>
      </c>
      <c r="S13716">
        <f t="shared" si="1504"/>
        <v>2101.3531000000003</v>
      </c>
    </row>
    <row r="13717" spans="1:19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1498"/>
        <v>High</v>
      </c>
      <c r="F13717" s="2" t="str">
        <f t="shared" si="1499"/>
        <v>High</v>
      </c>
      <c r="G13717" s="2">
        <v>0.2</v>
      </c>
      <c r="H13717" s="2">
        <f t="shared" si="1503"/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tr">
        <f t="shared" si="1500"/>
        <v>High impact</v>
      </c>
      <c r="Q13717" s="2" t="str">
        <f t="shared" si="1501"/>
        <v>Good</v>
      </c>
      <c r="R13717" s="2" t="str">
        <f t="shared" si="1502"/>
        <v>Good</v>
      </c>
      <c r="S13717">
        <f t="shared" si="1504"/>
        <v>3264.768</v>
      </c>
    </row>
    <row r="13718" spans="1:19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1498"/>
        <v>High</v>
      </c>
      <c r="F13718" s="2" t="str">
        <f t="shared" si="1499"/>
        <v>Low</v>
      </c>
      <c r="G13718" s="2">
        <v>0.3</v>
      </c>
      <c r="H13718" s="2">
        <f t="shared" si="1503"/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tr">
        <f t="shared" si="1500"/>
        <v>High impact</v>
      </c>
      <c r="Q13718" s="2" t="str">
        <f t="shared" si="1501"/>
        <v>Not Good</v>
      </c>
      <c r="R13718" s="2" t="str">
        <f t="shared" si="1502"/>
        <v>Not Good</v>
      </c>
      <c r="S13718">
        <f t="shared" si="1504"/>
        <v>1662.8919999999998</v>
      </c>
    </row>
    <row r="13719" spans="1:19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1498"/>
        <v>Low</v>
      </c>
      <c r="F13719" s="2" t="str">
        <f t="shared" si="1499"/>
        <v>High</v>
      </c>
      <c r="G13719" s="2">
        <v>0.42</v>
      </c>
      <c r="H13719" s="2">
        <f t="shared" si="1503"/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tr">
        <f t="shared" si="1500"/>
        <v>High impact</v>
      </c>
      <c r="Q13719" s="2" t="str">
        <f t="shared" si="1501"/>
        <v>Not Good</v>
      </c>
      <c r="R13719" s="2" t="str">
        <f t="shared" si="1502"/>
        <v>Not Good</v>
      </c>
      <c r="S13719">
        <f t="shared" si="1504"/>
        <v>171.274</v>
      </c>
    </row>
    <row r="13720" spans="1:19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1498"/>
        <v>High</v>
      </c>
      <c r="F13720" s="2" t="str">
        <f t="shared" si="1499"/>
        <v>Low</v>
      </c>
      <c r="G13720" s="2">
        <v>0.28000000000000003</v>
      </c>
      <c r="H13720" s="2">
        <f t="shared" si="1503"/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tr">
        <f t="shared" si="1500"/>
        <v>High impact</v>
      </c>
      <c r="Q13720" s="2" t="str">
        <f t="shared" si="1501"/>
        <v>Good</v>
      </c>
      <c r="R13720" s="2" t="str">
        <f t="shared" si="1502"/>
        <v>Good</v>
      </c>
      <c r="S13720">
        <f t="shared" si="1504"/>
        <v>3226.7808000000005</v>
      </c>
    </row>
    <row r="13721" spans="1:19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1498"/>
        <v>Medium</v>
      </c>
      <c r="F13721" s="2" t="str">
        <f t="shared" si="1499"/>
        <v>Low</v>
      </c>
      <c r="G13721" s="2">
        <v>0.06</v>
      </c>
      <c r="H13721" s="2">
        <f t="shared" si="1503"/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tr">
        <f t="shared" si="1500"/>
        <v>High impact</v>
      </c>
      <c r="Q13721" s="2" t="str">
        <f t="shared" si="1501"/>
        <v>Not Good</v>
      </c>
      <c r="R13721" s="2" t="str">
        <f t="shared" si="1502"/>
        <v>Not Good</v>
      </c>
      <c r="S13721">
        <f t="shared" si="1504"/>
        <v>1429.1760000000002</v>
      </c>
    </row>
    <row r="13722" spans="1:19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1498"/>
        <v>Low</v>
      </c>
      <c r="F13722" s="2" t="str">
        <f t="shared" si="1499"/>
        <v>High</v>
      </c>
      <c r="G13722" s="2">
        <v>0.15</v>
      </c>
      <c r="H13722" s="2">
        <f t="shared" si="1503"/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tr">
        <f t="shared" si="1500"/>
        <v>High impact</v>
      </c>
      <c r="Q13722" s="2" t="str">
        <f t="shared" si="1501"/>
        <v>Not Good</v>
      </c>
      <c r="R13722" s="2" t="str">
        <f t="shared" si="1502"/>
        <v>Not Good</v>
      </c>
      <c r="S13722">
        <f t="shared" si="1504"/>
        <v>662.54100000000005</v>
      </c>
    </row>
    <row r="13723" spans="1:19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1498"/>
        <v>High</v>
      </c>
      <c r="F13723" s="2" t="str">
        <f t="shared" si="1499"/>
        <v>Low</v>
      </c>
      <c r="G13723" s="2">
        <v>0.33</v>
      </c>
      <c r="H13723" s="2">
        <f t="shared" si="1503"/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tr">
        <f t="shared" si="1500"/>
        <v>High impact</v>
      </c>
      <c r="Q13723" s="2" t="str">
        <f t="shared" si="1501"/>
        <v>Good</v>
      </c>
      <c r="R13723" s="2" t="str">
        <f t="shared" si="1502"/>
        <v>Good</v>
      </c>
      <c r="S13723">
        <f t="shared" si="1504"/>
        <v>3337.3972999999996</v>
      </c>
    </row>
    <row r="13724" spans="1:19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1498"/>
        <v>Medium</v>
      </c>
      <c r="F13724" s="2" t="str">
        <f t="shared" si="1499"/>
        <v>Low</v>
      </c>
      <c r="G13724" s="2">
        <v>0.32</v>
      </c>
      <c r="H13724" s="2">
        <f t="shared" si="1503"/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tr">
        <f t="shared" si="1500"/>
        <v>High impact</v>
      </c>
      <c r="Q13724" s="2" t="str">
        <f t="shared" si="1501"/>
        <v>Not Good</v>
      </c>
      <c r="R13724" s="2" t="str">
        <f t="shared" si="1502"/>
        <v>Not Good</v>
      </c>
      <c r="S13724">
        <f t="shared" si="1504"/>
        <v>1225.5367999999999</v>
      </c>
    </row>
    <row r="13725" spans="1:19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1498"/>
        <v>Low</v>
      </c>
      <c r="F13725" s="2" t="str">
        <f t="shared" si="1499"/>
        <v>Low</v>
      </c>
      <c r="G13725" s="2">
        <v>0.26</v>
      </c>
      <c r="H13725" s="2">
        <f t="shared" si="1503"/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tr">
        <f t="shared" si="1500"/>
        <v>High impact</v>
      </c>
      <c r="Q13725" s="2" t="str">
        <f t="shared" si="1501"/>
        <v>Not Good</v>
      </c>
      <c r="R13725" s="2" t="str">
        <f t="shared" si="1502"/>
        <v>Not Good</v>
      </c>
      <c r="S13725">
        <f t="shared" si="1504"/>
        <v>569.08960000000002</v>
      </c>
    </row>
    <row r="13726" spans="1:19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1498"/>
        <v>Medium</v>
      </c>
      <c r="F13726" s="2" t="str">
        <f t="shared" si="1499"/>
        <v>High</v>
      </c>
      <c r="G13726" s="2">
        <v>0.12</v>
      </c>
      <c r="H13726" s="2">
        <f t="shared" si="1503"/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tr">
        <f t="shared" si="1500"/>
        <v>High impact</v>
      </c>
      <c r="Q13726" s="2" t="str">
        <f t="shared" si="1501"/>
        <v>Not Good</v>
      </c>
      <c r="R13726" s="2" t="str">
        <f t="shared" si="1502"/>
        <v>Not Good</v>
      </c>
      <c r="S13726">
        <f t="shared" si="1504"/>
        <v>1431.3727999999999</v>
      </c>
    </row>
    <row r="13727" spans="1:19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1498"/>
        <v>High</v>
      </c>
      <c r="F13727" s="2" t="str">
        <f t="shared" si="1499"/>
        <v>Low</v>
      </c>
      <c r="G13727" s="2">
        <v>0.14000000000000001</v>
      </c>
      <c r="H13727" s="2">
        <f t="shared" si="1503"/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tr">
        <f t="shared" si="1500"/>
        <v>High impact</v>
      </c>
      <c r="Q13727" s="2" t="str">
        <f t="shared" si="1501"/>
        <v>Good</v>
      </c>
      <c r="R13727" s="2" t="str">
        <f t="shared" si="1502"/>
        <v>Good</v>
      </c>
      <c r="S13727">
        <f t="shared" si="1504"/>
        <v>2251.308</v>
      </c>
    </row>
    <row r="13728" spans="1:19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1498"/>
        <v>Low</v>
      </c>
      <c r="F13728" s="2" t="str">
        <f t="shared" si="1499"/>
        <v>Low</v>
      </c>
      <c r="G13728" s="2">
        <v>0.24</v>
      </c>
      <c r="H13728" s="2">
        <f t="shared" si="1503"/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tr">
        <f t="shared" si="1500"/>
        <v>High impact</v>
      </c>
      <c r="Q13728" s="2" t="str">
        <f t="shared" si="1501"/>
        <v>Not Good</v>
      </c>
      <c r="R13728" s="2" t="str">
        <f t="shared" si="1502"/>
        <v>Not Good</v>
      </c>
      <c r="S13728">
        <f t="shared" si="1504"/>
        <v>403.55240000000003</v>
      </c>
    </row>
    <row r="13729" spans="1:19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1498"/>
        <v>Medium</v>
      </c>
      <c r="F13729" s="2" t="str">
        <f t="shared" si="1499"/>
        <v>High</v>
      </c>
      <c r="G13729" s="2">
        <v>0.2</v>
      </c>
      <c r="H13729" s="2">
        <f t="shared" si="1503"/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tr">
        <f t="shared" si="1500"/>
        <v>High impact</v>
      </c>
      <c r="Q13729" s="2" t="str">
        <f t="shared" si="1501"/>
        <v>Not Good</v>
      </c>
      <c r="R13729" s="2" t="str">
        <f t="shared" si="1502"/>
        <v>Not Good</v>
      </c>
      <c r="S13729">
        <f t="shared" si="1504"/>
        <v>1462.2719999999999</v>
      </c>
    </row>
    <row r="13730" spans="1:19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1498"/>
        <v>High</v>
      </c>
      <c r="F13730" s="2" t="str">
        <f t="shared" si="1499"/>
        <v>High</v>
      </c>
      <c r="G13730" s="2">
        <v>0.16</v>
      </c>
      <c r="H13730" s="2">
        <f t="shared" si="1503"/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tr">
        <f t="shared" si="1500"/>
        <v>High impact</v>
      </c>
      <c r="Q13730" s="2" t="str">
        <f t="shared" si="1501"/>
        <v>Not Good</v>
      </c>
      <c r="R13730" s="2" t="str">
        <f t="shared" si="1502"/>
        <v>Not Good</v>
      </c>
      <c r="S13730">
        <f t="shared" si="1504"/>
        <v>2837.0160000000001</v>
      </c>
    </row>
    <row r="13731" spans="1:19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1498"/>
        <v>High</v>
      </c>
      <c r="F13731" s="2" t="str">
        <f t="shared" si="1499"/>
        <v>High</v>
      </c>
      <c r="G13731" s="2">
        <v>0.41</v>
      </c>
      <c r="H13731" s="2">
        <f t="shared" si="1503"/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tr">
        <f t="shared" si="1500"/>
        <v>High impact</v>
      </c>
      <c r="Q13731" s="2" t="str">
        <f t="shared" si="1501"/>
        <v>Good</v>
      </c>
      <c r="R13731" s="2" t="str">
        <f t="shared" si="1502"/>
        <v>Good</v>
      </c>
      <c r="S13731">
        <f t="shared" si="1504"/>
        <v>2706.9612999999999</v>
      </c>
    </row>
    <row r="13732" spans="1:19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1498"/>
        <v>High</v>
      </c>
      <c r="F13732" s="2" t="str">
        <f t="shared" si="1499"/>
        <v>High</v>
      </c>
      <c r="G13732" s="2">
        <v>0.25</v>
      </c>
      <c r="H13732" s="2">
        <f t="shared" si="1503"/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tr">
        <f t="shared" si="1500"/>
        <v>High impact</v>
      </c>
      <c r="Q13732" s="2" t="str">
        <f t="shared" si="1501"/>
        <v>Not Good</v>
      </c>
      <c r="R13732" s="2" t="str">
        <f t="shared" si="1502"/>
        <v>Not Good</v>
      </c>
      <c r="S13732">
        <f t="shared" si="1504"/>
        <v>1535.58</v>
      </c>
    </row>
    <row r="13733" spans="1:19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1498"/>
        <v>High</v>
      </c>
      <c r="F13733" s="2" t="str">
        <f t="shared" si="1499"/>
        <v>High</v>
      </c>
      <c r="G13733" s="2">
        <v>0.25</v>
      </c>
      <c r="H13733" s="2">
        <f t="shared" si="1503"/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tr">
        <f t="shared" si="1500"/>
        <v>High impact</v>
      </c>
      <c r="Q13733" s="2" t="str">
        <f t="shared" si="1501"/>
        <v>Not Good</v>
      </c>
      <c r="R13733" s="2" t="str">
        <f t="shared" si="1502"/>
        <v>Not Good</v>
      </c>
      <c r="S13733">
        <f t="shared" si="1504"/>
        <v>2149.77</v>
      </c>
    </row>
    <row r="13734" spans="1:19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1498"/>
        <v>High</v>
      </c>
      <c r="F13734" s="2" t="str">
        <f t="shared" si="1499"/>
        <v>Low</v>
      </c>
      <c r="G13734" s="2">
        <v>0.21</v>
      </c>
      <c r="H13734" s="2">
        <f t="shared" si="1503"/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tr">
        <f t="shared" si="1500"/>
        <v>High impact</v>
      </c>
      <c r="Q13734" s="2" t="str">
        <f t="shared" si="1501"/>
        <v>Good</v>
      </c>
      <c r="R13734" s="2" t="str">
        <f t="shared" si="1502"/>
        <v>Good</v>
      </c>
      <c r="S13734">
        <f t="shared" si="1504"/>
        <v>2541.1929999999998</v>
      </c>
    </row>
    <row r="13735" spans="1:19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1498"/>
        <v>Low</v>
      </c>
      <c r="F13735" s="2" t="str">
        <f t="shared" si="1499"/>
        <v>Low</v>
      </c>
      <c r="G13735" s="2">
        <v>0.34</v>
      </c>
      <c r="H13735" s="2">
        <f t="shared" si="1503"/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tr">
        <f t="shared" si="1500"/>
        <v>High impact</v>
      </c>
      <c r="Q13735" s="2" t="str">
        <f t="shared" si="1501"/>
        <v>Not Good</v>
      </c>
      <c r="R13735" s="2" t="str">
        <f t="shared" si="1502"/>
        <v>Not Good</v>
      </c>
      <c r="S13735">
        <f t="shared" si="1504"/>
        <v>294.81539999999995</v>
      </c>
    </row>
    <row r="13736" spans="1:19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1498"/>
        <v>Medium</v>
      </c>
      <c r="F13736" s="2" t="str">
        <f t="shared" si="1499"/>
        <v>High</v>
      </c>
      <c r="G13736" s="2">
        <v>0.09</v>
      </c>
      <c r="H13736" s="2">
        <f t="shared" si="1503"/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tr">
        <f t="shared" si="1500"/>
        <v>High impact</v>
      </c>
      <c r="Q13736" s="2" t="str">
        <f t="shared" si="1501"/>
        <v>Not Good</v>
      </c>
      <c r="R13736" s="2" t="str">
        <f t="shared" si="1502"/>
        <v>Not Good</v>
      </c>
      <c r="S13736">
        <f t="shared" si="1504"/>
        <v>1616.979</v>
      </c>
    </row>
    <row r="13737" spans="1:19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1498"/>
        <v>High</v>
      </c>
      <c r="F13737" s="2" t="str">
        <f t="shared" si="1499"/>
        <v>High</v>
      </c>
      <c r="G13737" s="2">
        <v>0.47</v>
      </c>
      <c r="H13737" s="2">
        <f t="shared" si="1503"/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tr">
        <f t="shared" si="1500"/>
        <v>High impact</v>
      </c>
      <c r="Q13737" s="2" t="str">
        <f t="shared" si="1501"/>
        <v>Good</v>
      </c>
      <c r="R13737" s="2" t="str">
        <f t="shared" si="1502"/>
        <v>Good</v>
      </c>
      <c r="S13737">
        <f t="shared" si="1504"/>
        <v>1830.0052000000001</v>
      </c>
    </row>
    <row r="13738" spans="1:19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1498"/>
        <v>High</v>
      </c>
      <c r="F13738" s="2" t="str">
        <f t="shared" si="1499"/>
        <v>Low</v>
      </c>
      <c r="G13738" s="2">
        <v>0.05</v>
      </c>
      <c r="H13738" s="2">
        <f t="shared" si="1503"/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tr">
        <f t="shared" si="1500"/>
        <v>High impact</v>
      </c>
      <c r="Q13738" s="2" t="str">
        <f t="shared" si="1501"/>
        <v>Good</v>
      </c>
      <c r="R13738" s="2" t="str">
        <f t="shared" si="1502"/>
        <v>Good</v>
      </c>
      <c r="S13738">
        <f t="shared" si="1504"/>
        <v>3519.5029999999997</v>
      </c>
    </row>
    <row r="13739" spans="1:19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1498"/>
        <v>Medium</v>
      </c>
      <c r="F13739" s="2" t="str">
        <f t="shared" si="1499"/>
        <v>Low</v>
      </c>
      <c r="G13739" s="2">
        <v>0.36</v>
      </c>
      <c r="H13739" s="2">
        <f t="shared" si="1503"/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tr">
        <f t="shared" si="1500"/>
        <v>High impact</v>
      </c>
      <c r="Q13739" s="2" t="str">
        <f t="shared" si="1501"/>
        <v>Not Good</v>
      </c>
      <c r="R13739" s="2" t="str">
        <f t="shared" si="1502"/>
        <v>Not Good</v>
      </c>
      <c r="S13739">
        <f t="shared" si="1504"/>
        <v>1180.2688000000001</v>
      </c>
    </row>
    <row r="13740" spans="1:19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1498"/>
        <v>Low</v>
      </c>
      <c r="F13740" s="2" t="str">
        <f t="shared" si="1499"/>
        <v>Low</v>
      </c>
      <c r="G13740" s="2">
        <v>0.35</v>
      </c>
      <c r="H13740" s="2">
        <f t="shared" si="1503"/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tr">
        <f t="shared" si="1500"/>
        <v>High impact</v>
      </c>
      <c r="Q13740" s="2" t="str">
        <f t="shared" si="1501"/>
        <v>Not Good</v>
      </c>
      <c r="R13740" s="2" t="str">
        <f t="shared" si="1502"/>
        <v>Not Good</v>
      </c>
      <c r="S13740">
        <f t="shared" si="1504"/>
        <v>86.456500000000005</v>
      </c>
    </row>
    <row r="13741" spans="1:19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1498"/>
        <v>Low</v>
      </c>
      <c r="F13741" s="2" t="str">
        <f t="shared" si="1499"/>
        <v>High</v>
      </c>
      <c r="G13741" s="2">
        <v>0.06</v>
      </c>
      <c r="H13741" s="2">
        <f t="shared" si="1503"/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tr">
        <f t="shared" si="1500"/>
        <v>High impact</v>
      </c>
      <c r="Q13741" s="2" t="str">
        <f t="shared" si="1501"/>
        <v>Not Good</v>
      </c>
      <c r="R13741" s="2" t="str">
        <f t="shared" si="1502"/>
        <v>Not Good</v>
      </c>
      <c r="S13741">
        <f t="shared" si="1504"/>
        <v>125.62159999999999</v>
      </c>
    </row>
    <row r="13742" spans="1:19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1498"/>
        <v>High</v>
      </c>
      <c r="F13742" s="2" t="str">
        <f t="shared" si="1499"/>
        <v>High</v>
      </c>
      <c r="G13742" s="2">
        <v>0.5</v>
      </c>
      <c r="H13742" s="2">
        <f t="shared" si="1503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tr">
        <f t="shared" si="1500"/>
        <v>High impact</v>
      </c>
      <c r="Q13742" s="2" t="str">
        <f t="shared" si="1501"/>
        <v>Good</v>
      </c>
      <c r="R13742" s="2" t="str">
        <f t="shared" si="1502"/>
        <v>Good</v>
      </c>
      <c r="S13742">
        <f t="shared" si="1504"/>
        <v>1368.395</v>
      </c>
    </row>
    <row r="13743" spans="1:19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1498"/>
        <v>High</v>
      </c>
      <c r="F13743" s="2" t="str">
        <f t="shared" si="1499"/>
        <v>High</v>
      </c>
      <c r="G13743" s="2">
        <v>0.02</v>
      </c>
      <c r="H13743" s="2">
        <f t="shared" si="1503"/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tr">
        <f t="shared" si="1500"/>
        <v>High impact</v>
      </c>
      <c r="Q13743" s="2" t="str">
        <f t="shared" si="1501"/>
        <v>Good</v>
      </c>
      <c r="R13743" s="2" t="str">
        <f t="shared" si="1502"/>
        <v>Good</v>
      </c>
      <c r="S13743">
        <f t="shared" si="1504"/>
        <v>2746.2344000000003</v>
      </c>
    </row>
    <row r="13744" spans="1:19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1498"/>
        <v>High</v>
      </c>
      <c r="F13744" s="2" t="str">
        <f t="shared" si="1499"/>
        <v>High</v>
      </c>
      <c r="G13744" s="2">
        <v>0.18</v>
      </c>
      <c r="H13744" s="2">
        <f t="shared" si="1503"/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tr">
        <f t="shared" si="1500"/>
        <v>High impact</v>
      </c>
      <c r="Q13744" s="2" t="str">
        <f t="shared" si="1501"/>
        <v>Not Good</v>
      </c>
      <c r="R13744" s="2" t="str">
        <f t="shared" si="1502"/>
        <v>Not Good</v>
      </c>
      <c r="S13744">
        <f t="shared" si="1504"/>
        <v>2314.8846000000003</v>
      </c>
    </row>
    <row r="13745" spans="1:19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1498"/>
        <v>High</v>
      </c>
      <c r="F13745" s="2" t="str">
        <f t="shared" si="1499"/>
        <v>High</v>
      </c>
      <c r="G13745" s="2">
        <v>0.21</v>
      </c>
      <c r="H13745" s="2">
        <f t="shared" si="1503"/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tr">
        <f t="shared" si="1500"/>
        <v>High impact</v>
      </c>
      <c r="Q13745" s="2" t="str">
        <f t="shared" si="1501"/>
        <v>Good</v>
      </c>
      <c r="R13745" s="2" t="str">
        <f t="shared" si="1502"/>
        <v>Good</v>
      </c>
      <c r="S13745">
        <f t="shared" si="1504"/>
        <v>2872.9061000000002</v>
      </c>
    </row>
    <row r="13746" spans="1:19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1498"/>
        <v>High</v>
      </c>
      <c r="F13746" s="2" t="str">
        <f t="shared" si="1499"/>
        <v>High</v>
      </c>
      <c r="G13746" s="2">
        <v>0.4</v>
      </c>
      <c r="H13746" s="2">
        <f t="shared" si="1503"/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tr">
        <f t="shared" si="1500"/>
        <v>High impact</v>
      </c>
      <c r="Q13746" s="2" t="str">
        <f t="shared" si="1501"/>
        <v>Good</v>
      </c>
      <c r="R13746" s="2" t="str">
        <f t="shared" si="1502"/>
        <v>Good</v>
      </c>
      <c r="S13746">
        <f t="shared" si="1504"/>
        <v>2768.5320000000002</v>
      </c>
    </row>
    <row r="13747" spans="1:19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1498"/>
        <v>High</v>
      </c>
      <c r="F13747" s="2" t="str">
        <f t="shared" si="1499"/>
        <v>High</v>
      </c>
      <c r="G13747" s="2">
        <v>0.01</v>
      </c>
      <c r="H13747" s="2">
        <f t="shared" si="1503"/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tr">
        <f t="shared" si="1500"/>
        <v>High impact</v>
      </c>
      <c r="Q13747" s="2" t="str">
        <f t="shared" si="1501"/>
        <v>Not Good</v>
      </c>
      <c r="R13747" s="2" t="str">
        <f t="shared" si="1502"/>
        <v>Not Good</v>
      </c>
      <c r="S13747">
        <f t="shared" si="1504"/>
        <v>4902.3117000000002</v>
      </c>
    </row>
    <row r="13748" spans="1:19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1498"/>
        <v>High</v>
      </c>
      <c r="F13748" s="2" t="str">
        <f t="shared" si="1499"/>
        <v>High</v>
      </c>
      <c r="G13748" s="2">
        <v>0.28000000000000003</v>
      </c>
      <c r="H13748" s="2">
        <f t="shared" si="1503"/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tr">
        <f t="shared" si="1500"/>
        <v>High impact</v>
      </c>
      <c r="Q13748" s="2" t="str">
        <f t="shared" si="1501"/>
        <v>Good</v>
      </c>
      <c r="R13748" s="2" t="str">
        <f t="shared" si="1502"/>
        <v>Good</v>
      </c>
      <c r="S13748">
        <f t="shared" si="1504"/>
        <v>2545.3656000000001</v>
      </c>
    </row>
    <row r="13749" spans="1:19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1498"/>
        <v>High</v>
      </c>
      <c r="F13749" s="2" t="str">
        <f t="shared" si="1499"/>
        <v>Low</v>
      </c>
      <c r="G13749" s="2">
        <v>0.1</v>
      </c>
      <c r="H13749" s="2">
        <f t="shared" si="1503"/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tr">
        <f t="shared" si="1500"/>
        <v>High impact</v>
      </c>
      <c r="Q13749" s="2" t="str">
        <f t="shared" si="1501"/>
        <v>Good</v>
      </c>
      <c r="R13749" s="2" t="str">
        <f t="shared" si="1502"/>
        <v>Good</v>
      </c>
      <c r="S13749">
        <f t="shared" si="1504"/>
        <v>2356.7310000000002</v>
      </c>
    </row>
    <row r="13750" spans="1:19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1498"/>
        <v>Low</v>
      </c>
      <c r="F13750" s="2" t="str">
        <f t="shared" si="1499"/>
        <v>Low</v>
      </c>
      <c r="G13750" s="2">
        <v>0.28999999999999998</v>
      </c>
      <c r="H13750" s="2">
        <f t="shared" si="1503"/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tr">
        <f t="shared" si="1500"/>
        <v>High impact</v>
      </c>
      <c r="Q13750" s="2" t="str">
        <f t="shared" si="1501"/>
        <v>Not Good</v>
      </c>
      <c r="R13750" s="2" t="str">
        <f t="shared" si="1502"/>
        <v>Not Good</v>
      </c>
      <c r="S13750">
        <f t="shared" si="1504"/>
        <v>561.51769999999999</v>
      </c>
    </row>
    <row r="13751" spans="1:19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1498"/>
        <v>Medium</v>
      </c>
      <c r="F13751" s="2" t="str">
        <f t="shared" si="1499"/>
        <v>High</v>
      </c>
      <c r="G13751" s="2">
        <v>0.32</v>
      </c>
      <c r="H13751" s="2">
        <f t="shared" si="1503"/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tr">
        <f t="shared" si="1500"/>
        <v>High impact</v>
      </c>
      <c r="Q13751" s="2" t="str">
        <f t="shared" si="1501"/>
        <v>Good</v>
      </c>
      <c r="R13751" s="2" t="str">
        <f t="shared" si="1502"/>
        <v>Not Good</v>
      </c>
      <c r="S13751">
        <f t="shared" si="1504"/>
        <v>1348.0727999999999</v>
      </c>
    </row>
    <row r="13752" spans="1:19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1498"/>
        <v>High</v>
      </c>
      <c r="F13752" s="2" t="str">
        <f t="shared" si="1499"/>
        <v>High</v>
      </c>
      <c r="G13752" s="2">
        <v>0.02</v>
      </c>
      <c r="H13752" s="2">
        <f t="shared" si="1503"/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tr">
        <f t="shared" si="1500"/>
        <v>High impact</v>
      </c>
      <c r="Q13752" s="2" t="str">
        <f t="shared" si="1501"/>
        <v>Good</v>
      </c>
      <c r="R13752" s="2" t="str">
        <f t="shared" si="1502"/>
        <v>Good</v>
      </c>
      <c r="S13752">
        <f t="shared" si="1504"/>
        <v>2846.9391999999998</v>
      </c>
    </row>
    <row r="13753" spans="1:19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1498"/>
        <v>High</v>
      </c>
      <c r="F13753" s="2" t="str">
        <f t="shared" si="1499"/>
        <v>Low</v>
      </c>
      <c r="G13753" s="2">
        <v>0.03</v>
      </c>
      <c r="H13753" s="2">
        <f t="shared" si="1503"/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tr">
        <f t="shared" si="1500"/>
        <v>High impact</v>
      </c>
      <c r="Q13753" s="2" t="str">
        <f t="shared" si="1501"/>
        <v>Not Good</v>
      </c>
      <c r="R13753" s="2" t="str">
        <f t="shared" si="1502"/>
        <v>Not Good</v>
      </c>
      <c r="S13753">
        <f t="shared" si="1504"/>
        <v>4849.0882000000001</v>
      </c>
    </row>
    <row r="13754" spans="1:19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1498"/>
        <v>Low</v>
      </c>
      <c r="F13754" s="2" t="str">
        <f t="shared" si="1499"/>
        <v>High</v>
      </c>
      <c r="G13754" s="2">
        <v>0.04</v>
      </c>
      <c r="H13754" s="2">
        <f t="shared" si="1503"/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tr">
        <f t="shared" si="1500"/>
        <v>High impact</v>
      </c>
      <c r="Q13754" s="2" t="str">
        <f t="shared" si="1501"/>
        <v>Not Good</v>
      </c>
      <c r="R13754" s="2" t="str">
        <f t="shared" si="1502"/>
        <v>Not Good</v>
      </c>
      <c r="S13754">
        <f t="shared" si="1504"/>
        <v>693.32159999999999</v>
      </c>
    </row>
    <row r="13755" spans="1:19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1498"/>
        <v>High</v>
      </c>
      <c r="F13755" s="2" t="str">
        <f t="shared" si="1499"/>
        <v>High</v>
      </c>
      <c r="G13755" s="2">
        <v>0.43</v>
      </c>
      <c r="H13755" s="2">
        <f t="shared" si="1503"/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tr">
        <f t="shared" si="1500"/>
        <v>High impact</v>
      </c>
      <c r="Q13755" s="2" t="str">
        <f t="shared" si="1501"/>
        <v>Good</v>
      </c>
      <c r="R13755" s="2" t="str">
        <f t="shared" si="1502"/>
        <v>Good</v>
      </c>
      <c r="S13755">
        <f t="shared" si="1504"/>
        <v>2272.0599000000002</v>
      </c>
    </row>
    <row r="13756" spans="1:19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1498"/>
        <v>High</v>
      </c>
      <c r="F13756" s="2" t="str">
        <f t="shared" si="1499"/>
        <v>High</v>
      </c>
      <c r="G13756" s="2">
        <v>0.46</v>
      </c>
      <c r="H13756" s="2">
        <f t="shared" si="1503"/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tr">
        <f t="shared" si="1500"/>
        <v>High impact</v>
      </c>
      <c r="Q13756" s="2" t="str">
        <f t="shared" si="1501"/>
        <v>Good</v>
      </c>
      <c r="R13756" s="2" t="str">
        <f t="shared" si="1502"/>
        <v>Good</v>
      </c>
      <c r="S13756">
        <f t="shared" si="1504"/>
        <v>2697.1974</v>
      </c>
    </row>
    <row r="13757" spans="1:19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1498"/>
        <v>High</v>
      </c>
      <c r="F13757" s="2" t="str">
        <f t="shared" si="1499"/>
        <v>High</v>
      </c>
      <c r="G13757" s="2">
        <v>0.22</v>
      </c>
      <c r="H13757" s="2">
        <f t="shared" si="1503"/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tr">
        <f t="shared" si="1500"/>
        <v>High impact</v>
      </c>
      <c r="Q13757" s="2" t="str">
        <f t="shared" si="1501"/>
        <v>Not Good</v>
      </c>
      <c r="R13757" s="2" t="str">
        <f t="shared" si="1502"/>
        <v>Not Good</v>
      </c>
      <c r="S13757">
        <f t="shared" si="1504"/>
        <v>3155.8253999999997</v>
      </c>
    </row>
    <row r="13758" spans="1:19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1498"/>
        <v>High</v>
      </c>
      <c r="F13758" s="2" t="str">
        <f t="shared" si="1499"/>
        <v>Low</v>
      </c>
      <c r="G13758" s="2">
        <v>0.44</v>
      </c>
      <c r="H13758" s="2">
        <f t="shared" si="1503"/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tr">
        <f t="shared" si="1500"/>
        <v>High impact</v>
      </c>
      <c r="Q13758" s="2" t="str">
        <f t="shared" si="1501"/>
        <v>Not Good</v>
      </c>
      <c r="R13758" s="2" t="str">
        <f t="shared" si="1502"/>
        <v>Not Good</v>
      </c>
      <c r="S13758">
        <f t="shared" si="1504"/>
        <v>2161.0456000000004</v>
      </c>
    </row>
    <row r="13759" spans="1:19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1498"/>
        <v>Medium</v>
      </c>
      <c r="F13759" s="2" t="str">
        <f t="shared" si="1499"/>
        <v>Low</v>
      </c>
      <c r="G13759" s="2">
        <v>0.24</v>
      </c>
      <c r="H13759" s="2">
        <f t="shared" si="1503"/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tr">
        <f t="shared" si="1500"/>
        <v>High impact</v>
      </c>
      <c r="Q13759" s="2" t="str">
        <f t="shared" si="1501"/>
        <v>Not Good</v>
      </c>
      <c r="R13759" s="2" t="str">
        <f t="shared" si="1502"/>
        <v>Not Good</v>
      </c>
      <c r="S13759">
        <f t="shared" si="1504"/>
        <v>1039.3304000000001</v>
      </c>
    </row>
    <row r="13760" spans="1:19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1498"/>
        <v>Low</v>
      </c>
      <c r="F13760" s="2" t="str">
        <f t="shared" si="1499"/>
        <v>Low</v>
      </c>
      <c r="G13760" s="2">
        <v>0.2</v>
      </c>
      <c r="H13760" s="2">
        <f t="shared" si="1503"/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tr">
        <f t="shared" si="1500"/>
        <v>High impact</v>
      </c>
      <c r="Q13760" s="2" t="str">
        <f t="shared" si="1501"/>
        <v>Not Good</v>
      </c>
      <c r="R13760" s="2" t="str">
        <f t="shared" si="1502"/>
        <v>Not Good</v>
      </c>
      <c r="S13760">
        <f t="shared" si="1504"/>
        <v>93.183999999999997</v>
      </c>
    </row>
    <row r="13761" spans="1:19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1498"/>
        <v>Medium</v>
      </c>
      <c r="F13761" s="2" t="str">
        <f t="shared" si="1499"/>
        <v>High</v>
      </c>
      <c r="G13761" s="2">
        <v>0.27</v>
      </c>
      <c r="H13761" s="2">
        <f t="shared" si="1503"/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tr">
        <f t="shared" si="1500"/>
        <v>High impact</v>
      </c>
      <c r="Q13761" s="2" t="str">
        <f t="shared" si="1501"/>
        <v>Not Good</v>
      </c>
      <c r="R13761" s="2" t="str">
        <f t="shared" si="1502"/>
        <v>Not Good</v>
      </c>
      <c r="S13761">
        <f t="shared" si="1504"/>
        <v>881.3581999999999</v>
      </c>
    </row>
    <row r="13762" spans="1:19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ref="E13762:E13825" si="1505">IF(D13762&gt;2000,"High",IF(D13762&gt;=1000,"Medium","Low"))</f>
        <v>High</v>
      </c>
      <c r="F13762" s="2" t="str">
        <f t="shared" ref="F13762:F13825" si="1506">IF(D13763&gt;2000,"High","Low")</f>
        <v>Low</v>
      </c>
      <c r="G13762" s="2">
        <v>0.4</v>
      </c>
      <c r="H13762" s="2">
        <f t="shared" si="1503"/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tr">
        <f t="shared" ref="P13762:P13825" si="1507">IF(OR(D13762&gt;2000,K13762&gt;0.2),"High impact","Normal")</f>
        <v>High impact</v>
      </c>
      <c r="Q13762" s="2" t="str">
        <f t="shared" ref="Q13762:Q13825" si="1508">IF(AND(D13762&gt;1000,N13762&gt;500),"Good","Not Good")</f>
        <v>Good</v>
      </c>
      <c r="R13762" s="2" t="str">
        <f t="shared" ref="R13762:R13825" si="1509">IF(NOT(AND(D13762&gt;2000,N13762&gt;500)),"Not Good","Good")</f>
        <v>Good</v>
      </c>
      <c r="S13762">
        <f t="shared" si="1504"/>
        <v>2382.0119999999997</v>
      </c>
    </row>
    <row r="13763" spans="1:19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si="1505"/>
        <v>Low</v>
      </c>
      <c r="F13763" s="2" t="str">
        <f t="shared" si="1506"/>
        <v>Low</v>
      </c>
      <c r="G13763" s="2">
        <v>0.11</v>
      </c>
      <c r="H13763" s="2">
        <f t="shared" ref="H13763:H13826" si="1510">D13763*G13763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tr">
        <f t="shared" si="1507"/>
        <v>High impact</v>
      </c>
      <c r="Q13763" s="2" t="str">
        <f t="shared" si="1508"/>
        <v>Not Good</v>
      </c>
      <c r="R13763" s="2" t="str">
        <f t="shared" si="1509"/>
        <v>Not Good</v>
      </c>
      <c r="S13763">
        <f t="shared" ref="S13763:S13826" si="1511">D13763-H13763</f>
        <v>556.85519999999997</v>
      </c>
    </row>
    <row r="13764" spans="1:19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1505"/>
        <v>Medium</v>
      </c>
      <c r="F13764" s="2" t="str">
        <f t="shared" si="1506"/>
        <v>High</v>
      </c>
      <c r="G13764" s="2">
        <v>0.15</v>
      </c>
      <c r="H13764" s="2">
        <f t="shared" si="1510"/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tr">
        <f t="shared" si="1507"/>
        <v>High impact</v>
      </c>
      <c r="Q13764" s="2" t="str">
        <f t="shared" si="1508"/>
        <v>Not Good</v>
      </c>
      <c r="R13764" s="2" t="str">
        <f t="shared" si="1509"/>
        <v>Not Good</v>
      </c>
      <c r="S13764">
        <f t="shared" si="1511"/>
        <v>1318.3330000000001</v>
      </c>
    </row>
    <row r="13765" spans="1:19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1505"/>
        <v>High</v>
      </c>
      <c r="F13765" s="2" t="str">
        <f t="shared" si="1506"/>
        <v>High</v>
      </c>
      <c r="G13765" s="2">
        <v>0.42</v>
      </c>
      <c r="H13765" s="2">
        <f t="shared" si="1510"/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tr">
        <f t="shared" si="1507"/>
        <v>High impact</v>
      </c>
      <c r="Q13765" s="2" t="str">
        <f t="shared" si="1508"/>
        <v>Not Good</v>
      </c>
      <c r="R13765" s="2" t="str">
        <f t="shared" si="1509"/>
        <v>Not Good</v>
      </c>
      <c r="S13765">
        <f t="shared" si="1511"/>
        <v>1656.6424000000002</v>
      </c>
    </row>
    <row r="13766" spans="1:19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1505"/>
        <v>High</v>
      </c>
      <c r="F13766" s="2" t="str">
        <f t="shared" si="1506"/>
        <v>High</v>
      </c>
      <c r="G13766" s="2">
        <v>0.46</v>
      </c>
      <c r="H13766" s="2">
        <f t="shared" si="1510"/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tr">
        <f t="shared" si="1507"/>
        <v>High impact</v>
      </c>
      <c r="Q13766" s="2" t="str">
        <f t="shared" si="1508"/>
        <v>Good</v>
      </c>
      <c r="R13766" s="2" t="str">
        <f t="shared" si="1509"/>
        <v>Good</v>
      </c>
      <c r="S13766">
        <f t="shared" si="1511"/>
        <v>1588.1777999999999</v>
      </c>
    </row>
    <row r="13767" spans="1:19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1505"/>
        <v>High</v>
      </c>
      <c r="F13767" s="2" t="str">
        <f t="shared" si="1506"/>
        <v>High</v>
      </c>
      <c r="G13767" s="2">
        <v>0.06</v>
      </c>
      <c r="H13767" s="2">
        <f t="shared" si="1510"/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tr">
        <f t="shared" si="1507"/>
        <v>High impact</v>
      </c>
      <c r="Q13767" s="2" t="str">
        <f t="shared" si="1508"/>
        <v>Good</v>
      </c>
      <c r="R13767" s="2" t="str">
        <f t="shared" si="1509"/>
        <v>Good</v>
      </c>
      <c r="S13767">
        <f t="shared" si="1511"/>
        <v>2595.0016000000001</v>
      </c>
    </row>
    <row r="13768" spans="1:19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1505"/>
        <v>High</v>
      </c>
      <c r="F13768" s="2" t="str">
        <f t="shared" si="1506"/>
        <v>Low</v>
      </c>
      <c r="G13768" s="2">
        <v>0.35</v>
      </c>
      <c r="H13768" s="2">
        <f t="shared" si="1510"/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tr">
        <f t="shared" si="1507"/>
        <v>High impact</v>
      </c>
      <c r="Q13768" s="2" t="str">
        <f t="shared" si="1508"/>
        <v>Good</v>
      </c>
      <c r="R13768" s="2" t="str">
        <f t="shared" si="1509"/>
        <v>Good</v>
      </c>
      <c r="S13768">
        <f t="shared" si="1511"/>
        <v>3189.1145000000001</v>
      </c>
    </row>
    <row r="13769" spans="1:19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1505"/>
        <v>Low</v>
      </c>
      <c r="F13769" s="2" t="str">
        <f t="shared" si="1506"/>
        <v>High</v>
      </c>
      <c r="G13769" s="2">
        <v>0</v>
      </c>
      <c r="H13769" s="2">
        <f t="shared" si="1510"/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tr">
        <f t="shared" si="1507"/>
        <v>High impact</v>
      </c>
      <c r="Q13769" s="2" t="str">
        <f t="shared" si="1508"/>
        <v>Not Good</v>
      </c>
      <c r="R13769" s="2" t="str">
        <f t="shared" si="1509"/>
        <v>Not Good</v>
      </c>
      <c r="S13769">
        <f t="shared" si="1511"/>
        <v>160.19999999999999</v>
      </c>
    </row>
    <row r="13770" spans="1:19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1505"/>
        <v>High</v>
      </c>
      <c r="F13770" s="2" t="str">
        <f t="shared" si="1506"/>
        <v>High</v>
      </c>
      <c r="G13770" s="2">
        <v>0.12</v>
      </c>
      <c r="H13770" s="2">
        <f t="shared" si="1510"/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tr">
        <f t="shared" si="1507"/>
        <v>High impact</v>
      </c>
      <c r="Q13770" s="2" t="str">
        <f t="shared" si="1508"/>
        <v>Not Good</v>
      </c>
      <c r="R13770" s="2" t="str">
        <f t="shared" si="1509"/>
        <v>Not Good</v>
      </c>
      <c r="S13770">
        <f t="shared" si="1511"/>
        <v>2190.5223999999998</v>
      </c>
    </row>
    <row r="13771" spans="1:19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1505"/>
        <v>High</v>
      </c>
      <c r="F13771" s="2" t="str">
        <f t="shared" si="1506"/>
        <v>Low</v>
      </c>
      <c r="G13771" s="2">
        <v>0.03</v>
      </c>
      <c r="H13771" s="2">
        <f t="shared" si="1510"/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tr">
        <f t="shared" si="1507"/>
        <v>High impact</v>
      </c>
      <c r="Q13771" s="2" t="str">
        <f t="shared" si="1508"/>
        <v>Good</v>
      </c>
      <c r="R13771" s="2" t="str">
        <f t="shared" si="1509"/>
        <v>Good</v>
      </c>
      <c r="S13771">
        <f t="shared" si="1511"/>
        <v>2494.5101999999997</v>
      </c>
    </row>
    <row r="13772" spans="1:19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1505"/>
        <v>Medium</v>
      </c>
      <c r="F13772" s="2" t="str">
        <f t="shared" si="1506"/>
        <v>High</v>
      </c>
      <c r="G13772" s="2">
        <v>0.26</v>
      </c>
      <c r="H13772" s="2">
        <f t="shared" si="1510"/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tr">
        <f t="shared" si="1507"/>
        <v>High impact</v>
      </c>
      <c r="Q13772" s="2" t="str">
        <f t="shared" si="1508"/>
        <v>Not Good</v>
      </c>
      <c r="R13772" s="2" t="str">
        <f t="shared" si="1509"/>
        <v>Not Good</v>
      </c>
      <c r="S13772">
        <f t="shared" si="1511"/>
        <v>1137.5871999999999</v>
      </c>
    </row>
    <row r="13773" spans="1:19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1505"/>
        <v>High</v>
      </c>
      <c r="F13773" s="2" t="str">
        <f t="shared" si="1506"/>
        <v>High</v>
      </c>
      <c r="G13773" s="2">
        <v>0.17</v>
      </c>
      <c r="H13773" s="2">
        <f t="shared" si="1510"/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tr">
        <f t="shared" si="1507"/>
        <v>High impact</v>
      </c>
      <c r="Q13773" s="2" t="str">
        <f t="shared" si="1508"/>
        <v>Not Good</v>
      </c>
      <c r="R13773" s="2" t="str">
        <f t="shared" si="1509"/>
        <v>Not Good</v>
      </c>
      <c r="S13773">
        <f t="shared" si="1511"/>
        <v>2218.4654999999998</v>
      </c>
    </row>
    <row r="13774" spans="1:19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1505"/>
        <v>High</v>
      </c>
      <c r="F13774" s="2" t="str">
        <f t="shared" si="1506"/>
        <v>High</v>
      </c>
      <c r="G13774" s="2">
        <v>7.0000000000000007E-2</v>
      </c>
      <c r="H13774" s="2">
        <f t="shared" si="1510"/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tr">
        <f t="shared" si="1507"/>
        <v>High impact</v>
      </c>
      <c r="Q13774" s="2" t="str">
        <f t="shared" si="1508"/>
        <v>Good</v>
      </c>
      <c r="R13774" s="2" t="str">
        <f t="shared" si="1509"/>
        <v>Good</v>
      </c>
      <c r="S13774">
        <f t="shared" si="1511"/>
        <v>3161.1351</v>
      </c>
    </row>
    <row r="13775" spans="1:19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1505"/>
        <v>High</v>
      </c>
      <c r="F13775" s="2" t="str">
        <f t="shared" si="1506"/>
        <v>Low</v>
      </c>
      <c r="G13775" s="2">
        <v>0</v>
      </c>
      <c r="H13775" s="2">
        <f t="shared" si="1510"/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tr">
        <f t="shared" si="1507"/>
        <v>High impact</v>
      </c>
      <c r="Q13775" s="2" t="str">
        <f t="shared" si="1508"/>
        <v>Good</v>
      </c>
      <c r="R13775" s="2" t="str">
        <f t="shared" si="1509"/>
        <v>Good</v>
      </c>
      <c r="S13775">
        <f t="shared" si="1511"/>
        <v>3396.5</v>
      </c>
    </row>
    <row r="13776" spans="1:19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1505"/>
        <v>Low</v>
      </c>
      <c r="F13776" s="2" t="str">
        <f t="shared" si="1506"/>
        <v>High</v>
      </c>
      <c r="G13776" s="2">
        <v>0.19</v>
      </c>
      <c r="H13776" s="2">
        <f t="shared" si="1510"/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tr">
        <f t="shared" si="1507"/>
        <v>High impact</v>
      </c>
      <c r="Q13776" s="2" t="str">
        <f t="shared" si="1508"/>
        <v>Not Good</v>
      </c>
      <c r="R13776" s="2" t="str">
        <f t="shared" si="1509"/>
        <v>Not Good</v>
      </c>
      <c r="S13776">
        <f t="shared" si="1511"/>
        <v>429.70499999999998</v>
      </c>
    </row>
    <row r="13777" spans="1:19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1505"/>
        <v>High</v>
      </c>
      <c r="F13777" s="2" t="str">
        <f t="shared" si="1506"/>
        <v>High</v>
      </c>
      <c r="G13777" s="2">
        <v>0.15</v>
      </c>
      <c r="H13777" s="2">
        <f t="shared" si="1510"/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tr">
        <f t="shared" si="1507"/>
        <v>High impact</v>
      </c>
      <c r="Q13777" s="2" t="str">
        <f t="shared" si="1508"/>
        <v>Good</v>
      </c>
      <c r="R13777" s="2" t="str">
        <f t="shared" si="1509"/>
        <v>Good</v>
      </c>
      <c r="S13777">
        <f t="shared" si="1511"/>
        <v>3427.2425000000003</v>
      </c>
    </row>
    <row r="13778" spans="1:19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1505"/>
        <v>High</v>
      </c>
      <c r="F13778" s="2" t="str">
        <f t="shared" si="1506"/>
        <v>Low</v>
      </c>
      <c r="G13778" s="2">
        <v>0.02</v>
      </c>
      <c r="H13778" s="2">
        <f t="shared" si="1510"/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tr">
        <f t="shared" si="1507"/>
        <v>High impact</v>
      </c>
      <c r="Q13778" s="2" t="str">
        <f t="shared" si="1508"/>
        <v>Good</v>
      </c>
      <c r="R13778" s="2" t="str">
        <f t="shared" si="1509"/>
        <v>Good</v>
      </c>
      <c r="S13778">
        <f t="shared" si="1511"/>
        <v>4567.2703999999994</v>
      </c>
    </row>
    <row r="13779" spans="1:19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1505"/>
        <v>Low</v>
      </c>
      <c r="F13779" s="2" t="str">
        <f t="shared" si="1506"/>
        <v>High</v>
      </c>
      <c r="G13779" s="2">
        <v>0.43</v>
      </c>
      <c r="H13779" s="2">
        <f t="shared" si="1510"/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tr">
        <f t="shared" si="1507"/>
        <v>High impact</v>
      </c>
      <c r="Q13779" s="2" t="str">
        <f t="shared" si="1508"/>
        <v>Not Good</v>
      </c>
      <c r="R13779" s="2" t="str">
        <f t="shared" si="1509"/>
        <v>Not Good</v>
      </c>
      <c r="S13779">
        <f t="shared" si="1511"/>
        <v>402.24900000000002</v>
      </c>
    </row>
    <row r="13780" spans="1:19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1505"/>
        <v>High</v>
      </c>
      <c r="F13780" s="2" t="str">
        <f t="shared" si="1506"/>
        <v>High</v>
      </c>
      <c r="G13780" s="2">
        <v>0.21</v>
      </c>
      <c r="H13780" s="2">
        <f t="shared" si="1510"/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tr">
        <f t="shared" si="1507"/>
        <v>High impact</v>
      </c>
      <c r="Q13780" s="2" t="str">
        <f t="shared" si="1508"/>
        <v>Not Good</v>
      </c>
      <c r="R13780" s="2" t="str">
        <f t="shared" si="1509"/>
        <v>Not Good</v>
      </c>
      <c r="S13780">
        <f t="shared" si="1511"/>
        <v>1691.8166000000001</v>
      </c>
    </row>
    <row r="13781" spans="1:19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1505"/>
        <v>High</v>
      </c>
      <c r="F13781" s="2" t="str">
        <f t="shared" si="1506"/>
        <v>Low</v>
      </c>
      <c r="G13781" s="2">
        <v>0.39</v>
      </c>
      <c r="H13781" s="2">
        <f t="shared" si="1510"/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tr">
        <f t="shared" si="1507"/>
        <v>High impact</v>
      </c>
      <c r="Q13781" s="2" t="str">
        <f t="shared" si="1508"/>
        <v>Good</v>
      </c>
      <c r="R13781" s="2" t="str">
        <f t="shared" si="1509"/>
        <v>Good</v>
      </c>
      <c r="S13781">
        <f t="shared" si="1511"/>
        <v>1590.6237999999998</v>
      </c>
    </row>
    <row r="13782" spans="1:19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1505"/>
        <v>Low</v>
      </c>
      <c r="F13782" s="2" t="str">
        <f t="shared" si="1506"/>
        <v>High</v>
      </c>
      <c r="G13782" s="2">
        <v>0.21</v>
      </c>
      <c r="H13782" s="2">
        <f t="shared" si="1510"/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tr">
        <f t="shared" si="1507"/>
        <v>High impact</v>
      </c>
      <c r="Q13782" s="2" t="str">
        <f t="shared" si="1508"/>
        <v>Not Good</v>
      </c>
      <c r="R13782" s="2" t="str">
        <f t="shared" si="1509"/>
        <v>Not Good</v>
      </c>
      <c r="S13782">
        <f t="shared" si="1511"/>
        <v>600.89769999999999</v>
      </c>
    </row>
    <row r="13783" spans="1:19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1505"/>
        <v>High</v>
      </c>
      <c r="F13783" s="2" t="str">
        <f t="shared" si="1506"/>
        <v>Low</v>
      </c>
      <c r="G13783" s="2">
        <v>0.03</v>
      </c>
      <c r="H13783" s="2">
        <f t="shared" si="1510"/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tr">
        <f t="shared" si="1507"/>
        <v>High impact</v>
      </c>
      <c r="Q13783" s="2" t="str">
        <f t="shared" si="1508"/>
        <v>Good</v>
      </c>
      <c r="R13783" s="2" t="str">
        <f t="shared" si="1509"/>
        <v>Good</v>
      </c>
      <c r="S13783">
        <f t="shared" si="1511"/>
        <v>2489.5825999999997</v>
      </c>
    </row>
    <row r="13784" spans="1:19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1505"/>
        <v>Medium</v>
      </c>
      <c r="F13784" s="2" t="str">
        <f t="shared" si="1506"/>
        <v>High</v>
      </c>
      <c r="G13784" s="2">
        <v>0.2</v>
      </c>
      <c r="H13784" s="2">
        <f t="shared" si="1510"/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tr">
        <f t="shared" si="1507"/>
        <v>High impact</v>
      </c>
      <c r="Q13784" s="2" t="str">
        <f t="shared" si="1508"/>
        <v>Not Good</v>
      </c>
      <c r="R13784" s="2" t="str">
        <f t="shared" si="1509"/>
        <v>Not Good</v>
      </c>
      <c r="S13784">
        <f t="shared" si="1511"/>
        <v>890.88799999999992</v>
      </c>
    </row>
    <row r="13785" spans="1:19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1505"/>
        <v>High</v>
      </c>
      <c r="F13785" s="2" t="str">
        <f t="shared" si="1506"/>
        <v>High</v>
      </c>
      <c r="G13785" s="2">
        <v>0.44</v>
      </c>
      <c r="H13785" s="2">
        <f t="shared" si="1510"/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tr">
        <f t="shared" si="1507"/>
        <v>High impact</v>
      </c>
      <c r="Q13785" s="2" t="str">
        <f t="shared" si="1508"/>
        <v>Good</v>
      </c>
      <c r="R13785" s="2" t="str">
        <f t="shared" si="1509"/>
        <v>Good</v>
      </c>
      <c r="S13785">
        <f t="shared" si="1511"/>
        <v>2622.6312000000003</v>
      </c>
    </row>
    <row r="13786" spans="1:19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1505"/>
        <v>High</v>
      </c>
      <c r="F13786" s="2" t="str">
        <f t="shared" si="1506"/>
        <v>High</v>
      </c>
      <c r="G13786" s="2">
        <v>0</v>
      </c>
      <c r="H13786" s="2">
        <f t="shared" si="1510"/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tr">
        <f t="shared" si="1507"/>
        <v>High impact</v>
      </c>
      <c r="Q13786" s="2" t="str">
        <f t="shared" si="1508"/>
        <v>Not Good</v>
      </c>
      <c r="R13786" s="2" t="str">
        <f t="shared" si="1509"/>
        <v>Not Good</v>
      </c>
      <c r="S13786">
        <f t="shared" si="1511"/>
        <v>2297.5</v>
      </c>
    </row>
    <row r="13787" spans="1:19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1505"/>
        <v>High</v>
      </c>
      <c r="F13787" s="2" t="str">
        <f t="shared" si="1506"/>
        <v>Low</v>
      </c>
      <c r="G13787" s="2">
        <v>0.45</v>
      </c>
      <c r="H13787" s="2">
        <f t="shared" si="1510"/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tr">
        <f t="shared" si="1507"/>
        <v>High impact</v>
      </c>
      <c r="Q13787" s="2" t="str">
        <f t="shared" si="1508"/>
        <v>Not Good</v>
      </c>
      <c r="R13787" s="2" t="str">
        <f t="shared" si="1509"/>
        <v>Not Good</v>
      </c>
      <c r="S13787">
        <f t="shared" si="1511"/>
        <v>2736.261</v>
      </c>
    </row>
    <row r="13788" spans="1:19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1505"/>
        <v>Low</v>
      </c>
      <c r="F13788" s="2" t="str">
        <f t="shared" si="1506"/>
        <v>Low</v>
      </c>
      <c r="G13788" s="2">
        <v>0.33</v>
      </c>
      <c r="H13788" s="2">
        <f t="shared" si="1510"/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tr">
        <f t="shared" si="1507"/>
        <v>High impact</v>
      </c>
      <c r="Q13788" s="2" t="str">
        <f t="shared" si="1508"/>
        <v>Not Good</v>
      </c>
      <c r="R13788" s="2" t="str">
        <f t="shared" si="1509"/>
        <v>Not Good</v>
      </c>
      <c r="S13788">
        <f t="shared" si="1511"/>
        <v>219.69299999999998</v>
      </c>
    </row>
    <row r="13789" spans="1:19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1505"/>
        <v>Low</v>
      </c>
      <c r="F13789" s="2" t="str">
        <f t="shared" si="1506"/>
        <v>High</v>
      </c>
      <c r="G13789" s="2">
        <v>0.5</v>
      </c>
      <c r="H13789" s="2">
        <f t="shared" si="1510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tr">
        <f t="shared" si="1507"/>
        <v>High impact</v>
      </c>
      <c r="Q13789" s="2" t="str">
        <f t="shared" si="1508"/>
        <v>Not Good</v>
      </c>
      <c r="R13789" s="2" t="str">
        <f t="shared" si="1509"/>
        <v>Not Good</v>
      </c>
      <c r="S13789">
        <f t="shared" si="1511"/>
        <v>362.57499999999999</v>
      </c>
    </row>
    <row r="13790" spans="1:19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1505"/>
        <v>High</v>
      </c>
      <c r="F13790" s="2" t="str">
        <f t="shared" si="1506"/>
        <v>High</v>
      </c>
      <c r="G13790" s="2">
        <v>0.46</v>
      </c>
      <c r="H13790" s="2">
        <f t="shared" si="1510"/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tr">
        <f t="shared" si="1507"/>
        <v>High impact</v>
      </c>
      <c r="Q13790" s="2" t="str">
        <f t="shared" si="1508"/>
        <v>Not Good</v>
      </c>
      <c r="R13790" s="2" t="str">
        <f t="shared" si="1509"/>
        <v>Not Good</v>
      </c>
      <c r="S13790">
        <f t="shared" si="1511"/>
        <v>1226.7341999999999</v>
      </c>
    </row>
    <row r="13791" spans="1:19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1505"/>
        <v>High</v>
      </c>
      <c r="F13791" s="2" t="str">
        <f t="shared" si="1506"/>
        <v>High</v>
      </c>
      <c r="G13791" s="2">
        <v>0.43</v>
      </c>
      <c r="H13791" s="2">
        <f t="shared" si="1510"/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tr">
        <f t="shared" si="1507"/>
        <v>High impact</v>
      </c>
      <c r="Q13791" s="2" t="str">
        <f t="shared" si="1508"/>
        <v>Good</v>
      </c>
      <c r="R13791" s="2" t="str">
        <f t="shared" si="1509"/>
        <v>Good</v>
      </c>
      <c r="S13791">
        <f t="shared" si="1511"/>
        <v>2499.0851999999995</v>
      </c>
    </row>
    <row r="13792" spans="1:19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1505"/>
        <v>High</v>
      </c>
      <c r="F13792" s="2" t="str">
        <f t="shared" si="1506"/>
        <v>High</v>
      </c>
      <c r="G13792" s="2">
        <v>0.02</v>
      </c>
      <c r="H13792" s="2">
        <f t="shared" si="1510"/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tr">
        <f t="shared" si="1507"/>
        <v>High impact</v>
      </c>
      <c r="Q13792" s="2" t="str">
        <f t="shared" si="1508"/>
        <v>Not Good</v>
      </c>
      <c r="R13792" s="2" t="str">
        <f t="shared" si="1509"/>
        <v>Not Good</v>
      </c>
      <c r="S13792">
        <f t="shared" si="1511"/>
        <v>2764.1977999999999</v>
      </c>
    </row>
    <row r="13793" spans="1:19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1505"/>
        <v>High</v>
      </c>
      <c r="F13793" s="2" t="str">
        <f t="shared" si="1506"/>
        <v>High</v>
      </c>
      <c r="G13793" s="2">
        <v>0.14000000000000001</v>
      </c>
      <c r="H13793" s="2">
        <f t="shared" si="1510"/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tr">
        <f t="shared" si="1507"/>
        <v>High impact</v>
      </c>
      <c r="Q13793" s="2" t="str">
        <f t="shared" si="1508"/>
        <v>Not Good</v>
      </c>
      <c r="R13793" s="2" t="str">
        <f t="shared" si="1509"/>
        <v>Not Good</v>
      </c>
      <c r="S13793">
        <f t="shared" si="1511"/>
        <v>3172.0927999999999</v>
      </c>
    </row>
    <row r="13794" spans="1:19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1505"/>
        <v>High</v>
      </c>
      <c r="F13794" s="2" t="str">
        <f t="shared" si="1506"/>
        <v>Low</v>
      </c>
      <c r="G13794" s="2">
        <v>0.19</v>
      </c>
      <c r="H13794" s="2">
        <f t="shared" si="1510"/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tr">
        <f t="shared" si="1507"/>
        <v>High impact</v>
      </c>
      <c r="Q13794" s="2" t="str">
        <f t="shared" si="1508"/>
        <v>Not Good</v>
      </c>
      <c r="R13794" s="2" t="str">
        <f t="shared" si="1509"/>
        <v>Not Good</v>
      </c>
      <c r="S13794">
        <f t="shared" si="1511"/>
        <v>1762.1226000000001</v>
      </c>
    </row>
    <row r="13795" spans="1:19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1505"/>
        <v>Low</v>
      </c>
      <c r="F13795" s="2" t="str">
        <f t="shared" si="1506"/>
        <v>High</v>
      </c>
      <c r="G13795" s="2">
        <v>0.35</v>
      </c>
      <c r="H13795" s="2">
        <f t="shared" si="1510"/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tr">
        <f t="shared" si="1507"/>
        <v>High impact</v>
      </c>
      <c r="Q13795" s="2" t="str">
        <f t="shared" si="1508"/>
        <v>Not Good</v>
      </c>
      <c r="R13795" s="2" t="str">
        <f t="shared" si="1509"/>
        <v>Not Good</v>
      </c>
      <c r="S13795">
        <f t="shared" si="1511"/>
        <v>194.03149999999999</v>
      </c>
    </row>
    <row r="13796" spans="1:19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1505"/>
        <v>High</v>
      </c>
      <c r="F13796" s="2" t="str">
        <f t="shared" si="1506"/>
        <v>High</v>
      </c>
      <c r="G13796" s="2">
        <v>0.32</v>
      </c>
      <c r="H13796" s="2">
        <f t="shared" si="1510"/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tr">
        <f t="shared" si="1507"/>
        <v>High impact</v>
      </c>
      <c r="Q13796" s="2" t="str">
        <f t="shared" si="1508"/>
        <v>Good</v>
      </c>
      <c r="R13796" s="2" t="str">
        <f t="shared" si="1509"/>
        <v>Good</v>
      </c>
      <c r="S13796">
        <f t="shared" si="1511"/>
        <v>2226.5104000000001</v>
      </c>
    </row>
    <row r="13797" spans="1:19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1505"/>
        <v>High</v>
      </c>
      <c r="F13797" s="2" t="str">
        <f t="shared" si="1506"/>
        <v>Low</v>
      </c>
      <c r="G13797" s="2">
        <v>0.09</v>
      </c>
      <c r="H13797" s="2">
        <f t="shared" si="1510"/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tr">
        <f t="shared" si="1507"/>
        <v>High impact</v>
      </c>
      <c r="Q13797" s="2" t="str">
        <f t="shared" si="1508"/>
        <v>Good</v>
      </c>
      <c r="R13797" s="2" t="str">
        <f t="shared" si="1509"/>
        <v>Good</v>
      </c>
      <c r="S13797">
        <f t="shared" si="1511"/>
        <v>2918.0151000000001</v>
      </c>
    </row>
    <row r="13798" spans="1:19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1505"/>
        <v>Low</v>
      </c>
      <c r="F13798" s="2" t="str">
        <f t="shared" si="1506"/>
        <v>Low</v>
      </c>
      <c r="G13798" s="2">
        <v>0.37</v>
      </c>
      <c r="H13798" s="2">
        <f t="shared" si="1510"/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tr">
        <f t="shared" si="1507"/>
        <v>High impact</v>
      </c>
      <c r="Q13798" s="2" t="str">
        <f t="shared" si="1508"/>
        <v>Not Good</v>
      </c>
      <c r="R13798" s="2" t="str">
        <f t="shared" si="1509"/>
        <v>Not Good</v>
      </c>
      <c r="S13798">
        <f t="shared" si="1511"/>
        <v>283.5</v>
      </c>
    </row>
    <row r="13799" spans="1:19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1505"/>
        <v>Low</v>
      </c>
      <c r="F13799" s="2" t="str">
        <f t="shared" si="1506"/>
        <v>High</v>
      </c>
      <c r="G13799" s="2">
        <v>0.08</v>
      </c>
      <c r="H13799" s="2">
        <f t="shared" si="1510"/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tr">
        <f t="shared" si="1507"/>
        <v>High impact</v>
      </c>
      <c r="Q13799" s="2" t="str">
        <f t="shared" si="1508"/>
        <v>Not Good</v>
      </c>
      <c r="R13799" s="2" t="str">
        <f t="shared" si="1509"/>
        <v>Not Good</v>
      </c>
      <c r="S13799">
        <f t="shared" si="1511"/>
        <v>862.33440000000007</v>
      </c>
    </row>
    <row r="13800" spans="1:19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1505"/>
        <v>High</v>
      </c>
      <c r="F13800" s="2" t="str">
        <f t="shared" si="1506"/>
        <v>High</v>
      </c>
      <c r="G13800" s="2">
        <v>0.23</v>
      </c>
      <c r="H13800" s="2">
        <f t="shared" si="1510"/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tr">
        <f t="shared" si="1507"/>
        <v>High impact</v>
      </c>
      <c r="Q13800" s="2" t="str">
        <f t="shared" si="1508"/>
        <v>Good</v>
      </c>
      <c r="R13800" s="2" t="str">
        <f t="shared" si="1509"/>
        <v>Good</v>
      </c>
      <c r="S13800">
        <f t="shared" si="1511"/>
        <v>1873.5331999999999</v>
      </c>
    </row>
    <row r="13801" spans="1:19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1505"/>
        <v>High</v>
      </c>
      <c r="F13801" s="2" t="str">
        <f t="shared" si="1506"/>
        <v>High</v>
      </c>
      <c r="G13801" s="2">
        <v>0.28999999999999998</v>
      </c>
      <c r="H13801" s="2">
        <f t="shared" si="1510"/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tr">
        <f t="shared" si="1507"/>
        <v>High impact</v>
      </c>
      <c r="Q13801" s="2" t="str">
        <f t="shared" si="1508"/>
        <v>Good</v>
      </c>
      <c r="R13801" s="2" t="str">
        <f t="shared" si="1509"/>
        <v>Good</v>
      </c>
      <c r="S13801">
        <f t="shared" si="1511"/>
        <v>1624.8492000000001</v>
      </c>
    </row>
    <row r="13802" spans="1:19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1505"/>
        <v>High</v>
      </c>
      <c r="F13802" s="2" t="str">
        <f t="shared" si="1506"/>
        <v>Low</v>
      </c>
      <c r="G13802" s="2">
        <v>0.44</v>
      </c>
      <c r="H13802" s="2">
        <f t="shared" si="1510"/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tr">
        <f t="shared" si="1507"/>
        <v>High impact</v>
      </c>
      <c r="Q13802" s="2" t="str">
        <f t="shared" si="1508"/>
        <v>Good</v>
      </c>
      <c r="R13802" s="2" t="str">
        <f t="shared" si="1509"/>
        <v>Good</v>
      </c>
      <c r="S13802">
        <f t="shared" si="1511"/>
        <v>2120.636</v>
      </c>
    </row>
    <row r="13803" spans="1:19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1505"/>
        <v>Medium</v>
      </c>
      <c r="F13803" s="2" t="str">
        <f t="shared" si="1506"/>
        <v>High</v>
      </c>
      <c r="G13803" s="2">
        <v>0.32</v>
      </c>
      <c r="H13803" s="2">
        <f t="shared" si="1510"/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tr">
        <f t="shared" si="1507"/>
        <v>High impact</v>
      </c>
      <c r="Q13803" s="2" t="str">
        <f t="shared" si="1508"/>
        <v>Not Good</v>
      </c>
      <c r="R13803" s="2" t="str">
        <f t="shared" si="1509"/>
        <v>Not Good</v>
      </c>
      <c r="S13803">
        <f t="shared" si="1511"/>
        <v>1358.8575999999998</v>
      </c>
    </row>
    <row r="13804" spans="1:19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1505"/>
        <v>High</v>
      </c>
      <c r="F13804" s="2" t="str">
        <f t="shared" si="1506"/>
        <v>High</v>
      </c>
      <c r="G13804" s="2">
        <v>0.48</v>
      </c>
      <c r="H13804" s="2">
        <f t="shared" si="1510"/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tr">
        <f t="shared" si="1507"/>
        <v>High impact</v>
      </c>
      <c r="Q13804" s="2" t="str">
        <f t="shared" si="1508"/>
        <v>Good</v>
      </c>
      <c r="R13804" s="2" t="str">
        <f t="shared" si="1509"/>
        <v>Good</v>
      </c>
      <c r="S13804">
        <f t="shared" si="1511"/>
        <v>1742.0884000000001</v>
      </c>
    </row>
    <row r="13805" spans="1:19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1505"/>
        <v>High</v>
      </c>
      <c r="F13805" s="2" t="str">
        <f t="shared" si="1506"/>
        <v>High</v>
      </c>
      <c r="G13805" s="2">
        <v>0.5</v>
      </c>
      <c r="H13805" s="2">
        <f t="shared" si="1510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tr">
        <f t="shared" si="1507"/>
        <v>High impact</v>
      </c>
      <c r="Q13805" s="2" t="str">
        <f t="shared" si="1508"/>
        <v>Not Good</v>
      </c>
      <c r="R13805" s="2" t="str">
        <f t="shared" si="1509"/>
        <v>Not Good</v>
      </c>
      <c r="S13805">
        <f t="shared" si="1511"/>
        <v>1775.84</v>
      </c>
    </row>
    <row r="13806" spans="1:19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1505"/>
        <v>High</v>
      </c>
      <c r="F13806" s="2" t="str">
        <f t="shared" si="1506"/>
        <v>High</v>
      </c>
      <c r="G13806" s="2">
        <v>0.25</v>
      </c>
      <c r="H13806" s="2">
        <f t="shared" si="1510"/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tr">
        <f t="shared" si="1507"/>
        <v>High impact</v>
      </c>
      <c r="Q13806" s="2" t="str">
        <f t="shared" si="1508"/>
        <v>Not Good</v>
      </c>
      <c r="R13806" s="2" t="str">
        <f t="shared" si="1509"/>
        <v>Not Good</v>
      </c>
      <c r="S13806">
        <f t="shared" si="1511"/>
        <v>2445.39</v>
      </c>
    </row>
    <row r="13807" spans="1:19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1505"/>
        <v>High</v>
      </c>
      <c r="F13807" s="2" t="str">
        <f t="shared" si="1506"/>
        <v>High</v>
      </c>
      <c r="G13807" s="2">
        <v>0.03</v>
      </c>
      <c r="H13807" s="2">
        <f t="shared" si="1510"/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tr">
        <f t="shared" si="1507"/>
        <v>High impact</v>
      </c>
      <c r="Q13807" s="2" t="str">
        <f t="shared" si="1508"/>
        <v>Not Good</v>
      </c>
      <c r="R13807" s="2" t="str">
        <f t="shared" si="1509"/>
        <v>Not Good</v>
      </c>
      <c r="S13807">
        <f t="shared" si="1511"/>
        <v>2930.3894</v>
      </c>
    </row>
    <row r="13808" spans="1:19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1505"/>
        <v>High</v>
      </c>
      <c r="F13808" s="2" t="str">
        <f t="shared" si="1506"/>
        <v>High</v>
      </c>
      <c r="G13808" s="2">
        <v>0.01</v>
      </c>
      <c r="H13808" s="2">
        <f t="shared" si="1510"/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tr">
        <f t="shared" si="1507"/>
        <v>High impact</v>
      </c>
      <c r="Q13808" s="2" t="str">
        <f t="shared" si="1508"/>
        <v>Not Good</v>
      </c>
      <c r="R13808" s="2" t="str">
        <f t="shared" si="1509"/>
        <v>Not Good</v>
      </c>
      <c r="S13808">
        <f t="shared" si="1511"/>
        <v>4007.3714999999997</v>
      </c>
    </row>
    <row r="13809" spans="1:19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1505"/>
        <v>High</v>
      </c>
      <c r="F13809" s="2" t="str">
        <f t="shared" si="1506"/>
        <v>High</v>
      </c>
      <c r="G13809" s="2">
        <v>0.43</v>
      </c>
      <c r="H13809" s="2">
        <f t="shared" si="1510"/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tr">
        <f t="shared" si="1507"/>
        <v>High impact</v>
      </c>
      <c r="Q13809" s="2" t="str">
        <f t="shared" si="1508"/>
        <v>Not Good</v>
      </c>
      <c r="R13809" s="2" t="str">
        <f t="shared" si="1509"/>
        <v>Not Good</v>
      </c>
      <c r="S13809">
        <f t="shared" si="1511"/>
        <v>1892.2974000000002</v>
      </c>
    </row>
    <row r="13810" spans="1:19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1505"/>
        <v>High</v>
      </c>
      <c r="F13810" s="2" t="str">
        <f t="shared" si="1506"/>
        <v>High</v>
      </c>
      <c r="G13810" s="2">
        <v>0.25</v>
      </c>
      <c r="H13810" s="2">
        <f t="shared" si="1510"/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tr">
        <f t="shared" si="1507"/>
        <v>High impact</v>
      </c>
      <c r="Q13810" s="2" t="str">
        <f t="shared" si="1508"/>
        <v>Good</v>
      </c>
      <c r="R13810" s="2" t="str">
        <f t="shared" si="1509"/>
        <v>Good</v>
      </c>
      <c r="S13810">
        <f t="shared" si="1511"/>
        <v>3140.625</v>
      </c>
    </row>
    <row r="13811" spans="1:19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1505"/>
        <v>High</v>
      </c>
      <c r="F13811" s="2" t="str">
        <f t="shared" si="1506"/>
        <v>Low</v>
      </c>
      <c r="G13811" s="2">
        <v>0.18</v>
      </c>
      <c r="H13811" s="2">
        <f t="shared" si="1510"/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tr">
        <f t="shared" si="1507"/>
        <v>High impact</v>
      </c>
      <c r="Q13811" s="2" t="str">
        <f t="shared" si="1508"/>
        <v>Good</v>
      </c>
      <c r="R13811" s="2" t="str">
        <f t="shared" si="1509"/>
        <v>Good</v>
      </c>
      <c r="S13811">
        <f t="shared" si="1511"/>
        <v>2640.2031999999999</v>
      </c>
    </row>
    <row r="13812" spans="1:19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1505"/>
        <v>Low</v>
      </c>
      <c r="F13812" s="2" t="str">
        <f t="shared" si="1506"/>
        <v>Low</v>
      </c>
      <c r="G13812" s="2">
        <v>0.14000000000000001</v>
      </c>
      <c r="H13812" s="2">
        <f t="shared" si="1510"/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tr">
        <f t="shared" si="1507"/>
        <v>High impact</v>
      </c>
      <c r="Q13812" s="2" t="str">
        <f t="shared" si="1508"/>
        <v>Not Good</v>
      </c>
      <c r="R13812" s="2" t="str">
        <f t="shared" si="1509"/>
        <v>Not Good</v>
      </c>
      <c r="S13812">
        <f t="shared" si="1511"/>
        <v>755.91420000000005</v>
      </c>
    </row>
    <row r="13813" spans="1:19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1505"/>
        <v>Medium</v>
      </c>
      <c r="F13813" s="2" t="str">
        <f t="shared" si="1506"/>
        <v>Low</v>
      </c>
      <c r="G13813" s="2">
        <v>0.14000000000000001</v>
      </c>
      <c r="H13813" s="2">
        <f t="shared" si="1510"/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tr">
        <f t="shared" si="1507"/>
        <v>High impact</v>
      </c>
      <c r="Q13813" s="2" t="str">
        <f t="shared" si="1508"/>
        <v>Not Good</v>
      </c>
      <c r="R13813" s="2" t="str">
        <f t="shared" si="1509"/>
        <v>Not Good</v>
      </c>
      <c r="S13813">
        <f t="shared" si="1511"/>
        <v>1390.0008</v>
      </c>
    </row>
    <row r="13814" spans="1:19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1505"/>
        <v>Medium</v>
      </c>
      <c r="F13814" s="2" t="str">
        <f t="shared" si="1506"/>
        <v>Low</v>
      </c>
      <c r="G13814" s="2">
        <v>0.04</v>
      </c>
      <c r="H13814" s="2">
        <f t="shared" si="1510"/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tr">
        <f t="shared" si="1507"/>
        <v>High impact</v>
      </c>
      <c r="Q13814" s="2" t="str">
        <f t="shared" si="1508"/>
        <v>Not Good</v>
      </c>
      <c r="R13814" s="2" t="str">
        <f t="shared" si="1509"/>
        <v>Not Good</v>
      </c>
      <c r="S13814">
        <f t="shared" si="1511"/>
        <v>1649.9903999999999</v>
      </c>
    </row>
    <row r="13815" spans="1:19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1505"/>
        <v>Low</v>
      </c>
      <c r="F13815" s="2" t="str">
        <f t="shared" si="1506"/>
        <v>High</v>
      </c>
      <c r="G13815" s="2">
        <v>0.15</v>
      </c>
      <c r="H13815" s="2">
        <f t="shared" si="1510"/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tr">
        <f t="shared" si="1507"/>
        <v>High impact</v>
      </c>
      <c r="Q13815" s="2" t="str">
        <f t="shared" si="1508"/>
        <v>Not Good</v>
      </c>
      <c r="R13815" s="2" t="str">
        <f t="shared" si="1509"/>
        <v>Not Good</v>
      </c>
      <c r="S13815">
        <f t="shared" si="1511"/>
        <v>476.16150000000005</v>
      </c>
    </row>
    <row r="13816" spans="1:19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1505"/>
        <v>High</v>
      </c>
      <c r="F13816" s="2" t="str">
        <f t="shared" si="1506"/>
        <v>High</v>
      </c>
      <c r="G13816" s="2">
        <v>0.32</v>
      </c>
      <c r="H13816" s="2">
        <f t="shared" si="1510"/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tr">
        <f t="shared" si="1507"/>
        <v>High impact</v>
      </c>
      <c r="Q13816" s="2" t="str">
        <f t="shared" si="1508"/>
        <v>Good</v>
      </c>
      <c r="R13816" s="2" t="str">
        <f t="shared" si="1509"/>
        <v>Good</v>
      </c>
      <c r="S13816">
        <f t="shared" si="1511"/>
        <v>2374.7640000000001</v>
      </c>
    </row>
    <row r="13817" spans="1:19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1505"/>
        <v>High</v>
      </c>
      <c r="F13817" s="2" t="str">
        <f t="shared" si="1506"/>
        <v>High</v>
      </c>
      <c r="G13817" s="2">
        <v>0.19</v>
      </c>
      <c r="H13817" s="2">
        <f t="shared" si="1510"/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tr">
        <f t="shared" si="1507"/>
        <v>High impact</v>
      </c>
      <c r="Q13817" s="2" t="str">
        <f t="shared" si="1508"/>
        <v>Good</v>
      </c>
      <c r="R13817" s="2" t="str">
        <f t="shared" si="1509"/>
        <v>Good</v>
      </c>
      <c r="S13817">
        <f t="shared" si="1511"/>
        <v>2442.9924000000001</v>
      </c>
    </row>
    <row r="13818" spans="1:19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1505"/>
        <v>High</v>
      </c>
      <c r="F13818" s="2" t="str">
        <f t="shared" si="1506"/>
        <v>High</v>
      </c>
      <c r="G13818" s="2">
        <v>0.47</v>
      </c>
      <c r="H13818" s="2">
        <f t="shared" si="1510"/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tr">
        <f t="shared" si="1507"/>
        <v>High impact</v>
      </c>
      <c r="Q13818" s="2" t="str">
        <f t="shared" si="1508"/>
        <v>Good</v>
      </c>
      <c r="R13818" s="2" t="str">
        <f t="shared" si="1509"/>
        <v>Good</v>
      </c>
      <c r="S13818">
        <f t="shared" si="1511"/>
        <v>1584.5940000000003</v>
      </c>
    </row>
    <row r="13819" spans="1:19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1505"/>
        <v>High</v>
      </c>
      <c r="F13819" s="2" t="str">
        <f t="shared" si="1506"/>
        <v>High</v>
      </c>
      <c r="G13819" s="2">
        <v>0.33</v>
      </c>
      <c r="H13819" s="2">
        <f t="shared" si="1510"/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tr">
        <f t="shared" si="1507"/>
        <v>High impact</v>
      </c>
      <c r="Q13819" s="2" t="str">
        <f t="shared" si="1508"/>
        <v>Good</v>
      </c>
      <c r="R13819" s="2" t="str">
        <f t="shared" si="1509"/>
        <v>Good</v>
      </c>
      <c r="S13819">
        <f t="shared" si="1511"/>
        <v>1637.9691</v>
      </c>
    </row>
    <row r="13820" spans="1:19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1505"/>
        <v>High</v>
      </c>
      <c r="F13820" s="2" t="str">
        <f t="shared" si="1506"/>
        <v>Low</v>
      </c>
      <c r="G13820" s="2">
        <v>0.43</v>
      </c>
      <c r="H13820" s="2">
        <f t="shared" si="1510"/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tr">
        <f t="shared" si="1507"/>
        <v>High impact</v>
      </c>
      <c r="Q13820" s="2" t="str">
        <f t="shared" si="1508"/>
        <v>Not Good</v>
      </c>
      <c r="R13820" s="2" t="str">
        <f t="shared" si="1509"/>
        <v>Not Good</v>
      </c>
      <c r="S13820">
        <f t="shared" si="1511"/>
        <v>1573.9467</v>
      </c>
    </row>
    <row r="13821" spans="1:19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1505"/>
        <v>Low</v>
      </c>
      <c r="F13821" s="2" t="str">
        <f t="shared" si="1506"/>
        <v>Low</v>
      </c>
      <c r="G13821" s="2">
        <v>0.06</v>
      </c>
      <c r="H13821" s="2">
        <f t="shared" si="1510"/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tr">
        <f t="shared" si="1507"/>
        <v>High impact</v>
      </c>
      <c r="Q13821" s="2" t="str">
        <f t="shared" si="1508"/>
        <v>Not Good</v>
      </c>
      <c r="R13821" s="2" t="str">
        <f t="shared" si="1509"/>
        <v>Not Good</v>
      </c>
      <c r="S13821">
        <f t="shared" si="1511"/>
        <v>131.25219999999999</v>
      </c>
    </row>
    <row r="13822" spans="1:19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1505"/>
        <v>Low</v>
      </c>
      <c r="F13822" s="2" t="str">
        <f t="shared" si="1506"/>
        <v>High</v>
      </c>
      <c r="G13822" s="2">
        <v>0.23</v>
      </c>
      <c r="H13822" s="2">
        <f t="shared" si="1510"/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tr">
        <f t="shared" si="1507"/>
        <v>High impact</v>
      </c>
      <c r="Q13822" s="2" t="str">
        <f t="shared" si="1508"/>
        <v>Not Good</v>
      </c>
      <c r="R13822" s="2" t="str">
        <f t="shared" si="1509"/>
        <v>Not Good</v>
      </c>
      <c r="S13822">
        <f t="shared" si="1511"/>
        <v>440.1474</v>
      </c>
    </row>
    <row r="13823" spans="1:19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1505"/>
        <v>High</v>
      </c>
      <c r="F13823" s="2" t="str">
        <f t="shared" si="1506"/>
        <v>Low</v>
      </c>
      <c r="G13823" s="2">
        <v>0.02</v>
      </c>
      <c r="H13823" s="2">
        <f t="shared" si="1510"/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tr">
        <f t="shared" si="1507"/>
        <v>High impact</v>
      </c>
      <c r="Q13823" s="2" t="str">
        <f t="shared" si="1508"/>
        <v>Not Good</v>
      </c>
      <c r="R13823" s="2" t="str">
        <f t="shared" si="1509"/>
        <v>Not Good</v>
      </c>
      <c r="S13823">
        <f t="shared" si="1511"/>
        <v>3379.4613999999997</v>
      </c>
    </row>
    <row r="13824" spans="1:19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1505"/>
        <v>Medium</v>
      </c>
      <c r="F13824" s="2" t="str">
        <f t="shared" si="1506"/>
        <v>Low</v>
      </c>
      <c r="G13824" s="2">
        <v>0.45</v>
      </c>
      <c r="H13824" s="2">
        <f t="shared" si="1510"/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tr">
        <f t="shared" si="1507"/>
        <v>High impact</v>
      </c>
      <c r="Q13824" s="2" t="str">
        <f t="shared" si="1508"/>
        <v>Not Good</v>
      </c>
      <c r="R13824" s="2" t="str">
        <f t="shared" si="1509"/>
        <v>Not Good</v>
      </c>
      <c r="S13824">
        <f t="shared" si="1511"/>
        <v>759.65449999999998</v>
      </c>
    </row>
    <row r="13825" spans="1:19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1505"/>
        <v>Low</v>
      </c>
      <c r="F13825" s="2" t="str">
        <f t="shared" si="1506"/>
        <v>Low</v>
      </c>
      <c r="G13825" s="2">
        <v>7.0000000000000007E-2</v>
      </c>
      <c r="H13825" s="2">
        <f t="shared" si="1510"/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tr">
        <f t="shared" si="1507"/>
        <v>High impact</v>
      </c>
      <c r="Q13825" s="2" t="str">
        <f t="shared" si="1508"/>
        <v>Not Good</v>
      </c>
      <c r="R13825" s="2" t="str">
        <f t="shared" si="1509"/>
        <v>Not Good</v>
      </c>
      <c r="S13825">
        <f t="shared" si="1511"/>
        <v>584.75609999999995</v>
      </c>
    </row>
    <row r="13826" spans="1:19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ref="E13826:E13889" si="1512">IF(D13826&gt;2000,"High",IF(D13826&gt;=1000,"Medium","Low"))</f>
        <v>Medium</v>
      </c>
      <c r="F13826" s="2" t="str">
        <f t="shared" ref="F13826:F13889" si="1513">IF(D13827&gt;2000,"High","Low")</f>
        <v>Low</v>
      </c>
      <c r="G13826" s="2">
        <v>0.4</v>
      </c>
      <c r="H13826" s="2">
        <f t="shared" si="1510"/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tr">
        <f t="shared" ref="P13826:P13889" si="1514">IF(OR(D13826&gt;2000,K13826&gt;0.2),"High impact","Normal")</f>
        <v>High impact</v>
      </c>
      <c r="Q13826" s="2" t="str">
        <f t="shared" ref="Q13826:Q13889" si="1515">IF(AND(D13826&gt;1000,N13826&gt;500),"Good","Not Good")</f>
        <v>Not Good</v>
      </c>
      <c r="R13826" s="2" t="str">
        <f t="shared" ref="R13826:R13889" si="1516">IF(NOT(AND(D13826&gt;2000,N13826&gt;500)),"Not Good","Good")</f>
        <v>Not Good</v>
      </c>
      <c r="S13826">
        <f t="shared" si="1511"/>
        <v>1026.2460000000001</v>
      </c>
    </row>
    <row r="13827" spans="1:19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si="1512"/>
        <v>Medium</v>
      </c>
      <c r="F13827" s="2" t="str">
        <f t="shared" si="1513"/>
        <v>Low</v>
      </c>
      <c r="G13827" s="2">
        <v>0.46</v>
      </c>
      <c r="H13827" s="2">
        <f t="shared" ref="H13827:H13890" si="1517">D13827*G13827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tr">
        <f t="shared" si="1514"/>
        <v>High impact</v>
      </c>
      <c r="Q13827" s="2" t="str">
        <f t="shared" si="1515"/>
        <v>Not Good</v>
      </c>
      <c r="R13827" s="2" t="str">
        <f t="shared" si="1516"/>
        <v>Not Good</v>
      </c>
      <c r="S13827">
        <f t="shared" ref="S13827:S13890" si="1518">D13827-H13827</f>
        <v>727.35839999999996</v>
      </c>
    </row>
    <row r="13828" spans="1:19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1512"/>
        <v>Low</v>
      </c>
      <c r="F13828" s="2" t="str">
        <f t="shared" si="1513"/>
        <v>High</v>
      </c>
      <c r="G13828" s="2">
        <v>0.22</v>
      </c>
      <c r="H13828" s="2">
        <f t="shared" si="1517"/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tr">
        <f t="shared" si="1514"/>
        <v>High impact</v>
      </c>
      <c r="Q13828" s="2" t="str">
        <f t="shared" si="1515"/>
        <v>Not Good</v>
      </c>
      <c r="R13828" s="2" t="str">
        <f t="shared" si="1516"/>
        <v>Not Good</v>
      </c>
      <c r="S13828">
        <f t="shared" si="1518"/>
        <v>190.2654</v>
      </c>
    </row>
    <row r="13829" spans="1:19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1512"/>
        <v>High</v>
      </c>
      <c r="F13829" s="2" t="str">
        <f t="shared" si="1513"/>
        <v>Low</v>
      </c>
      <c r="G13829" s="2">
        <v>0.19</v>
      </c>
      <c r="H13829" s="2">
        <f t="shared" si="1517"/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tr">
        <f t="shared" si="1514"/>
        <v>High impact</v>
      </c>
      <c r="Q13829" s="2" t="str">
        <f t="shared" si="1515"/>
        <v>Good</v>
      </c>
      <c r="R13829" s="2" t="str">
        <f t="shared" si="1516"/>
        <v>Good</v>
      </c>
      <c r="S13829">
        <f t="shared" si="1518"/>
        <v>1710.5012999999999</v>
      </c>
    </row>
    <row r="13830" spans="1:19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1512"/>
        <v>Low</v>
      </c>
      <c r="F13830" s="2" t="str">
        <f t="shared" si="1513"/>
        <v>Low</v>
      </c>
      <c r="G13830" s="2">
        <v>0.3</v>
      </c>
      <c r="H13830" s="2">
        <f t="shared" si="1517"/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tr">
        <f t="shared" si="1514"/>
        <v>High impact</v>
      </c>
      <c r="Q13830" s="2" t="str">
        <f t="shared" si="1515"/>
        <v>Not Good</v>
      </c>
      <c r="R13830" s="2" t="str">
        <f t="shared" si="1516"/>
        <v>Not Good</v>
      </c>
      <c r="S13830">
        <f t="shared" si="1518"/>
        <v>162.708</v>
      </c>
    </row>
    <row r="13831" spans="1:19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1512"/>
        <v>Low</v>
      </c>
      <c r="F13831" s="2" t="str">
        <f t="shared" si="1513"/>
        <v>High</v>
      </c>
      <c r="G13831" s="2">
        <v>0.37</v>
      </c>
      <c r="H13831" s="2">
        <f t="shared" si="1517"/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tr">
        <f t="shared" si="1514"/>
        <v>High impact</v>
      </c>
      <c r="Q13831" s="2" t="str">
        <f t="shared" si="1515"/>
        <v>Not Good</v>
      </c>
      <c r="R13831" s="2" t="str">
        <f t="shared" si="1516"/>
        <v>Not Good</v>
      </c>
      <c r="S13831">
        <f t="shared" si="1518"/>
        <v>64.209599999999995</v>
      </c>
    </row>
    <row r="13832" spans="1:19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1512"/>
        <v>High</v>
      </c>
      <c r="F13832" s="2" t="str">
        <f t="shared" si="1513"/>
        <v>Low</v>
      </c>
      <c r="G13832" s="2">
        <v>0.32</v>
      </c>
      <c r="H13832" s="2">
        <f t="shared" si="1517"/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tr">
        <f t="shared" si="1514"/>
        <v>High impact</v>
      </c>
      <c r="Q13832" s="2" t="str">
        <f t="shared" si="1515"/>
        <v>Good</v>
      </c>
      <c r="R13832" s="2" t="str">
        <f t="shared" si="1516"/>
        <v>Good</v>
      </c>
      <c r="S13832">
        <f t="shared" si="1518"/>
        <v>2708.5216</v>
      </c>
    </row>
    <row r="13833" spans="1:19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1512"/>
        <v>Medium</v>
      </c>
      <c r="F13833" s="2" t="str">
        <f t="shared" si="1513"/>
        <v>High</v>
      </c>
      <c r="G13833" s="2">
        <v>0</v>
      </c>
      <c r="H13833" s="2">
        <f t="shared" si="1517"/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tr">
        <f t="shared" si="1514"/>
        <v>High impact</v>
      </c>
      <c r="Q13833" s="2" t="str">
        <f t="shared" si="1515"/>
        <v>Not Good</v>
      </c>
      <c r="R13833" s="2" t="str">
        <f t="shared" si="1516"/>
        <v>Not Good</v>
      </c>
      <c r="S13833">
        <f t="shared" si="1518"/>
        <v>1643.36</v>
      </c>
    </row>
    <row r="13834" spans="1:19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1512"/>
        <v>High</v>
      </c>
      <c r="F13834" s="2" t="str">
        <f t="shared" si="1513"/>
        <v>Low</v>
      </c>
      <c r="G13834" s="2">
        <v>0.39</v>
      </c>
      <c r="H13834" s="2">
        <f t="shared" si="1517"/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tr">
        <f t="shared" si="1514"/>
        <v>High impact</v>
      </c>
      <c r="Q13834" s="2" t="str">
        <f t="shared" si="1515"/>
        <v>Not Good</v>
      </c>
      <c r="R13834" s="2" t="str">
        <f t="shared" si="1516"/>
        <v>Not Good</v>
      </c>
      <c r="S13834">
        <f t="shared" si="1518"/>
        <v>1757.5137</v>
      </c>
    </row>
    <row r="13835" spans="1:19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1512"/>
        <v>Medium</v>
      </c>
      <c r="F13835" s="2" t="str">
        <f t="shared" si="1513"/>
        <v>High</v>
      </c>
      <c r="G13835" s="2">
        <v>7.0000000000000007E-2</v>
      </c>
      <c r="H13835" s="2">
        <f t="shared" si="1517"/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tr">
        <f t="shared" si="1514"/>
        <v>High impact</v>
      </c>
      <c r="Q13835" s="2" t="str">
        <f t="shared" si="1515"/>
        <v>Not Good</v>
      </c>
      <c r="R13835" s="2" t="str">
        <f t="shared" si="1516"/>
        <v>Not Good</v>
      </c>
      <c r="S13835">
        <f t="shared" si="1518"/>
        <v>1449.8514</v>
      </c>
    </row>
    <row r="13836" spans="1:19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1512"/>
        <v>High</v>
      </c>
      <c r="F13836" s="2" t="str">
        <f t="shared" si="1513"/>
        <v>High</v>
      </c>
      <c r="G13836" s="2">
        <v>0.22</v>
      </c>
      <c r="H13836" s="2">
        <f t="shared" si="1517"/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tr">
        <f t="shared" si="1514"/>
        <v>High impact</v>
      </c>
      <c r="Q13836" s="2" t="str">
        <f t="shared" si="1515"/>
        <v>Not Good</v>
      </c>
      <c r="R13836" s="2" t="str">
        <f t="shared" si="1516"/>
        <v>Not Good</v>
      </c>
      <c r="S13836">
        <f t="shared" si="1518"/>
        <v>3632.5536000000002</v>
      </c>
    </row>
    <row r="13837" spans="1:19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1512"/>
        <v>High</v>
      </c>
      <c r="F13837" s="2" t="str">
        <f t="shared" si="1513"/>
        <v>Low</v>
      </c>
      <c r="G13837" s="2">
        <v>0.14000000000000001</v>
      </c>
      <c r="H13837" s="2">
        <f t="shared" si="1517"/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tr">
        <f t="shared" si="1514"/>
        <v>High impact</v>
      </c>
      <c r="Q13837" s="2" t="str">
        <f t="shared" si="1515"/>
        <v>Not Good</v>
      </c>
      <c r="R13837" s="2" t="str">
        <f t="shared" si="1516"/>
        <v>Not Good</v>
      </c>
      <c r="S13837">
        <f t="shared" si="1518"/>
        <v>3158.7713999999996</v>
      </c>
    </row>
    <row r="13838" spans="1:19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1512"/>
        <v>Medium</v>
      </c>
      <c r="F13838" s="2" t="str">
        <f t="shared" si="1513"/>
        <v>Low</v>
      </c>
      <c r="G13838" s="2">
        <v>0.46</v>
      </c>
      <c r="H13838" s="2">
        <f t="shared" si="1517"/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tr">
        <f t="shared" si="1514"/>
        <v>High impact</v>
      </c>
      <c r="Q13838" s="2" t="str">
        <f t="shared" si="1515"/>
        <v>Not Good</v>
      </c>
      <c r="R13838" s="2" t="str">
        <f t="shared" si="1516"/>
        <v>Not Good</v>
      </c>
      <c r="S13838">
        <f t="shared" si="1518"/>
        <v>1030.8222000000001</v>
      </c>
    </row>
    <row r="13839" spans="1:19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1512"/>
        <v>Medium</v>
      </c>
      <c r="F13839" s="2" t="str">
        <f t="shared" si="1513"/>
        <v>Low</v>
      </c>
      <c r="G13839" s="2">
        <v>0.25</v>
      </c>
      <c r="H13839" s="2">
        <f t="shared" si="1517"/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tr">
        <f t="shared" si="1514"/>
        <v>High impact</v>
      </c>
      <c r="Q13839" s="2" t="str">
        <f t="shared" si="1515"/>
        <v>Not Good</v>
      </c>
      <c r="R13839" s="2" t="str">
        <f t="shared" si="1516"/>
        <v>Not Good</v>
      </c>
      <c r="S13839">
        <f t="shared" si="1518"/>
        <v>849.05250000000001</v>
      </c>
    </row>
    <row r="13840" spans="1:19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1512"/>
        <v>Low</v>
      </c>
      <c r="F13840" s="2" t="str">
        <f t="shared" si="1513"/>
        <v>High</v>
      </c>
      <c r="G13840" s="2">
        <v>0.26</v>
      </c>
      <c r="H13840" s="2">
        <f t="shared" si="1517"/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tr">
        <f t="shared" si="1514"/>
        <v>High impact</v>
      </c>
      <c r="Q13840" s="2" t="str">
        <f t="shared" si="1515"/>
        <v>Not Good</v>
      </c>
      <c r="R13840" s="2" t="str">
        <f t="shared" si="1516"/>
        <v>Not Good</v>
      </c>
      <c r="S13840">
        <f t="shared" si="1518"/>
        <v>573.68499999999995</v>
      </c>
    </row>
    <row r="13841" spans="1:19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1512"/>
        <v>High</v>
      </c>
      <c r="F13841" s="2" t="str">
        <f t="shared" si="1513"/>
        <v>High</v>
      </c>
      <c r="G13841" s="2">
        <v>0.04</v>
      </c>
      <c r="H13841" s="2">
        <f t="shared" si="1517"/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tr">
        <f t="shared" si="1514"/>
        <v>High impact</v>
      </c>
      <c r="Q13841" s="2" t="str">
        <f t="shared" si="1515"/>
        <v>Good</v>
      </c>
      <c r="R13841" s="2" t="str">
        <f t="shared" si="1516"/>
        <v>Good</v>
      </c>
      <c r="S13841">
        <f t="shared" si="1518"/>
        <v>3682.4159999999997</v>
      </c>
    </row>
    <row r="13842" spans="1:19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1512"/>
        <v>High</v>
      </c>
      <c r="F13842" s="2" t="str">
        <f t="shared" si="1513"/>
        <v>Low</v>
      </c>
      <c r="G13842" s="2">
        <v>0.45</v>
      </c>
      <c r="H13842" s="2">
        <f t="shared" si="1517"/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tr">
        <f t="shared" si="1514"/>
        <v>High impact</v>
      </c>
      <c r="Q13842" s="2" t="str">
        <f t="shared" si="1515"/>
        <v>Not Good</v>
      </c>
      <c r="R13842" s="2" t="str">
        <f t="shared" si="1516"/>
        <v>Not Good</v>
      </c>
      <c r="S13842">
        <f t="shared" si="1518"/>
        <v>1275.934</v>
      </c>
    </row>
    <row r="13843" spans="1:19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1512"/>
        <v>Medium</v>
      </c>
      <c r="F13843" s="2" t="str">
        <f t="shared" si="1513"/>
        <v>High</v>
      </c>
      <c r="G13843" s="2">
        <v>0.12</v>
      </c>
      <c r="H13843" s="2">
        <f t="shared" si="1517"/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tr">
        <f t="shared" si="1514"/>
        <v>High impact</v>
      </c>
      <c r="Q13843" s="2" t="str">
        <f t="shared" si="1515"/>
        <v>Not Good</v>
      </c>
      <c r="R13843" s="2" t="str">
        <f t="shared" si="1516"/>
        <v>Not Good</v>
      </c>
      <c r="S13843">
        <f t="shared" si="1518"/>
        <v>1088.2256</v>
      </c>
    </row>
    <row r="13844" spans="1:19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1512"/>
        <v>High</v>
      </c>
      <c r="F13844" s="2" t="str">
        <f t="shared" si="1513"/>
        <v>High</v>
      </c>
      <c r="G13844" s="2">
        <v>0.21</v>
      </c>
      <c r="H13844" s="2">
        <f t="shared" si="1517"/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tr">
        <f t="shared" si="1514"/>
        <v>High impact</v>
      </c>
      <c r="Q13844" s="2" t="str">
        <f t="shared" si="1515"/>
        <v>Good</v>
      </c>
      <c r="R13844" s="2" t="str">
        <f t="shared" si="1516"/>
        <v>Good</v>
      </c>
      <c r="S13844">
        <f t="shared" si="1518"/>
        <v>3638.8742999999999</v>
      </c>
    </row>
    <row r="13845" spans="1:19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1512"/>
        <v>High</v>
      </c>
      <c r="F13845" s="2" t="str">
        <f t="shared" si="1513"/>
        <v>High</v>
      </c>
      <c r="G13845" s="2">
        <v>0.49</v>
      </c>
      <c r="H13845" s="2">
        <f t="shared" si="1517"/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tr">
        <f t="shared" si="1514"/>
        <v>High impact</v>
      </c>
      <c r="Q13845" s="2" t="str">
        <f t="shared" si="1515"/>
        <v>Good</v>
      </c>
      <c r="R13845" s="2" t="str">
        <f t="shared" si="1516"/>
        <v>Good</v>
      </c>
      <c r="S13845">
        <f t="shared" si="1518"/>
        <v>1025.8497</v>
      </c>
    </row>
    <row r="13846" spans="1:19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1512"/>
        <v>High</v>
      </c>
      <c r="F13846" s="2" t="str">
        <f t="shared" si="1513"/>
        <v>High</v>
      </c>
      <c r="G13846" s="2">
        <v>0.06</v>
      </c>
      <c r="H13846" s="2">
        <f t="shared" si="1517"/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tr">
        <f t="shared" si="1514"/>
        <v>High impact</v>
      </c>
      <c r="Q13846" s="2" t="str">
        <f t="shared" si="1515"/>
        <v>Not Good</v>
      </c>
      <c r="R13846" s="2" t="str">
        <f t="shared" si="1516"/>
        <v>Not Good</v>
      </c>
      <c r="S13846">
        <f t="shared" si="1518"/>
        <v>2597.3234000000002</v>
      </c>
    </row>
    <row r="13847" spans="1:19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1512"/>
        <v>High</v>
      </c>
      <c r="F13847" s="2" t="str">
        <f t="shared" si="1513"/>
        <v>High</v>
      </c>
      <c r="G13847" s="2">
        <v>0.36</v>
      </c>
      <c r="H13847" s="2">
        <f t="shared" si="1517"/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tr">
        <f t="shared" si="1514"/>
        <v>High impact</v>
      </c>
      <c r="Q13847" s="2" t="str">
        <f t="shared" si="1515"/>
        <v>Not Good</v>
      </c>
      <c r="R13847" s="2" t="str">
        <f t="shared" si="1516"/>
        <v>Not Good</v>
      </c>
      <c r="S13847">
        <f t="shared" si="1518"/>
        <v>2754.0608000000002</v>
      </c>
    </row>
    <row r="13848" spans="1:19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1512"/>
        <v>High</v>
      </c>
      <c r="F13848" s="2" t="str">
        <f t="shared" si="1513"/>
        <v>High</v>
      </c>
      <c r="G13848" s="2">
        <v>0.13</v>
      </c>
      <c r="H13848" s="2">
        <f t="shared" si="1517"/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tr">
        <f t="shared" si="1514"/>
        <v>High impact</v>
      </c>
      <c r="Q13848" s="2" t="str">
        <f t="shared" si="1515"/>
        <v>Good</v>
      </c>
      <c r="R13848" s="2" t="str">
        <f t="shared" si="1516"/>
        <v>Good</v>
      </c>
      <c r="S13848">
        <f t="shared" si="1518"/>
        <v>3639.6797999999999</v>
      </c>
    </row>
    <row r="13849" spans="1:19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1512"/>
        <v>High</v>
      </c>
      <c r="F13849" s="2" t="str">
        <f t="shared" si="1513"/>
        <v>High</v>
      </c>
      <c r="G13849" s="2">
        <v>0.21</v>
      </c>
      <c r="H13849" s="2">
        <f t="shared" si="1517"/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tr">
        <f t="shared" si="1514"/>
        <v>High impact</v>
      </c>
      <c r="Q13849" s="2" t="str">
        <f t="shared" si="1515"/>
        <v>Good</v>
      </c>
      <c r="R13849" s="2" t="str">
        <f t="shared" si="1516"/>
        <v>Good</v>
      </c>
      <c r="S13849">
        <f t="shared" si="1518"/>
        <v>2548.5162999999998</v>
      </c>
    </row>
    <row r="13850" spans="1:19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1512"/>
        <v>High</v>
      </c>
      <c r="F13850" s="2" t="str">
        <f t="shared" si="1513"/>
        <v>High</v>
      </c>
      <c r="G13850" s="2">
        <v>0.21</v>
      </c>
      <c r="H13850" s="2">
        <f t="shared" si="1517"/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tr">
        <f t="shared" si="1514"/>
        <v>High impact</v>
      </c>
      <c r="Q13850" s="2" t="str">
        <f t="shared" si="1515"/>
        <v>Good</v>
      </c>
      <c r="R13850" s="2" t="str">
        <f t="shared" si="1516"/>
        <v>Good</v>
      </c>
      <c r="S13850">
        <f t="shared" si="1518"/>
        <v>3518.8654000000001</v>
      </c>
    </row>
    <row r="13851" spans="1:19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1512"/>
        <v>High</v>
      </c>
      <c r="F13851" s="2" t="str">
        <f t="shared" si="1513"/>
        <v>High</v>
      </c>
      <c r="G13851" s="2">
        <v>0.47</v>
      </c>
      <c r="H13851" s="2">
        <f t="shared" si="1517"/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tr">
        <f t="shared" si="1514"/>
        <v>High impact</v>
      </c>
      <c r="Q13851" s="2" t="str">
        <f t="shared" si="1515"/>
        <v>Not Good</v>
      </c>
      <c r="R13851" s="2" t="str">
        <f t="shared" si="1516"/>
        <v>Not Good</v>
      </c>
      <c r="S13851">
        <f t="shared" si="1518"/>
        <v>2525.5983999999999</v>
      </c>
    </row>
    <row r="13852" spans="1:19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1512"/>
        <v>High</v>
      </c>
      <c r="F13852" s="2" t="str">
        <f t="shared" si="1513"/>
        <v>Low</v>
      </c>
      <c r="G13852" s="2">
        <v>0.01</v>
      </c>
      <c r="H13852" s="2">
        <f t="shared" si="1517"/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tr">
        <f t="shared" si="1514"/>
        <v>High impact</v>
      </c>
      <c r="Q13852" s="2" t="str">
        <f t="shared" si="1515"/>
        <v>Good</v>
      </c>
      <c r="R13852" s="2" t="str">
        <f t="shared" si="1516"/>
        <v>Good</v>
      </c>
      <c r="S13852">
        <f t="shared" si="1518"/>
        <v>4635.2394000000004</v>
      </c>
    </row>
    <row r="13853" spans="1:19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1512"/>
        <v>Medium</v>
      </c>
      <c r="F13853" s="2" t="str">
        <f t="shared" si="1513"/>
        <v>High</v>
      </c>
      <c r="G13853" s="2">
        <v>0.18</v>
      </c>
      <c r="H13853" s="2">
        <f t="shared" si="1517"/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tr">
        <f t="shared" si="1514"/>
        <v>High impact</v>
      </c>
      <c r="Q13853" s="2" t="str">
        <f t="shared" si="1515"/>
        <v>Not Good</v>
      </c>
      <c r="R13853" s="2" t="str">
        <f t="shared" si="1516"/>
        <v>Not Good</v>
      </c>
      <c r="S13853">
        <f t="shared" si="1518"/>
        <v>1484.3148000000001</v>
      </c>
    </row>
    <row r="13854" spans="1:19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1512"/>
        <v>High</v>
      </c>
      <c r="F13854" s="2" t="str">
        <f t="shared" si="1513"/>
        <v>Low</v>
      </c>
      <c r="G13854" s="2">
        <v>0.43</v>
      </c>
      <c r="H13854" s="2">
        <f t="shared" si="1517"/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tr">
        <f t="shared" si="1514"/>
        <v>High impact</v>
      </c>
      <c r="Q13854" s="2" t="str">
        <f t="shared" si="1515"/>
        <v>Not Good</v>
      </c>
      <c r="R13854" s="2" t="str">
        <f t="shared" si="1516"/>
        <v>Not Good</v>
      </c>
      <c r="S13854">
        <f t="shared" si="1518"/>
        <v>1166.2998000000002</v>
      </c>
    </row>
    <row r="13855" spans="1:19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1512"/>
        <v>Medium</v>
      </c>
      <c r="F13855" s="2" t="str">
        <f t="shared" si="1513"/>
        <v>High</v>
      </c>
      <c r="G13855" s="2">
        <v>0.46</v>
      </c>
      <c r="H13855" s="2">
        <f t="shared" si="1517"/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tr">
        <f t="shared" si="1514"/>
        <v>High impact</v>
      </c>
      <c r="Q13855" s="2" t="str">
        <f t="shared" si="1515"/>
        <v>Not Good</v>
      </c>
      <c r="R13855" s="2" t="str">
        <f t="shared" si="1516"/>
        <v>Not Good</v>
      </c>
      <c r="S13855">
        <f t="shared" si="1518"/>
        <v>690.37379999999996</v>
      </c>
    </row>
    <row r="13856" spans="1:19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1512"/>
        <v>High</v>
      </c>
      <c r="F13856" s="2" t="str">
        <f t="shared" si="1513"/>
        <v>Low</v>
      </c>
      <c r="G13856" s="2">
        <v>0.16</v>
      </c>
      <c r="H13856" s="2">
        <f t="shared" si="1517"/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tr">
        <f t="shared" si="1514"/>
        <v>High impact</v>
      </c>
      <c r="Q13856" s="2" t="str">
        <f t="shared" si="1515"/>
        <v>Good</v>
      </c>
      <c r="R13856" s="2" t="str">
        <f t="shared" si="1516"/>
        <v>Good</v>
      </c>
      <c r="S13856">
        <f t="shared" si="1518"/>
        <v>3528.3948</v>
      </c>
    </row>
    <row r="13857" spans="1:19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1512"/>
        <v>Low</v>
      </c>
      <c r="F13857" s="2" t="str">
        <f t="shared" si="1513"/>
        <v>Low</v>
      </c>
      <c r="G13857" s="2">
        <v>0.12</v>
      </c>
      <c r="H13857" s="2">
        <f t="shared" si="1517"/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tr">
        <f t="shared" si="1514"/>
        <v>High impact</v>
      </c>
      <c r="Q13857" s="2" t="str">
        <f t="shared" si="1515"/>
        <v>Not Good</v>
      </c>
      <c r="R13857" s="2" t="str">
        <f t="shared" si="1516"/>
        <v>Not Good</v>
      </c>
      <c r="S13857">
        <f t="shared" si="1518"/>
        <v>613.30720000000008</v>
      </c>
    </row>
    <row r="13858" spans="1:19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1512"/>
        <v>Medium</v>
      </c>
      <c r="F13858" s="2" t="str">
        <f t="shared" si="1513"/>
        <v>Low</v>
      </c>
      <c r="G13858" s="2">
        <v>0.23</v>
      </c>
      <c r="H13858" s="2">
        <f t="shared" si="1517"/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tr">
        <f t="shared" si="1514"/>
        <v>High impact</v>
      </c>
      <c r="Q13858" s="2" t="str">
        <f t="shared" si="1515"/>
        <v>Not Good</v>
      </c>
      <c r="R13858" s="2" t="str">
        <f t="shared" si="1516"/>
        <v>Not Good</v>
      </c>
      <c r="S13858">
        <f t="shared" si="1518"/>
        <v>1416.7307000000001</v>
      </c>
    </row>
    <row r="13859" spans="1:19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1512"/>
        <v>Low</v>
      </c>
      <c r="F13859" s="2" t="str">
        <f t="shared" si="1513"/>
        <v>High</v>
      </c>
      <c r="G13859" s="2">
        <v>0.37</v>
      </c>
      <c r="H13859" s="2">
        <f t="shared" si="1517"/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tr">
        <f t="shared" si="1514"/>
        <v>High impact</v>
      </c>
      <c r="Q13859" s="2" t="str">
        <f t="shared" si="1515"/>
        <v>Not Good</v>
      </c>
      <c r="R13859" s="2" t="str">
        <f t="shared" si="1516"/>
        <v>Not Good</v>
      </c>
      <c r="S13859">
        <f t="shared" si="1518"/>
        <v>93.044700000000006</v>
      </c>
    </row>
    <row r="13860" spans="1:19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1512"/>
        <v>High</v>
      </c>
      <c r="F13860" s="2" t="str">
        <f t="shared" si="1513"/>
        <v>High</v>
      </c>
      <c r="G13860" s="2">
        <v>0.08</v>
      </c>
      <c r="H13860" s="2">
        <f t="shared" si="1517"/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tr">
        <f t="shared" si="1514"/>
        <v>High impact</v>
      </c>
      <c r="Q13860" s="2" t="str">
        <f t="shared" si="1515"/>
        <v>Not Good</v>
      </c>
      <c r="R13860" s="2" t="str">
        <f t="shared" si="1516"/>
        <v>Not Good</v>
      </c>
      <c r="S13860">
        <f t="shared" si="1518"/>
        <v>2772.6684</v>
      </c>
    </row>
    <row r="13861" spans="1:19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1512"/>
        <v>High</v>
      </c>
      <c r="F13861" s="2" t="str">
        <f t="shared" si="1513"/>
        <v>Low</v>
      </c>
      <c r="G13861" s="2">
        <v>0.39</v>
      </c>
      <c r="H13861" s="2">
        <f t="shared" si="1517"/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tr">
        <f t="shared" si="1514"/>
        <v>High impact</v>
      </c>
      <c r="Q13861" s="2" t="str">
        <f t="shared" si="1515"/>
        <v>Not Good</v>
      </c>
      <c r="R13861" s="2" t="str">
        <f t="shared" si="1516"/>
        <v>Not Good</v>
      </c>
      <c r="S13861">
        <f t="shared" si="1518"/>
        <v>2028.9087999999999</v>
      </c>
    </row>
    <row r="13862" spans="1:19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1512"/>
        <v>Medium</v>
      </c>
      <c r="F13862" s="2" t="str">
        <f t="shared" si="1513"/>
        <v>High</v>
      </c>
      <c r="G13862" s="2">
        <v>0.26</v>
      </c>
      <c r="H13862" s="2">
        <f t="shared" si="1517"/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tr">
        <f t="shared" si="1514"/>
        <v>High impact</v>
      </c>
      <c r="Q13862" s="2" t="str">
        <f t="shared" si="1515"/>
        <v>Not Good</v>
      </c>
      <c r="R13862" s="2" t="str">
        <f t="shared" si="1516"/>
        <v>Not Good</v>
      </c>
      <c r="S13862">
        <f t="shared" si="1518"/>
        <v>976.82960000000003</v>
      </c>
    </row>
    <row r="13863" spans="1:19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1512"/>
        <v>High</v>
      </c>
      <c r="F13863" s="2" t="str">
        <f t="shared" si="1513"/>
        <v>Low</v>
      </c>
      <c r="G13863" s="2">
        <v>7.0000000000000007E-2</v>
      </c>
      <c r="H13863" s="2">
        <f t="shared" si="1517"/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tr">
        <f t="shared" si="1514"/>
        <v>High impact</v>
      </c>
      <c r="Q13863" s="2" t="str">
        <f t="shared" si="1515"/>
        <v>Not Good</v>
      </c>
      <c r="R13863" s="2" t="str">
        <f t="shared" si="1516"/>
        <v>Not Good</v>
      </c>
      <c r="S13863">
        <f t="shared" si="1518"/>
        <v>3450.2813999999998</v>
      </c>
    </row>
    <row r="13864" spans="1:19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1512"/>
        <v>Medium</v>
      </c>
      <c r="F13864" s="2" t="str">
        <f t="shared" si="1513"/>
        <v>Low</v>
      </c>
      <c r="G13864" s="2">
        <v>0.34</v>
      </c>
      <c r="H13864" s="2">
        <f t="shared" si="1517"/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tr">
        <f t="shared" si="1514"/>
        <v>High impact</v>
      </c>
      <c r="Q13864" s="2" t="str">
        <f t="shared" si="1515"/>
        <v>Not Good</v>
      </c>
      <c r="R13864" s="2" t="str">
        <f t="shared" si="1516"/>
        <v>Not Good</v>
      </c>
      <c r="S13864">
        <f t="shared" si="1518"/>
        <v>1299.8897999999999</v>
      </c>
    </row>
    <row r="13865" spans="1:19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1512"/>
        <v>Medium</v>
      </c>
      <c r="F13865" s="2" t="str">
        <f t="shared" si="1513"/>
        <v>High</v>
      </c>
      <c r="G13865" s="2">
        <v>0.31</v>
      </c>
      <c r="H13865" s="2">
        <f t="shared" si="1517"/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tr">
        <f t="shared" si="1514"/>
        <v>High impact</v>
      </c>
      <c r="Q13865" s="2" t="str">
        <f t="shared" si="1515"/>
        <v>Not Good</v>
      </c>
      <c r="R13865" s="2" t="str">
        <f t="shared" si="1516"/>
        <v>Not Good</v>
      </c>
      <c r="S13865">
        <f t="shared" si="1518"/>
        <v>1122.8922</v>
      </c>
    </row>
    <row r="13866" spans="1:19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1512"/>
        <v>High</v>
      </c>
      <c r="F13866" s="2" t="str">
        <f t="shared" si="1513"/>
        <v>High</v>
      </c>
      <c r="G13866" s="2">
        <v>0.31</v>
      </c>
      <c r="H13866" s="2">
        <f t="shared" si="1517"/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tr">
        <f t="shared" si="1514"/>
        <v>High impact</v>
      </c>
      <c r="Q13866" s="2" t="str">
        <f t="shared" si="1515"/>
        <v>Good</v>
      </c>
      <c r="R13866" s="2" t="str">
        <f t="shared" si="1516"/>
        <v>Good</v>
      </c>
      <c r="S13866">
        <f t="shared" si="1518"/>
        <v>3301.7948999999999</v>
      </c>
    </row>
    <row r="13867" spans="1:19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1512"/>
        <v>High</v>
      </c>
      <c r="F13867" s="2" t="str">
        <f t="shared" si="1513"/>
        <v>Low</v>
      </c>
      <c r="G13867" s="2">
        <v>0.38</v>
      </c>
      <c r="H13867" s="2">
        <f t="shared" si="1517"/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tr">
        <f t="shared" si="1514"/>
        <v>High impact</v>
      </c>
      <c r="Q13867" s="2" t="str">
        <f t="shared" si="1515"/>
        <v>Good</v>
      </c>
      <c r="R13867" s="2" t="str">
        <f t="shared" si="1516"/>
        <v>Good</v>
      </c>
      <c r="S13867">
        <f t="shared" si="1518"/>
        <v>1850.4458000000002</v>
      </c>
    </row>
    <row r="13868" spans="1:19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1512"/>
        <v>Medium</v>
      </c>
      <c r="F13868" s="2" t="str">
        <f t="shared" si="1513"/>
        <v>High</v>
      </c>
      <c r="G13868" s="2">
        <v>0.09</v>
      </c>
      <c r="H13868" s="2">
        <f t="shared" si="1517"/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tr">
        <f t="shared" si="1514"/>
        <v>High impact</v>
      </c>
      <c r="Q13868" s="2" t="str">
        <f t="shared" si="1515"/>
        <v>Not Good</v>
      </c>
      <c r="R13868" s="2" t="str">
        <f t="shared" si="1516"/>
        <v>Not Good</v>
      </c>
      <c r="S13868">
        <f t="shared" si="1518"/>
        <v>1216.0966999999998</v>
      </c>
    </row>
    <row r="13869" spans="1:19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1512"/>
        <v>High</v>
      </c>
      <c r="F13869" s="2" t="str">
        <f t="shared" si="1513"/>
        <v>Low</v>
      </c>
      <c r="G13869" s="2">
        <v>0.35</v>
      </c>
      <c r="H13869" s="2">
        <f t="shared" si="1517"/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tr">
        <f t="shared" si="1514"/>
        <v>High impact</v>
      </c>
      <c r="Q13869" s="2" t="str">
        <f t="shared" si="1515"/>
        <v>Good</v>
      </c>
      <c r="R13869" s="2" t="str">
        <f t="shared" si="1516"/>
        <v>Good</v>
      </c>
      <c r="S13869">
        <f t="shared" si="1518"/>
        <v>3196.6285000000003</v>
      </c>
    </row>
    <row r="13870" spans="1:19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1512"/>
        <v>Medium</v>
      </c>
      <c r="F13870" s="2" t="str">
        <f t="shared" si="1513"/>
        <v>High</v>
      </c>
      <c r="G13870" s="2">
        <v>0.44</v>
      </c>
      <c r="H13870" s="2">
        <f t="shared" si="1517"/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tr">
        <f t="shared" si="1514"/>
        <v>High impact</v>
      </c>
      <c r="Q13870" s="2" t="str">
        <f t="shared" si="1515"/>
        <v>Not Good</v>
      </c>
      <c r="R13870" s="2" t="str">
        <f t="shared" si="1516"/>
        <v>Not Good</v>
      </c>
      <c r="S13870">
        <f t="shared" si="1518"/>
        <v>1119.4344000000001</v>
      </c>
    </row>
    <row r="13871" spans="1:19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1512"/>
        <v>High</v>
      </c>
      <c r="F13871" s="2" t="str">
        <f t="shared" si="1513"/>
        <v>High</v>
      </c>
      <c r="G13871" s="2">
        <v>0.27</v>
      </c>
      <c r="H13871" s="2">
        <f t="shared" si="1517"/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tr">
        <f t="shared" si="1514"/>
        <v>High impact</v>
      </c>
      <c r="Q13871" s="2" t="str">
        <f t="shared" si="1515"/>
        <v>Good</v>
      </c>
      <c r="R13871" s="2" t="str">
        <f t="shared" si="1516"/>
        <v>Good</v>
      </c>
      <c r="S13871">
        <f t="shared" si="1518"/>
        <v>2390.2900999999997</v>
      </c>
    </row>
    <row r="13872" spans="1:19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1512"/>
        <v>High</v>
      </c>
      <c r="F13872" s="2" t="str">
        <f t="shared" si="1513"/>
        <v>High</v>
      </c>
      <c r="G13872" s="2">
        <v>0.24</v>
      </c>
      <c r="H13872" s="2">
        <f t="shared" si="1517"/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tr">
        <f t="shared" si="1514"/>
        <v>High impact</v>
      </c>
      <c r="Q13872" s="2" t="str">
        <f t="shared" si="1515"/>
        <v>Good</v>
      </c>
      <c r="R13872" s="2" t="str">
        <f t="shared" si="1516"/>
        <v>Good</v>
      </c>
      <c r="S13872">
        <f t="shared" si="1518"/>
        <v>2771.6288</v>
      </c>
    </row>
    <row r="13873" spans="1:19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1512"/>
        <v>High</v>
      </c>
      <c r="F13873" s="2" t="str">
        <f t="shared" si="1513"/>
        <v>High</v>
      </c>
      <c r="G13873" s="2">
        <v>0.4</v>
      </c>
      <c r="H13873" s="2">
        <f t="shared" si="1517"/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tr">
        <f t="shared" si="1514"/>
        <v>High impact</v>
      </c>
      <c r="Q13873" s="2" t="str">
        <f t="shared" si="1515"/>
        <v>Not Good</v>
      </c>
      <c r="R13873" s="2" t="str">
        <f t="shared" si="1516"/>
        <v>Not Good</v>
      </c>
      <c r="S13873">
        <f t="shared" si="1518"/>
        <v>1301.55</v>
      </c>
    </row>
    <row r="13874" spans="1:19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1512"/>
        <v>High</v>
      </c>
      <c r="F13874" s="2" t="str">
        <f t="shared" si="1513"/>
        <v>Low</v>
      </c>
      <c r="G13874" s="2">
        <v>7.0000000000000007E-2</v>
      </c>
      <c r="H13874" s="2">
        <f t="shared" si="1517"/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tr">
        <f t="shared" si="1514"/>
        <v>High impact</v>
      </c>
      <c r="Q13874" s="2" t="str">
        <f t="shared" si="1515"/>
        <v>Good</v>
      </c>
      <c r="R13874" s="2" t="str">
        <f t="shared" si="1516"/>
        <v>Good</v>
      </c>
      <c r="S13874">
        <f t="shared" si="1518"/>
        <v>2535.1706999999997</v>
      </c>
    </row>
    <row r="13875" spans="1:19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1512"/>
        <v>Medium</v>
      </c>
      <c r="F13875" s="2" t="str">
        <f t="shared" si="1513"/>
        <v>High</v>
      </c>
      <c r="G13875" s="2">
        <v>0.17</v>
      </c>
      <c r="H13875" s="2">
        <f t="shared" si="1517"/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tr">
        <f t="shared" si="1514"/>
        <v>High impact</v>
      </c>
      <c r="Q13875" s="2" t="str">
        <f t="shared" si="1515"/>
        <v>Not Good</v>
      </c>
      <c r="R13875" s="2" t="str">
        <f t="shared" si="1516"/>
        <v>Not Good</v>
      </c>
      <c r="S13875">
        <f t="shared" si="1518"/>
        <v>1058.1919</v>
      </c>
    </row>
    <row r="13876" spans="1:19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1512"/>
        <v>High</v>
      </c>
      <c r="F13876" s="2" t="str">
        <f t="shared" si="1513"/>
        <v>Low</v>
      </c>
      <c r="G13876" s="2">
        <v>0.43</v>
      </c>
      <c r="H13876" s="2">
        <f t="shared" si="1517"/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tr">
        <f t="shared" si="1514"/>
        <v>High impact</v>
      </c>
      <c r="Q13876" s="2" t="str">
        <f t="shared" si="1515"/>
        <v>Not Good</v>
      </c>
      <c r="R13876" s="2" t="str">
        <f t="shared" si="1516"/>
        <v>Not Good</v>
      </c>
      <c r="S13876">
        <f t="shared" si="1518"/>
        <v>1358.0421000000001</v>
      </c>
    </row>
    <row r="13877" spans="1:19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1512"/>
        <v>Medium</v>
      </c>
      <c r="F13877" s="2" t="str">
        <f t="shared" si="1513"/>
        <v>High</v>
      </c>
      <c r="G13877" s="2">
        <v>0.25</v>
      </c>
      <c r="H13877" s="2">
        <f t="shared" si="1517"/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tr">
        <f t="shared" si="1514"/>
        <v>High impact</v>
      </c>
      <c r="Q13877" s="2" t="str">
        <f t="shared" si="1515"/>
        <v>Not Good</v>
      </c>
      <c r="R13877" s="2" t="str">
        <f t="shared" si="1516"/>
        <v>Not Good</v>
      </c>
      <c r="S13877">
        <f t="shared" si="1518"/>
        <v>1217.19</v>
      </c>
    </row>
    <row r="13878" spans="1:19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1512"/>
        <v>High</v>
      </c>
      <c r="F13878" s="2" t="str">
        <f t="shared" si="1513"/>
        <v>High</v>
      </c>
      <c r="G13878" s="2">
        <v>0.42</v>
      </c>
      <c r="H13878" s="2">
        <f t="shared" si="1517"/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tr">
        <f t="shared" si="1514"/>
        <v>High impact</v>
      </c>
      <c r="Q13878" s="2" t="str">
        <f t="shared" si="1515"/>
        <v>Not Good</v>
      </c>
      <c r="R13878" s="2" t="str">
        <f t="shared" si="1516"/>
        <v>Not Good</v>
      </c>
      <c r="S13878">
        <f t="shared" si="1518"/>
        <v>1613.8732</v>
      </c>
    </row>
    <row r="13879" spans="1:19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1512"/>
        <v>High</v>
      </c>
      <c r="F13879" s="2" t="str">
        <f t="shared" si="1513"/>
        <v>High</v>
      </c>
      <c r="G13879" s="2">
        <v>0.13</v>
      </c>
      <c r="H13879" s="2">
        <f t="shared" si="1517"/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tr">
        <f t="shared" si="1514"/>
        <v>High impact</v>
      </c>
      <c r="Q13879" s="2" t="str">
        <f t="shared" si="1515"/>
        <v>Not Good</v>
      </c>
      <c r="R13879" s="2" t="str">
        <f t="shared" si="1516"/>
        <v>Not Good</v>
      </c>
      <c r="S13879">
        <f t="shared" si="1518"/>
        <v>2942.7402000000002</v>
      </c>
    </row>
    <row r="13880" spans="1:19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1512"/>
        <v>High</v>
      </c>
      <c r="F13880" s="2" t="str">
        <f t="shared" si="1513"/>
        <v>High</v>
      </c>
      <c r="G13880" s="2">
        <v>0.19</v>
      </c>
      <c r="H13880" s="2">
        <f t="shared" si="1517"/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tr">
        <f t="shared" si="1514"/>
        <v>High impact</v>
      </c>
      <c r="Q13880" s="2" t="str">
        <f t="shared" si="1515"/>
        <v>Not Good</v>
      </c>
      <c r="R13880" s="2" t="str">
        <f t="shared" si="1516"/>
        <v>Not Good</v>
      </c>
      <c r="S13880">
        <f t="shared" si="1518"/>
        <v>2517.9902999999999</v>
      </c>
    </row>
    <row r="13881" spans="1:19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1512"/>
        <v>High</v>
      </c>
      <c r="F13881" s="2" t="str">
        <f t="shared" si="1513"/>
        <v>Low</v>
      </c>
      <c r="G13881" s="2">
        <v>0.41</v>
      </c>
      <c r="H13881" s="2">
        <f t="shared" si="1517"/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tr">
        <f t="shared" si="1514"/>
        <v>High impact</v>
      </c>
      <c r="Q13881" s="2" t="str">
        <f t="shared" si="1515"/>
        <v>Good</v>
      </c>
      <c r="R13881" s="2" t="str">
        <f t="shared" si="1516"/>
        <v>Good</v>
      </c>
      <c r="S13881">
        <f t="shared" si="1518"/>
        <v>2304.4868999999999</v>
      </c>
    </row>
    <row r="13882" spans="1:19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1512"/>
        <v>Low</v>
      </c>
      <c r="F13882" s="2" t="str">
        <f t="shared" si="1513"/>
        <v>Low</v>
      </c>
      <c r="G13882" s="2">
        <v>0.08</v>
      </c>
      <c r="H13882" s="2">
        <f t="shared" si="1517"/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tr">
        <f t="shared" si="1514"/>
        <v>High impact</v>
      </c>
      <c r="Q13882" s="2" t="str">
        <f t="shared" si="1515"/>
        <v>Not Good</v>
      </c>
      <c r="R13882" s="2" t="str">
        <f t="shared" si="1516"/>
        <v>Not Good</v>
      </c>
      <c r="S13882">
        <f t="shared" si="1518"/>
        <v>279.22000000000003</v>
      </c>
    </row>
    <row r="13883" spans="1:19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1512"/>
        <v>Low</v>
      </c>
      <c r="F13883" s="2" t="str">
        <f t="shared" si="1513"/>
        <v>Low</v>
      </c>
      <c r="G13883" s="2">
        <v>0.45</v>
      </c>
      <c r="H13883" s="2">
        <f t="shared" si="1517"/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tr">
        <f t="shared" si="1514"/>
        <v>High impact</v>
      </c>
      <c r="Q13883" s="2" t="str">
        <f t="shared" si="1515"/>
        <v>Not Good</v>
      </c>
      <c r="R13883" s="2" t="str">
        <f t="shared" si="1516"/>
        <v>Not Good</v>
      </c>
      <c r="S13883">
        <f t="shared" si="1518"/>
        <v>266.81600000000003</v>
      </c>
    </row>
    <row r="13884" spans="1:19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1512"/>
        <v>Medium</v>
      </c>
      <c r="F13884" s="2" t="str">
        <f t="shared" si="1513"/>
        <v>High</v>
      </c>
      <c r="G13884" s="2">
        <v>0.15</v>
      </c>
      <c r="H13884" s="2">
        <f t="shared" si="1517"/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tr">
        <f t="shared" si="1514"/>
        <v>High impact</v>
      </c>
      <c r="Q13884" s="2" t="str">
        <f t="shared" si="1515"/>
        <v>Not Good</v>
      </c>
      <c r="R13884" s="2" t="str">
        <f t="shared" si="1516"/>
        <v>Not Good</v>
      </c>
      <c r="S13884">
        <f t="shared" si="1518"/>
        <v>940.13400000000001</v>
      </c>
    </row>
    <row r="13885" spans="1:19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1512"/>
        <v>High</v>
      </c>
      <c r="F13885" s="2" t="str">
        <f t="shared" si="1513"/>
        <v>High</v>
      </c>
      <c r="G13885" s="2">
        <v>0.49</v>
      </c>
      <c r="H13885" s="2">
        <f t="shared" si="1517"/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tr">
        <f t="shared" si="1514"/>
        <v>High impact</v>
      </c>
      <c r="Q13885" s="2" t="str">
        <f t="shared" si="1515"/>
        <v>Good</v>
      </c>
      <c r="R13885" s="2" t="str">
        <f t="shared" si="1516"/>
        <v>Good</v>
      </c>
      <c r="S13885">
        <f t="shared" si="1518"/>
        <v>2514.5193000000004</v>
      </c>
    </row>
    <row r="13886" spans="1:19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1512"/>
        <v>High</v>
      </c>
      <c r="F13886" s="2" t="str">
        <f t="shared" si="1513"/>
        <v>High</v>
      </c>
      <c r="G13886" s="2">
        <v>0.41</v>
      </c>
      <c r="H13886" s="2">
        <f t="shared" si="1517"/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tr">
        <f t="shared" si="1514"/>
        <v>High impact</v>
      </c>
      <c r="Q13886" s="2" t="str">
        <f t="shared" si="1515"/>
        <v>Good</v>
      </c>
      <c r="R13886" s="2" t="str">
        <f t="shared" si="1516"/>
        <v>Good</v>
      </c>
      <c r="S13886">
        <f t="shared" si="1518"/>
        <v>2372.5729000000001</v>
      </c>
    </row>
    <row r="13887" spans="1:19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1512"/>
        <v>High</v>
      </c>
      <c r="F13887" s="2" t="str">
        <f t="shared" si="1513"/>
        <v>Low</v>
      </c>
      <c r="G13887" s="2">
        <v>0.23</v>
      </c>
      <c r="H13887" s="2">
        <f t="shared" si="1517"/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tr">
        <f t="shared" si="1514"/>
        <v>High impact</v>
      </c>
      <c r="Q13887" s="2" t="str">
        <f t="shared" si="1515"/>
        <v>Good</v>
      </c>
      <c r="R13887" s="2" t="str">
        <f t="shared" si="1516"/>
        <v>Good</v>
      </c>
      <c r="S13887">
        <f t="shared" si="1518"/>
        <v>3563.7062999999998</v>
      </c>
    </row>
    <row r="13888" spans="1:19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1512"/>
        <v>Medium</v>
      </c>
      <c r="F13888" s="2" t="str">
        <f t="shared" si="1513"/>
        <v>High</v>
      </c>
      <c r="G13888" s="2">
        <v>0.37</v>
      </c>
      <c r="H13888" s="2">
        <f t="shared" si="1517"/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tr">
        <f t="shared" si="1514"/>
        <v>High impact</v>
      </c>
      <c r="Q13888" s="2" t="str">
        <f t="shared" si="1515"/>
        <v>Not Good</v>
      </c>
      <c r="R13888" s="2" t="str">
        <f t="shared" si="1516"/>
        <v>Not Good</v>
      </c>
      <c r="S13888">
        <f t="shared" si="1518"/>
        <v>902.94119999999998</v>
      </c>
    </row>
    <row r="13889" spans="1:19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1512"/>
        <v>High</v>
      </c>
      <c r="F13889" s="2" t="str">
        <f t="shared" si="1513"/>
        <v>High</v>
      </c>
      <c r="G13889" s="2">
        <v>0.28000000000000003</v>
      </c>
      <c r="H13889" s="2">
        <f t="shared" si="1517"/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tr">
        <f t="shared" si="1514"/>
        <v>High impact</v>
      </c>
      <c r="Q13889" s="2" t="str">
        <f t="shared" si="1515"/>
        <v>Good</v>
      </c>
      <c r="R13889" s="2" t="str">
        <f t="shared" si="1516"/>
        <v>Good</v>
      </c>
      <c r="S13889">
        <f t="shared" si="1518"/>
        <v>2096.5680000000002</v>
      </c>
    </row>
    <row r="13890" spans="1:19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ref="E13890:E13953" si="1519">IF(D13890&gt;2000,"High",IF(D13890&gt;=1000,"Medium","Low"))</f>
        <v>High</v>
      </c>
      <c r="F13890" s="2" t="str">
        <f t="shared" ref="F13890:F13953" si="1520">IF(D13891&gt;2000,"High","Low")</f>
        <v>High</v>
      </c>
      <c r="G13890" s="2">
        <v>0.43</v>
      </c>
      <c r="H13890" s="2">
        <f t="shared" si="1517"/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tr">
        <f t="shared" ref="P13890:P13953" si="1521">IF(OR(D13890&gt;2000,K13890&gt;0.2),"High impact","Normal")</f>
        <v>High impact</v>
      </c>
      <c r="Q13890" s="2" t="str">
        <f t="shared" ref="Q13890:Q13953" si="1522">IF(AND(D13890&gt;1000,N13890&gt;500),"Good","Not Good")</f>
        <v>Good</v>
      </c>
      <c r="R13890" s="2" t="str">
        <f t="shared" ref="R13890:R13953" si="1523">IF(NOT(AND(D13890&gt;2000,N13890&gt;500)),"Not Good","Good")</f>
        <v>Good</v>
      </c>
      <c r="S13890">
        <f t="shared" si="1518"/>
        <v>1606.7958000000001</v>
      </c>
    </row>
    <row r="13891" spans="1:19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si="1519"/>
        <v>High</v>
      </c>
      <c r="F13891" s="2" t="str">
        <f t="shared" si="1520"/>
        <v>High</v>
      </c>
      <c r="G13891" s="2">
        <v>0.26</v>
      </c>
      <c r="H13891" s="2">
        <f t="shared" ref="H13891:H13954" si="1524">D13891*G13891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tr">
        <f t="shared" si="1521"/>
        <v>High impact</v>
      </c>
      <c r="Q13891" s="2" t="str">
        <f t="shared" si="1522"/>
        <v>Good</v>
      </c>
      <c r="R13891" s="2" t="str">
        <f t="shared" si="1523"/>
        <v>Good</v>
      </c>
      <c r="S13891">
        <f t="shared" ref="S13891:S13954" si="1525">D13891-H13891</f>
        <v>2139.0735999999997</v>
      </c>
    </row>
    <row r="13892" spans="1:19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1519"/>
        <v>High</v>
      </c>
      <c r="F13892" s="2" t="str">
        <f t="shared" si="1520"/>
        <v>High</v>
      </c>
      <c r="G13892" s="2">
        <v>0.49</v>
      </c>
      <c r="H13892" s="2">
        <f t="shared" si="1524"/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tr">
        <f t="shared" si="1521"/>
        <v>High impact</v>
      </c>
      <c r="Q13892" s="2" t="str">
        <f t="shared" si="1522"/>
        <v>Good</v>
      </c>
      <c r="R13892" s="2" t="str">
        <f t="shared" si="1523"/>
        <v>Good</v>
      </c>
      <c r="S13892">
        <f t="shared" si="1525"/>
        <v>1844.2008000000001</v>
      </c>
    </row>
    <row r="13893" spans="1:19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1519"/>
        <v>High</v>
      </c>
      <c r="F13893" s="2" t="str">
        <f t="shared" si="1520"/>
        <v>High</v>
      </c>
      <c r="G13893" s="2">
        <v>7.0000000000000007E-2</v>
      </c>
      <c r="H13893" s="2">
        <f t="shared" si="1524"/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tr">
        <f t="shared" si="1521"/>
        <v>High impact</v>
      </c>
      <c r="Q13893" s="2" t="str">
        <f t="shared" si="1522"/>
        <v>Not Good</v>
      </c>
      <c r="R13893" s="2" t="str">
        <f t="shared" si="1523"/>
        <v>Not Good</v>
      </c>
      <c r="S13893">
        <f t="shared" si="1525"/>
        <v>1888.365</v>
      </c>
    </row>
    <row r="13894" spans="1:19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1519"/>
        <v>High</v>
      </c>
      <c r="F13894" s="2" t="str">
        <f t="shared" si="1520"/>
        <v>High</v>
      </c>
      <c r="G13894" s="2">
        <v>0.34</v>
      </c>
      <c r="H13894" s="2">
        <f t="shared" si="1524"/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tr">
        <f t="shared" si="1521"/>
        <v>High impact</v>
      </c>
      <c r="Q13894" s="2" t="str">
        <f t="shared" si="1522"/>
        <v>Good</v>
      </c>
      <c r="R13894" s="2" t="str">
        <f t="shared" si="1523"/>
        <v>Good</v>
      </c>
      <c r="S13894">
        <f t="shared" si="1525"/>
        <v>2256.0977999999996</v>
      </c>
    </row>
    <row r="13895" spans="1:19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1519"/>
        <v>High</v>
      </c>
      <c r="F13895" s="2" t="str">
        <f t="shared" si="1520"/>
        <v>Low</v>
      </c>
      <c r="G13895" s="2">
        <v>0.12</v>
      </c>
      <c r="H13895" s="2">
        <f t="shared" si="1524"/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tr">
        <f t="shared" si="1521"/>
        <v>High impact</v>
      </c>
      <c r="Q13895" s="2" t="str">
        <f t="shared" si="1522"/>
        <v>Not Good</v>
      </c>
      <c r="R13895" s="2" t="str">
        <f t="shared" si="1523"/>
        <v>Not Good</v>
      </c>
      <c r="S13895">
        <f t="shared" si="1525"/>
        <v>3487.7392</v>
      </c>
    </row>
    <row r="13896" spans="1:19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1519"/>
        <v>Medium</v>
      </c>
      <c r="F13896" s="2" t="str">
        <f t="shared" si="1520"/>
        <v>High</v>
      </c>
      <c r="G13896" s="2">
        <v>0.1</v>
      </c>
      <c r="H13896" s="2">
        <f t="shared" si="1524"/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tr">
        <f t="shared" si="1521"/>
        <v>High impact</v>
      </c>
      <c r="Q13896" s="2" t="str">
        <f t="shared" si="1522"/>
        <v>Not Good</v>
      </c>
      <c r="R13896" s="2" t="str">
        <f t="shared" si="1523"/>
        <v>Not Good</v>
      </c>
      <c r="S13896">
        <f t="shared" si="1525"/>
        <v>1364.8140000000001</v>
      </c>
    </row>
    <row r="13897" spans="1:19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1519"/>
        <v>High</v>
      </c>
      <c r="F13897" s="2" t="str">
        <f t="shared" si="1520"/>
        <v>High</v>
      </c>
      <c r="G13897" s="2">
        <v>0.2</v>
      </c>
      <c r="H13897" s="2">
        <f t="shared" si="1524"/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tr">
        <f t="shared" si="1521"/>
        <v>High impact</v>
      </c>
      <c r="Q13897" s="2" t="str">
        <f t="shared" si="1522"/>
        <v>Good</v>
      </c>
      <c r="R13897" s="2" t="str">
        <f t="shared" si="1523"/>
        <v>Good</v>
      </c>
      <c r="S13897">
        <f t="shared" si="1525"/>
        <v>3787.3120000000004</v>
      </c>
    </row>
    <row r="13898" spans="1:19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1519"/>
        <v>High</v>
      </c>
      <c r="F13898" s="2" t="str">
        <f t="shared" si="1520"/>
        <v>High</v>
      </c>
      <c r="G13898" s="2">
        <v>0.18</v>
      </c>
      <c r="H13898" s="2">
        <f t="shared" si="1524"/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tr">
        <f t="shared" si="1521"/>
        <v>High impact</v>
      </c>
      <c r="Q13898" s="2" t="str">
        <f t="shared" si="1522"/>
        <v>Not Good</v>
      </c>
      <c r="R13898" s="2" t="str">
        <f t="shared" si="1523"/>
        <v>Not Good</v>
      </c>
      <c r="S13898">
        <f t="shared" si="1525"/>
        <v>2163.5208000000002</v>
      </c>
    </row>
    <row r="13899" spans="1:19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1519"/>
        <v>High</v>
      </c>
      <c r="F13899" s="2" t="str">
        <f t="shared" si="1520"/>
        <v>High</v>
      </c>
      <c r="G13899" s="2">
        <v>0.02</v>
      </c>
      <c r="H13899" s="2">
        <f t="shared" si="1524"/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tr">
        <f t="shared" si="1521"/>
        <v>High impact</v>
      </c>
      <c r="Q13899" s="2" t="str">
        <f t="shared" si="1522"/>
        <v>Good</v>
      </c>
      <c r="R13899" s="2" t="str">
        <f t="shared" si="1523"/>
        <v>Good</v>
      </c>
      <c r="S13899">
        <f t="shared" si="1525"/>
        <v>3616.7291999999998</v>
      </c>
    </row>
    <row r="13900" spans="1:19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1519"/>
        <v>High</v>
      </c>
      <c r="F13900" s="2" t="str">
        <f t="shared" si="1520"/>
        <v>High</v>
      </c>
      <c r="G13900" s="2">
        <v>0.21</v>
      </c>
      <c r="H13900" s="2">
        <f t="shared" si="1524"/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tr">
        <f t="shared" si="1521"/>
        <v>High impact</v>
      </c>
      <c r="Q13900" s="2" t="str">
        <f t="shared" si="1522"/>
        <v>Good</v>
      </c>
      <c r="R13900" s="2" t="str">
        <f t="shared" si="1523"/>
        <v>Good</v>
      </c>
      <c r="S13900">
        <f t="shared" si="1525"/>
        <v>2900.6666999999998</v>
      </c>
    </row>
    <row r="13901" spans="1:19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1519"/>
        <v>High</v>
      </c>
      <c r="F13901" s="2" t="str">
        <f t="shared" si="1520"/>
        <v>Low</v>
      </c>
      <c r="G13901" s="2">
        <v>0.48</v>
      </c>
      <c r="H13901" s="2">
        <f t="shared" si="1524"/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tr">
        <f t="shared" si="1521"/>
        <v>High impact</v>
      </c>
      <c r="Q13901" s="2" t="str">
        <f t="shared" si="1522"/>
        <v>Not Good</v>
      </c>
      <c r="R13901" s="2" t="str">
        <f t="shared" si="1523"/>
        <v>Not Good</v>
      </c>
      <c r="S13901">
        <f t="shared" si="1525"/>
        <v>1492.2388000000001</v>
      </c>
    </row>
    <row r="13902" spans="1:19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1519"/>
        <v>Medium</v>
      </c>
      <c r="F13902" s="2" t="str">
        <f t="shared" si="1520"/>
        <v>High</v>
      </c>
      <c r="G13902" s="2">
        <v>0.23</v>
      </c>
      <c r="H13902" s="2">
        <f t="shared" si="1524"/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tr">
        <f t="shared" si="1521"/>
        <v>High impact</v>
      </c>
      <c r="Q13902" s="2" t="str">
        <f t="shared" si="1522"/>
        <v>Not Good</v>
      </c>
      <c r="R13902" s="2" t="str">
        <f t="shared" si="1523"/>
        <v>Not Good</v>
      </c>
      <c r="S13902">
        <f t="shared" si="1525"/>
        <v>1294.4855</v>
      </c>
    </row>
    <row r="13903" spans="1:19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1519"/>
        <v>High</v>
      </c>
      <c r="F13903" s="2" t="str">
        <f t="shared" si="1520"/>
        <v>Low</v>
      </c>
      <c r="G13903" s="2">
        <v>0.15</v>
      </c>
      <c r="H13903" s="2">
        <f t="shared" si="1524"/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tr">
        <f t="shared" si="1521"/>
        <v>High impact</v>
      </c>
      <c r="Q13903" s="2" t="str">
        <f t="shared" si="1522"/>
        <v>Good</v>
      </c>
      <c r="R13903" s="2" t="str">
        <f t="shared" si="1523"/>
        <v>Good</v>
      </c>
      <c r="S13903">
        <f t="shared" si="1525"/>
        <v>2862.8</v>
      </c>
    </row>
    <row r="13904" spans="1:19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1519"/>
        <v>Low</v>
      </c>
      <c r="F13904" s="2" t="str">
        <f t="shared" si="1520"/>
        <v>High</v>
      </c>
      <c r="G13904" s="2">
        <v>0.47</v>
      </c>
      <c r="H13904" s="2">
        <f t="shared" si="1524"/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tr">
        <f t="shared" si="1521"/>
        <v>High impact</v>
      </c>
      <c r="Q13904" s="2" t="str">
        <f t="shared" si="1522"/>
        <v>Not Good</v>
      </c>
      <c r="R13904" s="2" t="str">
        <f t="shared" si="1523"/>
        <v>Not Good</v>
      </c>
      <c r="S13904">
        <f t="shared" si="1525"/>
        <v>279.68100000000004</v>
      </c>
    </row>
    <row r="13905" spans="1:19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1519"/>
        <v>High</v>
      </c>
      <c r="F13905" s="2" t="str">
        <f t="shared" si="1520"/>
        <v>Low</v>
      </c>
      <c r="G13905" s="2">
        <v>0.25</v>
      </c>
      <c r="H13905" s="2">
        <f t="shared" si="1524"/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tr">
        <f t="shared" si="1521"/>
        <v>High impact</v>
      </c>
      <c r="Q13905" s="2" t="str">
        <f t="shared" si="1522"/>
        <v>Good</v>
      </c>
      <c r="R13905" s="2" t="str">
        <f t="shared" si="1523"/>
        <v>Good</v>
      </c>
      <c r="S13905">
        <f t="shared" si="1525"/>
        <v>3681.7725</v>
      </c>
    </row>
    <row r="13906" spans="1:19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1519"/>
        <v>Medium</v>
      </c>
      <c r="F13906" s="2" t="str">
        <f t="shared" si="1520"/>
        <v>Low</v>
      </c>
      <c r="G13906" s="2">
        <v>0.14000000000000001</v>
      </c>
      <c r="H13906" s="2">
        <f t="shared" si="1524"/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tr">
        <f t="shared" si="1521"/>
        <v>High impact</v>
      </c>
      <c r="Q13906" s="2" t="str">
        <f t="shared" si="1522"/>
        <v>Not Good</v>
      </c>
      <c r="R13906" s="2" t="str">
        <f t="shared" si="1523"/>
        <v>Not Good</v>
      </c>
      <c r="S13906">
        <f t="shared" si="1525"/>
        <v>861.36739999999998</v>
      </c>
    </row>
    <row r="13907" spans="1:19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1519"/>
        <v>Medium</v>
      </c>
      <c r="F13907" s="2" t="str">
        <f t="shared" si="1520"/>
        <v>High</v>
      </c>
      <c r="G13907" s="2">
        <v>0.39</v>
      </c>
      <c r="H13907" s="2">
        <f t="shared" si="1524"/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tr">
        <f t="shared" si="1521"/>
        <v>High impact</v>
      </c>
      <c r="Q13907" s="2" t="str">
        <f t="shared" si="1522"/>
        <v>Not Good</v>
      </c>
      <c r="R13907" s="2" t="str">
        <f t="shared" si="1523"/>
        <v>Not Good</v>
      </c>
      <c r="S13907">
        <f t="shared" si="1525"/>
        <v>884.24989999999991</v>
      </c>
    </row>
    <row r="13908" spans="1:19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1519"/>
        <v>High</v>
      </c>
      <c r="F13908" s="2" t="str">
        <f t="shared" si="1520"/>
        <v>Low</v>
      </c>
      <c r="G13908" s="2">
        <v>0.11</v>
      </c>
      <c r="H13908" s="2">
        <f t="shared" si="1524"/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tr">
        <f t="shared" si="1521"/>
        <v>High impact</v>
      </c>
      <c r="Q13908" s="2" t="str">
        <f t="shared" si="1522"/>
        <v>Good</v>
      </c>
      <c r="R13908" s="2" t="str">
        <f t="shared" si="1523"/>
        <v>Good</v>
      </c>
      <c r="S13908">
        <f t="shared" si="1525"/>
        <v>4251.3074999999999</v>
      </c>
    </row>
    <row r="13909" spans="1:19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1519"/>
        <v>Medium</v>
      </c>
      <c r="F13909" s="2" t="str">
        <f t="shared" si="1520"/>
        <v>Low</v>
      </c>
      <c r="G13909" s="2">
        <v>0.12</v>
      </c>
      <c r="H13909" s="2">
        <f t="shared" si="1524"/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tr">
        <f t="shared" si="1521"/>
        <v>High impact</v>
      </c>
      <c r="Q13909" s="2" t="str">
        <f t="shared" si="1522"/>
        <v>Not Good</v>
      </c>
      <c r="R13909" s="2" t="str">
        <f t="shared" si="1523"/>
        <v>Not Good</v>
      </c>
      <c r="S13909">
        <f t="shared" si="1525"/>
        <v>892.36399999999992</v>
      </c>
    </row>
    <row r="13910" spans="1:19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1519"/>
        <v>Low</v>
      </c>
      <c r="F13910" s="2" t="str">
        <f t="shared" si="1520"/>
        <v>High</v>
      </c>
      <c r="G13910" s="2">
        <v>0.16</v>
      </c>
      <c r="H13910" s="2">
        <f t="shared" si="1524"/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tr">
        <f t="shared" si="1521"/>
        <v>High impact</v>
      </c>
      <c r="Q13910" s="2" t="str">
        <f t="shared" si="1522"/>
        <v>Not Good</v>
      </c>
      <c r="R13910" s="2" t="str">
        <f t="shared" si="1523"/>
        <v>Not Good</v>
      </c>
      <c r="S13910">
        <f t="shared" si="1525"/>
        <v>784.09800000000007</v>
      </c>
    </row>
    <row r="13911" spans="1:19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1519"/>
        <v>High</v>
      </c>
      <c r="F13911" s="2" t="str">
        <f t="shared" si="1520"/>
        <v>Low</v>
      </c>
      <c r="G13911" s="2">
        <v>0.2</v>
      </c>
      <c r="H13911" s="2">
        <f t="shared" si="1524"/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tr">
        <f t="shared" si="1521"/>
        <v>High impact</v>
      </c>
      <c r="Q13911" s="2" t="str">
        <f t="shared" si="1522"/>
        <v>Good</v>
      </c>
      <c r="R13911" s="2" t="str">
        <f t="shared" si="1523"/>
        <v>Good</v>
      </c>
      <c r="S13911">
        <f t="shared" si="1525"/>
        <v>3233.7840000000001</v>
      </c>
    </row>
    <row r="13912" spans="1:19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1519"/>
        <v>Medium</v>
      </c>
      <c r="F13912" s="2" t="str">
        <f t="shared" si="1520"/>
        <v>Low</v>
      </c>
      <c r="G13912" s="2">
        <v>0.28999999999999998</v>
      </c>
      <c r="H13912" s="2">
        <f t="shared" si="1524"/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tr">
        <f t="shared" si="1521"/>
        <v>High impact</v>
      </c>
      <c r="Q13912" s="2" t="str">
        <f t="shared" si="1522"/>
        <v>Not Good</v>
      </c>
      <c r="R13912" s="2" t="str">
        <f t="shared" si="1523"/>
        <v>Not Good</v>
      </c>
      <c r="S13912">
        <f t="shared" si="1525"/>
        <v>945.23009999999999</v>
      </c>
    </row>
    <row r="13913" spans="1:19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1519"/>
        <v>Low</v>
      </c>
      <c r="F13913" s="2" t="str">
        <f t="shared" si="1520"/>
        <v>Low</v>
      </c>
      <c r="G13913" s="2">
        <v>0.26</v>
      </c>
      <c r="H13913" s="2">
        <f t="shared" si="1524"/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tr">
        <f t="shared" si="1521"/>
        <v>High impact</v>
      </c>
      <c r="Q13913" s="2" t="str">
        <f t="shared" si="1522"/>
        <v>Not Good</v>
      </c>
      <c r="R13913" s="2" t="str">
        <f t="shared" si="1523"/>
        <v>Not Good</v>
      </c>
      <c r="S13913">
        <f t="shared" si="1525"/>
        <v>417.47839999999997</v>
      </c>
    </row>
    <row r="13914" spans="1:19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1519"/>
        <v>Medium</v>
      </c>
      <c r="F13914" s="2" t="str">
        <f t="shared" si="1520"/>
        <v>High</v>
      </c>
      <c r="G13914" s="2">
        <v>0.37</v>
      </c>
      <c r="H13914" s="2">
        <f t="shared" si="1524"/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tr">
        <f t="shared" si="1521"/>
        <v>High impact</v>
      </c>
      <c r="Q13914" s="2" t="str">
        <f t="shared" si="1522"/>
        <v>Not Good</v>
      </c>
      <c r="R13914" s="2" t="str">
        <f t="shared" si="1523"/>
        <v>Not Good</v>
      </c>
      <c r="S13914">
        <f t="shared" si="1525"/>
        <v>762.64650000000006</v>
      </c>
    </row>
    <row r="13915" spans="1:19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1519"/>
        <v>High</v>
      </c>
      <c r="F13915" s="2" t="str">
        <f t="shared" si="1520"/>
        <v>Low</v>
      </c>
      <c r="G13915" s="2">
        <v>0.36</v>
      </c>
      <c r="H13915" s="2">
        <f t="shared" si="1524"/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tr">
        <f t="shared" si="1521"/>
        <v>High impact</v>
      </c>
      <c r="Q13915" s="2" t="str">
        <f t="shared" si="1522"/>
        <v>Good</v>
      </c>
      <c r="R13915" s="2" t="str">
        <f t="shared" si="1523"/>
        <v>Good</v>
      </c>
      <c r="S13915">
        <f t="shared" si="1525"/>
        <v>2849.9391999999998</v>
      </c>
    </row>
    <row r="13916" spans="1:19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1519"/>
        <v>Medium</v>
      </c>
      <c r="F13916" s="2" t="str">
        <f t="shared" si="1520"/>
        <v>High</v>
      </c>
      <c r="G13916" s="2">
        <v>0.02</v>
      </c>
      <c r="H13916" s="2">
        <f t="shared" si="1524"/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tr">
        <f t="shared" si="1521"/>
        <v>High impact</v>
      </c>
      <c r="Q13916" s="2" t="str">
        <f t="shared" si="1522"/>
        <v>Not Good</v>
      </c>
      <c r="R13916" s="2" t="str">
        <f t="shared" si="1523"/>
        <v>Not Good</v>
      </c>
      <c r="S13916">
        <f t="shared" si="1525"/>
        <v>1444.0888</v>
      </c>
    </row>
    <row r="13917" spans="1:19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1519"/>
        <v>High</v>
      </c>
      <c r="F13917" s="2" t="str">
        <f t="shared" si="1520"/>
        <v>High</v>
      </c>
      <c r="G13917" s="2">
        <v>7.0000000000000007E-2</v>
      </c>
      <c r="H13917" s="2">
        <f t="shared" si="1524"/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tr">
        <f t="shared" si="1521"/>
        <v>High impact</v>
      </c>
      <c r="Q13917" s="2" t="str">
        <f t="shared" si="1522"/>
        <v>Good</v>
      </c>
      <c r="R13917" s="2" t="str">
        <f t="shared" si="1523"/>
        <v>Good</v>
      </c>
      <c r="S13917">
        <f t="shared" si="1525"/>
        <v>3260.3940000000002</v>
      </c>
    </row>
    <row r="13918" spans="1:19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1519"/>
        <v>High</v>
      </c>
      <c r="F13918" s="2" t="str">
        <f t="shared" si="1520"/>
        <v>Low</v>
      </c>
      <c r="G13918" s="2">
        <v>0.11</v>
      </c>
      <c r="H13918" s="2">
        <f t="shared" si="1524"/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tr">
        <f t="shared" si="1521"/>
        <v>High impact</v>
      </c>
      <c r="Q13918" s="2" t="str">
        <f t="shared" si="1522"/>
        <v>Good</v>
      </c>
      <c r="R13918" s="2" t="str">
        <f t="shared" si="1523"/>
        <v>Good</v>
      </c>
      <c r="S13918">
        <f t="shared" si="1525"/>
        <v>1812.2002</v>
      </c>
    </row>
    <row r="13919" spans="1:19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1519"/>
        <v>Medium</v>
      </c>
      <c r="F13919" s="2" t="str">
        <f t="shared" si="1520"/>
        <v>Low</v>
      </c>
      <c r="G13919" s="2">
        <v>0.3</v>
      </c>
      <c r="H13919" s="2">
        <f t="shared" si="1524"/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tr">
        <f t="shared" si="1521"/>
        <v>High impact</v>
      </c>
      <c r="Q13919" s="2" t="str">
        <f t="shared" si="1522"/>
        <v>Not Good</v>
      </c>
      <c r="R13919" s="2" t="str">
        <f t="shared" si="1523"/>
        <v>Not Good</v>
      </c>
      <c r="S13919">
        <f t="shared" si="1525"/>
        <v>969.06600000000003</v>
      </c>
    </row>
    <row r="13920" spans="1:19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1519"/>
        <v>Low</v>
      </c>
      <c r="F13920" s="2" t="str">
        <f t="shared" si="1520"/>
        <v>High</v>
      </c>
      <c r="G13920" s="2">
        <v>0.45</v>
      </c>
      <c r="H13920" s="2">
        <f t="shared" si="1524"/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tr">
        <f t="shared" si="1521"/>
        <v>High impact</v>
      </c>
      <c r="Q13920" s="2" t="str">
        <f t="shared" si="1522"/>
        <v>Not Good</v>
      </c>
      <c r="R13920" s="2" t="str">
        <f t="shared" si="1523"/>
        <v>Not Good</v>
      </c>
      <c r="S13920">
        <f t="shared" si="1525"/>
        <v>443.20650000000001</v>
      </c>
    </row>
    <row r="13921" spans="1:19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1519"/>
        <v>High</v>
      </c>
      <c r="F13921" s="2" t="str">
        <f t="shared" si="1520"/>
        <v>High</v>
      </c>
      <c r="G13921" s="2">
        <v>0.16</v>
      </c>
      <c r="H13921" s="2">
        <f t="shared" si="1524"/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tr">
        <f t="shared" si="1521"/>
        <v>High impact</v>
      </c>
      <c r="Q13921" s="2" t="str">
        <f t="shared" si="1522"/>
        <v>Good</v>
      </c>
      <c r="R13921" s="2" t="str">
        <f t="shared" si="1523"/>
        <v>Good</v>
      </c>
      <c r="S13921">
        <f t="shared" si="1525"/>
        <v>4085.5415999999996</v>
      </c>
    </row>
    <row r="13922" spans="1:19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1519"/>
        <v>High</v>
      </c>
      <c r="F13922" s="2" t="str">
        <f t="shared" si="1520"/>
        <v>Low</v>
      </c>
      <c r="G13922" s="2">
        <v>0.48</v>
      </c>
      <c r="H13922" s="2">
        <f t="shared" si="1524"/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tr">
        <f t="shared" si="1521"/>
        <v>High impact</v>
      </c>
      <c r="Q13922" s="2" t="str">
        <f t="shared" si="1522"/>
        <v>Not Good</v>
      </c>
      <c r="R13922" s="2" t="str">
        <f t="shared" si="1523"/>
        <v>Not Good</v>
      </c>
      <c r="S13922">
        <f t="shared" si="1525"/>
        <v>1379.8044</v>
      </c>
    </row>
    <row r="13923" spans="1:19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1519"/>
        <v>Low</v>
      </c>
      <c r="F13923" s="2" t="str">
        <f t="shared" si="1520"/>
        <v>Low</v>
      </c>
      <c r="G13923" s="2">
        <v>0.09</v>
      </c>
      <c r="H13923" s="2">
        <f t="shared" si="1524"/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tr">
        <f t="shared" si="1521"/>
        <v>High impact</v>
      </c>
      <c r="Q13923" s="2" t="str">
        <f t="shared" si="1522"/>
        <v>Not Good</v>
      </c>
      <c r="R13923" s="2" t="str">
        <f t="shared" si="1523"/>
        <v>Not Good</v>
      </c>
      <c r="S13923">
        <f t="shared" si="1525"/>
        <v>602.69299999999998</v>
      </c>
    </row>
    <row r="13924" spans="1:19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1519"/>
        <v>Medium</v>
      </c>
      <c r="F13924" s="2" t="str">
        <f t="shared" si="1520"/>
        <v>High</v>
      </c>
      <c r="G13924" s="2">
        <v>0.46</v>
      </c>
      <c r="H13924" s="2">
        <f t="shared" si="1524"/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tr">
        <f t="shared" si="1521"/>
        <v>High impact</v>
      </c>
      <c r="Q13924" s="2" t="str">
        <f t="shared" si="1522"/>
        <v>Not Good</v>
      </c>
      <c r="R13924" s="2" t="str">
        <f t="shared" si="1523"/>
        <v>Not Good</v>
      </c>
      <c r="S13924">
        <f t="shared" si="1525"/>
        <v>580.06259999999997</v>
      </c>
    </row>
    <row r="13925" spans="1:19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1519"/>
        <v>High</v>
      </c>
      <c r="F13925" s="2" t="str">
        <f t="shared" si="1520"/>
        <v>High</v>
      </c>
      <c r="G13925" s="2">
        <v>0.4</v>
      </c>
      <c r="H13925" s="2">
        <f t="shared" si="1524"/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tr">
        <f t="shared" si="1521"/>
        <v>High impact</v>
      </c>
      <c r="Q13925" s="2" t="str">
        <f t="shared" si="1522"/>
        <v>Not Good</v>
      </c>
      <c r="R13925" s="2" t="str">
        <f t="shared" si="1523"/>
        <v>Not Good</v>
      </c>
      <c r="S13925">
        <f t="shared" si="1525"/>
        <v>1257.4560000000001</v>
      </c>
    </row>
    <row r="13926" spans="1:19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1519"/>
        <v>High</v>
      </c>
      <c r="F13926" s="2" t="str">
        <f t="shared" si="1520"/>
        <v>Low</v>
      </c>
      <c r="G13926" s="2">
        <v>0.19</v>
      </c>
      <c r="H13926" s="2">
        <f t="shared" si="1524"/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tr">
        <f t="shared" si="1521"/>
        <v>High impact</v>
      </c>
      <c r="Q13926" s="2" t="str">
        <f t="shared" si="1522"/>
        <v>Good</v>
      </c>
      <c r="R13926" s="2" t="str">
        <f t="shared" si="1523"/>
        <v>Good</v>
      </c>
      <c r="S13926">
        <f t="shared" si="1525"/>
        <v>2240.8164000000002</v>
      </c>
    </row>
    <row r="13927" spans="1:19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1519"/>
        <v>Low</v>
      </c>
      <c r="F13927" s="2" t="str">
        <f t="shared" si="1520"/>
        <v>Low</v>
      </c>
      <c r="G13927" s="2">
        <v>0.1</v>
      </c>
      <c r="H13927" s="2">
        <f t="shared" si="1524"/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tr">
        <f t="shared" si="1521"/>
        <v>High impact</v>
      </c>
      <c r="Q13927" s="2" t="str">
        <f t="shared" si="1522"/>
        <v>Not Good</v>
      </c>
      <c r="R13927" s="2" t="str">
        <f t="shared" si="1523"/>
        <v>Not Good</v>
      </c>
      <c r="S13927">
        <f t="shared" si="1525"/>
        <v>891.71999999999991</v>
      </c>
    </row>
    <row r="13928" spans="1:19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1519"/>
        <v>Medium</v>
      </c>
      <c r="F13928" s="2" t="str">
        <f t="shared" si="1520"/>
        <v>High</v>
      </c>
      <c r="G13928" s="2">
        <v>0.2</v>
      </c>
      <c r="H13928" s="2">
        <f t="shared" si="1524"/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tr">
        <f t="shared" si="1521"/>
        <v>High impact</v>
      </c>
      <c r="Q13928" s="2" t="str">
        <f t="shared" si="1522"/>
        <v>Not Good</v>
      </c>
      <c r="R13928" s="2" t="str">
        <f t="shared" si="1523"/>
        <v>Not Good</v>
      </c>
      <c r="S13928">
        <f t="shared" si="1525"/>
        <v>1168.6959999999999</v>
      </c>
    </row>
    <row r="13929" spans="1:19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1519"/>
        <v>High</v>
      </c>
      <c r="F13929" s="2" t="str">
        <f t="shared" si="1520"/>
        <v>High</v>
      </c>
      <c r="G13929" s="2">
        <v>0.11</v>
      </c>
      <c r="H13929" s="2">
        <f t="shared" si="1524"/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tr">
        <f t="shared" si="1521"/>
        <v>High impact</v>
      </c>
      <c r="Q13929" s="2" t="str">
        <f t="shared" si="1522"/>
        <v>Good</v>
      </c>
      <c r="R13929" s="2" t="str">
        <f t="shared" si="1523"/>
        <v>Good</v>
      </c>
      <c r="S13929">
        <f t="shared" si="1525"/>
        <v>3506.7424000000001</v>
      </c>
    </row>
    <row r="13930" spans="1:19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1519"/>
        <v>High</v>
      </c>
      <c r="F13930" s="2" t="str">
        <f t="shared" si="1520"/>
        <v>Low</v>
      </c>
      <c r="G13930" s="2">
        <v>0.28000000000000003</v>
      </c>
      <c r="H13930" s="2">
        <f t="shared" si="1524"/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tr">
        <f t="shared" si="1521"/>
        <v>High impact</v>
      </c>
      <c r="Q13930" s="2" t="str">
        <f t="shared" si="1522"/>
        <v>Not Good</v>
      </c>
      <c r="R13930" s="2" t="str">
        <f t="shared" si="1523"/>
        <v>Not Good</v>
      </c>
      <c r="S13930">
        <f t="shared" si="1525"/>
        <v>1544.8751999999999</v>
      </c>
    </row>
    <row r="13931" spans="1:19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1519"/>
        <v>Low</v>
      </c>
      <c r="F13931" s="2" t="str">
        <f t="shared" si="1520"/>
        <v>Low</v>
      </c>
      <c r="G13931" s="2">
        <v>0.28999999999999998</v>
      </c>
      <c r="H13931" s="2">
        <f t="shared" si="1524"/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tr">
        <f t="shared" si="1521"/>
        <v>High impact</v>
      </c>
      <c r="Q13931" s="2" t="str">
        <f t="shared" si="1522"/>
        <v>Not Good</v>
      </c>
      <c r="R13931" s="2" t="str">
        <f t="shared" si="1523"/>
        <v>Not Good</v>
      </c>
      <c r="S13931">
        <f t="shared" si="1525"/>
        <v>75.877700000000004</v>
      </c>
    </row>
    <row r="13932" spans="1:19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1519"/>
        <v>Low</v>
      </c>
      <c r="F13932" s="2" t="str">
        <f t="shared" si="1520"/>
        <v>High</v>
      </c>
      <c r="G13932" s="2">
        <v>0.38</v>
      </c>
      <c r="H13932" s="2">
        <f t="shared" si="1524"/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tr">
        <f t="shared" si="1521"/>
        <v>High impact</v>
      </c>
      <c r="Q13932" s="2" t="str">
        <f t="shared" si="1522"/>
        <v>Not Good</v>
      </c>
      <c r="R13932" s="2" t="str">
        <f t="shared" si="1523"/>
        <v>Not Good</v>
      </c>
      <c r="S13932">
        <f t="shared" si="1525"/>
        <v>225.87219999999999</v>
      </c>
    </row>
    <row r="13933" spans="1:19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1519"/>
        <v>High</v>
      </c>
      <c r="F13933" s="2" t="str">
        <f t="shared" si="1520"/>
        <v>Low</v>
      </c>
      <c r="G13933" s="2">
        <v>0.26</v>
      </c>
      <c r="H13933" s="2">
        <f t="shared" si="1524"/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tr">
        <f t="shared" si="1521"/>
        <v>High impact</v>
      </c>
      <c r="Q13933" s="2" t="str">
        <f t="shared" si="1522"/>
        <v>Good</v>
      </c>
      <c r="R13933" s="2" t="str">
        <f t="shared" si="1523"/>
        <v>Good</v>
      </c>
      <c r="S13933">
        <f t="shared" si="1525"/>
        <v>1667.0054</v>
      </c>
    </row>
    <row r="13934" spans="1:19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1519"/>
        <v>Low</v>
      </c>
      <c r="F13934" s="2" t="str">
        <f t="shared" si="1520"/>
        <v>Low</v>
      </c>
      <c r="G13934" s="2">
        <v>0.17</v>
      </c>
      <c r="H13934" s="2">
        <f t="shared" si="1524"/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tr">
        <f t="shared" si="1521"/>
        <v>High impact</v>
      </c>
      <c r="Q13934" s="2" t="str">
        <f t="shared" si="1522"/>
        <v>Not Good</v>
      </c>
      <c r="R13934" s="2" t="str">
        <f t="shared" si="1523"/>
        <v>Not Good</v>
      </c>
      <c r="S13934">
        <f t="shared" si="1525"/>
        <v>327.50139999999999</v>
      </c>
    </row>
    <row r="13935" spans="1:19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1519"/>
        <v>Low</v>
      </c>
      <c r="F13935" s="2" t="str">
        <f t="shared" si="1520"/>
        <v>High</v>
      </c>
      <c r="G13935" s="2">
        <v>0.46</v>
      </c>
      <c r="H13935" s="2">
        <f t="shared" si="1524"/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tr">
        <f t="shared" si="1521"/>
        <v>High impact</v>
      </c>
      <c r="Q13935" s="2" t="str">
        <f t="shared" si="1522"/>
        <v>Not Good</v>
      </c>
      <c r="R13935" s="2" t="str">
        <f t="shared" si="1523"/>
        <v>Not Good</v>
      </c>
      <c r="S13935">
        <f t="shared" si="1525"/>
        <v>514.15020000000004</v>
      </c>
    </row>
    <row r="13936" spans="1:19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1519"/>
        <v>High</v>
      </c>
      <c r="F13936" s="2" t="str">
        <f t="shared" si="1520"/>
        <v>High</v>
      </c>
      <c r="G13936" s="2">
        <v>0.04</v>
      </c>
      <c r="H13936" s="2">
        <f t="shared" si="1524"/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tr">
        <f t="shared" si="1521"/>
        <v>High impact</v>
      </c>
      <c r="Q13936" s="2" t="str">
        <f t="shared" si="1522"/>
        <v>Not Good</v>
      </c>
      <c r="R13936" s="2" t="str">
        <f t="shared" si="1523"/>
        <v>Not Good</v>
      </c>
      <c r="S13936">
        <f t="shared" si="1525"/>
        <v>3519.9264000000003</v>
      </c>
    </row>
    <row r="13937" spans="1:19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1519"/>
        <v>High</v>
      </c>
      <c r="F13937" s="2" t="str">
        <f t="shared" si="1520"/>
        <v>High</v>
      </c>
      <c r="G13937" s="2">
        <v>0.4</v>
      </c>
      <c r="H13937" s="2">
        <f t="shared" si="1524"/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tr">
        <f t="shared" si="1521"/>
        <v>High impact</v>
      </c>
      <c r="Q13937" s="2" t="str">
        <f t="shared" si="1522"/>
        <v>Good</v>
      </c>
      <c r="R13937" s="2" t="str">
        <f t="shared" si="1523"/>
        <v>Good</v>
      </c>
      <c r="S13937">
        <f t="shared" si="1525"/>
        <v>1472.328</v>
      </c>
    </row>
    <row r="13938" spans="1:19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1519"/>
        <v>High</v>
      </c>
      <c r="F13938" s="2" t="str">
        <f t="shared" si="1520"/>
        <v>High</v>
      </c>
      <c r="G13938" s="2">
        <v>0.2</v>
      </c>
      <c r="H13938" s="2">
        <f t="shared" si="1524"/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tr">
        <f t="shared" si="1521"/>
        <v>High impact</v>
      </c>
      <c r="Q13938" s="2" t="str">
        <f t="shared" si="1522"/>
        <v>Not Good</v>
      </c>
      <c r="R13938" s="2" t="str">
        <f t="shared" si="1523"/>
        <v>Not Good</v>
      </c>
      <c r="S13938">
        <f t="shared" si="1525"/>
        <v>1971.248</v>
      </c>
    </row>
    <row r="13939" spans="1:19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1519"/>
        <v>High</v>
      </c>
      <c r="F13939" s="2" t="str">
        <f t="shared" si="1520"/>
        <v>High</v>
      </c>
      <c r="G13939" s="2">
        <v>0.09</v>
      </c>
      <c r="H13939" s="2">
        <f t="shared" si="1524"/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tr">
        <f t="shared" si="1521"/>
        <v>High impact</v>
      </c>
      <c r="Q13939" s="2" t="str">
        <f t="shared" si="1522"/>
        <v>Good</v>
      </c>
      <c r="R13939" s="2" t="str">
        <f t="shared" si="1523"/>
        <v>Good</v>
      </c>
      <c r="S13939">
        <f t="shared" si="1525"/>
        <v>2758.4557</v>
      </c>
    </row>
    <row r="13940" spans="1:19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1519"/>
        <v>High</v>
      </c>
      <c r="F13940" s="2" t="str">
        <f t="shared" si="1520"/>
        <v>Low</v>
      </c>
      <c r="G13940" s="2">
        <v>0.06</v>
      </c>
      <c r="H13940" s="2">
        <f t="shared" si="1524"/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tr">
        <f t="shared" si="1521"/>
        <v>High impact</v>
      </c>
      <c r="Q13940" s="2" t="str">
        <f t="shared" si="1522"/>
        <v>Not Good</v>
      </c>
      <c r="R13940" s="2" t="str">
        <f t="shared" si="1523"/>
        <v>Not Good</v>
      </c>
      <c r="S13940">
        <f t="shared" si="1525"/>
        <v>3725.9155999999998</v>
      </c>
    </row>
    <row r="13941" spans="1:19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1519"/>
        <v>Low</v>
      </c>
      <c r="F13941" s="2" t="str">
        <f t="shared" si="1520"/>
        <v>Low</v>
      </c>
      <c r="G13941" s="2">
        <v>0.11</v>
      </c>
      <c r="H13941" s="2">
        <f t="shared" si="1524"/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tr">
        <f t="shared" si="1521"/>
        <v>High impact</v>
      </c>
      <c r="Q13941" s="2" t="str">
        <f t="shared" si="1522"/>
        <v>Not Good</v>
      </c>
      <c r="R13941" s="2" t="str">
        <f t="shared" si="1523"/>
        <v>Not Good</v>
      </c>
      <c r="S13941">
        <f t="shared" si="1525"/>
        <v>780.59230000000002</v>
      </c>
    </row>
    <row r="13942" spans="1:19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1519"/>
        <v>Low</v>
      </c>
      <c r="F13942" s="2" t="str">
        <f t="shared" si="1520"/>
        <v>Low</v>
      </c>
      <c r="G13942" s="2">
        <v>0.06</v>
      </c>
      <c r="H13942" s="2">
        <f t="shared" si="1524"/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tr">
        <f t="shared" si="1521"/>
        <v>High impact</v>
      </c>
      <c r="Q13942" s="2" t="str">
        <f t="shared" si="1522"/>
        <v>Not Good</v>
      </c>
      <c r="R13942" s="2" t="str">
        <f t="shared" si="1523"/>
        <v>Not Good</v>
      </c>
      <c r="S13942">
        <f t="shared" si="1525"/>
        <v>891.05419999999992</v>
      </c>
    </row>
    <row r="13943" spans="1:19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1519"/>
        <v>Low</v>
      </c>
      <c r="F13943" s="2" t="str">
        <f t="shared" si="1520"/>
        <v>High</v>
      </c>
      <c r="G13943" s="2">
        <v>0.23</v>
      </c>
      <c r="H13943" s="2">
        <f t="shared" si="1524"/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tr">
        <f t="shared" si="1521"/>
        <v>High impact</v>
      </c>
      <c r="Q13943" s="2" t="str">
        <f t="shared" si="1522"/>
        <v>Not Good</v>
      </c>
      <c r="R13943" s="2" t="str">
        <f t="shared" si="1523"/>
        <v>Not Good</v>
      </c>
      <c r="S13943">
        <f t="shared" si="1525"/>
        <v>535.05759999999998</v>
      </c>
    </row>
    <row r="13944" spans="1:19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1519"/>
        <v>High</v>
      </c>
      <c r="F13944" s="2" t="str">
        <f t="shared" si="1520"/>
        <v>High</v>
      </c>
      <c r="G13944" s="2">
        <v>0.17</v>
      </c>
      <c r="H13944" s="2">
        <f t="shared" si="1524"/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tr">
        <f t="shared" si="1521"/>
        <v>High impact</v>
      </c>
      <c r="Q13944" s="2" t="str">
        <f t="shared" si="1522"/>
        <v>Good</v>
      </c>
      <c r="R13944" s="2" t="str">
        <f t="shared" si="1523"/>
        <v>Good</v>
      </c>
      <c r="S13944">
        <f t="shared" si="1525"/>
        <v>3893.0817999999999</v>
      </c>
    </row>
    <row r="13945" spans="1:19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1519"/>
        <v>High</v>
      </c>
      <c r="F13945" s="2" t="str">
        <f t="shared" si="1520"/>
        <v>Low</v>
      </c>
      <c r="G13945" s="2">
        <v>0.18</v>
      </c>
      <c r="H13945" s="2">
        <f t="shared" si="1524"/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tr">
        <f t="shared" si="1521"/>
        <v>High impact</v>
      </c>
      <c r="Q13945" s="2" t="str">
        <f t="shared" si="1522"/>
        <v>Not Good</v>
      </c>
      <c r="R13945" s="2" t="str">
        <f t="shared" si="1523"/>
        <v>Not Good</v>
      </c>
      <c r="S13945">
        <f t="shared" si="1525"/>
        <v>2401.5504000000001</v>
      </c>
    </row>
    <row r="13946" spans="1:19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1519"/>
        <v>Low</v>
      </c>
      <c r="F13946" s="2" t="str">
        <f t="shared" si="1520"/>
        <v>Low</v>
      </c>
      <c r="G13946" s="2">
        <v>0.08</v>
      </c>
      <c r="H13946" s="2">
        <f t="shared" si="1524"/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tr">
        <f t="shared" si="1521"/>
        <v>High impact</v>
      </c>
      <c r="Q13946" s="2" t="str">
        <f t="shared" si="1522"/>
        <v>Not Good</v>
      </c>
      <c r="R13946" s="2" t="str">
        <f t="shared" si="1523"/>
        <v>Not Good</v>
      </c>
      <c r="S13946">
        <f t="shared" si="1525"/>
        <v>509.62480000000005</v>
      </c>
    </row>
    <row r="13947" spans="1:19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1519"/>
        <v>Medium</v>
      </c>
      <c r="F13947" s="2" t="str">
        <f t="shared" si="1520"/>
        <v>High</v>
      </c>
      <c r="G13947" s="2">
        <v>0.33</v>
      </c>
      <c r="H13947" s="2">
        <f t="shared" si="1524"/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tr">
        <f t="shared" si="1521"/>
        <v>High impact</v>
      </c>
      <c r="Q13947" s="2" t="str">
        <f t="shared" si="1522"/>
        <v>Not Good</v>
      </c>
      <c r="R13947" s="2" t="str">
        <f t="shared" si="1523"/>
        <v>Not Good</v>
      </c>
      <c r="S13947">
        <f t="shared" si="1525"/>
        <v>791.37720000000002</v>
      </c>
    </row>
    <row r="13948" spans="1:19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1519"/>
        <v>High</v>
      </c>
      <c r="F13948" s="2" t="str">
        <f t="shared" si="1520"/>
        <v>Low</v>
      </c>
      <c r="G13948" s="2">
        <v>0.3</v>
      </c>
      <c r="H13948" s="2">
        <f t="shared" si="1524"/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tr">
        <f t="shared" si="1521"/>
        <v>High impact</v>
      </c>
      <c r="Q13948" s="2" t="str">
        <f t="shared" si="1522"/>
        <v>Good</v>
      </c>
      <c r="R13948" s="2" t="str">
        <f t="shared" si="1523"/>
        <v>Good</v>
      </c>
      <c r="S13948">
        <f t="shared" si="1525"/>
        <v>2558.7730000000001</v>
      </c>
    </row>
    <row r="13949" spans="1:19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1519"/>
        <v>Low</v>
      </c>
      <c r="F13949" s="2" t="str">
        <f t="shared" si="1520"/>
        <v>High</v>
      </c>
      <c r="G13949" s="2">
        <v>0.49</v>
      </c>
      <c r="H13949" s="2">
        <f t="shared" si="1524"/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tr">
        <f t="shared" si="1521"/>
        <v>High impact</v>
      </c>
      <c r="Q13949" s="2" t="str">
        <f t="shared" si="1522"/>
        <v>Not Good</v>
      </c>
      <c r="R13949" s="2" t="str">
        <f t="shared" si="1523"/>
        <v>Not Good</v>
      </c>
      <c r="S13949">
        <f t="shared" si="1525"/>
        <v>123.45060000000001</v>
      </c>
    </row>
    <row r="13950" spans="1:19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1519"/>
        <v>High</v>
      </c>
      <c r="F13950" s="2" t="str">
        <f t="shared" si="1520"/>
        <v>High</v>
      </c>
      <c r="G13950" s="2">
        <v>0.08</v>
      </c>
      <c r="H13950" s="2">
        <f t="shared" si="1524"/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tr">
        <f t="shared" si="1521"/>
        <v>High impact</v>
      </c>
      <c r="Q13950" s="2" t="str">
        <f t="shared" si="1522"/>
        <v>Not Good</v>
      </c>
      <c r="R13950" s="2" t="str">
        <f t="shared" si="1523"/>
        <v>Not Good</v>
      </c>
      <c r="S13950">
        <f t="shared" si="1525"/>
        <v>3363.2532000000001</v>
      </c>
    </row>
    <row r="13951" spans="1:19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1519"/>
        <v>High</v>
      </c>
      <c r="F13951" s="2" t="str">
        <f t="shared" si="1520"/>
        <v>Low</v>
      </c>
      <c r="G13951" s="2">
        <v>0.42</v>
      </c>
      <c r="H13951" s="2">
        <f t="shared" si="1524"/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tr">
        <f t="shared" si="1521"/>
        <v>High impact</v>
      </c>
      <c r="Q13951" s="2" t="str">
        <f t="shared" si="1522"/>
        <v>Good</v>
      </c>
      <c r="R13951" s="2" t="str">
        <f t="shared" si="1523"/>
        <v>Good</v>
      </c>
      <c r="S13951">
        <f t="shared" si="1525"/>
        <v>2648.3843999999999</v>
      </c>
    </row>
    <row r="13952" spans="1:19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1519"/>
        <v>Low</v>
      </c>
      <c r="F13952" s="2" t="str">
        <f t="shared" si="1520"/>
        <v>Low</v>
      </c>
      <c r="G13952" s="2">
        <v>0.02</v>
      </c>
      <c r="H13952" s="2">
        <f t="shared" si="1524"/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tr">
        <f t="shared" si="1521"/>
        <v>High impact</v>
      </c>
      <c r="Q13952" s="2" t="str">
        <f t="shared" si="1522"/>
        <v>Not Good</v>
      </c>
      <c r="R13952" s="2" t="str">
        <f t="shared" si="1523"/>
        <v>Not Good</v>
      </c>
      <c r="S13952">
        <f t="shared" si="1525"/>
        <v>368.74459999999999</v>
      </c>
    </row>
    <row r="13953" spans="1:19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1519"/>
        <v>Medium</v>
      </c>
      <c r="F13953" s="2" t="str">
        <f t="shared" si="1520"/>
        <v>Low</v>
      </c>
      <c r="G13953" s="2">
        <v>0.04</v>
      </c>
      <c r="H13953" s="2">
        <f t="shared" si="1524"/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tr">
        <f t="shared" si="1521"/>
        <v>High impact</v>
      </c>
      <c r="Q13953" s="2" t="str">
        <f t="shared" si="1522"/>
        <v>Not Good</v>
      </c>
      <c r="R13953" s="2" t="str">
        <f t="shared" si="1523"/>
        <v>Not Good</v>
      </c>
      <c r="S13953">
        <f t="shared" si="1525"/>
        <v>972.92160000000001</v>
      </c>
    </row>
    <row r="13954" spans="1:19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ref="E13954:E14017" si="1526">IF(D13954&gt;2000,"High",IF(D13954&gt;=1000,"Medium","Low"))</f>
        <v>Low</v>
      </c>
      <c r="F13954" s="2" t="str">
        <f t="shared" ref="F13954:F14017" si="1527">IF(D13955&gt;2000,"High","Low")</f>
        <v>Low</v>
      </c>
      <c r="G13954" s="2">
        <v>0.32</v>
      </c>
      <c r="H13954" s="2">
        <f t="shared" si="1524"/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tr">
        <f t="shared" ref="P13954:P14017" si="1528">IF(OR(D13954&gt;2000,K13954&gt;0.2),"High impact","Normal")</f>
        <v>High impact</v>
      </c>
      <c r="Q13954" s="2" t="str">
        <f t="shared" ref="Q13954:Q14017" si="1529">IF(AND(D13954&gt;1000,N13954&gt;500),"Good","Not Good")</f>
        <v>Not Good</v>
      </c>
      <c r="R13954" s="2" t="str">
        <f t="shared" ref="R13954:R14017" si="1530">IF(NOT(AND(D13954&gt;2000,N13954&gt;500)),"Not Good","Good")</f>
        <v>Not Good</v>
      </c>
      <c r="S13954">
        <f t="shared" si="1525"/>
        <v>75.928799999999995</v>
      </c>
    </row>
    <row r="13955" spans="1:19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si="1526"/>
        <v>Low</v>
      </c>
      <c r="F13955" s="2" t="str">
        <f t="shared" si="1527"/>
        <v>High</v>
      </c>
      <c r="G13955" s="2">
        <v>0.2</v>
      </c>
      <c r="H13955" s="2">
        <f t="shared" ref="H13955:H14018" si="1531">D13955*G13955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tr">
        <f t="shared" si="1528"/>
        <v>High impact</v>
      </c>
      <c r="Q13955" s="2" t="str">
        <f t="shared" si="1529"/>
        <v>Not Good</v>
      </c>
      <c r="R13955" s="2" t="str">
        <f t="shared" si="1530"/>
        <v>Not Good</v>
      </c>
      <c r="S13955">
        <f t="shared" ref="S13955:S14018" si="1532">D13955-H13955</f>
        <v>507.4</v>
      </c>
    </row>
    <row r="13956" spans="1:19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1526"/>
        <v>High</v>
      </c>
      <c r="F13956" s="2" t="str">
        <f t="shared" si="1527"/>
        <v>Low</v>
      </c>
      <c r="G13956" s="2">
        <v>0.12</v>
      </c>
      <c r="H13956" s="2">
        <f t="shared" si="1531"/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tr">
        <f t="shared" si="1528"/>
        <v>High impact</v>
      </c>
      <c r="Q13956" s="2" t="str">
        <f t="shared" si="1529"/>
        <v>Not Good</v>
      </c>
      <c r="R13956" s="2" t="str">
        <f t="shared" si="1530"/>
        <v>Not Good</v>
      </c>
      <c r="S13956">
        <f t="shared" si="1532"/>
        <v>2748.4688000000001</v>
      </c>
    </row>
    <row r="13957" spans="1:19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1526"/>
        <v>Low</v>
      </c>
      <c r="F13957" s="2" t="str">
        <f t="shared" si="1527"/>
        <v>High</v>
      </c>
      <c r="G13957" s="2">
        <v>0</v>
      </c>
      <c r="H13957" s="2">
        <f t="shared" si="1531"/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tr">
        <f t="shared" si="1528"/>
        <v>High impact</v>
      </c>
      <c r="Q13957" s="2" t="str">
        <f t="shared" si="1529"/>
        <v>Not Good</v>
      </c>
      <c r="R13957" s="2" t="str">
        <f t="shared" si="1530"/>
        <v>Not Good</v>
      </c>
      <c r="S13957">
        <f t="shared" si="1532"/>
        <v>319.61</v>
      </c>
    </row>
    <row r="13958" spans="1:19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1526"/>
        <v>High</v>
      </c>
      <c r="F13958" s="2" t="str">
        <f t="shared" si="1527"/>
        <v>High</v>
      </c>
      <c r="G13958" s="2">
        <v>0.33</v>
      </c>
      <c r="H13958" s="2">
        <f t="shared" si="1531"/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tr">
        <f t="shared" si="1528"/>
        <v>High impact</v>
      </c>
      <c r="Q13958" s="2" t="str">
        <f t="shared" si="1529"/>
        <v>Not Good</v>
      </c>
      <c r="R13958" s="2" t="str">
        <f t="shared" si="1530"/>
        <v>Not Good</v>
      </c>
      <c r="S13958">
        <f t="shared" si="1532"/>
        <v>1465.0153</v>
      </c>
    </row>
    <row r="13959" spans="1:19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1526"/>
        <v>High</v>
      </c>
      <c r="F13959" s="2" t="str">
        <f t="shared" si="1527"/>
        <v>High</v>
      </c>
      <c r="G13959" s="2">
        <v>0.22</v>
      </c>
      <c r="H13959" s="2">
        <f t="shared" si="1531"/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tr">
        <f t="shared" si="1528"/>
        <v>High impact</v>
      </c>
      <c r="Q13959" s="2" t="str">
        <f t="shared" si="1529"/>
        <v>Not Good</v>
      </c>
      <c r="R13959" s="2" t="str">
        <f t="shared" si="1530"/>
        <v>Not Good</v>
      </c>
      <c r="S13959">
        <f t="shared" si="1532"/>
        <v>2002.0026</v>
      </c>
    </row>
    <row r="13960" spans="1:19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1526"/>
        <v>High</v>
      </c>
      <c r="F13960" s="2" t="str">
        <f t="shared" si="1527"/>
        <v>High</v>
      </c>
      <c r="G13960" s="2">
        <v>0.09</v>
      </c>
      <c r="H13960" s="2">
        <f t="shared" si="1531"/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tr">
        <f t="shared" si="1528"/>
        <v>High impact</v>
      </c>
      <c r="Q13960" s="2" t="str">
        <f t="shared" si="1529"/>
        <v>Good</v>
      </c>
      <c r="R13960" s="2" t="str">
        <f t="shared" si="1530"/>
        <v>Good</v>
      </c>
      <c r="S13960">
        <f t="shared" si="1532"/>
        <v>4133.6567999999997</v>
      </c>
    </row>
    <row r="13961" spans="1:19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1526"/>
        <v>High</v>
      </c>
      <c r="F13961" s="2" t="str">
        <f t="shared" si="1527"/>
        <v>Low</v>
      </c>
      <c r="G13961" s="2">
        <v>0.49</v>
      </c>
      <c r="H13961" s="2">
        <f t="shared" si="1531"/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tr">
        <f t="shared" si="1528"/>
        <v>High impact</v>
      </c>
      <c r="Q13961" s="2" t="str">
        <f t="shared" si="1529"/>
        <v>Not Good</v>
      </c>
      <c r="R13961" s="2" t="str">
        <f t="shared" si="1530"/>
        <v>Not Good</v>
      </c>
      <c r="S13961">
        <f t="shared" si="1532"/>
        <v>1236.2501999999999</v>
      </c>
    </row>
    <row r="13962" spans="1:19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1526"/>
        <v>Low</v>
      </c>
      <c r="F13962" s="2" t="str">
        <f t="shared" si="1527"/>
        <v>Low</v>
      </c>
      <c r="G13962" s="2">
        <v>0.18</v>
      </c>
      <c r="H13962" s="2">
        <f t="shared" si="1531"/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tr">
        <f t="shared" si="1528"/>
        <v>High impact</v>
      </c>
      <c r="Q13962" s="2" t="str">
        <f t="shared" si="1529"/>
        <v>Not Good</v>
      </c>
      <c r="R13962" s="2" t="str">
        <f t="shared" si="1530"/>
        <v>Not Good</v>
      </c>
      <c r="S13962">
        <f t="shared" si="1532"/>
        <v>654.74540000000002</v>
      </c>
    </row>
    <row r="13963" spans="1:19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1526"/>
        <v>Medium</v>
      </c>
      <c r="F13963" s="2" t="str">
        <f t="shared" si="1527"/>
        <v>High</v>
      </c>
      <c r="G13963" s="2">
        <v>0.15</v>
      </c>
      <c r="H13963" s="2">
        <f t="shared" si="1531"/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tr">
        <f t="shared" si="1528"/>
        <v>High impact</v>
      </c>
      <c r="Q13963" s="2" t="str">
        <f t="shared" si="1529"/>
        <v>Not Good</v>
      </c>
      <c r="R13963" s="2" t="str">
        <f t="shared" si="1530"/>
        <v>Not Good</v>
      </c>
      <c r="S13963">
        <f t="shared" si="1532"/>
        <v>1289.9005</v>
      </c>
    </row>
    <row r="13964" spans="1:19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1526"/>
        <v>High</v>
      </c>
      <c r="F13964" s="2" t="str">
        <f t="shared" si="1527"/>
        <v>Low</v>
      </c>
      <c r="G13964" s="2">
        <v>0.26</v>
      </c>
      <c r="H13964" s="2">
        <f t="shared" si="1531"/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tr">
        <f t="shared" si="1528"/>
        <v>High impact</v>
      </c>
      <c r="Q13964" s="2" t="str">
        <f t="shared" si="1529"/>
        <v>Good</v>
      </c>
      <c r="R13964" s="2" t="str">
        <f t="shared" si="1530"/>
        <v>Good</v>
      </c>
      <c r="S13964">
        <f t="shared" si="1532"/>
        <v>2511.3824</v>
      </c>
    </row>
    <row r="13965" spans="1:19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1526"/>
        <v>Low</v>
      </c>
      <c r="F13965" s="2" t="str">
        <f t="shared" si="1527"/>
        <v>Low</v>
      </c>
      <c r="G13965" s="2">
        <v>0.14000000000000001</v>
      </c>
      <c r="H13965" s="2">
        <f t="shared" si="1531"/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tr">
        <f t="shared" si="1528"/>
        <v>High impact</v>
      </c>
      <c r="Q13965" s="2" t="str">
        <f t="shared" si="1529"/>
        <v>Not Good</v>
      </c>
      <c r="R13965" s="2" t="str">
        <f t="shared" si="1530"/>
        <v>Not Good</v>
      </c>
      <c r="S13965">
        <f t="shared" si="1532"/>
        <v>558.45820000000003</v>
      </c>
    </row>
    <row r="13966" spans="1:19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1526"/>
        <v>Medium</v>
      </c>
      <c r="F13966" s="2" t="str">
        <f t="shared" si="1527"/>
        <v>High</v>
      </c>
      <c r="G13966" s="2">
        <v>0.14000000000000001</v>
      </c>
      <c r="H13966" s="2">
        <f t="shared" si="1531"/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tr">
        <f t="shared" si="1528"/>
        <v>High impact</v>
      </c>
      <c r="Q13966" s="2" t="str">
        <f t="shared" si="1529"/>
        <v>Not Good</v>
      </c>
      <c r="R13966" s="2" t="str">
        <f t="shared" si="1530"/>
        <v>Not Good</v>
      </c>
      <c r="S13966">
        <f t="shared" si="1532"/>
        <v>1062.5644</v>
      </c>
    </row>
    <row r="13967" spans="1:19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1526"/>
        <v>High</v>
      </c>
      <c r="F13967" s="2" t="str">
        <f t="shared" si="1527"/>
        <v>Low</v>
      </c>
      <c r="G13967" s="2">
        <v>0.48</v>
      </c>
      <c r="H13967" s="2">
        <f t="shared" si="1531"/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tr">
        <f t="shared" si="1528"/>
        <v>High impact</v>
      </c>
      <c r="Q13967" s="2" t="str">
        <f t="shared" si="1529"/>
        <v>Good</v>
      </c>
      <c r="R13967" s="2" t="str">
        <f t="shared" si="1530"/>
        <v>Good</v>
      </c>
      <c r="S13967">
        <f t="shared" si="1532"/>
        <v>2589.2412000000004</v>
      </c>
    </row>
    <row r="13968" spans="1:19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1526"/>
        <v>Low</v>
      </c>
      <c r="F13968" s="2" t="str">
        <f t="shared" si="1527"/>
        <v>Low</v>
      </c>
      <c r="G13968" s="2">
        <v>0.13</v>
      </c>
      <c r="H13968" s="2">
        <f t="shared" si="1531"/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tr">
        <f t="shared" si="1528"/>
        <v>High impact</v>
      </c>
      <c r="Q13968" s="2" t="str">
        <f t="shared" si="1529"/>
        <v>Not Good</v>
      </c>
      <c r="R13968" s="2" t="str">
        <f t="shared" si="1530"/>
        <v>Not Good</v>
      </c>
      <c r="S13968">
        <f t="shared" si="1532"/>
        <v>110.59440000000001</v>
      </c>
    </row>
    <row r="13969" spans="1:19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1526"/>
        <v>Low</v>
      </c>
      <c r="F13969" s="2" t="str">
        <f t="shared" si="1527"/>
        <v>High</v>
      </c>
      <c r="G13969" s="2">
        <v>0.3</v>
      </c>
      <c r="H13969" s="2">
        <f t="shared" si="1531"/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tr">
        <f t="shared" si="1528"/>
        <v>High impact</v>
      </c>
      <c r="Q13969" s="2" t="str">
        <f t="shared" si="1529"/>
        <v>Not Good</v>
      </c>
      <c r="R13969" s="2" t="str">
        <f t="shared" si="1530"/>
        <v>Not Good</v>
      </c>
      <c r="S13969">
        <f t="shared" si="1532"/>
        <v>591.99</v>
      </c>
    </row>
    <row r="13970" spans="1:19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1526"/>
        <v>High</v>
      </c>
      <c r="F13970" s="2" t="str">
        <f t="shared" si="1527"/>
        <v>Low</v>
      </c>
      <c r="G13970" s="2">
        <v>0.02</v>
      </c>
      <c r="H13970" s="2">
        <f t="shared" si="1531"/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tr">
        <f t="shared" si="1528"/>
        <v>High impact</v>
      </c>
      <c r="Q13970" s="2" t="str">
        <f t="shared" si="1529"/>
        <v>Good</v>
      </c>
      <c r="R13970" s="2" t="str">
        <f t="shared" si="1530"/>
        <v>Good</v>
      </c>
      <c r="S13970">
        <f t="shared" si="1532"/>
        <v>4149.3788000000004</v>
      </c>
    </row>
    <row r="13971" spans="1:19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1526"/>
        <v>Low</v>
      </c>
      <c r="F13971" s="2" t="str">
        <f t="shared" si="1527"/>
        <v>Low</v>
      </c>
      <c r="G13971" s="2">
        <v>0.08</v>
      </c>
      <c r="H13971" s="2">
        <f t="shared" si="1531"/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tr">
        <f t="shared" si="1528"/>
        <v>High impact</v>
      </c>
      <c r="Q13971" s="2" t="str">
        <f t="shared" si="1529"/>
        <v>Not Good</v>
      </c>
      <c r="R13971" s="2" t="str">
        <f t="shared" si="1530"/>
        <v>Not Good</v>
      </c>
      <c r="S13971">
        <f t="shared" si="1532"/>
        <v>549.02840000000003</v>
      </c>
    </row>
    <row r="13972" spans="1:19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1526"/>
        <v>Low</v>
      </c>
      <c r="F13972" s="2" t="str">
        <f t="shared" si="1527"/>
        <v>Low</v>
      </c>
      <c r="G13972" s="2">
        <v>0.01</v>
      </c>
      <c r="H13972" s="2">
        <f t="shared" si="1531"/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tr">
        <f t="shared" si="1528"/>
        <v>High impact</v>
      </c>
      <c r="Q13972" s="2" t="str">
        <f t="shared" si="1529"/>
        <v>Not Good</v>
      </c>
      <c r="R13972" s="2" t="str">
        <f t="shared" si="1530"/>
        <v>Not Good</v>
      </c>
      <c r="S13972">
        <f t="shared" si="1532"/>
        <v>262.19159999999999</v>
      </c>
    </row>
    <row r="13973" spans="1:19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1526"/>
        <v>Low</v>
      </c>
      <c r="F13973" s="2" t="str">
        <f t="shared" si="1527"/>
        <v>High</v>
      </c>
      <c r="G13973" s="2">
        <v>0.27</v>
      </c>
      <c r="H13973" s="2">
        <f t="shared" si="1531"/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tr">
        <f t="shared" si="1528"/>
        <v>High impact</v>
      </c>
      <c r="Q13973" s="2" t="str">
        <f t="shared" si="1529"/>
        <v>Not Good</v>
      </c>
      <c r="R13973" s="2" t="str">
        <f t="shared" si="1530"/>
        <v>Not Good</v>
      </c>
      <c r="S13973">
        <f t="shared" si="1532"/>
        <v>506.93389999999994</v>
      </c>
    </row>
    <row r="13974" spans="1:19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1526"/>
        <v>High</v>
      </c>
      <c r="F13974" s="2" t="str">
        <f t="shared" si="1527"/>
        <v>High</v>
      </c>
      <c r="G13974" s="2">
        <v>0.25</v>
      </c>
      <c r="H13974" s="2">
        <f t="shared" si="1531"/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tr">
        <f t="shared" si="1528"/>
        <v>High impact</v>
      </c>
      <c r="Q13974" s="2" t="str">
        <f t="shared" si="1529"/>
        <v>Not Good</v>
      </c>
      <c r="R13974" s="2" t="str">
        <f t="shared" si="1530"/>
        <v>Not Good</v>
      </c>
      <c r="S13974">
        <f t="shared" si="1532"/>
        <v>2623.9724999999999</v>
      </c>
    </row>
    <row r="13975" spans="1:19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1526"/>
        <v>High</v>
      </c>
      <c r="F13975" s="2" t="str">
        <f t="shared" si="1527"/>
        <v>High</v>
      </c>
      <c r="G13975" s="2">
        <v>0.17</v>
      </c>
      <c r="H13975" s="2">
        <f t="shared" si="1531"/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tr">
        <f t="shared" si="1528"/>
        <v>High impact</v>
      </c>
      <c r="Q13975" s="2" t="str">
        <f t="shared" si="1529"/>
        <v>Good</v>
      </c>
      <c r="R13975" s="2" t="str">
        <f t="shared" si="1530"/>
        <v>Good</v>
      </c>
      <c r="S13975">
        <f t="shared" si="1532"/>
        <v>4121.9791999999998</v>
      </c>
    </row>
    <row r="13976" spans="1:19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1526"/>
        <v>High</v>
      </c>
      <c r="F13976" s="2" t="str">
        <f t="shared" si="1527"/>
        <v>Low</v>
      </c>
      <c r="G13976" s="2">
        <v>0.35</v>
      </c>
      <c r="H13976" s="2">
        <f t="shared" si="1531"/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tr">
        <f t="shared" si="1528"/>
        <v>High impact</v>
      </c>
      <c r="Q13976" s="2" t="str">
        <f t="shared" si="1529"/>
        <v>Good</v>
      </c>
      <c r="R13976" s="2" t="str">
        <f t="shared" si="1530"/>
        <v>Good</v>
      </c>
      <c r="S13976">
        <f t="shared" si="1532"/>
        <v>1946.1715000000002</v>
      </c>
    </row>
    <row r="13977" spans="1:19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1526"/>
        <v>Low</v>
      </c>
      <c r="F13977" s="2" t="str">
        <f t="shared" si="1527"/>
        <v>Low</v>
      </c>
      <c r="G13977" s="2">
        <v>0.31</v>
      </c>
      <c r="H13977" s="2">
        <f t="shared" si="1531"/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tr">
        <f t="shared" si="1528"/>
        <v>High impact</v>
      </c>
      <c r="Q13977" s="2" t="str">
        <f t="shared" si="1529"/>
        <v>Not Good</v>
      </c>
      <c r="R13977" s="2" t="str">
        <f t="shared" si="1530"/>
        <v>Not Good</v>
      </c>
      <c r="S13977">
        <f t="shared" si="1532"/>
        <v>489.31349999999998</v>
      </c>
    </row>
    <row r="13978" spans="1:19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1526"/>
        <v>Medium</v>
      </c>
      <c r="F13978" s="2" t="str">
        <f t="shared" si="1527"/>
        <v>High</v>
      </c>
      <c r="G13978" s="2">
        <v>0.3</v>
      </c>
      <c r="H13978" s="2">
        <f t="shared" si="1531"/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tr">
        <f t="shared" si="1528"/>
        <v>High impact</v>
      </c>
      <c r="Q13978" s="2" t="str">
        <f t="shared" si="1529"/>
        <v>Not Good</v>
      </c>
      <c r="R13978" s="2" t="str">
        <f t="shared" si="1530"/>
        <v>Not Good</v>
      </c>
      <c r="S13978">
        <f t="shared" si="1532"/>
        <v>700.36400000000003</v>
      </c>
    </row>
    <row r="13979" spans="1:19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1526"/>
        <v>High</v>
      </c>
      <c r="F13979" s="2" t="str">
        <f t="shared" si="1527"/>
        <v>High</v>
      </c>
      <c r="G13979" s="2">
        <v>0.17</v>
      </c>
      <c r="H13979" s="2">
        <f t="shared" si="1531"/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tr">
        <f t="shared" si="1528"/>
        <v>High impact</v>
      </c>
      <c r="Q13979" s="2" t="str">
        <f t="shared" si="1529"/>
        <v>Not Good</v>
      </c>
      <c r="R13979" s="2" t="str">
        <f t="shared" si="1530"/>
        <v>Not Good</v>
      </c>
      <c r="S13979">
        <f t="shared" si="1532"/>
        <v>2269.7511999999997</v>
      </c>
    </row>
    <row r="13980" spans="1:19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1526"/>
        <v>High</v>
      </c>
      <c r="F13980" s="2" t="str">
        <f t="shared" si="1527"/>
        <v>High</v>
      </c>
      <c r="G13980" s="2">
        <v>0.16</v>
      </c>
      <c r="H13980" s="2">
        <f t="shared" si="1531"/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tr">
        <f t="shared" si="1528"/>
        <v>High impact</v>
      </c>
      <c r="Q13980" s="2" t="str">
        <f t="shared" si="1529"/>
        <v>Good</v>
      </c>
      <c r="R13980" s="2" t="str">
        <f t="shared" si="1530"/>
        <v>Good</v>
      </c>
      <c r="S13980">
        <f t="shared" si="1532"/>
        <v>3029.6531999999997</v>
      </c>
    </row>
    <row r="13981" spans="1:19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1526"/>
        <v>High</v>
      </c>
      <c r="F13981" s="2" t="str">
        <f t="shared" si="1527"/>
        <v>High</v>
      </c>
      <c r="G13981" s="2">
        <v>0.44</v>
      </c>
      <c r="H13981" s="2">
        <f t="shared" si="1531"/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tr">
        <f t="shared" si="1528"/>
        <v>High impact</v>
      </c>
      <c r="Q13981" s="2" t="str">
        <f t="shared" si="1529"/>
        <v>Good</v>
      </c>
      <c r="R13981" s="2" t="str">
        <f t="shared" si="1530"/>
        <v>Good</v>
      </c>
      <c r="S13981">
        <f t="shared" si="1532"/>
        <v>1875.0311999999999</v>
      </c>
    </row>
    <row r="13982" spans="1:19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1526"/>
        <v>High</v>
      </c>
      <c r="F13982" s="2" t="str">
        <f t="shared" si="1527"/>
        <v>High</v>
      </c>
      <c r="G13982" s="2">
        <v>0.27</v>
      </c>
      <c r="H13982" s="2">
        <f t="shared" si="1531"/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tr">
        <f t="shared" si="1528"/>
        <v>High impact</v>
      </c>
      <c r="Q13982" s="2" t="str">
        <f t="shared" si="1529"/>
        <v>Not Good</v>
      </c>
      <c r="R13982" s="2" t="str">
        <f t="shared" si="1530"/>
        <v>Not Good</v>
      </c>
      <c r="S13982">
        <f t="shared" si="1532"/>
        <v>2128.7968000000001</v>
      </c>
    </row>
    <row r="13983" spans="1:19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1526"/>
        <v>High</v>
      </c>
      <c r="F13983" s="2" t="str">
        <f t="shared" si="1527"/>
        <v>Low</v>
      </c>
      <c r="G13983" s="2">
        <v>0.14000000000000001</v>
      </c>
      <c r="H13983" s="2">
        <f t="shared" si="1531"/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tr">
        <f t="shared" si="1528"/>
        <v>High impact</v>
      </c>
      <c r="Q13983" s="2" t="str">
        <f t="shared" si="1529"/>
        <v>Good</v>
      </c>
      <c r="R13983" s="2" t="str">
        <f t="shared" si="1530"/>
        <v>Good</v>
      </c>
      <c r="S13983">
        <f t="shared" si="1532"/>
        <v>4242.1392000000005</v>
      </c>
    </row>
    <row r="13984" spans="1:19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1526"/>
        <v>Medium</v>
      </c>
      <c r="F13984" s="2" t="str">
        <f t="shared" si="1527"/>
        <v>Low</v>
      </c>
      <c r="G13984" s="2">
        <v>0.27</v>
      </c>
      <c r="H13984" s="2">
        <f t="shared" si="1531"/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tr">
        <f t="shared" si="1528"/>
        <v>High impact</v>
      </c>
      <c r="Q13984" s="2" t="str">
        <f t="shared" si="1529"/>
        <v>Not Good</v>
      </c>
      <c r="R13984" s="2" t="str">
        <f t="shared" si="1530"/>
        <v>Not Good</v>
      </c>
      <c r="S13984">
        <f t="shared" si="1532"/>
        <v>781.37009999999987</v>
      </c>
    </row>
    <row r="13985" spans="1:19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1526"/>
        <v>Low</v>
      </c>
      <c r="F13985" s="2" t="str">
        <f t="shared" si="1527"/>
        <v>High</v>
      </c>
      <c r="G13985" s="2">
        <v>0.13</v>
      </c>
      <c r="H13985" s="2">
        <f t="shared" si="1531"/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tr">
        <f t="shared" si="1528"/>
        <v>High impact</v>
      </c>
      <c r="Q13985" s="2" t="str">
        <f t="shared" si="1529"/>
        <v>Not Good</v>
      </c>
      <c r="R13985" s="2" t="str">
        <f t="shared" si="1530"/>
        <v>Not Good</v>
      </c>
      <c r="S13985">
        <f t="shared" si="1532"/>
        <v>824.09010000000001</v>
      </c>
    </row>
    <row r="13986" spans="1:19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1526"/>
        <v>High</v>
      </c>
      <c r="F13986" s="2" t="str">
        <f t="shared" si="1527"/>
        <v>Low</v>
      </c>
      <c r="G13986" s="2">
        <v>0.09</v>
      </c>
      <c r="H13986" s="2">
        <f t="shared" si="1531"/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tr">
        <f t="shared" si="1528"/>
        <v>High impact</v>
      </c>
      <c r="Q13986" s="2" t="str">
        <f t="shared" si="1529"/>
        <v>Good</v>
      </c>
      <c r="R13986" s="2" t="str">
        <f t="shared" si="1530"/>
        <v>Good</v>
      </c>
      <c r="S13986">
        <f t="shared" si="1532"/>
        <v>3921.5539999999996</v>
      </c>
    </row>
    <row r="13987" spans="1:19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1526"/>
        <v>Medium</v>
      </c>
      <c r="F13987" s="2" t="str">
        <f t="shared" si="1527"/>
        <v>Low</v>
      </c>
      <c r="G13987" s="2">
        <v>0.14000000000000001</v>
      </c>
      <c r="H13987" s="2">
        <f t="shared" si="1531"/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tr">
        <f t="shared" si="1528"/>
        <v>High impact</v>
      </c>
      <c r="Q13987" s="2" t="str">
        <f t="shared" si="1529"/>
        <v>Not Good</v>
      </c>
      <c r="R13987" s="2" t="str">
        <f t="shared" si="1530"/>
        <v>Not Good</v>
      </c>
      <c r="S13987">
        <f t="shared" si="1532"/>
        <v>1311.5257999999999</v>
      </c>
    </row>
    <row r="13988" spans="1:19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1526"/>
        <v>Medium</v>
      </c>
      <c r="F13988" s="2" t="str">
        <f t="shared" si="1527"/>
        <v>High</v>
      </c>
      <c r="G13988" s="2">
        <v>0.31</v>
      </c>
      <c r="H13988" s="2">
        <f t="shared" si="1531"/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tr">
        <f t="shared" si="1528"/>
        <v>High impact</v>
      </c>
      <c r="Q13988" s="2" t="str">
        <f t="shared" si="1529"/>
        <v>Not Good</v>
      </c>
      <c r="R13988" s="2" t="str">
        <f t="shared" si="1530"/>
        <v>Not Good</v>
      </c>
      <c r="S13988">
        <f t="shared" si="1532"/>
        <v>1193.2722000000001</v>
      </c>
    </row>
    <row r="13989" spans="1:19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1526"/>
        <v>High</v>
      </c>
      <c r="F13989" s="2" t="str">
        <f t="shared" si="1527"/>
        <v>Low</v>
      </c>
      <c r="G13989" s="2">
        <v>0.26</v>
      </c>
      <c r="H13989" s="2">
        <f t="shared" si="1531"/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tr">
        <f t="shared" si="1528"/>
        <v>High impact</v>
      </c>
      <c r="Q13989" s="2" t="str">
        <f t="shared" si="1529"/>
        <v>Not Good</v>
      </c>
      <c r="R13989" s="2" t="str">
        <f t="shared" si="1530"/>
        <v>Not Good</v>
      </c>
      <c r="S13989">
        <f t="shared" si="1532"/>
        <v>2063.4677999999999</v>
      </c>
    </row>
    <row r="13990" spans="1:19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1526"/>
        <v>Medium</v>
      </c>
      <c r="F13990" s="2" t="str">
        <f t="shared" si="1527"/>
        <v>Low</v>
      </c>
      <c r="G13990" s="2">
        <v>0.08</v>
      </c>
      <c r="H13990" s="2">
        <f t="shared" si="1531"/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tr">
        <f t="shared" si="1528"/>
        <v>High impact</v>
      </c>
      <c r="Q13990" s="2" t="str">
        <f t="shared" si="1529"/>
        <v>Not Good</v>
      </c>
      <c r="R13990" s="2" t="str">
        <f t="shared" si="1530"/>
        <v>Not Good</v>
      </c>
      <c r="S13990">
        <f t="shared" si="1532"/>
        <v>1810.79</v>
      </c>
    </row>
    <row r="13991" spans="1:19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1526"/>
        <v>Medium</v>
      </c>
      <c r="F13991" s="2" t="str">
        <f t="shared" si="1527"/>
        <v>High</v>
      </c>
      <c r="G13991" s="2">
        <v>0.45</v>
      </c>
      <c r="H13991" s="2">
        <f t="shared" si="1531"/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tr">
        <f t="shared" si="1528"/>
        <v>High impact</v>
      </c>
      <c r="Q13991" s="2" t="str">
        <f t="shared" si="1529"/>
        <v>Not Good</v>
      </c>
      <c r="R13991" s="2" t="str">
        <f t="shared" si="1530"/>
        <v>Not Good</v>
      </c>
      <c r="S13991">
        <f t="shared" si="1532"/>
        <v>830.19200000000001</v>
      </c>
    </row>
    <row r="13992" spans="1:19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1526"/>
        <v>High</v>
      </c>
      <c r="F13992" s="2" t="str">
        <f t="shared" si="1527"/>
        <v>Low</v>
      </c>
      <c r="G13992" s="2">
        <v>0.25</v>
      </c>
      <c r="H13992" s="2">
        <f t="shared" si="1531"/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tr">
        <f t="shared" si="1528"/>
        <v>High impact</v>
      </c>
      <c r="Q13992" s="2" t="str">
        <f t="shared" si="1529"/>
        <v>Not Good</v>
      </c>
      <c r="R13992" s="2" t="str">
        <f t="shared" si="1530"/>
        <v>Not Good</v>
      </c>
      <c r="S13992">
        <f t="shared" si="1532"/>
        <v>3445.62</v>
      </c>
    </row>
    <row r="13993" spans="1:19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1526"/>
        <v>Low</v>
      </c>
      <c r="F13993" s="2" t="str">
        <f t="shared" si="1527"/>
        <v>High</v>
      </c>
      <c r="G13993" s="2">
        <v>0.4</v>
      </c>
      <c r="H13993" s="2">
        <f t="shared" si="1531"/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tr">
        <f t="shared" si="1528"/>
        <v>High impact</v>
      </c>
      <c r="Q13993" s="2" t="str">
        <f t="shared" si="1529"/>
        <v>Not Good</v>
      </c>
      <c r="R13993" s="2" t="str">
        <f t="shared" si="1530"/>
        <v>Not Good</v>
      </c>
      <c r="S13993">
        <f t="shared" si="1532"/>
        <v>440.06400000000002</v>
      </c>
    </row>
    <row r="13994" spans="1:19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1526"/>
        <v>High</v>
      </c>
      <c r="F13994" s="2" t="str">
        <f t="shared" si="1527"/>
        <v>Low</v>
      </c>
      <c r="G13994" s="2">
        <v>0.17</v>
      </c>
      <c r="H13994" s="2">
        <f t="shared" si="1531"/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tr">
        <f t="shared" si="1528"/>
        <v>High impact</v>
      </c>
      <c r="Q13994" s="2" t="str">
        <f t="shared" si="1529"/>
        <v>Not Good</v>
      </c>
      <c r="R13994" s="2" t="str">
        <f t="shared" si="1530"/>
        <v>Not Good</v>
      </c>
      <c r="S13994">
        <f t="shared" si="1532"/>
        <v>1727.2465999999999</v>
      </c>
    </row>
    <row r="13995" spans="1:19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1526"/>
        <v>Low</v>
      </c>
      <c r="F13995" s="2" t="str">
        <f t="shared" si="1527"/>
        <v>High</v>
      </c>
      <c r="G13995" s="2">
        <v>0.48</v>
      </c>
      <c r="H13995" s="2">
        <f t="shared" si="1531"/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tr">
        <f t="shared" si="1528"/>
        <v>High impact</v>
      </c>
      <c r="Q13995" s="2" t="str">
        <f t="shared" si="1529"/>
        <v>Not Good</v>
      </c>
      <c r="R13995" s="2" t="str">
        <f t="shared" si="1530"/>
        <v>Not Good</v>
      </c>
      <c r="S13995">
        <f t="shared" si="1532"/>
        <v>59.560800000000008</v>
      </c>
    </row>
    <row r="13996" spans="1:19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1526"/>
        <v>High</v>
      </c>
      <c r="F13996" s="2" t="str">
        <f t="shared" si="1527"/>
        <v>Low</v>
      </c>
      <c r="G13996" s="2">
        <v>0.38</v>
      </c>
      <c r="H13996" s="2">
        <f t="shared" si="1531"/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tr">
        <f t="shared" si="1528"/>
        <v>High impact</v>
      </c>
      <c r="Q13996" s="2" t="str">
        <f t="shared" si="1529"/>
        <v>Good</v>
      </c>
      <c r="R13996" s="2" t="str">
        <f t="shared" si="1530"/>
        <v>Good</v>
      </c>
      <c r="S13996">
        <f t="shared" si="1532"/>
        <v>2515.0424000000003</v>
      </c>
    </row>
    <row r="13997" spans="1:19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1526"/>
        <v>Low</v>
      </c>
      <c r="F13997" s="2" t="str">
        <f t="shared" si="1527"/>
        <v>High</v>
      </c>
      <c r="G13997" s="2">
        <v>0.23</v>
      </c>
      <c r="H13997" s="2">
        <f t="shared" si="1531"/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tr">
        <f t="shared" si="1528"/>
        <v>High impact</v>
      </c>
      <c r="Q13997" s="2" t="str">
        <f t="shared" si="1529"/>
        <v>Not Good</v>
      </c>
      <c r="R13997" s="2" t="str">
        <f t="shared" si="1530"/>
        <v>Not Good</v>
      </c>
      <c r="S13997">
        <f t="shared" si="1532"/>
        <v>712.4425</v>
      </c>
    </row>
    <row r="13998" spans="1:19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1526"/>
        <v>High</v>
      </c>
      <c r="F13998" s="2" t="str">
        <f t="shared" si="1527"/>
        <v>Low</v>
      </c>
      <c r="G13998" s="2">
        <v>0.45</v>
      </c>
      <c r="H13998" s="2">
        <f t="shared" si="1531"/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tr">
        <f t="shared" si="1528"/>
        <v>High impact</v>
      </c>
      <c r="Q13998" s="2" t="str">
        <f t="shared" si="1529"/>
        <v>Good</v>
      </c>
      <c r="R13998" s="2" t="str">
        <f t="shared" si="1530"/>
        <v>Good</v>
      </c>
      <c r="S13998">
        <f t="shared" si="1532"/>
        <v>2138.2075</v>
      </c>
    </row>
    <row r="13999" spans="1:19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1526"/>
        <v>Low</v>
      </c>
      <c r="F13999" s="2" t="str">
        <f t="shared" si="1527"/>
        <v>High</v>
      </c>
      <c r="G13999" s="2">
        <v>0.36</v>
      </c>
      <c r="H13999" s="2">
        <f t="shared" si="1531"/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tr">
        <f t="shared" si="1528"/>
        <v>High impact</v>
      </c>
      <c r="Q13999" s="2" t="str">
        <f t="shared" si="1529"/>
        <v>Not Good</v>
      </c>
      <c r="R13999" s="2" t="str">
        <f t="shared" si="1530"/>
        <v>Not Good</v>
      </c>
      <c r="S13999">
        <f t="shared" si="1532"/>
        <v>530.02240000000006</v>
      </c>
    </row>
    <row r="14000" spans="1:19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1526"/>
        <v>High</v>
      </c>
      <c r="F14000" s="2" t="str">
        <f t="shared" si="1527"/>
        <v>High</v>
      </c>
      <c r="G14000" s="2">
        <v>0.22</v>
      </c>
      <c r="H14000" s="2">
        <f t="shared" si="1531"/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tr">
        <f t="shared" si="1528"/>
        <v>High impact</v>
      </c>
      <c r="Q14000" s="2" t="str">
        <f t="shared" si="1529"/>
        <v>Not Good</v>
      </c>
      <c r="R14000" s="2" t="str">
        <f t="shared" si="1530"/>
        <v>Not Good</v>
      </c>
      <c r="S14000">
        <f t="shared" si="1532"/>
        <v>1670.7755999999999</v>
      </c>
    </row>
    <row r="14001" spans="1:19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1526"/>
        <v>High</v>
      </c>
      <c r="F14001" s="2" t="str">
        <f t="shared" si="1527"/>
        <v>Low</v>
      </c>
      <c r="G14001" s="2">
        <v>0.49</v>
      </c>
      <c r="H14001" s="2">
        <f t="shared" si="1531"/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tr">
        <f t="shared" si="1528"/>
        <v>High impact</v>
      </c>
      <c r="Q14001" s="2" t="str">
        <f t="shared" si="1529"/>
        <v>Good</v>
      </c>
      <c r="R14001" s="2" t="str">
        <f t="shared" si="1530"/>
        <v>Good</v>
      </c>
      <c r="S14001">
        <f t="shared" si="1532"/>
        <v>1870.7361000000001</v>
      </c>
    </row>
    <row r="14002" spans="1:19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1526"/>
        <v>Medium</v>
      </c>
      <c r="F14002" s="2" t="str">
        <f t="shared" si="1527"/>
        <v>Low</v>
      </c>
      <c r="G14002" s="2">
        <v>0.15</v>
      </c>
      <c r="H14002" s="2">
        <f t="shared" si="1531"/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tr">
        <f t="shared" si="1528"/>
        <v>High impact</v>
      </c>
      <c r="Q14002" s="2" t="str">
        <f t="shared" si="1529"/>
        <v>Not Good</v>
      </c>
      <c r="R14002" s="2" t="str">
        <f t="shared" si="1530"/>
        <v>Not Good</v>
      </c>
      <c r="S14002">
        <f t="shared" si="1532"/>
        <v>1212.9159999999999</v>
      </c>
    </row>
    <row r="14003" spans="1:19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1526"/>
        <v>Medium</v>
      </c>
      <c r="F14003" s="2" t="str">
        <f t="shared" si="1527"/>
        <v>High</v>
      </c>
      <c r="G14003" s="2">
        <v>0.13</v>
      </c>
      <c r="H14003" s="2">
        <f t="shared" si="1531"/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tr">
        <f t="shared" si="1528"/>
        <v>High impact</v>
      </c>
      <c r="Q14003" s="2" t="str">
        <f t="shared" si="1529"/>
        <v>Not Good</v>
      </c>
      <c r="R14003" s="2" t="str">
        <f t="shared" si="1530"/>
        <v>Not Good</v>
      </c>
      <c r="S14003">
        <f t="shared" si="1532"/>
        <v>1425.2253000000001</v>
      </c>
    </row>
    <row r="14004" spans="1:19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1526"/>
        <v>High</v>
      </c>
      <c r="F14004" s="2" t="str">
        <f t="shared" si="1527"/>
        <v>Low</v>
      </c>
      <c r="G14004" s="2">
        <v>0.45</v>
      </c>
      <c r="H14004" s="2">
        <f t="shared" si="1531"/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tr">
        <f t="shared" si="1528"/>
        <v>High impact</v>
      </c>
      <c r="Q14004" s="2" t="str">
        <f t="shared" si="1529"/>
        <v>Not Good</v>
      </c>
      <c r="R14004" s="2" t="str">
        <f t="shared" si="1530"/>
        <v>Not Good</v>
      </c>
      <c r="S14004">
        <f t="shared" si="1532"/>
        <v>1853.434</v>
      </c>
    </row>
    <row r="14005" spans="1:19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1526"/>
        <v>Medium</v>
      </c>
      <c r="F14005" s="2" t="str">
        <f t="shared" si="1527"/>
        <v>High</v>
      </c>
      <c r="G14005" s="2">
        <v>0.35</v>
      </c>
      <c r="H14005" s="2">
        <f t="shared" si="1531"/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tr">
        <f t="shared" si="1528"/>
        <v>High impact</v>
      </c>
      <c r="Q14005" s="2" t="str">
        <f t="shared" si="1529"/>
        <v>Not Good</v>
      </c>
      <c r="R14005" s="2" t="str">
        <f t="shared" si="1530"/>
        <v>Not Good</v>
      </c>
      <c r="S14005">
        <f t="shared" si="1532"/>
        <v>662.82450000000006</v>
      </c>
    </row>
    <row r="14006" spans="1:19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1526"/>
        <v>High</v>
      </c>
      <c r="F14006" s="2" t="str">
        <f t="shared" si="1527"/>
        <v>Low</v>
      </c>
      <c r="G14006" s="2">
        <v>0.17</v>
      </c>
      <c r="H14006" s="2">
        <f t="shared" si="1531"/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tr">
        <f t="shared" si="1528"/>
        <v>High impact</v>
      </c>
      <c r="Q14006" s="2" t="str">
        <f t="shared" si="1529"/>
        <v>Good</v>
      </c>
      <c r="R14006" s="2" t="str">
        <f t="shared" si="1530"/>
        <v>Good</v>
      </c>
      <c r="S14006">
        <f t="shared" si="1532"/>
        <v>3953.9041999999999</v>
      </c>
    </row>
    <row r="14007" spans="1:19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1526"/>
        <v>Medium</v>
      </c>
      <c r="F14007" s="2" t="str">
        <f t="shared" si="1527"/>
        <v>High</v>
      </c>
      <c r="G14007" s="2">
        <v>0.12</v>
      </c>
      <c r="H14007" s="2">
        <f t="shared" si="1531"/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tr">
        <f t="shared" si="1528"/>
        <v>High impact</v>
      </c>
      <c r="Q14007" s="2" t="str">
        <f t="shared" si="1529"/>
        <v>Not Good</v>
      </c>
      <c r="R14007" s="2" t="str">
        <f t="shared" si="1530"/>
        <v>Not Good</v>
      </c>
      <c r="S14007">
        <f t="shared" si="1532"/>
        <v>902.05279999999993</v>
      </c>
    </row>
    <row r="14008" spans="1:19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1526"/>
        <v>High</v>
      </c>
      <c r="F14008" s="2" t="str">
        <f t="shared" si="1527"/>
        <v>High</v>
      </c>
      <c r="G14008" s="2">
        <v>0.09</v>
      </c>
      <c r="H14008" s="2">
        <f t="shared" si="1531"/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tr">
        <f t="shared" si="1528"/>
        <v>High impact</v>
      </c>
      <c r="Q14008" s="2" t="str">
        <f t="shared" si="1529"/>
        <v>Not Good</v>
      </c>
      <c r="R14008" s="2" t="str">
        <f t="shared" si="1530"/>
        <v>Not Good</v>
      </c>
      <c r="S14008">
        <f t="shared" si="1532"/>
        <v>3435.2318</v>
      </c>
    </row>
    <row r="14009" spans="1:19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1526"/>
        <v>High</v>
      </c>
      <c r="F14009" s="2" t="str">
        <f t="shared" si="1527"/>
        <v>Low</v>
      </c>
      <c r="G14009" s="2">
        <v>0.16</v>
      </c>
      <c r="H14009" s="2">
        <f t="shared" si="1531"/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tr">
        <f t="shared" si="1528"/>
        <v>High impact</v>
      </c>
      <c r="Q14009" s="2" t="str">
        <f t="shared" si="1529"/>
        <v>Good</v>
      </c>
      <c r="R14009" s="2" t="str">
        <f t="shared" si="1530"/>
        <v>Good</v>
      </c>
      <c r="S14009">
        <f t="shared" si="1532"/>
        <v>3387.4931999999999</v>
      </c>
    </row>
    <row r="14010" spans="1:19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1526"/>
        <v>Medium</v>
      </c>
      <c r="F14010" s="2" t="str">
        <f t="shared" si="1527"/>
        <v>Low</v>
      </c>
      <c r="G14010" s="2">
        <v>0.06</v>
      </c>
      <c r="H14010" s="2">
        <f t="shared" si="1531"/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tr">
        <f t="shared" si="1528"/>
        <v>High impact</v>
      </c>
      <c r="Q14010" s="2" t="str">
        <f t="shared" si="1529"/>
        <v>Not Good</v>
      </c>
      <c r="R14010" s="2" t="str">
        <f t="shared" si="1530"/>
        <v>Not Good</v>
      </c>
      <c r="S14010">
        <f t="shared" si="1532"/>
        <v>1818.3548000000001</v>
      </c>
    </row>
    <row r="14011" spans="1:19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1526"/>
        <v>Low</v>
      </c>
      <c r="F14011" s="2" t="str">
        <f t="shared" si="1527"/>
        <v>Low</v>
      </c>
      <c r="G14011" s="2">
        <v>7.0000000000000007E-2</v>
      </c>
      <c r="H14011" s="2">
        <f t="shared" si="1531"/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tr">
        <f t="shared" si="1528"/>
        <v>High impact</v>
      </c>
      <c r="Q14011" s="2" t="str">
        <f t="shared" si="1529"/>
        <v>Not Good</v>
      </c>
      <c r="R14011" s="2" t="str">
        <f t="shared" si="1530"/>
        <v>Not Good</v>
      </c>
      <c r="S14011">
        <f t="shared" si="1532"/>
        <v>804.98009999999999</v>
      </c>
    </row>
    <row r="14012" spans="1:19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1526"/>
        <v>Low</v>
      </c>
      <c r="F14012" s="2" t="str">
        <f t="shared" si="1527"/>
        <v>High</v>
      </c>
      <c r="G14012" s="2">
        <v>0.39</v>
      </c>
      <c r="H14012" s="2">
        <f t="shared" si="1531"/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tr">
        <f t="shared" si="1528"/>
        <v>High impact</v>
      </c>
      <c r="Q14012" s="2" t="str">
        <f t="shared" si="1529"/>
        <v>Not Good</v>
      </c>
      <c r="R14012" s="2" t="str">
        <f t="shared" si="1530"/>
        <v>Not Good</v>
      </c>
      <c r="S14012">
        <f t="shared" si="1532"/>
        <v>556.88729999999998</v>
      </c>
    </row>
    <row r="14013" spans="1:19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1526"/>
        <v>High</v>
      </c>
      <c r="F14013" s="2" t="str">
        <f t="shared" si="1527"/>
        <v>High</v>
      </c>
      <c r="G14013" s="2">
        <v>0.03</v>
      </c>
      <c r="H14013" s="2">
        <f t="shared" si="1531"/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tr">
        <f t="shared" si="1528"/>
        <v>High impact</v>
      </c>
      <c r="Q14013" s="2" t="str">
        <f t="shared" si="1529"/>
        <v>Good</v>
      </c>
      <c r="R14013" s="2" t="str">
        <f t="shared" si="1530"/>
        <v>Good</v>
      </c>
      <c r="S14013">
        <f t="shared" si="1532"/>
        <v>4780.8487000000005</v>
      </c>
    </row>
    <row r="14014" spans="1:19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1526"/>
        <v>High</v>
      </c>
      <c r="F14014" s="2" t="str">
        <f t="shared" si="1527"/>
        <v>High</v>
      </c>
      <c r="G14014" s="2">
        <v>0.22</v>
      </c>
      <c r="H14014" s="2">
        <f t="shared" si="1531"/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tr">
        <f t="shared" si="1528"/>
        <v>High impact</v>
      </c>
      <c r="Q14014" s="2" t="str">
        <f t="shared" si="1529"/>
        <v>Good</v>
      </c>
      <c r="R14014" s="2" t="str">
        <f t="shared" si="1530"/>
        <v>Good</v>
      </c>
      <c r="S14014">
        <f t="shared" si="1532"/>
        <v>2850.5178000000001</v>
      </c>
    </row>
    <row r="14015" spans="1:19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1526"/>
        <v>High</v>
      </c>
      <c r="F14015" s="2" t="str">
        <f t="shared" si="1527"/>
        <v>Low</v>
      </c>
      <c r="G14015" s="2">
        <v>0.2</v>
      </c>
      <c r="H14015" s="2">
        <f t="shared" si="1531"/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tr">
        <f t="shared" si="1528"/>
        <v>High impact</v>
      </c>
      <c r="Q14015" s="2" t="str">
        <f t="shared" si="1529"/>
        <v>Not Good</v>
      </c>
      <c r="R14015" s="2" t="str">
        <f t="shared" si="1530"/>
        <v>Not Good</v>
      </c>
      <c r="S14015">
        <f t="shared" si="1532"/>
        <v>1844.184</v>
      </c>
    </row>
    <row r="14016" spans="1:19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1526"/>
        <v>Medium</v>
      </c>
      <c r="F14016" s="2" t="str">
        <f t="shared" si="1527"/>
        <v>Low</v>
      </c>
      <c r="G14016" s="2">
        <v>0.48</v>
      </c>
      <c r="H14016" s="2">
        <f t="shared" si="1531"/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tr">
        <f t="shared" si="1528"/>
        <v>High impact</v>
      </c>
      <c r="Q14016" s="2" t="str">
        <f t="shared" si="1529"/>
        <v>Not Good</v>
      </c>
      <c r="R14016" s="2" t="str">
        <f t="shared" si="1530"/>
        <v>Not Good</v>
      </c>
      <c r="S14016">
        <f t="shared" si="1532"/>
        <v>707.72519999999997</v>
      </c>
    </row>
    <row r="14017" spans="1:19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1526"/>
        <v>Low</v>
      </c>
      <c r="F14017" s="2" t="str">
        <f t="shared" si="1527"/>
        <v>High</v>
      </c>
      <c r="G14017" s="2">
        <v>0.23</v>
      </c>
      <c r="H14017" s="2">
        <f t="shared" si="1531"/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tr">
        <f t="shared" si="1528"/>
        <v>High impact</v>
      </c>
      <c r="Q14017" s="2" t="str">
        <f t="shared" si="1529"/>
        <v>Not Good</v>
      </c>
      <c r="R14017" s="2" t="str">
        <f t="shared" si="1530"/>
        <v>Not Good</v>
      </c>
      <c r="S14017">
        <f t="shared" si="1532"/>
        <v>148.34819999999999</v>
      </c>
    </row>
    <row r="14018" spans="1:19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ref="E14018:E14081" si="1533">IF(D14018&gt;2000,"High",IF(D14018&gt;=1000,"Medium","Low"))</f>
        <v>High</v>
      </c>
      <c r="F14018" s="2" t="str">
        <f t="shared" ref="F14018:F14081" si="1534">IF(D14019&gt;2000,"High","Low")</f>
        <v>High</v>
      </c>
      <c r="G14018" s="2">
        <v>0.08</v>
      </c>
      <c r="H14018" s="2">
        <f t="shared" si="1531"/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tr">
        <f t="shared" ref="P14018:P14081" si="1535">IF(OR(D14018&gt;2000,K14018&gt;0.2),"High impact","Normal")</f>
        <v>High impact</v>
      </c>
      <c r="Q14018" s="2" t="str">
        <f t="shared" ref="Q14018:Q14081" si="1536">IF(AND(D14018&gt;1000,N14018&gt;500),"Good","Not Good")</f>
        <v>Good</v>
      </c>
      <c r="R14018" s="2" t="str">
        <f t="shared" ref="R14018:R14081" si="1537">IF(NOT(AND(D14018&gt;2000,N14018&gt;500)),"Not Good","Good")</f>
        <v>Good</v>
      </c>
      <c r="S14018">
        <f t="shared" si="1532"/>
        <v>3114.4484000000002</v>
      </c>
    </row>
    <row r="14019" spans="1:19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si="1533"/>
        <v>High</v>
      </c>
      <c r="F14019" s="2" t="str">
        <f t="shared" si="1534"/>
        <v>Low</v>
      </c>
      <c r="G14019" s="2">
        <v>0.04</v>
      </c>
      <c r="H14019" s="2">
        <f t="shared" ref="H14019:H14082" si="1538">D14019*G14019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tr">
        <f t="shared" si="1535"/>
        <v>High impact</v>
      </c>
      <c r="Q14019" s="2" t="str">
        <f t="shared" si="1536"/>
        <v>Not Good</v>
      </c>
      <c r="R14019" s="2" t="str">
        <f t="shared" si="1537"/>
        <v>Not Good</v>
      </c>
      <c r="S14019">
        <f t="shared" ref="S14019:S14082" si="1539">D14019-H14019</f>
        <v>4597.3344000000006</v>
      </c>
    </row>
    <row r="14020" spans="1:19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1533"/>
        <v>Low</v>
      </c>
      <c r="F14020" s="2" t="str">
        <f t="shared" si="1534"/>
        <v>High</v>
      </c>
      <c r="G14020" s="2">
        <v>0.37</v>
      </c>
      <c r="H14020" s="2">
        <f t="shared" si="1538"/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tr">
        <f t="shared" si="1535"/>
        <v>High impact</v>
      </c>
      <c r="Q14020" s="2" t="str">
        <f t="shared" si="1536"/>
        <v>Not Good</v>
      </c>
      <c r="R14020" s="2" t="str">
        <f t="shared" si="1537"/>
        <v>Not Good</v>
      </c>
      <c r="S14020">
        <f t="shared" si="1539"/>
        <v>392.82389999999998</v>
      </c>
    </row>
    <row r="14021" spans="1:19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1533"/>
        <v>High</v>
      </c>
      <c r="F14021" s="2" t="str">
        <f t="shared" si="1534"/>
        <v>Low</v>
      </c>
      <c r="G14021" s="2">
        <v>7.0000000000000007E-2</v>
      </c>
      <c r="H14021" s="2">
        <f t="shared" si="1538"/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tr">
        <f t="shared" si="1535"/>
        <v>High impact</v>
      </c>
      <c r="Q14021" s="2" t="str">
        <f t="shared" si="1536"/>
        <v>Not Good</v>
      </c>
      <c r="R14021" s="2" t="str">
        <f t="shared" si="1537"/>
        <v>Not Good</v>
      </c>
      <c r="S14021">
        <f t="shared" si="1539"/>
        <v>3531.2193000000002</v>
      </c>
    </row>
    <row r="14022" spans="1:19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1533"/>
        <v>Low</v>
      </c>
      <c r="F14022" s="2" t="str">
        <f t="shared" si="1534"/>
        <v>High</v>
      </c>
      <c r="G14022" s="2">
        <v>0.47</v>
      </c>
      <c r="H14022" s="2">
        <f t="shared" si="1538"/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tr">
        <f t="shared" si="1535"/>
        <v>High impact</v>
      </c>
      <c r="Q14022" s="2" t="str">
        <f t="shared" si="1536"/>
        <v>Not Good</v>
      </c>
      <c r="R14022" s="2" t="str">
        <f t="shared" si="1537"/>
        <v>Not Good</v>
      </c>
      <c r="S14022">
        <f t="shared" si="1539"/>
        <v>450.95580000000001</v>
      </c>
    </row>
    <row r="14023" spans="1:19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1533"/>
        <v>High</v>
      </c>
      <c r="F14023" s="2" t="str">
        <f t="shared" si="1534"/>
        <v>Low</v>
      </c>
      <c r="G14023" s="2">
        <v>0.28000000000000003</v>
      </c>
      <c r="H14023" s="2">
        <f t="shared" si="1538"/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tr">
        <f t="shared" si="1535"/>
        <v>High impact</v>
      </c>
      <c r="Q14023" s="2" t="str">
        <f t="shared" si="1536"/>
        <v>Good</v>
      </c>
      <c r="R14023" s="2" t="str">
        <f t="shared" si="1537"/>
        <v>Good</v>
      </c>
      <c r="S14023">
        <f t="shared" si="1539"/>
        <v>2866.5504000000001</v>
      </c>
    </row>
    <row r="14024" spans="1:19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1533"/>
        <v>Medium</v>
      </c>
      <c r="F14024" s="2" t="str">
        <f t="shared" si="1534"/>
        <v>High</v>
      </c>
      <c r="G14024" s="2">
        <v>0.2</v>
      </c>
      <c r="H14024" s="2">
        <f t="shared" si="1538"/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tr">
        <f t="shared" si="1535"/>
        <v>High impact</v>
      </c>
      <c r="Q14024" s="2" t="str">
        <f t="shared" si="1536"/>
        <v>Not Good</v>
      </c>
      <c r="R14024" s="2" t="str">
        <f t="shared" si="1537"/>
        <v>Not Good</v>
      </c>
      <c r="S14024">
        <f t="shared" si="1539"/>
        <v>1532.6479999999999</v>
      </c>
    </row>
    <row r="14025" spans="1:19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1533"/>
        <v>High</v>
      </c>
      <c r="F14025" s="2" t="str">
        <f t="shared" si="1534"/>
        <v>High</v>
      </c>
      <c r="G14025" s="2">
        <v>0.34</v>
      </c>
      <c r="H14025" s="2">
        <f t="shared" si="1538"/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tr">
        <f t="shared" si="1535"/>
        <v>High impact</v>
      </c>
      <c r="Q14025" s="2" t="str">
        <f t="shared" si="1536"/>
        <v>Good</v>
      </c>
      <c r="R14025" s="2" t="str">
        <f t="shared" si="1537"/>
        <v>Good</v>
      </c>
      <c r="S14025">
        <f t="shared" si="1539"/>
        <v>2368.8059999999996</v>
      </c>
    </row>
    <row r="14026" spans="1:19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1533"/>
        <v>High</v>
      </c>
      <c r="F14026" s="2" t="str">
        <f t="shared" si="1534"/>
        <v>High</v>
      </c>
      <c r="G14026" s="2">
        <v>0.1</v>
      </c>
      <c r="H14026" s="2">
        <f t="shared" si="1538"/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tr">
        <f t="shared" si="1535"/>
        <v>High impact</v>
      </c>
      <c r="Q14026" s="2" t="str">
        <f t="shared" si="1536"/>
        <v>Not Good</v>
      </c>
      <c r="R14026" s="2" t="str">
        <f t="shared" si="1537"/>
        <v>Not Good</v>
      </c>
      <c r="S14026">
        <f t="shared" si="1539"/>
        <v>4174.902</v>
      </c>
    </row>
    <row r="14027" spans="1:19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1533"/>
        <v>High</v>
      </c>
      <c r="F14027" s="2" t="str">
        <f t="shared" si="1534"/>
        <v>High</v>
      </c>
      <c r="G14027" s="2">
        <v>0.19</v>
      </c>
      <c r="H14027" s="2">
        <f t="shared" si="1538"/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tr">
        <f t="shared" si="1535"/>
        <v>High impact</v>
      </c>
      <c r="Q14027" s="2" t="str">
        <f t="shared" si="1536"/>
        <v>Not Good</v>
      </c>
      <c r="R14027" s="2" t="str">
        <f t="shared" si="1537"/>
        <v>Not Good</v>
      </c>
      <c r="S14027">
        <f t="shared" si="1539"/>
        <v>2542.3307999999997</v>
      </c>
    </row>
    <row r="14028" spans="1:19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1533"/>
        <v>High</v>
      </c>
      <c r="F14028" s="2" t="str">
        <f t="shared" si="1534"/>
        <v>Low</v>
      </c>
      <c r="G14028" s="2">
        <v>0.02</v>
      </c>
      <c r="H14028" s="2">
        <f t="shared" si="1538"/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tr">
        <f t="shared" si="1535"/>
        <v>High impact</v>
      </c>
      <c r="Q14028" s="2" t="str">
        <f t="shared" si="1536"/>
        <v>Good</v>
      </c>
      <c r="R14028" s="2" t="str">
        <f t="shared" si="1537"/>
        <v>Good</v>
      </c>
      <c r="S14028">
        <f t="shared" si="1539"/>
        <v>4519.2013999999999</v>
      </c>
    </row>
    <row r="14029" spans="1:19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1533"/>
        <v>Medium</v>
      </c>
      <c r="F14029" s="2" t="str">
        <f t="shared" si="1534"/>
        <v>High</v>
      </c>
      <c r="G14029" s="2">
        <v>0.44</v>
      </c>
      <c r="H14029" s="2">
        <f t="shared" si="1538"/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tr">
        <f t="shared" si="1535"/>
        <v>High impact</v>
      </c>
      <c r="Q14029" s="2" t="str">
        <f t="shared" si="1536"/>
        <v>Not Good</v>
      </c>
      <c r="R14029" s="2" t="str">
        <f t="shared" si="1537"/>
        <v>Not Good</v>
      </c>
      <c r="S14029">
        <f t="shared" si="1539"/>
        <v>700.90719999999999</v>
      </c>
    </row>
    <row r="14030" spans="1:19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1533"/>
        <v>High</v>
      </c>
      <c r="F14030" s="2" t="str">
        <f t="shared" si="1534"/>
        <v>High</v>
      </c>
      <c r="G14030" s="2">
        <v>0.21</v>
      </c>
      <c r="H14030" s="2">
        <f t="shared" si="1538"/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tr">
        <f t="shared" si="1535"/>
        <v>High impact</v>
      </c>
      <c r="Q14030" s="2" t="str">
        <f t="shared" si="1536"/>
        <v>Good</v>
      </c>
      <c r="R14030" s="2" t="str">
        <f t="shared" si="1537"/>
        <v>Good</v>
      </c>
      <c r="S14030">
        <f t="shared" si="1539"/>
        <v>3865.3593999999998</v>
      </c>
    </row>
    <row r="14031" spans="1:19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1533"/>
        <v>High</v>
      </c>
      <c r="F14031" s="2" t="str">
        <f t="shared" si="1534"/>
        <v>Low</v>
      </c>
      <c r="G14031" s="2">
        <v>0.38</v>
      </c>
      <c r="H14031" s="2">
        <f t="shared" si="1538"/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tr">
        <f t="shared" si="1535"/>
        <v>High impact</v>
      </c>
      <c r="Q14031" s="2" t="str">
        <f t="shared" si="1536"/>
        <v>Not Good</v>
      </c>
      <c r="R14031" s="2" t="str">
        <f t="shared" si="1537"/>
        <v>Not Good</v>
      </c>
      <c r="S14031">
        <f t="shared" si="1539"/>
        <v>2713.7152000000001</v>
      </c>
    </row>
    <row r="14032" spans="1:19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1533"/>
        <v>Low</v>
      </c>
      <c r="F14032" s="2" t="str">
        <f t="shared" si="1534"/>
        <v>High</v>
      </c>
      <c r="G14032" s="2">
        <v>0.46</v>
      </c>
      <c r="H14032" s="2">
        <f t="shared" si="1538"/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tr">
        <f t="shared" si="1535"/>
        <v>High impact</v>
      </c>
      <c r="Q14032" s="2" t="str">
        <f t="shared" si="1536"/>
        <v>Not Good</v>
      </c>
      <c r="R14032" s="2" t="str">
        <f t="shared" si="1537"/>
        <v>Not Good</v>
      </c>
      <c r="S14032">
        <f t="shared" si="1539"/>
        <v>338.63939999999997</v>
      </c>
    </row>
    <row r="14033" spans="1:19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1533"/>
        <v>High</v>
      </c>
      <c r="F14033" s="2" t="str">
        <f t="shared" si="1534"/>
        <v>High</v>
      </c>
      <c r="G14033" s="2">
        <v>0.33</v>
      </c>
      <c r="H14033" s="2">
        <f t="shared" si="1538"/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tr">
        <f t="shared" si="1535"/>
        <v>High impact</v>
      </c>
      <c r="Q14033" s="2" t="str">
        <f t="shared" si="1536"/>
        <v>Not Good</v>
      </c>
      <c r="R14033" s="2" t="str">
        <f t="shared" si="1537"/>
        <v>Not Good</v>
      </c>
      <c r="S14033">
        <f t="shared" si="1539"/>
        <v>1424.6478000000002</v>
      </c>
    </row>
    <row r="14034" spans="1:19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1533"/>
        <v>High</v>
      </c>
      <c r="F14034" s="2" t="str">
        <f t="shared" si="1534"/>
        <v>Low</v>
      </c>
      <c r="G14034" s="2">
        <v>0.19</v>
      </c>
      <c r="H14034" s="2">
        <f t="shared" si="1538"/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tr">
        <f t="shared" si="1535"/>
        <v>High impact</v>
      </c>
      <c r="Q14034" s="2" t="str">
        <f t="shared" si="1536"/>
        <v>Not Good</v>
      </c>
      <c r="R14034" s="2" t="str">
        <f t="shared" si="1537"/>
        <v>Not Good</v>
      </c>
      <c r="S14034">
        <f t="shared" si="1539"/>
        <v>3760.3763999999996</v>
      </c>
    </row>
    <row r="14035" spans="1:19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1533"/>
        <v>Low</v>
      </c>
      <c r="F14035" s="2" t="str">
        <f t="shared" si="1534"/>
        <v>High</v>
      </c>
      <c r="G14035" s="2">
        <v>0.31</v>
      </c>
      <c r="H14035" s="2">
        <f t="shared" si="1538"/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tr">
        <f t="shared" si="1535"/>
        <v>High impact</v>
      </c>
      <c r="Q14035" s="2" t="str">
        <f t="shared" si="1536"/>
        <v>Not Good</v>
      </c>
      <c r="R14035" s="2" t="str">
        <f t="shared" si="1537"/>
        <v>Not Good</v>
      </c>
      <c r="S14035">
        <f t="shared" si="1539"/>
        <v>333.11130000000003</v>
      </c>
    </row>
    <row r="14036" spans="1:19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1533"/>
        <v>High</v>
      </c>
      <c r="F14036" s="2" t="str">
        <f t="shared" si="1534"/>
        <v>High</v>
      </c>
      <c r="G14036" s="2">
        <v>0.18</v>
      </c>
      <c r="H14036" s="2">
        <f t="shared" si="1538"/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tr">
        <f t="shared" si="1535"/>
        <v>High impact</v>
      </c>
      <c r="Q14036" s="2" t="str">
        <f t="shared" si="1536"/>
        <v>Not Good</v>
      </c>
      <c r="R14036" s="2" t="str">
        <f t="shared" si="1537"/>
        <v>Not Good</v>
      </c>
      <c r="S14036">
        <f t="shared" si="1539"/>
        <v>1905.2208000000001</v>
      </c>
    </row>
    <row r="14037" spans="1:19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1533"/>
        <v>High</v>
      </c>
      <c r="F14037" s="2" t="str">
        <f t="shared" si="1534"/>
        <v>Low</v>
      </c>
      <c r="G14037" s="2">
        <v>0.28000000000000003</v>
      </c>
      <c r="H14037" s="2">
        <f t="shared" si="1538"/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tr">
        <f t="shared" si="1535"/>
        <v>High impact</v>
      </c>
      <c r="Q14037" s="2" t="str">
        <f t="shared" si="1536"/>
        <v>Not Good</v>
      </c>
      <c r="R14037" s="2" t="str">
        <f t="shared" si="1537"/>
        <v>Not Good</v>
      </c>
      <c r="S14037">
        <f t="shared" si="1539"/>
        <v>2624.8391999999999</v>
      </c>
    </row>
    <row r="14038" spans="1:19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1533"/>
        <v>Low</v>
      </c>
      <c r="F14038" s="2" t="str">
        <f t="shared" si="1534"/>
        <v>High</v>
      </c>
      <c r="G14038" s="2">
        <v>0.22</v>
      </c>
      <c r="H14038" s="2">
        <f t="shared" si="1538"/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tr">
        <f t="shared" si="1535"/>
        <v>High impact</v>
      </c>
      <c r="Q14038" s="2" t="str">
        <f t="shared" si="1536"/>
        <v>Not Good</v>
      </c>
      <c r="R14038" s="2" t="str">
        <f t="shared" si="1537"/>
        <v>Not Good</v>
      </c>
      <c r="S14038">
        <f t="shared" si="1539"/>
        <v>205.83419999999998</v>
      </c>
    </row>
    <row r="14039" spans="1:19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1533"/>
        <v>High</v>
      </c>
      <c r="F14039" s="2" t="str">
        <f t="shared" si="1534"/>
        <v>Low</v>
      </c>
      <c r="G14039" s="2">
        <v>7.0000000000000007E-2</v>
      </c>
      <c r="H14039" s="2">
        <f t="shared" si="1538"/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tr">
        <f t="shared" si="1535"/>
        <v>High impact</v>
      </c>
      <c r="Q14039" s="2" t="str">
        <f t="shared" si="1536"/>
        <v>Not Good</v>
      </c>
      <c r="R14039" s="2" t="str">
        <f t="shared" si="1537"/>
        <v>Not Good</v>
      </c>
      <c r="S14039">
        <f t="shared" si="1539"/>
        <v>3523.6490999999996</v>
      </c>
    </row>
    <row r="14040" spans="1:19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1533"/>
        <v>Medium</v>
      </c>
      <c r="F14040" s="2" t="str">
        <f t="shared" si="1534"/>
        <v>Low</v>
      </c>
      <c r="G14040" s="2">
        <v>0.39</v>
      </c>
      <c r="H14040" s="2">
        <f t="shared" si="1538"/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tr">
        <f t="shared" si="1535"/>
        <v>High impact</v>
      </c>
      <c r="Q14040" s="2" t="str">
        <f t="shared" si="1536"/>
        <v>Not Good</v>
      </c>
      <c r="R14040" s="2" t="str">
        <f t="shared" si="1537"/>
        <v>Not Good</v>
      </c>
      <c r="S14040">
        <f t="shared" si="1539"/>
        <v>1140.6329000000001</v>
      </c>
    </row>
    <row r="14041" spans="1:19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1533"/>
        <v>Medium</v>
      </c>
      <c r="F14041" s="2" t="str">
        <f t="shared" si="1534"/>
        <v>High</v>
      </c>
      <c r="G14041" s="2">
        <v>0.25</v>
      </c>
      <c r="H14041" s="2">
        <f t="shared" si="1538"/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tr">
        <f t="shared" si="1535"/>
        <v>High impact</v>
      </c>
      <c r="Q14041" s="2" t="str">
        <f t="shared" si="1536"/>
        <v>Not Good</v>
      </c>
      <c r="R14041" s="2" t="str">
        <f t="shared" si="1537"/>
        <v>Not Good</v>
      </c>
      <c r="S14041">
        <f t="shared" si="1539"/>
        <v>991.44</v>
      </c>
    </row>
    <row r="14042" spans="1:19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1533"/>
        <v>High</v>
      </c>
      <c r="F14042" s="2" t="str">
        <f t="shared" si="1534"/>
        <v>High</v>
      </c>
      <c r="G14042" s="2">
        <v>0.1</v>
      </c>
      <c r="H14042" s="2">
        <f t="shared" si="1538"/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tr">
        <f t="shared" si="1535"/>
        <v>High impact</v>
      </c>
      <c r="Q14042" s="2" t="str">
        <f t="shared" si="1536"/>
        <v>Not Good</v>
      </c>
      <c r="R14042" s="2" t="str">
        <f t="shared" si="1537"/>
        <v>Not Good</v>
      </c>
      <c r="S14042">
        <f t="shared" si="1539"/>
        <v>2630.0340000000001</v>
      </c>
    </row>
    <row r="14043" spans="1:19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1533"/>
        <v>High</v>
      </c>
      <c r="F14043" s="2" t="str">
        <f t="shared" si="1534"/>
        <v>High</v>
      </c>
      <c r="G14043" s="2">
        <v>0.45</v>
      </c>
      <c r="H14043" s="2">
        <f t="shared" si="1538"/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tr">
        <f t="shared" si="1535"/>
        <v>High impact</v>
      </c>
      <c r="Q14043" s="2" t="str">
        <f t="shared" si="1536"/>
        <v>Good</v>
      </c>
      <c r="R14043" s="2" t="str">
        <f t="shared" si="1537"/>
        <v>Good</v>
      </c>
      <c r="S14043">
        <f t="shared" si="1539"/>
        <v>1521.9709999999998</v>
      </c>
    </row>
    <row r="14044" spans="1:19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1533"/>
        <v>High</v>
      </c>
      <c r="F14044" s="2" t="str">
        <f t="shared" si="1534"/>
        <v>High</v>
      </c>
      <c r="G14044" s="2">
        <v>0.43</v>
      </c>
      <c r="H14044" s="2">
        <f t="shared" si="1538"/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tr">
        <f t="shared" si="1535"/>
        <v>High impact</v>
      </c>
      <c r="Q14044" s="2" t="str">
        <f t="shared" si="1536"/>
        <v>Good</v>
      </c>
      <c r="R14044" s="2" t="str">
        <f t="shared" si="1537"/>
        <v>Good</v>
      </c>
      <c r="S14044">
        <f t="shared" si="1539"/>
        <v>2497.9110000000001</v>
      </c>
    </row>
    <row r="14045" spans="1:19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1533"/>
        <v>High</v>
      </c>
      <c r="F14045" s="2" t="str">
        <f t="shared" si="1534"/>
        <v>High</v>
      </c>
      <c r="G14045" s="2">
        <v>0.28000000000000003</v>
      </c>
      <c r="H14045" s="2">
        <f t="shared" si="1538"/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tr">
        <f t="shared" si="1535"/>
        <v>High impact</v>
      </c>
      <c r="Q14045" s="2" t="str">
        <f t="shared" si="1536"/>
        <v>Good</v>
      </c>
      <c r="R14045" s="2" t="str">
        <f t="shared" si="1537"/>
        <v>Good</v>
      </c>
      <c r="S14045">
        <f t="shared" si="1539"/>
        <v>2456.9351999999999</v>
      </c>
    </row>
    <row r="14046" spans="1:19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1533"/>
        <v>High</v>
      </c>
      <c r="F14046" s="2" t="str">
        <f t="shared" si="1534"/>
        <v>High</v>
      </c>
      <c r="G14046" s="2">
        <v>0.49</v>
      </c>
      <c r="H14046" s="2">
        <f t="shared" si="1538"/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tr">
        <f t="shared" si="1535"/>
        <v>High impact</v>
      </c>
      <c r="Q14046" s="2" t="str">
        <f t="shared" si="1536"/>
        <v>Not Good</v>
      </c>
      <c r="R14046" s="2" t="str">
        <f t="shared" si="1537"/>
        <v>Not Good</v>
      </c>
      <c r="S14046">
        <f t="shared" si="1539"/>
        <v>1105.2413999999999</v>
      </c>
    </row>
    <row r="14047" spans="1:19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1533"/>
        <v>High</v>
      </c>
      <c r="F14047" s="2" t="str">
        <f t="shared" si="1534"/>
        <v>High</v>
      </c>
      <c r="G14047" s="2">
        <v>0.46</v>
      </c>
      <c r="H14047" s="2">
        <f t="shared" si="1538"/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tr">
        <f t="shared" si="1535"/>
        <v>High impact</v>
      </c>
      <c r="Q14047" s="2" t="str">
        <f t="shared" si="1536"/>
        <v>Not Good</v>
      </c>
      <c r="R14047" s="2" t="str">
        <f t="shared" si="1537"/>
        <v>Not Good</v>
      </c>
      <c r="S14047">
        <f t="shared" si="1539"/>
        <v>1774.2671999999998</v>
      </c>
    </row>
    <row r="14048" spans="1:19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1533"/>
        <v>High</v>
      </c>
      <c r="F14048" s="2" t="str">
        <f t="shared" si="1534"/>
        <v>High</v>
      </c>
      <c r="G14048" s="2">
        <v>0.45</v>
      </c>
      <c r="H14048" s="2">
        <f t="shared" si="1538"/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tr">
        <f t="shared" si="1535"/>
        <v>High impact</v>
      </c>
      <c r="Q14048" s="2" t="str">
        <f t="shared" si="1536"/>
        <v>Not Good</v>
      </c>
      <c r="R14048" s="2" t="str">
        <f t="shared" si="1537"/>
        <v>Not Good</v>
      </c>
      <c r="S14048">
        <f t="shared" si="1539"/>
        <v>2076.6514999999999</v>
      </c>
    </row>
    <row r="14049" spans="1:19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1533"/>
        <v>High</v>
      </c>
      <c r="F14049" s="2" t="str">
        <f t="shared" si="1534"/>
        <v>High</v>
      </c>
      <c r="G14049" s="2">
        <v>7.0000000000000007E-2</v>
      </c>
      <c r="H14049" s="2">
        <f t="shared" si="1538"/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tr">
        <f t="shared" si="1535"/>
        <v>High impact</v>
      </c>
      <c r="Q14049" s="2" t="str">
        <f t="shared" si="1536"/>
        <v>Not Good</v>
      </c>
      <c r="R14049" s="2" t="str">
        <f t="shared" si="1537"/>
        <v>Not Good</v>
      </c>
      <c r="S14049">
        <f t="shared" si="1539"/>
        <v>4364.4062999999996</v>
      </c>
    </row>
    <row r="14050" spans="1:19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1533"/>
        <v>High</v>
      </c>
      <c r="F14050" s="2" t="str">
        <f t="shared" si="1534"/>
        <v>High</v>
      </c>
      <c r="G14050" s="2">
        <v>0.15</v>
      </c>
      <c r="H14050" s="2">
        <f t="shared" si="1538"/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tr">
        <f t="shared" si="1535"/>
        <v>High impact</v>
      </c>
      <c r="Q14050" s="2" t="str">
        <f t="shared" si="1536"/>
        <v>Good</v>
      </c>
      <c r="R14050" s="2" t="str">
        <f t="shared" si="1537"/>
        <v>Good</v>
      </c>
      <c r="S14050">
        <f t="shared" si="1539"/>
        <v>3018.248</v>
      </c>
    </row>
    <row r="14051" spans="1:19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1533"/>
        <v>High</v>
      </c>
      <c r="F14051" s="2" t="str">
        <f t="shared" si="1534"/>
        <v>Low</v>
      </c>
      <c r="G14051" s="2">
        <v>0.21</v>
      </c>
      <c r="H14051" s="2">
        <f t="shared" si="1538"/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tr">
        <f t="shared" si="1535"/>
        <v>High impact</v>
      </c>
      <c r="Q14051" s="2" t="str">
        <f t="shared" si="1536"/>
        <v>Good</v>
      </c>
      <c r="R14051" s="2" t="str">
        <f t="shared" si="1537"/>
        <v>Good</v>
      </c>
      <c r="S14051">
        <f t="shared" si="1539"/>
        <v>2184.3262999999997</v>
      </c>
    </row>
    <row r="14052" spans="1:19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1533"/>
        <v>Medium</v>
      </c>
      <c r="F14052" s="2" t="str">
        <f t="shared" si="1534"/>
        <v>High</v>
      </c>
      <c r="G14052" s="2">
        <v>0.42</v>
      </c>
      <c r="H14052" s="2">
        <f t="shared" si="1538"/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tr">
        <f t="shared" si="1535"/>
        <v>High impact</v>
      </c>
      <c r="Q14052" s="2" t="str">
        <f t="shared" si="1536"/>
        <v>Not Good</v>
      </c>
      <c r="R14052" s="2" t="str">
        <f t="shared" si="1537"/>
        <v>Not Good</v>
      </c>
      <c r="S14052">
        <f t="shared" si="1539"/>
        <v>1118.0079999999998</v>
      </c>
    </row>
    <row r="14053" spans="1:19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1533"/>
        <v>High</v>
      </c>
      <c r="F14053" s="2" t="str">
        <f t="shared" si="1534"/>
        <v>High</v>
      </c>
      <c r="G14053" s="2">
        <v>0.44</v>
      </c>
      <c r="H14053" s="2">
        <f t="shared" si="1538"/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tr">
        <f t="shared" si="1535"/>
        <v>High impact</v>
      </c>
      <c r="Q14053" s="2" t="str">
        <f t="shared" si="1536"/>
        <v>Good</v>
      </c>
      <c r="R14053" s="2" t="str">
        <f t="shared" si="1537"/>
        <v>Good</v>
      </c>
      <c r="S14053">
        <f t="shared" si="1539"/>
        <v>2502.2312000000002</v>
      </c>
    </row>
    <row r="14054" spans="1:19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1533"/>
        <v>High</v>
      </c>
      <c r="F14054" s="2" t="str">
        <f t="shared" si="1534"/>
        <v>Low</v>
      </c>
      <c r="G14054" s="2">
        <v>0.38</v>
      </c>
      <c r="H14054" s="2">
        <f t="shared" si="1538"/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tr">
        <f t="shared" si="1535"/>
        <v>High impact</v>
      </c>
      <c r="Q14054" s="2" t="str">
        <f t="shared" si="1536"/>
        <v>Not Good</v>
      </c>
      <c r="R14054" s="2" t="str">
        <f t="shared" si="1537"/>
        <v>Not Good</v>
      </c>
      <c r="S14054">
        <f t="shared" si="1539"/>
        <v>2469.6769999999997</v>
      </c>
    </row>
    <row r="14055" spans="1:19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1533"/>
        <v>Low</v>
      </c>
      <c r="F14055" s="2" t="str">
        <f t="shared" si="1534"/>
        <v>High</v>
      </c>
      <c r="G14055" s="2">
        <v>0.24</v>
      </c>
      <c r="H14055" s="2">
        <f t="shared" si="1538"/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tr">
        <f t="shared" si="1535"/>
        <v>High impact</v>
      </c>
      <c r="Q14055" s="2" t="str">
        <f t="shared" si="1536"/>
        <v>Not Good</v>
      </c>
      <c r="R14055" s="2" t="str">
        <f t="shared" si="1537"/>
        <v>Not Good</v>
      </c>
      <c r="S14055">
        <f t="shared" si="1539"/>
        <v>363.42439999999999</v>
      </c>
    </row>
    <row r="14056" spans="1:19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1533"/>
        <v>High</v>
      </c>
      <c r="F14056" s="2" t="str">
        <f t="shared" si="1534"/>
        <v>High</v>
      </c>
      <c r="G14056" s="2">
        <v>0.08</v>
      </c>
      <c r="H14056" s="2">
        <f t="shared" si="1538"/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tr">
        <f t="shared" si="1535"/>
        <v>High impact</v>
      </c>
      <c r="Q14056" s="2" t="str">
        <f t="shared" si="1536"/>
        <v>Good</v>
      </c>
      <c r="R14056" s="2" t="str">
        <f t="shared" si="1537"/>
        <v>Good</v>
      </c>
      <c r="S14056">
        <f t="shared" si="1539"/>
        <v>3245.5299999999997</v>
      </c>
    </row>
    <row r="14057" spans="1:19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1533"/>
        <v>High</v>
      </c>
      <c r="F14057" s="2" t="str">
        <f t="shared" si="1534"/>
        <v>Low</v>
      </c>
      <c r="G14057" s="2">
        <v>0.02</v>
      </c>
      <c r="H14057" s="2">
        <f t="shared" si="1538"/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tr">
        <f t="shared" si="1535"/>
        <v>High impact</v>
      </c>
      <c r="Q14057" s="2" t="str">
        <f t="shared" si="1536"/>
        <v>Good</v>
      </c>
      <c r="R14057" s="2" t="str">
        <f t="shared" si="1537"/>
        <v>Good</v>
      </c>
      <c r="S14057">
        <f t="shared" si="1539"/>
        <v>2685.0726</v>
      </c>
    </row>
    <row r="14058" spans="1:19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1533"/>
        <v>Low</v>
      </c>
      <c r="F14058" s="2" t="str">
        <f t="shared" si="1534"/>
        <v>High</v>
      </c>
      <c r="G14058" s="2">
        <v>0.35</v>
      </c>
      <c r="H14058" s="2">
        <f t="shared" si="1538"/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tr">
        <f t="shared" si="1535"/>
        <v>High impact</v>
      </c>
      <c r="Q14058" s="2" t="str">
        <f t="shared" si="1536"/>
        <v>Not Good</v>
      </c>
      <c r="R14058" s="2" t="str">
        <f t="shared" si="1537"/>
        <v>Not Good</v>
      </c>
      <c r="S14058">
        <f t="shared" si="1539"/>
        <v>395.10900000000004</v>
      </c>
    </row>
    <row r="14059" spans="1:19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1533"/>
        <v>High</v>
      </c>
      <c r="F14059" s="2" t="str">
        <f t="shared" si="1534"/>
        <v>Low</v>
      </c>
      <c r="G14059" s="2">
        <v>0.5</v>
      </c>
      <c r="H14059" s="2">
        <f t="shared" si="1538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tr">
        <f t="shared" si="1535"/>
        <v>High impact</v>
      </c>
      <c r="Q14059" s="2" t="str">
        <f t="shared" si="1536"/>
        <v>Not Good</v>
      </c>
      <c r="R14059" s="2" t="str">
        <f t="shared" si="1537"/>
        <v>Not Good</v>
      </c>
      <c r="S14059">
        <f t="shared" si="1539"/>
        <v>1434.155</v>
      </c>
    </row>
    <row r="14060" spans="1:19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1533"/>
        <v>Medium</v>
      </c>
      <c r="F14060" s="2" t="str">
        <f t="shared" si="1534"/>
        <v>High</v>
      </c>
      <c r="G14060" s="2">
        <v>0.17</v>
      </c>
      <c r="H14060" s="2">
        <f t="shared" si="1538"/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tr">
        <f t="shared" si="1535"/>
        <v>High impact</v>
      </c>
      <c r="Q14060" s="2" t="str">
        <f t="shared" si="1536"/>
        <v>Not Good</v>
      </c>
      <c r="R14060" s="2" t="str">
        <f t="shared" si="1537"/>
        <v>Not Good</v>
      </c>
      <c r="S14060">
        <f t="shared" si="1539"/>
        <v>865.92239999999993</v>
      </c>
    </row>
    <row r="14061" spans="1:19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1533"/>
        <v>High</v>
      </c>
      <c r="F14061" s="2" t="str">
        <f t="shared" si="1534"/>
        <v>Low</v>
      </c>
      <c r="G14061" s="2">
        <v>0.28000000000000003</v>
      </c>
      <c r="H14061" s="2">
        <f t="shared" si="1538"/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tr">
        <f t="shared" si="1535"/>
        <v>High impact</v>
      </c>
      <c r="Q14061" s="2" t="str">
        <f t="shared" si="1536"/>
        <v>Not Good</v>
      </c>
      <c r="R14061" s="2" t="str">
        <f t="shared" si="1537"/>
        <v>Not Good</v>
      </c>
      <c r="S14061">
        <f t="shared" si="1539"/>
        <v>2570.3351999999995</v>
      </c>
    </row>
    <row r="14062" spans="1:19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1533"/>
        <v>Medium</v>
      </c>
      <c r="F14062" s="2" t="str">
        <f t="shared" si="1534"/>
        <v>Low</v>
      </c>
      <c r="G14062" s="2">
        <v>0.41</v>
      </c>
      <c r="H14062" s="2">
        <f t="shared" si="1538"/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tr">
        <f t="shared" si="1535"/>
        <v>High impact</v>
      </c>
      <c r="Q14062" s="2" t="str">
        <f t="shared" si="1536"/>
        <v>Not Good</v>
      </c>
      <c r="R14062" s="2" t="str">
        <f t="shared" si="1537"/>
        <v>Not Good</v>
      </c>
      <c r="S14062">
        <f t="shared" si="1539"/>
        <v>864.03140000000008</v>
      </c>
    </row>
    <row r="14063" spans="1:19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1533"/>
        <v>Low</v>
      </c>
      <c r="F14063" s="2" t="str">
        <f t="shared" si="1534"/>
        <v>Low</v>
      </c>
      <c r="G14063" s="2">
        <v>0.09</v>
      </c>
      <c r="H14063" s="2">
        <f t="shared" si="1538"/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tr">
        <f t="shared" si="1535"/>
        <v>High impact</v>
      </c>
      <c r="Q14063" s="2" t="str">
        <f t="shared" si="1536"/>
        <v>Not Good</v>
      </c>
      <c r="R14063" s="2" t="str">
        <f t="shared" si="1537"/>
        <v>Not Good</v>
      </c>
      <c r="S14063">
        <f t="shared" si="1539"/>
        <v>761.38790000000006</v>
      </c>
    </row>
    <row r="14064" spans="1:19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1533"/>
        <v>Low</v>
      </c>
      <c r="F14064" s="2" t="str">
        <f t="shared" si="1534"/>
        <v>High</v>
      </c>
      <c r="G14064" s="2">
        <v>0.41</v>
      </c>
      <c r="H14064" s="2">
        <f t="shared" si="1538"/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tr">
        <f t="shared" si="1535"/>
        <v>High impact</v>
      </c>
      <c r="Q14064" s="2" t="str">
        <f t="shared" si="1536"/>
        <v>Not Good</v>
      </c>
      <c r="R14064" s="2" t="str">
        <f t="shared" si="1537"/>
        <v>Not Good</v>
      </c>
      <c r="S14064">
        <f t="shared" si="1539"/>
        <v>295.98530000000005</v>
      </c>
    </row>
    <row r="14065" spans="1:19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1533"/>
        <v>High</v>
      </c>
      <c r="F14065" s="2" t="str">
        <f t="shared" si="1534"/>
        <v>Low</v>
      </c>
      <c r="G14065" s="2">
        <v>0.31</v>
      </c>
      <c r="H14065" s="2">
        <f t="shared" si="1538"/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tr">
        <f t="shared" si="1535"/>
        <v>High impact</v>
      </c>
      <c r="Q14065" s="2" t="str">
        <f t="shared" si="1536"/>
        <v>Good</v>
      </c>
      <c r="R14065" s="2" t="str">
        <f t="shared" si="1537"/>
        <v>Good</v>
      </c>
      <c r="S14065">
        <f t="shared" si="1539"/>
        <v>1728.3948</v>
      </c>
    </row>
    <row r="14066" spans="1:19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1533"/>
        <v>Medium</v>
      </c>
      <c r="F14066" s="2" t="str">
        <f t="shared" si="1534"/>
        <v>High</v>
      </c>
      <c r="G14066" s="2">
        <v>0.28000000000000003</v>
      </c>
      <c r="H14066" s="2">
        <f t="shared" si="1538"/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tr">
        <f t="shared" si="1535"/>
        <v>High impact</v>
      </c>
      <c r="Q14066" s="2" t="str">
        <f t="shared" si="1536"/>
        <v>Not Good</v>
      </c>
      <c r="R14066" s="2" t="str">
        <f t="shared" si="1537"/>
        <v>Not Good</v>
      </c>
      <c r="S14066">
        <f t="shared" si="1539"/>
        <v>776.31119999999999</v>
      </c>
    </row>
    <row r="14067" spans="1:19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1533"/>
        <v>High</v>
      </c>
      <c r="F14067" s="2" t="str">
        <f t="shared" si="1534"/>
        <v>Low</v>
      </c>
      <c r="G14067" s="2">
        <v>0.38</v>
      </c>
      <c r="H14067" s="2">
        <f t="shared" si="1538"/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tr">
        <f t="shared" si="1535"/>
        <v>High impact</v>
      </c>
      <c r="Q14067" s="2" t="str">
        <f t="shared" si="1536"/>
        <v>Not Good</v>
      </c>
      <c r="R14067" s="2" t="str">
        <f t="shared" si="1537"/>
        <v>Not Good</v>
      </c>
      <c r="S14067">
        <f t="shared" si="1539"/>
        <v>2659.8806</v>
      </c>
    </row>
    <row r="14068" spans="1:19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1533"/>
        <v>Low</v>
      </c>
      <c r="F14068" s="2" t="str">
        <f t="shared" si="1534"/>
        <v>High</v>
      </c>
      <c r="G14068" s="2">
        <v>0.12</v>
      </c>
      <c r="H14068" s="2">
        <f t="shared" si="1538"/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tr">
        <f t="shared" si="1535"/>
        <v>High impact</v>
      </c>
      <c r="Q14068" s="2" t="str">
        <f t="shared" si="1536"/>
        <v>Not Good</v>
      </c>
      <c r="R14068" s="2" t="str">
        <f t="shared" si="1537"/>
        <v>Not Good</v>
      </c>
      <c r="S14068">
        <f t="shared" si="1539"/>
        <v>100.9448</v>
      </c>
    </row>
    <row r="14069" spans="1:19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1533"/>
        <v>High</v>
      </c>
      <c r="F14069" s="2" t="str">
        <f t="shared" si="1534"/>
        <v>High</v>
      </c>
      <c r="G14069" s="2">
        <v>0.31</v>
      </c>
      <c r="H14069" s="2">
        <f t="shared" si="1538"/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tr">
        <f t="shared" si="1535"/>
        <v>High impact</v>
      </c>
      <c r="Q14069" s="2" t="str">
        <f t="shared" si="1536"/>
        <v>Good</v>
      </c>
      <c r="R14069" s="2" t="str">
        <f t="shared" si="1537"/>
        <v>Good</v>
      </c>
      <c r="S14069">
        <f t="shared" si="1539"/>
        <v>2921.3427000000001</v>
      </c>
    </row>
    <row r="14070" spans="1:19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1533"/>
        <v>High</v>
      </c>
      <c r="F14070" s="2" t="str">
        <f t="shared" si="1534"/>
        <v>High</v>
      </c>
      <c r="G14070" s="2">
        <v>0.12</v>
      </c>
      <c r="H14070" s="2">
        <f t="shared" si="1538"/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tr">
        <f t="shared" si="1535"/>
        <v>High impact</v>
      </c>
      <c r="Q14070" s="2" t="str">
        <f t="shared" si="1536"/>
        <v>Not Good</v>
      </c>
      <c r="R14070" s="2" t="str">
        <f t="shared" si="1537"/>
        <v>Not Good</v>
      </c>
      <c r="S14070">
        <f t="shared" si="1539"/>
        <v>2334.9479999999999</v>
      </c>
    </row>
    <row r="14071" spans="1:19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1533"/>
        <v>High</v>
      </c>
      <c r="F14071" s="2" t="str">
        <f t="shared" si="1534"/>
        <v>Low</v>
      </c>
      <c r="G14071" s="2">
        <v>0.09</v>
      </c>
      <c r="H14071" s="2">
        <f t="shared" si="1538"/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tr">
        <f t="shared" si="1535"/>
        <v>High impact</v>
      </c>
      <c r="Q14071" s="2" t="str">
        <f t="shared" si="1536"/>
        <v>Good</v>
      </c>
      <c r="R14071" s="2" t="str">
        <f t="shared" si="1537"/>
        <v>Good</v>
      </c>
      <c r="S14071">
        <f t="shared" si="1539"/>
        <v>4202.8441000000003</v>
      </c>
    </row>
    <row r="14072" spans="1:19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1533"/>
        <v>Medium</v>
      </c>
      <c r="F14072" s="2" t="str">
        <f t="shared" si="1534"/>
        <v>Low</v>
      </c>
      <c r="G14072" s="2">
        <v>0.31</v>
      </c>
      <c r="H14072" s="2">
        <f t="shared" si="1538"/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tr">
        <f t="shared" si="1535"/>
        <v>High impact</v>
      </c>
      <c r="Q14072" s="2" t="str">
        <f t="shared" si="1536"/>
        <v>Not Good</v>
      </c>
      <c r="R14072" s="2" t="str">
        <f t="shared" si="1537"/>
        <v>Not Good</v>
      </c>
      <c r="S14072">
        <f t="shared" si="1539"/>
        <v>760.79399999999987</v>
      </c>
    </row>
    <row r="14073" spans="1:19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1533"/>
        <v>Low</v>
      </c>
      <c r="F14073" s="2" t="str">
        <f t="shared" si="1534"/>
        <v>High</v>
      </c>
      <c r="G14073" s="2">
        <v>0.13</v>
      </c>
      <c r="H14073" s="2">
        <f t="shared" si="1538"/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tr">
        <f t="shared" si="1535"/>
        <v>High impact</v>
      </c>
      <c r="Q14073" s="2" t="str">
        <f t="shared" si="1536"/>
        <v>Not Good</v>
      </c>
      <c r="R14073" s="2" t="str">
        <f t="shared" si="1537"/>
        <v>Not Good</v>
      </c>
      <c r="S14073">
        <f t="shared" si="1539"/>
        <v>522.99180000000001</v>
      </c>
    </row>
    <row r="14074" spans="1:19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1533"/>
        <v>High</v>
      </c>
      <c r="F14074" s="2" t="str">
        <f t="shared" si="1534"/>
        <v>High</v>
      </c>
      <c r="G14074" s="2">
        <v>0.36</v>
      </c>
      <c r="H14074" s="2">
        <f t="shared" si="1538"/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tr">
        <f t="shared" si="1535"/>
        <v>High impact</v>
      </c>
      <c r="Q14074" s="2" t="str">
        <f t="shared" si="1536"/>
        <v>Not Good</v>
      </c>
      <c r="R14074" s="2" t="str">
        <f t="shared" si="1537"/>
        <v>Not Good</v>
      </c>
      <c r="S14074">
        <f t="shared" si="1539"/>
        <v>2023.8720000000001</v>
      </c>
    </row>
    <row r="14075" spans="1:19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1533"/>
        <v>High</v>
      </c>
      <c r="F14075" s="2" t="str">
        <f t="shared" si="1534"/>
        <v>Low</v>
      </c>
      <c r="G14075" s="2">
        <v>0.26</v>
      </c>
      <c r="H14075" s="2">
        <f t="shared" si="1538"/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tr">
        <f t="shared" si="1535"/>
        <v>High impact</v>
      </c>
      <c r="Q14075" s="2" t="str">
        <f t="shared" si="1536"/>
        <v>Good</v>
      </c>
      <c r="R14075" s="2" t="str">
        <f t="shared" si="1537"/>
        <v>Good</v>
      </c>
      <c r="S14075">
        <f t="shared" si="1539"/>
        <v>2636.5904</v>
      </c>
    </row>
    <row r="14076" spans="1:19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1533"/>
        <v>Medium</v>
      </c>
      <c r="F14076" s="2" t="str">
        <f t="shared" si="1534"/>
        <v>Low</v>
      </c>
      <c r="G14076" s="2">
        <v>0.35</v>
      </c>
      <c r="H14076" s="2">
        <f t="shared" si="1538"/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tr">
        <f t="shared" si="1535"/>
        <v>High impact</v>
      </c>
      <c r="Q14076" s="2" t="str">
        <f t="shared" si="1536"/>
        <v>Not Good</v>
      </c>
      <c r="R14076" s="2" t="str">
        <f t="shared" si="1537"/>
        <v>Not Good</v>
      </c>
      <c r="S14076">
        <f t="shared" si="1539"/>
        <v>1251.6855</v>
      </c>
    </row>
    <row r="14077" spans="1:19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1533"/>
        <v>Low</v>
      </c>
      <c r="F14077" s="2" t="str">
        <f t="shared" si="1534"/>
        <v>High</v>
      </c>
      <c r="G14077" s="2">
        <v>0.45</v>
      </c>
      <c r="H14077" s="2">
        <f t="shared" si="1538"/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tr">
        <f t="shared" si="1535"/>
        <v>High impact</v>
      </c>
      <c r="Q14077" s="2" t="str">
        <f t="shared" si="1536"/>
        <v>Not Good</v>
      </c>
      <c r="R14077" s="2" t="str">
        <f t="shared" si="1537"/>
        <v>Not Good</v>
      </c>
      <c r="S14077">
        <f t="shared" si="1539"/>
        <v>91.866500000000002</v>
      </c>
    </row>
    <row r="14078" spans="1:19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1533"/>
        <v>High</v>
      </c>
      <c r="F14078" s="2" t="str">
        <f t="shared" si="1534"/>
        <v>Low</v>
      </c>
      <c r="G14078" s="2">
        <v>7.0000000000000007E-2</v>
      </c>
      <c r="H14078" s="2">
        <f t="shared" si="1538"/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tr">
        <f t="shared" si="1535"/>
        <v>High impact</v>
      </c>
      <c r="Q14078" s="2" t="str">
        <f t="shared" si="1536"/>
        <v>Not Good</v>
      </c>
      <c r="R14078" s="2" t="str">
        <f t="shared" si="1537"/>
        <v>Not Good</v>
      </c>
      <c r="S14078">
        <f t="shared" si="1539"/>
        <v>1947.5315999999998</v>
      </c>
    </row>
    <row r="14079" spans="1:19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1533"/>
        <v>Medium</v>
      </c>
      <c r="F14079" s="2" t="str">
        <f t="shared" si="1534"/>
        <v>Low</v>
      </c>
      <c r="G14079" s="2">
        <v>0.03</v>
      </c>
      <c r="H14079" s="2">
        <f t="shared" si="1538"/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tr">
        <f t="shared" si="1535"/>
        <v>High impact</v>
      </c>
      <c r="Q14079" s="2" t="str">
        <f t="shared" si="1536"/>
        <v>Not Good</v>
      </c>
      <c r="R14079" s="2" t="str">
        <f t="shared" si="1537"/>
        <v>Not Good</v>
      </c>
      <c r="S14079">
        <f t="shared" si="1539"/>
        <v>1208.1931999999999</v>
      </c>
    </row>
    <row r="14080" spans="1:19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1533"/>
        <v>Medium</v>
      </c>
      <c r="F14080" s="2" t="str">
        <f t="shared" si="1534"/>
        <v>High</v>
      </c>
      <c r="G14080" s="2">
        <v>0.2</v>
      </c>
      <c r="H14080" s="2">
        <f t="shared" si="1538"/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tr">
        <f t="shared" si="1535"/>
        <v>High impact</v>
      </c>
      <c r="Q14080" s="2" t="str">
        <f t="shared" si="1536"/>
        <v>Not Good</v>
      </c>
      <c r="R14080" s="2" t="str">
        <f t="shared" si="1537"/>
        <v>Not Good</v>
      </c>
      <c r="S14080">
        <f t="shared" si="1539"/>
        <v>1442.08</v>
      </c>
    </row>
    <row r="14081" spans="1:19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1533"/>
        <v>High</v>
      </c>
      <c r="F14081" s="2" t="str">
        <f t="shared" si="1534"/>
        <v>High</v>
      </c>
      <c r="G14081" s="2">
        <v>0.36</v>
      </c>
      <c r="H14081" s="2">
        <f t="shared" si="1538"/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tr">
        <f t="shared" si="1535"/>
        <v>High impact</v>
      </c>
      <c r="Q14081" s="2" t="str">
        <f t="shared" si="1536"/>
        <v>Good</v>
      </c>
      <c r="R14081" s="2" t="str">
        <f t="shared" si="1537"/>
        <v>Good</v>
      </c>
      <c r="S14081">
        <f t="shared" si="1539"/>
        <v>1653.184</v>
      </c>
    </row>
    <row r="14082" spans="1:19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ref="E14082:E14145" si="1540">IF(D14082&gt;2000,"High",IF(D14082&gt;=1000,"Medium","Low"))</f>
        <v>High</v>
      </c>
      <c r="F14082" s="2" t="str">
        <f t="shared" ref="F14082:F14145" si="1541">IF(D14083&gt;2000,"High","Low")</f>
        <v>High</v>
      </c>
      <c r="G14082" s="2">
        <v>0.44</v>
      </c>
      <c r="H14082" s="2">
        <f t="shared" si="1538"/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tr">
        <f t="shared" ref="P14082:P14145" si="1542">IF(OR(D14082&gt;2000,K14082&gt;0.2),"High impact","Normal")</f>
        <v>High impact</v>
      </c>
      <c r="Q14082" s="2" t="str">
        <f t="shared" ref="Q14082:Q14145" si="1543">IF(AND(D14082&gt;1000,N14082&gt;500),"Good","Not Good")</f>
        <v>Good</v>
      </c>
      <c r="R14082" s="2" t="str">
        <f t="shared" ref="R14082:R14145" si="1544">IF(NOT(AND(D14082&gt;2000,N14082&gt;500)),"Not Good","Good")</f>
        <v>Good</v>
      </c>
      <c r="S14082">
        <f t="shared" si="1539"/>
        <v>1983.2231999999999</v>
      </c>
    </row>
    <row r="14083" spans="1:19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si="1540"/>
        <v>High</v>
      </c>
      <c r="F14083" s="2" t="str">
        <f t="shared" si="1541"/>
        <v>Low</v>
      </c>
      <c r="G14083" s="2">
        <v>0.02</v>
      </c>
      <c r="H14083" s="2">
        <f t="shared" ref="H14083:H14146" si="1545">D14083*G14083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tr">
        <f t="shared" si="1542"/>
        <v>High impact</v>
      </c>
      <c r="Q14083" s="2" t="str">
        <f t="shared" si="1543"/>
        <v>Good</v>
      </c>
      <c r="R14083" s="2" t="str">
        <f t="shared" si="1544"/>
        <v>Good</v>
      </c>
      <c r="S14083">
        <f t="shared" ref="S14083:S14146" si="1546">D14083-H14083</f>
        <v>4723.4040000000005</v>
      </c>
    </row>
    <row r="14084" spans="1:19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1540"/>
        <v>Low</v>
      </c>
      <c r="F14084" s="2" t="str">
        <f t="shared" si="1541"/>
        <v>High</v>
      </c>
      <c r="G14084" s="2">
        <v>0.4</v>
      </c>
      <c r="H14084" s="2">
        <f t="shared" si="1545"/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tr">
        <f t="shared" si="1542"/>
        <v>High impact</v>
      </c>
      <c r="Q14084" s="2" t="str">
        <f t="shared" si="1543"/>
        <v>Not Good</v>
      </c>
      <c r="R14084" s="2" t="str">
        <f t="shared" si="1544"/>
        <v>Not Good</v>
      </c>
      <c r="S14084">
        <f t="shared" si="1546"/>
        <v>483.36</v>
      </c>
    </row>
    <row r="14085" spans="1:19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1540"/>
        <v>High</v>
      </c>
      <c r="F14085" s="2" t="str">
        <f t="shared" si="1541"/>
        <v>Low</v>
      </c>
      <c r="G14085" s="2">
        <v>0.04</v>
      </c>
      <c r="H14085" s="2">
        <f t="shared" si="1545"/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tr">
        <f t="shared" si="1542"/>
        <v>High impact</v>
      </c>
      <c r="Q14085" s="2" t="str">
        <f t="shared" si="1543"/>
        <v>Good</v>
      </c>
      <c r="R14085" s="2" t="str">
        <f t="shared" si="1544"/>
        <v>Good</v>
      </c>
      <c r="S14085">
        <f t="shared" si="1546"/>
        <v>3294.2496000000001</v>
      </c>
    </row>
    <row r="14086" spans="1:19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1540"/>
        <v>Medium</v>
      </c>
      <c r="F14086" s="2" t="str">
        <f t="shared" si="1541"/>
        <v>Low</v>
      </c>
      <c r="G14086" s="2">
        <v>0.28999999999999998</v>
      </c>
      <c r="H14086" s="2">
        <f t="shared" si="1545"/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tr">
        <f t="shared" si="1542"/>
        <v>High impact</v>
      </c>
      <c r="Q14086" s="2" t="str">
        <f t="shared" si="1543"/>
        <v>Not Good</v>
      </c>
      <c r="R14086" s="2" t="str">
        <f t="shared" si="1544"/>
        <v>Not Good</v>
      </c>
      <c r="S14086">
        <f t="shared" si="1546"/>
        <v>882.34540000000004</v>
      </c>
    </row>
    <row r="14087" spans="1:19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1540"/>
        <v>Medium</v>
      </c>
      <c r="F14087" s="2" t="str">
        <f t="shared" si="1541"/>
        <v>High</v>
      </c>
      <c r="G14087" s="2">
        <v>0.17</v>
      </c>
      <c r="H14087" s="2">
        <f t="shared" si="1545"/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tr">
        <f t="shared" si="1542"/>
        <v>High impact</v>
      </c>
      <c r="Q14087" s="2" t="str">
        <f t="shared" si="1543"/>
        <v>Not Good</v>
      </c>
      <c r="R14087" s="2" t="str">
        <f t="shared" si="1544"/>
        <v>Not Good</v>
      </c>
      <c r="S14087">
        <f t="shared" si="1546"/>
        <v>980.60350000000005</v>
      </c>
    </row>
    <row r="14088" spans="1:19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1540"/>
        <v>High</v>
      </c>
      <c r="F14088" s="2" t="str">
        <f t="shared" si="1541"/>
        <v>High</v>
      </c>
      <c r="G14088" s="2">
        <v>0.01</v>
      </c>
      <c r="H14088" s="2">
        <f t="shared" si="1545"/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tr">
        <f t="shared" si="1542"/>
        <v>High impact</v>
      </c>
      <c r="Q14088" s="2" t="str">
        <f t="shared" si="1543"/>
        <v>Good</v>
      </c>
      <c r="R14088" s="2" t="str">
        <f t="shared" si="1544"/>
        <v>Good</v>
      </c>
      <c r="S14088">
        <f t="shared" si="1546"/>
        <v>3172.3658999999998</v>
      </c>
    </row>
    <row r="14089" spans="1:19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1540"/>
        <v>High</v>
      </c>
      <c r="F14089" s="2" t="str">
        <f t="shared" si="1541"/>
        <v>High</v>
      </c>
      <c r="G14089" s="2">
        <v>0.05</v>
      </c>
      <c r="H14089" s="2">
        <f t="shared" si="1545"/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tr">
        <f t="shared" si="1542"/>
        <v>High impact</v>
      </c>
      <c r="Q14089" s="2" t="str">
        <f t="shared" si="1543"/>
        <v>Good</v>
      </c>
      <c r="R14089" s="2" t="str">
        <f t="shared" si="1544"/>
        <v>Good</v>
      </c>
      <c r="S14089">
        <f t="shared" si="1546"/>
        <v>3707.28</v>
      </c>
    </row>
    <row r="14090" spans="1:19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1540"/>
        <v>High</v>
      </c>
      <c r="F14090" s="2" t="str">
        <f t="shared" si="1541"/>
        <v>High</v>
      </c>
      <c r="G14090" s="2">
        <v>0.18</v>
      </c>
      <c r="H14090" s="2">
        <f t="shared" si="1545"/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tr">
        <f t="shared" si="1542"/>
        <v>High impact</v>
      </c>
      <c r="Q14090" s="2" t="str">
        <f t="shared" si="1543"/>
        <v>Not Good</v>
      </c>
      <c r="R14090" s="2" t="str">
        <f t="shared" si="1544"/>
        <v>Not Good</v>
      </c>
      <c r="S14090">
        <f t="shared" si="1546"/>
        <v>4010.7511999999997</v>
      </c>
    </row>
    <row r="14091" spans="1:19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1540"/>
        <v>High</v>
      </c>
      <c r="F14091" s="2" t="str">
        <f t="shared" si="1541"/>
        <v>Low</v>
      </c>
      <c r="G14091" s="2">
        <v>0.48</v>
      </c>
      <c r="H14091" s="2">
        <f t="shared" si="1545"/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tr">
        <f t="shared" si="1542"/>
        <v>High impact</v>
      </c>
      <c r="Q14091" s="2" t="str">
        <f t="shared" si="1543"/>
        <v>Not Good</v>
      </c>
      <c r="R14091" s="2" t="str">
        <f t="shared" si="1544"/>
        <v>Not Good</v>
      </c>
      <c r="S14091">
        <f t="shared" si="1546"/>
        <v>2010.9804000000001</v>
      </c>
    </row>
    <row r="14092" spans="1:19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1540"/>
        <v>Low</v>
      </c>
      <c r="F14092" s="2" t="str">
        <f t="shared" si="1541"/>
        <v>Low</v>
      </c>
      <c r="G14092" s="2">
        <v>0.08</v>
      </c>
      <c r="H14092" s="2">
        <f t="shared" si="1545"/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tr">
        <f t="shared" si="1542"/>
        <v>High impact</v>
      </c>
      <c r="Q14092" s="2" t="str">
        <f t="shared" si="1543"/>
        <v>Not Good</v>
      </c>
      <c r="R14092" s="2" t="str">
        <f t="shared" si="1544"/>
        <v>Not Good</v>
      </c>
      <c r="S14092">
        <f t="shared" si="1546"/>
        <v>801.17280000000005</v>
      </c>
    </row>
    <row r="14093" spans="1:19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1540"/>
        <v>Medium</v>
      </c>
      <c r="F14093" s="2" t="str">
        <f t="shared" si="1541"/>
        <v>High</v>
      </c>
      <c r="G14093" s="2">
        <v>0.14000000000000001</v>
      </c>
      <c r="H14093" s="2">
        <f t="shared" si="1545"/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tr">
        <f t="shared" si="1542"/>
        <v>High impact</v>
      </c>
      <c r="Q14093" s="2" t="str">
        <f t="shared" si="1543"/>
        <v>Not Good</v>
      </c>
      <c r="R14093" s="2" t="str">
        <f t="shared" si="1544"/>
        <v>Not Good</v>
      </c>
      <c r="S14093">
        <f t="shared" si="1546"/>
        <v>1035.8442</v>
      </c>
    </row>
    <row r="14094" spans="1:19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1540"/>
        <v>High</v>
      </c>
      <c r="F14094" s="2" t="str">
        <f t="shared" si="1541"/>
        <v>High</v>
      </c>
      <c r="G14094" s="2">
        <v>0.5</v>
      </c>
      <c r="H14094" s="2">
        <f t="shared" si="1545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tr">
        <f t="shared" si="1542"/>
        <v>High impact</v>
      </c>
      <c r="Q14094" s="2" t="str">
        <f t="shared" si="1543"/>
        <v>Not Good</v>
      </c>
      <c r="R14094" s="2" t="str">
        <f t="shared" si="1544"/>
        <v>Not Good</v>
      </c>
      <c r="S14094">
        <f t="shared" si="1546"/>
        <v>1915.405</v>
      </c>
    </row>
    <row r="14095" spans="1:19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1540"/>
        <v>High</v>
      </c>
      <c r="F14095" s="2" t="str">
        <f t="shared" si="1541"/>
        <v>Low</v>
      </c>
      <c r="G14095" s="2">
        <v>0.24</v>
      </c>
      <c r="H14095" s="2">
        <f t="shared" si="1545"/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tr">
        <f t="shared" si="1542"/>
        <v>High impact</v>
      </c>
      <c r="Q14095" s="2" t="str">
        <f t="shared" si="1543"/>
        <v>Good</v>
      </c>
      <c r="R14095" s="2" t="str">
        <f t="shared" si="1544"/>
        <v>Good</v>
      </c>
      <c r="S14095">
        <f t="shared" si="1546"/>
        <v>2038.5023999999999</v>
      </c>
    </row>
    <row r="14096" spans="1:19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1540"/>
        <v>Medium</v>
      </c>
      <c r="F14096" s="2" t="str">
        <f t="shared" si="1541"/>
        <v>High</v>
      </c>
      <c r="G14096" s="2">
        <v>0.13</v>
      </c>
      <c r="H14096" s="2">
        <f t="shared" si="1545"/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tr">
        <f t="shared" si="1542"/>
        <v>High impact</v>
      </c>
      <c r="Q14096" s="2" t="str">
        <f t="shared" si="1543"/>
        <v>Not Good</v>
      </c>
      <c r="R14096" s="2" t="str">
        <f t="shared" si="1544"/>
        <v>Not Good</v>
      </c>
      <c r="S14096">
        <f t="shared" si="1546"/>
        <v>1346.325</v>
      </c>
    </row>
    <row r="14097" spans="1:19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1540"/>
        <v>High</v>
      </c>
      <c r="F14097" s="2" t="str">
        <f t="shared" si="1541"/>
        <v>High</v>
      </c>
      <c r="G14097" s="2">
        <v>0.31</v>
      </c>
      <c r="H14097" s="2">
        <f t="shared" si="1545"/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tr">
        <f t="shared" si="1542"/>
        <v>High impact</v>
      </c>
      <c r="Q14097" s="2" t="str">
        <f t="shared" si="1543"/>
        <v>Good</v>
      </c>
      <c r="R14097" s="2" t="str">
        <f t="shared" si="1544"/>
        <v>Good</v>
      </c>
      <c r="S14097">
        <f t="shared" si="1546"/>
        <v>1664.1005999999998</v>
      </c>
    </row>
    <row r="14098" spans="1:19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1540"/>
        <v>High</v>
      </c>
      <c r="F14098" s="2" t="str">
        <f t="shared" si="1541"/>
        <v>High</v>
      </c>
      <c r="G14098" s="2">
        <v>0.22</v>
      </c>
      <c r="H14098" s="2">
        <f t="shared" si="1545"/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tr">
        <f t="shared" si="1542"/>
        <v>High impact</v>
      </c>
      <c r="Q14098" s="2" t="str">
        <f t="shared" si="1543"/>
        <v>Not Good</v>
      </c>
      <c r="R14098" s="2" t="str">
        <f t="shared" si="1544"/>
        <v>Not Good</v>
      </c>
      <c r="S14098">
        <f t="shared" si="1546"/>
        <v>3574.701</v>
      </c>
    </row>
    <row r="14099" spans="1:19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1540"/>
        <v>High</v>
      </c>
      <c r="F14099" s="2" t="str">
        <f t="shared" si="1541"/>
        <v>High</v>
      </c>
      <c r="G14099" s="2">
        <v>0.43</v>
      </c>
      <c r="H14099" s="2">
        <f t="shared" si="1545"/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tr">
        <f t="shared" si="1542"/>
        <v>High impact</v>
      </c>
      <c r="Q14099" s="2" t="str">
        <f t="shared" si="1543"/>
        <v>Not Good</v>
      </c>
      <c r="R14099" s="2" t="str">
        <f t="shared" si="1544"/>
        <v>Not Good</v>
      </c>
      <c r="S14099">
        <f t="shared" si="1546"/>
        <v>2167.3908000000001</v>
      </c>
    </row>
    <row r="14100" spans="1:19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1540"/>
        <v>High</v>
      </c>
      <c r="F14100" s="2" t="str">
        <f t="shared" si="1541"/>
        <v>High</v>
      </c>
      <c r="G14100" s="2">
        <v>0</v>
      </c>
      <c r="H14100" s="2">
        <f t="shared" si="1545"/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tr">
        <f t="shared" si="1542"/>
        <v>High impact</v>
      </c>
      <c r="Q14100" s="2" t="str">
        <f t="shared" si="1543"/>
        <v>Not Good</v>
      </c>
      <c r="R14100" s="2" t="str">
        <f t="shared" si="1544"/>
        <v>Not Good</v>
      </c>
      <c r="S14100">
        <f t="shared" si="1546"/>
        <v>2308.42</v>
      </c>
    </row>
    <row r="14101" spans="1:19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1540"/>
        <v>High</v>
      </c>
      <c r="F14101" s="2" t="str">
        <f t="shared" si="1541"/>
        <v>High</v>
      </c>
      <c r="G14101" s="2">
        <v>0.5</v>
      </c>
      <c r="H14101" s="2">
        <f t="shared" si="1545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tr">
        <f t="shared" si="1542"/>
        <v>High impact</v>
      </c>
      <c r="Q14101" s="2" t="str">
        <f t="shared" si="1543"/>
        <v>Good</v>
      </c>
      <c r="R14101" s="2" t="str">
        <f t="shared" si="1544"/>
        <v>Good</v>
      </c>
      <c r="S14101">
        <f t="shared" si="1546"/>
        <v>2452.355</v>
      </c>
    </row>
    <row r="14102" spans="1:19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1540"/>
        <v>High</v>
      </c>
      <c r="F14102" s="2" t="str">
        <f t="shared" si="1541"/>
        <v>Low</v>
      </c>
      <c r="G14102" s="2">
        <v>0.03</v>
      </c>
      <c r="H14102" s="2">
        <f t="shared" si="1545"/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tr">
        <f t="shared" si="1542"/>
        <v>High impact</v>
      </c>
      <c r="Q14102" s="2" t="str">
        <f t="shared" si="1543"/>
        <v>Good</v>
      </c>
      <c r="R14102" s="2" t="str">
        <f t="shared" si="1544"/>
        <v>Good</v>
      </c>
      <c r="S14102">
        <f t="shared" si="1546"/>
        <v>3875.0432999999998</v>
      </c>
    </row>
    <row r="14103" spans="1:19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1540"/>
        <v>Low</v>
      </c>
      <c r="F14103" s="2" t="str">
        <f t="shared" si="1541"/>
        <v>Low</v>
      </c>
      <c r="G14103" s="2">
        <v>0.27</v>
      </c>
      <c r="H14103" s="2">
        <f t="shared" si="1545"/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tr">
        <f t="shared" si="1542"/>
        <v>High impact</v>
      </c>
      <c r="Q14103" s="2" t="str">
        <f t="shared" si="1543"/>
        <v>Not Good</v>
      </c>
      <c r="R14103" s="2" t="str">
        <f t="shared" si="1544"/>
        <v>Not Good</v>
      </c>
      <c r="S14103">
        <f t="shared" si="1546"/>
        <v>94.002100000000013</v>
      </c>
    </row>
    <row r="14104" spans="1:19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1540"/>
        <v>Low</v>
      </c>
      <c r="F14104" s="2" t="str">
        <f t="shared" si="1541"/>
        <v>High</v>
      </c>
      <c r="G14104" s="2">
        <v>0.35</v>
      </c>
      <c r="H14104" s="2">
        <f t="shared" si="1545"/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tr">
        <f t="shared" si="1542"/>
        <v>High impact</v>
      </c>
      <c r="Q14104" s="2" t="str">
        <f t="shared" si="1543"/>
        <v>Not Good</v>
      </c>
      <c r="R14104" s="2" t="str">
        <f t="shared" si="1544"/>
        <v>Not Good</v>
      </c>
      <c r="S14104">
        <f t="shared" si="1546"/>
        <v>422.89000000000004</v>
      </c>
    </row>
    <row r="14105" spans="1:19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1540"/>
        <v>High</v>
      </c>
      <c r="F14105" s="2" t="str">
        <f t="shared" si="1541"/>
        <v>Low</v>
      </c>
      <c r="G14105" s="2">
        <v>0.27</v>
      </c>
      <c r="H14105" s="2">
        <f t="shared" si="1545"/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tr">
        <f t="shared" si="1542"/>
        <v>High impact</v>
      </c>
      <c r="Q14105" s="2" t="str">
        <f t="shared" si="1543"/>
        <v>Not Good</v>
      </c>
      <c r="R14105" s="2" t="str">
        <f t="shared" si="1544"/>
        <v>Not Good</v>
      </c>
      <c r="S14105">
        <f t="shared" si="1546"/>
        <v>2054.5484999999999</v>
      </c>
    </row>
    <row r="14106" spans="1:19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1540"/>
        <v>Medium</v>
      </c>
      <c r="F14106" s="2" t="str">
        <f t="shared" si="1541"/>
        <v>High</v>
      </c>
      <c r="G14106" s="2">
        <v>0.15</v>
      </c>
      <c r="H14106" s="2">
        <f t="shared" si="1545"/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tr">
        <f t="shared" si="1542"/>
        <v>High impact</v>
      </c>
      <c r="Q14106" s="2" t="str">
        <f t="shared" si="1543"/>
        <v>Not Good</v>
      </c>
      <c r="R14106" s="2" t="str">
        <f t="shared" si="1544"/>
        <v>Not Good</v>
      </c>
      <c r="S14106">
        <f t="shared" si="1546"/>
        <v>1542.5630000000001</v>
      </c>
    </row>
    <row r="14107" spans="1:19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1540"/>
        <v>High</v>
      </c>
      <c r="F14107" s="2" t="str">
        <f t="shared" si="1541"/>
        <v>High</v>
      </c>
      <c r="G14107" s="2">
        <v>0.43</v>
      </c>
      <c r="H14107" s="2">
        <f t="shared" si="1545"/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tr">
        <f t="shared" si="1542"/>
        <v>High impact</v>
      </c>
      <c r="Q14107" s="2" t="str">
        <f t="shared" si="1543"/>
        <v>Not Good</v>
      </c>
      <c r="R14107" s="2" t="str">
        <f t="shared" si="1544"/>
        <v>Not Good</v>
      </c>
      <c r="S14107">
        <f t="shared" si="1546"/>
        <v>2326.4778000000001</v>
      </c>
    </row>
    <row r="14108" spans="1:19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1540"/>
        <v>High</v>
      </c>
      <c r="F14108" s="2" t="str">
        <f t="shared" si="1541"/>
        <v>Low</v>
      </c>
      <c r="G14108" s="2">
        <v>0.22</v>
      </c>
      <c r="H14108" s="2">
        <f t="shared" si="1545"/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tr">
        <f t="shared" si="1542"/>
        <v>High impact</v>
      </c>
      <c r="Q14108" s="2" t="str">
        <f t="shared" si="1543"/>
        <v>Good</v>
      </c>
      <c r="R14108" s="2" t="str">
        <f t="shared" si="1544"/>
        <v>Good</v>
      </c>
      <c r="S14108">
        <f t="shared" si="1546"/>
        <v>3501.3186000000001</v>
      </c>
    </row>
    <row r="14109" spans="1:19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1540"/>
        <v>Medium</v>
      </c>
      <c r="F14109" s="2" t="str">
        <f t="shared" si="1541"/>
        <v>High</v>
      </c>
      <c r="G14109" s="2">
        <v>0.15</v>
      </c>
      <c r="H14109" s="2">
        <f t="shared" si="1545"/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tr">
        <f t="shared" si="1542"/>
        <v>High impact</v>
      </c>
      <c r="Q14109" s="2" t="str">
        <f t="shared" si="1543"/>
        <v>Not Good</v>
      </c>
      <c r="R14109" s="2" t="str">
        <f t="shared" si="1544"/>
        <v>Not Good</v>
      </c>
      <c r="S14109">
        <f t="shared" si="1546"/>
        <v>1087.3115</v>
      </c>
    </row>
    <row r="14110" spans="1:19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1540"/>
        <v>High</v>
      </c>
      <c r="F14110" s="2" t="str">
        <f t="shared" si="1541"/>
        <v>High</v>
      </c>
      <c r="G14110" s="2">
        <v>0.38</v>
      </c>
      <c r="H14110" s="2">
        <f t="shared" si="1545"/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tr">
        <f t="shared" si="1542"/>
        <v>High impact</v>
      </c>
      <c r="Q14110" s="2" t="str">
        <f t="shared" si="1543"/>
        <v>Not Good</v>
      </c>
      <c r="R14110" s="2" t="str">
        <f t="shared" si="1544"/>
        <v>Not Good</v>
      </c>
      <c r="S14110">
        <f t="shared" si="1546"/>
        <v>2380.8620000000001</v>
      </c>
    </row>
    <row r="14111" spans="1:19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1540"/>
        <v>High</v>
      </c>
      <c r="F14111" s="2" t="str">
        <f t="shared" si="1541"/>
        <v>High</v>
      </c>
      <c r="G14111" s="2">
        <v>7.0000000000000007E-2</v>
      </c>
      <c r="H14111" s="2">
        <f t="shared" si="1545"/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tr">
        <f t="shared" si="1542"/>
        <v>High impact</v>
      </c>
      <c r="Q14111" s="2" t="str">
        <f t="shared" si="1543"/>
        <v>Good</v>
      </c>
      <c r="R14111" s="2" t="str">
        <f t="shared" si="1544"/>
        <v>Good</v>
      </c>
      <c r="S14111">
        <f t="shared" si="1546"/>
        <v>2532.8084999999996</v>
      </c>
    </row>
    <row r="14112" spans="1:19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1540"/>
        <v>High</v>
      </c>
      <c r="F14112" s="2" t="str">
        <f t="shared" si="1541"/>
        <v>High</v>
      </c>
      <c r="G14112" s="2">
        <v>0.1</v>
      </c>
      <c r="H14112" s="2">
        <f t="shared" si="1545"/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tr">
        <f t="shared" si="1542"/>
        <v>High impact</v>
      </c>
      <c r="Q14112" s="2" t="str">
        <f t="shared" si="1543"/>
        <v>Not Good</v>
      </c>
      <c r="R14112" s="2" t="str">
        <f t="shared" si="1544"/>
        <v>Not Good</v>
      </c>
      <c r="S14112">
        <f t="shared" si="1546"/>
        <v>1818.576</v>
      </c>
    </row>
    <row r="14113" spans="1:19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1540"/>
        <v>High</v>
      </c>
      <c r="F14113" s="2" t="str">
        <f t="shared" si="1541"/>
        <v>High</v>
      </c>
      <c r="G14113" s="2">
        <v>0.13</v>
      </c>
      <c r="H14113" s="2">
        <f t="shared" si="1545"/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tr">
        <f t="shared" si="1542"/>
        <v>High impact</v>
      </c>
      <c r="Q14113" s="2" t="str">
        <f t="shared" si="1543"/>
        <v>Good</v>
      </c>
      <c r="R14113" s="2" t="str">
        <f t="shared" si="1544"/>
        <v>Good</v>
      </c>
      <c r="S14113">
        <f t="shared" si="1546"/>
        <v>3441.0414000000001</v>
      </c>
    </row>
    <row r="14114" spans="1:19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1540"/>
        <v>High</v>
      </c>
      <c r="F14114" s="2" t="str">
        <f t="shared" si="1541"/>
        <v>High</v>
      </c>
      <c r="G14114" s="2">
        <v>0.22</v>
      </c>
      <c r="H14114" s="2">
        <f t="shared" si="1545"/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tr">
        <f t="shared" si="1542"/>
        <v>High impact</v>
      </c>
      <c r="Q14114" s="2" t="str">
        <f t="shared" si="1543"/>
        <v>Good</v>
      </c>
      <c r="R14114" s="2" t="str">
        <f t="shared" si="1544"/>
        <v>Good</v>
      </c>
      <c r="S14114">
        <f t="shared" si="1546"/>
        <v>2237.1414</v>
      </c>
    </row>
    <row r="14115" spans="1:19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1540"/>
        <v>High</v>
      </c>
      <c r="F14115" s="2" t="str">
        <f t="shared" si="1541"/>
        <v>Low</v>
      </c>
      <c r="G14115" s="2">
        <v>0.01</v>
      </c>
      <c r="H14115" s="2">
        <f t="shared" si="1545"/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tr">
        <f t="shared" si="1542"/>
        <v>High impact</v>
      </c>
      <c r="Q14115" s="2" t="str">
        <f t="shared" si="1543"/>
        <v>Not Good</v>
      </c>
      <c r="R14115" s="2" t="str">
        <f t="shared" si="1544"/>
        <v>Not Good</v>
      </c>
      <c r="S14115">
        <f t="shared" si="1546"/>
        <v>3180.7610999999997</v>
      </c>
    </row>
    <row r="14116" spans="1:19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1540"/>
        <v>Low</v>
      </c>
      <c r="F14116" s="2" t="str">
        <f t="shared" si="1541"/>
        <v>High</v>
      </c>
      <c r="G14116" s="2">
        <v>0.5</v>
      </c>
      <c r="H14116" s="2">
        <f t="shared" si="1545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tr">
        <f t="shared" si="1542"/>
        <v>High impact</v>
      </c>
      <c r="Q14116" s="2" t="str">
        <f t="shared" si="1543"/>
        <v>Not Good</v>
      </c>
      <c r="R14116" s="2" t="str">
        <f t="shared" si="1544"/>
        <v>Not Good</v>
      </c>
      <c r="S14116">
        <f t="shared" si="1546"/>
        <v>202.52</v>
      </c>
    </row>
    <row r="14117" spans="1:19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1540"/>
        <v>High</v>
      </c>
      <c r="F14117" s="2" t="str">
        <f t="shared" si="1541"/>
        <v>Low</v>
      </c>
      <c r="G14117" s="2">
        <v>0.3</v>
      </c>
      <c r="H14117" s="2">
        <f t="shared" si="1545"/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tr">
        <f t="shared" si="1542"/>
        <v>High impact</v>
      </c>
      <c r="Q14117" s="2" t="str">
        <f t="shared" si="1543"/>
        <v>Good</v>
      </c>
      <c r="R14117" s="2" t="str">
        <f t="shared" si="1544"/>
        <v>Good</v>
      </c>
      <c r="S14117">
        <f t="shared" si="1546"/>
        <v>2079.567</v>
      </c>
    </row>
    <row r="14118" spans="1:19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1540"/>
        <v>Medium</v>
      </c>
      <c r="F14118" s="2" t="str">
        <f t="shared" si="1541"/>
        <v>High</v>
      </c>
      <c r="G14118" s="2">
        <v>0.49</v>
      </c>
      <c r="H14118" s="2">
        <f t="shared" si="1545"/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tr">
        <f t="shared" si="1542"/>
        <v>High impact</v>
      </c>
      <c r="Q14118" s="2" t="str">
        <f t="shared" si="1543"/>
        <v>Not Good</v>
      </c>
      <c r="R14118" s="2" t="str">
        <f t="shared" si="1544"/>
        <v>Not Good</v>
      </c>
      <c r="S14118">
        <f t="shared" si="1546"/>
        <v>802.47990000000004</v>
      </c>
    </row>
    <row r="14119" spans="1:19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1540"/>
        <v>High</v>
      </c>
      <c r="F14119" s="2" t="str">
        <f t="shared" si="1541"/>
        <v>Low</v>
      </c>
      <c r="G14119" s="2">
        <v>0.4</v>
      </c>
      <c r="H14119" s="2">
        <f t="shared" si="1545"/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tr">
        <f t="shared" si="1542"/>
        <v>High impact</v>
      </c>
      <c r="Q14119" s="2" t="str">
        <f t="shared" si="1543"/>
        <v>Not Good</v>
      </c>
      <c r="R14119" s="2" t="str">
        <f t="shared" si="1544"/>
        <v>Not Good</v>
      </c>
      <c r="S14119">
        <f t="shared" si="1546"/>
        <v>1510.2839999999999</v>
      </c>
    </row>
    <row r="14120" spans="1:19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1540"/>
        <v>Medium</v>
      </c>
      <c r="F14120" s="2" t="str">
        <f t="shared" si="1541"/>
        <v>High</v>
      </c>
      <c r="G14120" s="2">
        <v>7.0000000000000007E-2</v>
      </c>
      <c r="H14120" s="2">
        <f t="shared" si="1545"/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tr">
        <f t="shared" si="1542"/>
        <v>High impact</v>
      </c>
      <c r="Q14120" s="2" t="str">
        <f t="shared" si="1543"/>
        <v>Not Good</v>
      </c>
      <c r="R14120" s="2" t="str">
        <f t="shared" si="1544"/>
        <v>Not Good</v>
      </c>
      <c r="S14120">
        <f t="shared" si="1546"/>
        <v>1104.7004999999999</v>
      </c>
    </row>
    <row r="14121" spans="1:19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1540"/>
        <v>High</v>
      </c>
      <c r="F14121" s="2" t="str">
        <f t="shared" si="1541"/>
        <v>Low</v>
      </c>
      <c r="G14121" s="2">
        <v>0.1</v>
      </c>
      <c r="H14121" s="2">
        <f t="shared" si="1545"/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tr">
        <f t="shared" si="1542"/>
        <v>High impact</v>
      </c>
      <c r="Q14121" s="2" t="str">
        <f t="shared" si="1543"/>
        <v>Good</v>
      </c>
      <c r="R14121" s="2" t="str">
        <f t="shared" si="1544"/>
        <v>Good</v>
      </c>
      <c r="S14121">
        <f t="shared" si="1546"/>
        <v>2799.837</v>
      </c>
    </row>
    <row r="14122" spans="1:19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1540"/>
        <v>Low</v>
      </c>
      <c r="F14122" s="2" t="str">
        <f t="shared" si="1541"/>
        <v>Low</v>
      </c>
      <c r="G14122" s="2">
        <v>0.02</v>
      </c>
      <c r="H14122" s="2">
        <f t="shared" si="1545"/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tr">
        <f t="shared" si="1542"/>
        <v>High impact</v>
      </c>
      <c r="Q14122" s="2" t="str">
        <f t="shared" si="1543"/>
        <v>Not Good</v>
      </c>
      <c r="R14122" s="2" t="str">
        <f t="shared" si="1544"/>
        <v>Not Good</v>
      </c>
      <c r="S14122">
        <f t="shared" si="1546"/>
        <v>806.14800000000002</v>
      </c>
    </row>
    <row r="14123" spans="1:19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1540"/>
        <v>Low</v>
      </c>
      <c r="F14123" s="2" t="str">
        <f t="shared" si="1541"/>
        <v>Low</v>
      </c>
      <c r="G14123" s="2">
        <v>0.42</v>
      </c>
      <c r="H14123" s="2">
        <f t="shared" si="1545"/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tr">
        <f t="shared" si="1542"/>
        <v>High impact</v>
      </c>
      <c r="Q14123" s="2" t="str">
        <f t="shared" si="1543"/>
        <v>Not Good</v>
      </c>
      <c r="R14123" s="2" t="str">
        <f t="shared" si="1544"/>
        <v>Not Good</v>
      </c>
      <c r="S14123">
        <f t="shared" si="1546"/>
        <v>407.29340000000002</v>
      </c>
    </row>
    <row r="14124" spans="1:19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1540"/>
        <v>Medium</v>
      </c>
      <c r="F14124" s="2" t="str">
        <f t="shared" si="1541"/>
        <v>High</v>
      </c>
      <c r="G14124" s="2">
        <v>0.3</v>
      </c>
      <c r="H14124" s="2">
        <f t="shared" si="1545"/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tr">
        <f t="shared" si="1542"/>
        <v>High impact</v>
      </c>
      <c r="Q14124" s="2" t="str">
        <f t="shared" si="1543"/>
        <v>Not Good</v>
      </c>
      <c r="R14124" s="2" t="str">
        <f t="shared" si="1544"/>
        <v>Not Good</v>
      </c>
      <c r="S14124">
        <f t="shared" si="1546"/>
        <v>716.25400000000002</v>
      </c>
    </row>
    <row r="14125" spans="1:19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1540"/>
        <v>High</v>
      </c>
      <c r="F14125" s="2" t="str">
        <f t="shared" si="1541"/>
        <v>Low</v>
      </c>
      <c r="G14125" s="2">
        <v>0.11</v>
      </c>
      <c r="H14125" s="2">
        <f t="shared" si="1545"/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tr">
        <f t="shared" si="1542"/>
        <v>High impact</v>
      </c>
      <c r="Q14125" s="2" t="str">
        <f t="shared" si="1543"/>
        <v>Not Good</v>
      </c>
      <c r="R14125" s="2" t="str">
        <f t="shared" si="1544"/>
        <v>Not Good</v>
      </c>
      <c r="S14125">
        <f t="shared" si="1546"/>
        <v>3653.9661999999998</v>
      </c>
    </row>
    <row r="14126" spans="1:19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1540"/>
        <v>Low</v>
      </c>
      <c r="F14126" s="2" t="str">
        <f t="shared" si="1541"/>
        <v>High</v>
      </c>
      <c r="G14126" s="2">
        <v>0.49</v>
      </c>
      <c r="H14126" s="2">
        <f t="shared" si="1545"/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tr">
        <f t="shared" si="1542"/>
        <v>High impact</v>
      </c>
      <c r="Q14126" s="2" t="str">
        <f t="shared" si="1543"/>
        <v>Not Good</v>
      </c>
      <c r="R14126" s="2" t="str">
        <f t="shared" si="1544"/>
        <v>Not Good</v>
      </c>
      <c r="S14126">
        <f t="shared" si="1546"/>
        <v>134.8032</v>
      </c>
    </row>
    <row r="14127" spans="1:19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1540"/>
        <v>High</v>
      </c>
      <c r="F14127" s="2" t="str">
        <f t="shared" si="1541"/>
        <v>Low</v>
      </c>
      <c r="G14127" s="2">
        <v>0.37</v>
      </c>
      <c r="H14127" s="2">
        <f t="shared" si="1545"/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tr">
        <f t="shared" si="1542"/>
        <v>High impact</v>
      </c>
      <c r="Q14127" s="2" t="str">
        <f t="shared" si="1543"/>
        <v>Not Good</v>
      </c>
      <c r="R14127" s="2" t="str">
        <f t="shared" si="1544"/>
        <v>Not Good</v>
      </c>
      <c r="S14127">
        <f t="shared" si="1546"/>
        <v>2315.2058999999999</v>
      </c>
    </row>
    <row r="14128" spans="1:19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1540"/>
        <v>Low</v>
      </c>
      <c r="F14128" s="2" t="str">
        <f t="shared" si="1541"/>
        <v>High</v>
      </c>
      <c r="G14128" s="2">
        <v>0.35</v>
      </c>
      <c r="H14128" s="2">
        <f t="shared" si="1545"/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tr">
        <f t="shared" si="1542"/>
        <v>High impact</v>
      </c>
      <c r="Q14128" s="2" t="str">
        <f t="shared" si="1543"/>
        <v>Not Good</v>
      </c>
      <c r="R14128" s="2" t="str">
        <f t="shared" si="1544"/>
        <v>Not Good</v>
      </c>
      <c r="S14128">
        <f t="shared" si="1546"/>
        <v>244.9785</v>
      </c>
    </row>
    <row r="14129" spans="1:19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1540"/>
        <v>High</v>
      </c>
      <c r="F14129" s="2" t="str">
        <f t="shared" si="1541"/>
        <v>High</v>
      </c>
      <c r="G14129" s="2">
        <v>0.13</v>
      </c>
      <c r="H14129" s="2">
        <f t="shared" si="1545"/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tr">
        <f t="shared" si="1542"/>
        <v>High impact</v>
      </c>
      <c r="Q14129" s="2" t="str">
        <f t="shared" si="1543"/>
        <v>Good</v>
      </c>
      <c r="R14129" s="2" t="str">
        <f t="shared" si="1544"/>
        <v>Good</v>
      </c>
      <c r="S14129">
        <f t="shared" si="1546"/>
        <v>2610.087</v>
      </c>
    </row>
    <row r="14130" spans="1:19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1540"/>
        <v>High</v>
      </c>
      <c r="F14130" s="2" t="str">
        <f t="shared" si="1541"/>
        <v>Low</v>
      </c>
      <c r="G14130" s="2">
        <v>0.16</v>
      </c>
      <c r="H14130" s="2">
        <f t="shared" si="1545"/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tr">
        <f t="shared" si="1542"/>
        <v>High impact</v>
      </c>
      <c r="Q14130" s="2" t="str">
        <f t="shared" si="1543"/>
        <v>Not Good</v>
      </c>
      <c r="R14130" s="2" t="str">
        <f t="shared" si="1544"/>
        <v>Not Good</v>
      </c>
      <c r="S14130">
        <f t="shared" si="1546"/>
        <v>3267.9695999999999</v>
      </c>
    </row>
    <row r="14131" spans="1:19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1540"/>
        <v>Medium</v>
      </c>
      <c r="F14131" s="2" t="str">
        <f t="shared" si="1541"/>
        <v>Low</v>
      </c>
      <c r="G14131" s="2">
        <v>0.33</v>
      </c>
      <c r="H14131" s="2">
        <f t="shared" si="1545"/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tr">
        <f t="shared" si="1542"/>
        <v>High impact</v>
      </c>
      <c r="Q14131" s="2" t="str">
        <f t="shared" si="1543"/>
        <v>Not Good</v>
      </c>
      <c r="R14131" s="2" t="str">
        <f t="shared" si="1544"/>
        <v>Not Good</v>
      </c>
      <c r="S14131">
        <f t="shared" si="1546"/>
        <v>825.61419999999998</v>
      </c>
    </row>
    <row r="14132" spans="1:19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1540"/>
        <v>Medium</v>
      </c>
      <c r="F14132" s="2" t="str">
        <f t="shared" si="1541"/>
        <v>Low</v>
      </c>
      <c r="G14132" s="2">
        <v>0.3</v>
      </c>
      <c r="H14132" s="2">
        <f t="shared" si="1545"/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tr">
        <f t="shared" si="1542"/>
        <v>High impact</v>
      </c>
      <c r="Q14132" s="2" t="str">
        <f t="shared" si="1543"/>
        <v>Not Good</v>
      </c>
      <c r="R14132" s="2" t="str">
        <f t="shared" si="1544"/>
        <v>Not Good</v>
      </c>
      <c r="S14132">
        <f t="shared" si="1546"/>
        <v>742.09800000000007</v>
      </c>
    </row>
    <row r="14133" spans="1:19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1540"/>
        <v>Medium</v>
      </c>
      <c r="F14133" s="2" t="str">
        <f t="shared" si="1541"/>
        <v>High</v>
      </c>
      <c r="G14133" s="2">
        <v>0.32</v>
      </c>
      <c r="H14133" s="2">
        <f t="shared" si="1545"/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tr">
        <f t="shared" si="1542"/>
        <v>High impact</v>
      </c>
      <c r="Q14133" s="2" t="str">
        <f t="shared" si="1543"/>
        <v>Not Good</v>
      </c>
      <c r="R14133" s="2" t="str">
        <f t="shared" si="1544"/>
        <v>Not Good</v>
      </c>
      <c r="S14133">
        <f t="shared" si="1546"/>
        <v>1031.5396000000001</v>
      </c>
    </row>
    <row r="14134" spans="1:19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1540"/>
        <v>High</v>
      </c>
      <c r="F14134" s="2" t="str">
        <f t="shared" si="1541"/>
        <v>Low</v>
      </c>
      <c r="G14134" s="2">
        <v>0.44</v>
      </c>
      <c r="H14134" s="2">
        <f t="shared" si="1545"/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tr">
        <f t="shared" si="1542"/>
        <v>High impact</v>
      </c>
      <c r="Q14134" s="2" t="str">
        <f t="shared" si="1543"/>
        <v>Good</v>
      </c>
      <c r="R14134" s="2" t="str">
        <f t="shared" si="1544"/>
        <v>Good</v>
      </c>
      <c r="S14134">
        <f t="shared" si="1546"/>
        <v>1975.7416000000001</v>
      </c>
    </row>
    <row r="14135" spans="1:19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1540"/>
        <v>Medium</v>
      </c>
      <c r="F14135" s="2" t="str">
        <f t="shared" si="1541"/>
        <v>High</v>
      </c>
      <c r="G14135" s="2">
        <v>0.08</v>
      </c>
      <c r="H14135" s="2">
        <f t="shared" si="1545"/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tr">
        <f t="shared" si="1542"/>
        <v>High impact</v>
      </c>
      <c r="Q14135" s="2" t="str">
        <f t="shared" si="1543"/>
        <v>Not Good</v>
      </c>
      <c r="R14135" s="2" t="str">
        <f t="shared" si="1544"/>
        <v>Not Good</v>
      </c>
      <c r="S14135">
        <f t="shared" si="1546"/>
        <v>1240.758</v>
      </c>
    </row>
    <row r="14136" spans="1:19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1540"/>
        <v>High</v>
      </c>
      <c r="F14136" s="2" t="str">
        <f t="shared" si="1541"/>
        <v>Low</v>
      </c>
      <c r="G14136" s="2">
        <v>0.06</v>
      </c>
      <c r="H14136" s="2">
        <f t="shared" si="1545"/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tr">
        <f t="shared" si="1542"/>
        <v>High impact</v>
      </c>
      <c r="Q14136" s="2" t="str">
        <f t="shared" si="1543"/>
        <v>Not Good</v>
      </c>
      <c r="R14136" s="2" t="str">
        <f t="shared" si="1544"/>
        <v>Not Good</v>
      </c>
      <c r="S14136">
        <f t="shared" si="1546"/>
        <v>2405.1498000000001</v>
      </c>
    </row>
    <row r="14137" spans="1:19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1540"/>
        <v>Low</v>
      </c>
      <c r="F14137" s="2" t="str">
        <f t="shared" si="1541"/>
        <v>High</v>
      </c>
      <c r="G14137" s="2">
        <v>0.28000000000000003</v>
      </c>
      <c r="H14137" s="2">
        <f t="shared" si="1545"/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tr">
        <f t="shared" si="1542"/>
        <v>High impact</v>
      </c>
      <c r="Q14137" s="2" t="str">
        <f t="shared" si="1543"/>
        <v>Not Good</v>
      </c>
      <c r="R14137" s="2" t="str">
        <f t="shared" si="1544"/>
        <v>Not Good</v>
      </c>
      <c r="S14137">
        <f t="shared" si="1546"/>
        <v>546.39359999999999</v>
      </c>
    </row>
    <row r="14138" spans="1:19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1540"/>
        <v>High</v>
      </c>
      <c r="F14138" s="2" t="str">
        <f t="shared" si="1541"/>
        <v>High</v>
      </c>
      <c r="G14138" s="2">
        <v>0.25</v>
      </c>
      <c r="H14138" s="2">
        <f t="shared" si="1545"/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tr">
        <f t="shared" si="1542"/>
        <v>High impact</v>
      </c>
      <c r="Q14138" s="2" t="str">
        <f t="shared" si="1543"/>
        <v>Good</v>
      </c>
      <c r="R14138" s="2" t="str">
        <f t="shared" si="1544"/>
        <v>Good</v>
      </c>
      <c r="S14138">
        <f t="shared" si="1546"/>
        <v>1769.895</v>
      </c>
    </row>
    <row r="14139" spans="1:19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1540"/>
        <v>High</v>
      </c>
      <c r="F14139" s="2" t="str">
        <f t="shared" si="1541"/>
        <v>Low</v>
      </c>
      <c r="G14139" s="2">
        <v>0.2</v>
      </c>
      <c r="H14139" s="2">
        <f t="shared" si="1545"/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tr">
        <f t="shared" si="1542"/>
        <v>High impact</v>
      </c>
      <c r="Q14139" s="2" t="str">
        <f t="shared" si="1543"/>
        <v>Good</v>
      </c>
      <c r="R14139" s="2" t="str">
        <f t="shared" si="1544"/>
        <v>Good</v>
      </c>
      <c r="S14139">
        <f t="shared" si="1546"/>
        <v>2528.9360000000001</v>
      </c>
    </row>
    <row r="14140" spans="1:19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1540"/>
        <v>Low</v>
      </c>
      <c r="F14140" s="2" t="str">
        <f t="shared" si="1541"/>
        <v>High</v>
      </c>
      <c r="G14140" s="2">
        <v>0.45</v>
      </c>
      <c r="H14140" s="2">
        <f t="shared" si="1545"/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tr">
        <f t="shared" si="1542"/>
        <v>High impact</v>
      </c>
      <c r="Q14140" s="2" t="str">
        <f t="shared" si="1543"/>
        <v>Not Good</v>
      </c>
      <c r="R14140" s="2" t="str">
        <f t="shared" si="1544"/>
        <v>Not Good</v>
      </c>
      <c r="S14140">
        <f t="shared" si="1546"/>
        <v>248.5505</v>
      </c>
    </row>
    <row r="14141" spans="1:19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1540"/>
        <v>High</v>
      </c>
      <c r="F14141" s="2" t="str">
        <f t="shared" si="1541"/>
        <v>High</v>
      </c>
      <c r="G14141" s="2">
        <v>0.28000000000000003</v>
      </c>
      <c r="H14141" s="2">
        <f t="shared" si="1545"/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tr">
        <f t="shared" si="1542"/>
        <v>High impact</v>
      </c>
      <c r="Q14141" s="2" t="str">
        <f t="shared" si="1543"/>
        <v>Not Good</v>
      </c>
      <c r="R14141" s="2" t="str">
        <f t="shared" si="1544"/>
        <v>Not Good</v>
      </c>
      <c r="S14141">
        <f t="shared" si="1546"/>
        <v>2948.8104000000003</v>
      </c>
    </row>
    <row r="14142" spans="1:19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1540"/>
        <v>High</v>
      </c>
      <c r="F14142" s="2" t="str">
        <f t="shared" si="1541"/>
        <v>Low</v>
      </c>
      <c r="G14142" s="2">
        <v>0.28000000000000003</v>
      </c>
      <c r="H14142" s="2">
        <f t="shared" si="1545"/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tr">
        <f t="shared" si="1542"/>
        <v>High impact</v>
      </c>
      <c r="Q14142" s="2" t="str">
        <f t="shared" si="1543"/>
        <v>Good</v>
      </c>
      <c r="R14142" s="2" t="str">
        <f t="shared" si="1544"/>
        <v>Good</v>
      </c>
      <c r="S14142">
        <f t="shared" si="1546"/>
        <v>3379.2767999999996</v>
      </c>
    </row>
    <row r="14143" spans="1:19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1540"/>
        <v>Medium</v>
      </c>
      <c r="F14143" s="2" t="str">
        <f t="shared" si="1541"/>
        <v>High</v>
      </c>
      <c r="G14143" s="2">
        <v>0.18</v>
      </c>
      <c r="H14143" s="2">
        <f t="shared" si="1545"/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tr">
        <f t="shared" si="1542"/>
        <v>High impact</v>
      </c>
      <c r="Q14143" s="2" t="str">
        <f t="shared" si="1543"/>
        <v>Not Good</v>
      </c>
      <c r="R14143" s="2" t="str">
        <f t="shared" si="1544"/>
        <v>Not Good</v>
      </c>
      <c r="S14143">
        <f t="shared" si="1546"/>
        <v>859.67160000000013</v>
      </c>
    </row>
    <row r="14144" spans="1:19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1540"/>
        <v>High</v>
      </c>
      <c r="F14144" s="2" t="str">
        <f t="shared" si="1541"/>
        <v>Low</v>
      </c>
      <c r="G14144" s="2">
        <v>0.17</v>
      </c>
      <c r="H14144" s="2">
        <f t="shared" si="1545"/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tr">
        <f t="shared" si="1542"/>
        <v>High impact</v>
      </c>
      <c r="Q14144" s="2" t="str">
        <f t="shared" si="1543"/>
        <v>Good</v>
      </c>
      <c r="R14144" s="2" t="str">
        <f t="shared" si="1544"/>
        <v>Good</v>
      </c>
      <c r="S14144">
        <f t="shared" si="1546"/>
        <v>3171.6125999999999</v>
      </c>
    </row>
    <row r="14145" spans="1:19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1540"/>
        <v>Medium</v>
      </c>
      <c r="F14145" s="2" t="str">
        <f t="shared" si="1541"/>
        <v>High</v>
      </c>
      <c r="G14145" s="2">
        <v>0.49</v>
      </c>
      <c r="H14145" s="2">
        <f t="shared" si="1545"/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tr">
        <f t="shared" si="1542"/>
        <v>High impact</v>
      </c>
      <c r="Q14145" s="2" t="str">
        <f t="shared" si="1543"/>
        <v>Not Good</v>
      </c>
      <c r="R14145" s="2" t="str">
        <f t="shared" si="1544"/>
        <v>Not Good</v>
      </c>
      <c r="S14145">
        <f t="shared" si="1546"/>
        <v>834.35490000000004</v>
      </c>
    </row>
    <row r="14146" spans="1:19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ref="E14146:E14209" si="1547">IF(D14146&gt;2000,"High",IF(D14146&gt;=1000,"Medium","Low"))</f>
        <v>High</v>
      </c>
      <c r="F14146" s="2" t="str">
        <f t="shared" ref="F14146:F14209" si="1548">IF(D14147&gt;2000,"High","Low")</f>
        <v>Low</v>
      </c>
      <c r="G14146" s="2">
        <v>0.31</v>
      </c>
      <c r="H14146" s="2">
        <f t="shared" si="1545"/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tr">
        <f t="shared" ref="P14146:P14209" si="1549">IF(OR(D14146&gt;2000,K14146&gt;0.2),"High impact","Normal")</f>
        <v>High impact</v>
      </c>
      <c r="Q14146" s="2" t="str">
        <f t="shared" ref="Q14146:Q14209" si="1550">IF(AND(D14146&gt;1000,N14146&gt;500),"Good","Not Good")</f>
        <v>Good</v>
      </c>
      <c r="R14146" s="2" t="str">
        <f t="shared" ref="R14146:R14209" si="1551">IF(NOT(AND(D14146&gt;2000,N14146&gt;500)),"Not Good","Good")</f>
        <v>Good</v>
      </c>
      <c r="S14146">
        <f t="shared" si="1546"/>
        <v>2357.0055000000002</v>
      </c>
    </row>
    <row r="14147" spans="1:19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si="1547"/>
        <v>Medium</v>
      </c>
      <c r="F14147" s="2" t="str">
        <f t="shared" si="1548"/>
        <v>High</v>
      </c>
      <c r="G14147" s="2">
        <v>0.41</v>
      </c>
      <c r="H14147" s="2">
        <f t="shared" ref="H14147:H14210" si="1552">D14147*G14147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tr">
        <f t="shared" si="1549"/>
        <v>High impact</v>
      </c>
      <c r="Q14147" s="2" t="str">
        <f t="shared" si="1550"/>
        <v>Not Good</v>
      </c>
      <c r="R14147" s="2" t="str">
        <f t="shared" si="1551"/>
        <v>Not Good</v>
      </c>
      <c r="S14147">
        <f t="shared" ref="S14147:S14210" si="1553">D14147-H14147</f>
        <v>945.60480000000007</v>
      </c>
    </row>
    <row r="14148" spans="1:19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1547"/>
        <v>High</v>
      </c>
      <c r="F14148" s="2" t="str">
        <f t="shared" si="1548"/>
        <v>Low</v>
      </c>
      <c r="G14148" s="2">
        <v>0.22</v>
      </c>
      <c r="H14148" s="2">
        <f t="shared" si="1552"/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tr">
        <f t="shared" si="1549"/>
        <v>High impact</v>
      </c>
      <c r="Q14148" s="2" t="str">
        <f t="shared" si="1550"/>
        <v>Good</v>
      </c>
      <c r="R14148" s="2" t="str">
        <f t="shared" si="1551"/>
        <v>Good</v>
      </c>
      <c r="S14148">
        <f t="shared" si="1553"/>
        <v>3373.8743999999997</v>
      </c>
    </row>
    <row r="14149" spans="1:19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1547"/>
        <v>Medium</v>
      </c>
      <c r="F14149" s="2" t="str">
        <f t="shared" si="1548"/>
        <v>High</v>
      </c>
      <c r="G14149" s="2">
        <v>0.1</v>
      </c>
      <c r="H14149" s="2">
        <f t="shared" si="1552"/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tr">
        <f t="shared" si="1549"/>
        <v>High impact</v>
      </c>
      <c r="Q14149" s="2" t="str">
        <f t="shared" si="1550"/>
        <v>Not Good</v>
      </c>
      <c r="R14149" s="2" t="str">
        <f t="shared" si="1551"/>
        <v>Not Good</v>
      </c>
      <c r="S14149">
        <f t="shared" si="1553"/>
        <v>1620.7469999999998</v>
      </c>
    </row>
    <row r="14150" spans="1:19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1547"/>
        <v>High</v>
      </c>
      <c r="F14150" s="2" t="str">
        <f t="shared" si="1548"/>
        <v>High</v>
      </c>
      <c r="G14150" s="2">
        <v>0.16</v>
      </c>
      <c r="H14150" s="2">
        <f t="shared" si="1552"/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tr">
        <f t="shared" si="1549"/>
        <v>High impact</v>
      </c>
      <c r="Q14150" s="2" t="str">
        <f t="shared" si="1550"/>
        <v>Good</v>
      </c>
      <c r="R14150" s="2" t="str">
        <f t="shared" si="1551"/>
        <v>Good</v>
      </c>
      <c r="S14150">
        <f t="shared" si="1553"/>
        <v>3577.7868000000003</v>
      </c>
    </row>
    <row r="14151" spans="1:19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1547"/>
        <v>High</v>
      </c>
      <c r="F14151" s="2" t="str">
        <f t="shared" si="1548"/>
        <v>Low</v>
      </c>
      <c r="G14151" s="2">
        <v>0.17</v>
      </c>
      <c r="H14151" s="2">
        <f t="shared" si="1552"/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tr">
        <f t="shared" si="1549"/>
        <v>High impact</v>
      </c>
      <c r="Q14151" s="2" t="str">
        <f t="shared" si="1550"/>
        <v>Not Good</v>
      </c>
      <c r="R14151" s="2" t="str">
        <f t="shared" si="1551"/>
        <v>Not Good</v>
      </c>
      <c r="S14151">
        <f t="shared" si="1553"/>
        <v>3198.9029999999998</v>
      </c>
    </row>
    <row r="14152" spans="1:19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1547"/>
        <v>Medium</v>
      </c>
      <c r="F14152" s="2" t="str">
        <f t="shared" si="1548"/>
        <v>Low</v>
      </c>
      <c r="G14152" s="2">
        <v>0.28000000000000003</v>
      </c>
      <c r="H14152" s="2">
        <f t="shared" si="1552"/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tr">
        <f t="shared" si="1549"/>
        <v>High impact</v>
      </c>
      <c r="Q14152" s="2" t="str">
        <f t="shared" si="1550"/>
        <v>Not Good</v>
      </c>
      <c r="R14152" s="2" t="str">
        <f t="shared" si="1551"/>
        <v>Not Good</v>
      </c>
      <c r="S14152">
        <f t="shared" si="1553"/>
        <v>764.63279999999997</v>
      </c>
    </row>
    <row r="14153" spans="1:19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1547"/>
        <v>Low</v>
      </c>
      <c r="F14153" s="2" t="str">
        <f t="shared" si="1548"/>
        <v>High</v>
      </c>
      <c r="G14153" s="2">
        <v>0.08</v>
      </c>
      <c r="H14153" s="2">
        <f t="shared" si="1552"/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tr">
        <f t="shared" si="1549"/>
        <v>High impact</v>
      </c>
      <c r="Q14153" s="2" t="str">
        <f t="shared" si="1550"/>
        <v>Not Good</v>
      </c>
      <c r="R14153" s="2" t="str">
        <f t="shared" si="1551"/>
        <v>Not Good</v>
      </c>
      <c r="S14153">
        <f t="shared" si="1553"/>
        <v>799.5444</v>
      </c>
    </row>
    <row r="14154" spans="1:19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1547"/>
        <v>High</v>
      </c>
      <c r="F14154" s="2" t="str">
        <f t="shared" si="1548"/>
        <v>High</v>
      </c>
      <c r="G14154" s="2">
        <v>0.19</v>
      </c>
      <c r="H14154" s="2">
        <f t="shared" si="1552"/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tr">
        <f t="shared" si="1549"/>
        <v>High impact</v>
      </c>
      <c r="Q14154" s="2" t="str">
        <f t="shared" si="1550"/>
        <v>Good</v>
      </c>
      <c r="R14154" s="2" t="str">
        <f t="shared" si="1551"/>
        <v>Good</v>
      </c>
      <c r="S14154">
        <f t="shared" si="1553"/>
        <v>3175.4511000000002</v>
      </c>
    </row>
    <row r="14155" spans="1:19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1547"/>
        <v>High</v>
      </c>
      <c r="F14155" s="2" t="str">
        <f t="shared" si="1548"/>
        <v>High</v>
      </c>
      <c r="G14155" s="2">
        <v>0.05</v>
      </c>
      <c r="H14155" s="2">
        <f t="shared" si="1552"/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tr">
        <f t="shared" si="1549"/>
        <v>High impact</v>
      </c>
      <c r="Q14155" s="2" t="str">
        <f t="shared" si="1550"/>
        <v>Not Good</v>
      </c>
      <c r="R14155" s="2" t="str">
        <f t="shared" si="1551"/>
        <v>Not Good</v>
      </c>
      <c r="S14155">
        <f t="shared" si="1553"/>
        <v>1911.8654999999999</v>
      </c>
    </row>
    <row r="14156" spans="1:19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1547"/>
        <v>High</v>
      </c>
      <c r="F14156" s="2" t="str">
        <f t="shared" si="1548"/>
        <v>High</v>
      </c>
      <c r="G14156" s="2">
        <v>0.25</v>
      </c>
      <c r="H14156" s="2">
        <f t="shared" si="1552"/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tr">
        <f t="shared" si="1549"/>
        <v>High impact</v>
      </c>
      <c r="Q14156" s="2" t="str">
        <f t="shared" si="1550"/>
        <v>Not Good</v>
      </c>
      <c r="R14156" s="2" t="str">
        <f t="shared" si="1551"/>
        <v>Not Good</v>
      </c>
      <c r="S14156">
        <f t="shared" si="1553"/>
        <v>3564.0225</v>
      </c>
    </row>
    <row r="14157" spans="1:19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1547"/>
        <v>High</v>
      </c>
      <c r="F14157" s="2" t="str">
        <f t="shared" si="1548"/>
        <v>High</v>
      </c>
      <c r="G14157" s="2">
        <v>0.47</v>
      </c>
      <c r="H14157" s="2">
        <f t="shared" si="1552"/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tr">
        <f t="shared" si="1549"/>
        <v>High impact</v>
      </c>
      <c r="Q14157" s="2" t="str">
        <f t="shared" si="1550"/>
        <v>Good</v>
      </c>
      <c r="R14157" s="2" t="str">
        <f t="shared" si="1551"/>
        <v>Good</v>
      </c>
      <c r="S14157">
        <f t="shared" si="1553"/>
        <v>2501.8384999999998</v>
      </c>
    </row>
    <row r="14158" spans="1:19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1547"/>
        <v>High</v>
      </c>
      <c r="F14158" s="2" t="str">
        <f t="shared" si="1548"/>
        <v>High</v>
      </c>
      <c r="G14158" s="2">
        <v>0.17</v>
      </c>
      <c r="H14158" s="2">
        <f t="shared" si="1552"/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tr">
        <f t="shared" si="1549"/>
        <v>High impact</v>
      </c>
      <c r="Q14158" s="2" t="str">
        <f t="shared" si="1550"/>
        <v>Good</v>
      </c>
      <c r="R14158" s="2" t="str">
        <f t="shared" si="1551"/>
        <v>Good</v>
      </c>
      <c r="S14158">
        <f t="shared" si="1553"/>
        <v>2903.3897999999999</v>
      </c>
    </row>
    <row r="14159" spans="1:19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1547"/>
        <v>High</v>
      </c>
      <c r="F14159" s="2" t="str">
        <f t="shared" si="1548"/>
        <v>Low</v>
      </c>
      <c r="G14159" s="2">
        <v>0.02</v>
      </c>
      <c r="H14159" s="2">
        <f t="shared" si="1552"/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tr">
        <f t="shared" si="1549"/>
        <v>High impact</v>
      </c>
      <c r="Q14159" s="2" t="str">
        <f t="shared" si="1550"/>
        <v>Not Good</v>
      </c>
      <c r="R14159" s="2" t="str">
        <f t="shared" si="1551"/>
        <v>Not Good</v>
      </c>
      <c r="S14159">
        <f t="shared" si="1553"/>
        <v>2501.7832000000003</v>
      </c>
    </row>
    <row r="14160" spans="1:19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1547"/>
        <v>Medium</v>
      </c>
      <c r="F14160" s="2" t="str">
        <f t="shared" si="1548"/>
        <v>High</v>
      </c>
      <c r="G14160" s="2">
        <v>0.3</v>
      </c>
      <c r="H14160" s="2">
        <f t="shared" si="1552"/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tr">
        <f t="shared" si="1549"/>
        <v>High impact</v>
      </c>
      <c r="Q14160" s="2" t="str">
        <f t="shared" si="1550"/>
        <v>Not Good</v>
      </c>
      <c r="R14160" s="2" t="str">
        <f t="shared" si="1551"/>
        <v>Not Good</v>
      </c>
      <c r="S14160">
        <f t="shared" si="1553"/>
        <v>738.73799999999994</v>
      </c>
    </row>
    <row r="14161" spans="1:19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1547"/>
        <v>High</v>
      </c>
      <c r="F14161" s="2" t="str">
        <f t="shared" si="1548"/>
        <v>Low</v>
      </c>
      <c r="G14161" s="2">
        <v>0.32</v>
      </c>
      <c r="H14161" s="2">
        <f t="shared" si="1552"/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tr">
        <f t="shared" si="1549"/>
        <v>High impact</v>
      </c>
      <c r="Q14161" s="2" t="str">
        <f t="shared" si="1550"/>
        <v>Not Good</v>
      </c>
      <c r="R14161" s="2" t="str">
        <f t="shared" si="1551"/>
        <v>Not Good</v>
      </c>
      <c r="S14161">
        <f t="shared" si="1553"/>
        <v>3008.1296000000002</v>
      </c>
    </row>
    <row r="14162" spans="1:19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1547"/>
        <v>Low</v>
      </c>
      <c r="F14162" s="2" t="str">
        <f t="shared" si="1548"/>
        <v>Low</v>
      </c>
      <c r="G14162" s="2">
        <v>0.24</v>
      </c>
      <c r="H14162" s="2">
        <f t="shared" si="1552"/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tr">
        <f t="shared" si="1549"/>
        <v>High impact</v>
      </c>
      <c r="Q14162" s="2" t="str">
        <f t="shared" si="1550"/>
        <v>Not Good</v>
      </c>
      <c r="R14162" s="2" t="str">
        <f t="shared" si="1551"/>
        <v>Not Good</v>
      </c>
      <c r="S14162">
        <f t="shared" si="1553"/>
        <v>381.36040000000003</v>
      </c>
    </row>
    <row r="14163" spans="1:19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1547"/>
        <v>Medium</v>
      </c>
      <c r="F14163" s="2" t="str">
        <f t="shared" si="1548"/>
        <v>Low</v>
      </c>
      <c r="G14163" s="2">
        <v>0.2</v>
      </c>
      <c r="H14163" s="2">
        <f t="shared" si="1552"/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tr">
        <f t="shared" si="1549"/>
        <v>High impact</v>
      </c>
      <c r="Q14163" s="2" t="str">
        <f t="shared" si="1550"/>
        <v>Not Good</v>
      </c>
      <c r="R14163" s="2" t="str">
        <f t="shared" si="1551"/>
        <v>Not Good</v>
      </c>
      <c r="S14163">
        <f t="shared" si="1553"/>
        <v>1531.7760000000001</v>
      </c>
    </row>
    <row r="14164" spans="1:19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1547"/>
        <v>Medium</v>
      </c>
      <c r="F14164" s="2" t="str">
        <f t="shared" si="1548"/>
        <v>High</v>
      </c>
      <c r="G14164" s="2">
        <v>0.45</v>
      </c>
      <c r="H14164" s="2">
        <f t="shared" si="1552"/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tr">
        <f t="shared" si="1549"/>
        <v>High impact</v>
      </c>
      <c r="Q14164" s="2" t="str">
        <f t="shared" si="1550"/>
        <v>Not Good</v>
      </c>
      <c r="R14164" s="2" t="str">
        <f t="shared" si="1551"/>
        <v>Not Good</v>
      </c>
      <c r="S14164">
        <f t="shared" si="1553"/>
        <v>915.29899999999998</v>
      </c>
    </row>
    <row r="14165" spans="1:19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1547"/>
        <v>High</v>
      </c>
      <c r="F14165" s="2" t="str">
        <f t="shared" si="1548"/>
        <v>Low</v>
      </c>
      <c r="G14165" s="2">
        <v>0.47</v>
      </c>
      <c r="H14165" s="2">
        <f t="shared" si="1552"/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tr">
        <f t="shared" si="1549"/>
        <v>High impact</v>
      </c>
      <c r="Q14165" s="2" t="str">
        <f t="shared" si="1550"/>
        <v>Good</v>
      </c>
      <c r="R14165" s="2" t="str">
        <f t="shared" si="1551"/>
        <v>Good</v>
      </c>
      <c r="S14165">
        <f t="shared" si="1553"/>
        <v>2542.0390000000002</v>
      </c>
    </row>
    <row r="14166" spans="1:19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1547"/>
        <v>Low</v>
      </c>
      <c r="F14166" s="2" t="str">
        <f t="shared" si="1548"/>
        <v>High</v>
      </c>
      <c r="G14166" s="2">
        <v>0.34</v>
      </c>
      <c r="H14166" s="2">
        <f t="shared" si="1552"/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tr">
        <f t="shared" si="1549"/>
        <v>High impact</v>
      </c>
      <c r="Q14166" s="2" t="str">
        <f t="shared" si="1550"/>
        <v>Not Good</v>
      </c>
      <c r="R14166" s="2" t="str">
        <f t="shared" si="1551"/>
        <v>Not Good</v>
      </c>
      <c r="S14166">
        <f t="shared" si="1553"/>
        <v>447.98820000000001</v>
      </c>
    </row>
    <row r="14167" spans="1:19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1547"/>
        <v>High</v>
      </c>
      <c r="F14167" s="2" t="str">
        <f t="shared" si="1548"/>
        <v>High</v>
      </c>
      <c r="G14167" s="2">
        <v>0.25</v>
      </c>
      <c r="H14167" s="2">
        <f t="shared" si="1552"/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tr">
        <f t="shared" si="1549"/>
        <v>High impact</v>
      </c>
      <c r="Q14167" s="2" t="str">
        <f t="shared" si="1550"/>
        <v>Good</v>
      </c>
      <c r="R14167" s="2" t="str">
        <f t="shared" si="1551"/>
        <v>Good</v>
      </c>
      <c r="S14167">
        <f t="shared" si="1553"/>
        <v>3346.2974999999997</v>
      </c>
    </row>
    <row r="14168" spans="1:19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1547"/>
        <v>High</v>
      </c>
      <c r="F14168" s="2" t="str">
        <f t="shared" si="1548"/>
        <v>Low</v>
      </c>
      <c r="G14168" s="2">
        <v>0.03</v>
      </c>
      <c r="H14168" s="2">
        <f t="shared" si="1552"/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tr">
        <f t="shared" si="1549"/>
        <v>High impact</v>
      </c>
      <c r="Q14168" s="2" t="str">
        <f t="shared" si="1550"/>
        <v>Not Good</v>
      </c>
      <c r="R14168" s="2" t="str">
        <f t="shared" si="1551"/>
        <v>Not Good</v>
      </c>
      <c r="S14168">
        <f t="shared" si="1553"/>
        <v>2266.4341000000004</v>
      </c>
    </row>
    <row r="14169" spans="1:19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1547"/>
        <v>Low</v>
      </c>
      <c r="F14169" s="2" t="str">
        <f t="shared" si="1548"/>
        <v>High</v>
      </c>
      <c r="G14169" s="2">
        <v>0.15</v>
      </c>
      <c r="H14169" s="2">
        <f t="shared" si="1552"/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tr">
        <f t="shared" si="1549"/>
        <v>High impact</v>
      </c>
      <c r="Q14169" s="2" t="str">
        <f t="shared" si="1550"/>
        <v>Not Good</v>
      </c>
      <c r="R14169" s="2" t="str">
        <f t="shared" si="1551"/>
        <v>Not Good</v>
      </c>
      <c r="S14169">
        <f t="shared" si="1553"/>
        <v>282.82900000000001</v>
      </c>
    </row>
    <row r="14170" spans="1:19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1547"/>
        <v>High</v>
      </c>
      <c r="F14170" s="2" t="str">
        <f t="shared" si="1548"/>
        <v>Low</v>
      </c>
      <c r="G14170" s="2">
        <v>0.14000000000000001</v>
      </c>
      <c r="H14170" s="2">
        <f t="shared" si="1552"/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tr">
        <f t="shared" si="1549"/>
        <v>High impact</v>
      </c>
      <c r="Q14170" s="2" t="str">
        <f t="shared" si="1550"/>
        <v>Good</v>
      </c>
      <c r="R14170" s="2" t="str">
        <f t="shared" si="1551"/>
        <v>Good</v>
      </c>
      <c r="S14170">
        <f t="shared" si="1553"/>
        <v>3157.4469999999997</v>
      </c>
    </row>
    <row r="14171" spans="1:19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1547"/>
        <v>Low</v>
      </c>
      <c r="F14171" s="2" t="str">
        <f t="shared" si="1548"/>
        <v>Low</v>
      </c>
      <c r="G14171" s="2">
        <v>0.03</v>
      </c>
      <c r="H14171" s="2">
        <f t="shared" si="1552"/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tr">
        <f t="shared" si="1549"/>
        <v>High impact</v>
      </c>
      <c r="Q14171" s="2" t="str">
        <f t="shared" si="1550"/>
        <v>Not Good</v>
      </c>
      <c r="R14171" s="2" t="str">
        <f t="shared" si="1551"/>
        <v>Not Good</v>
      </c>
      <c r="S14171">
        <f t="shared" si="1553"/>
        <v>576.48069999999996</v>
      </c>
    </row>
    <row r="14172" spans="1:19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1547"/>
        <v>Medium</v>
      </c>
      <c r="F14172" s="2" t="str">
        <f t="shared" si="1548"/>
        <v>High</v>
      </c>
      <c r="G14172" s="2">
        <v>0.42</v>
      </c>
      <c r="H14172" s="2">
        <f t="shared" si="1552"/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tr">
        <f t="shared" si="1549"/>
        <v>High impact</v>
      </c>
      <c r="Q14172" s="2" t="str">
        <f t="shared" si="1550"/>
        <v>Not Good</v>
      </c>
      <c r="R14172" s="2" t="str">
        <f t="shared" si="1551"/>
        <v>Not Good</v>
      </c>
      <c r="S14172">
        <f t="shared" si="1553"/>
        <v>731.56560000000002</v>
      </c>
    </row>
    <row r="14173" spans="1:19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1547"/>
        <v>High</v>
      </c>
      <c r="F14173" s="2" t="str">
        <f t="shared" si="1548"/>
        <v>Low</v>
      </c>
      <c r="G14173" s="2">
        <v>0.43</v>
      </c>
      <c r="H14173" s="2">
        <f t="shared" si="1552"/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tr">
        <f t="shared" si="1549"/>
        <v>High impact</v>
      </c>
      <c r="Q14173" s="2" t="str">
        <f t="shared" si="1550"/>
        <v>Good</v>
      </c>
      <c r="R14173" s="2" t="str">
        <f t="shared" si="1551"/>
        <v>Good</v>
      </c>
      <c r="S14173">
        <f t="shared" si="1553"/>
        <v>2290.6419000000001</v>
      </c>
    </row>
    <row r="14174" spans="1:19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1547"/>
        <v>Low</v>
      </c>
      <c r="F14174" s="2" t="str">
        <f t="shared" si="1548"/>
        <v>Low</v>
      </c>
      <c r="G14174" s="2">
        <v>0.46</v>
      </c>
      <c r="H14174" s="2">
        <f t="shared" si="1552"/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tr">
        <f t="shared" si="1549"/>
        <v>High impact</v>
      </c>
      <c r="Q14174" s="2" t="str">
        <f t="shared" si="1550"/>
        <v>Not Good</v>
      </c>
      <c r="R14174" s="2" t="str">
        <f t="shared" si="1551"/>
        <v>Not Good</v>
      </c>
      <c r="S14174">
        <f t="shared" si="1553"/>
        <v>463.42259999999999</v>
      </c>
    </row>
    <row r="14175" spans="1:19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1547"/>
        <v>Medium</v>
      </c>
      <c r="F14175" s="2" t="str">
        <f t="shared" si="1548"/>
        <v>Low</v>
      </c>
      <c r="G14175" s="2">
        <v>0.37</v>
      </c>
      <c r="H14175" s="2">
        <f t="shared" si="1552"/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tr">
        <f t="shared" si="1549"/>
        <v>High impact</v>
      </c>
      <c r="Q14175" s="2" t="str">
        <f t="shared" si="1550"/>
        <v>Not Good</v>
      </c>
      <c r="R14175" s="2" t="str">
        <f t="shared" si="1551"/>
        <v>Not Good</v>
      </c>
      <c r="S14175">
        <f t="shared" si="1553"/>
        <v>1067.7239999999999</v>
      </c>
    </row>
    <row r="14176" spans="1:19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1547"/>
        <v>Medium</v>
      </c>
      <c r="F14176" s="2" t="str">
        <f t="shared" si="1548"/>
        <v>High</v>
      </c>
      <c r="G14176" s="2">
        <v>0.36</v>
      </c>
      <c r="H14176" s="2">
        <f t="shared" si="1552"/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tr">
        <f t="shared" si="1549"/>
        <v>High impact</v>
      </c>
      <c r="Q14176" s="2" t="str">
        <f t="shared" si="1550"/>
        <v>Not Good</v>
      </c>
      <c r="R14176" s="2" t="str">
        <f t="shared" si="1551"/>
        <v>Not Good</v>
      </c>
      <c r="S14176">
        <f t="shared" si="1553"/>
        <v>1196.0896000000002</v>
      </c>
    </row>
    <row r="14177" spans="1:19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1547"/>
        <v>High</v>
      </c>
      <c r="F14177" s="2" t="str">
        <f t="shared" si="1548"/>
        <v>High</v>
      </c>
      <c r="G14177" s="2">
        <v>0.24</v>
      </c>
      <c r="H14177" s="2">
        <f t="shared" si="1552"/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tr">
        <f t="shared" si="1549"/>
        <v>High impact</v>
      </c>
      <c r="Q14177" s="2" t="str">
        <f t="shared" si="1550"/>
        <v>Good</v>
      </c>
      <c r="R14177" s="2" t="str">
        <f t="shared" si="1551"/>
        <v>Good</v>
      </c>
      <c r="S14177">
        <f t="shared" si="1553"/>
        <v>2268.6988000000001</v>
      </c>
    </row>
    <row r="14178" spans="1:19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1547"/>
        <v>High</v>
      </c>
      <c r="F14178" s="2" t="str">
        <f t="shared" si="1548"/>
        <v>Low</v>
      </c>
      <c r="G14178" s="2">
        <v>0.43</v>
      </c>
      <c r="H14178" s="2">
        <f t="shared" si="1552"/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tr">
        <f t="shared" si="1549"/>
        <v>High impact</v>
      </c>
      <c r="Q14178" s="2" t="str">
        <f t="shared" si="1550"/>
        <v>Good</v>
      </c>
      <c r="R14178" s="2" t="str">
        <f t="shared" si="1551"/>
        <v>Good</v>
      </c>
      <c r="S14178">
        <f t="shared" si="1553"/>
        <v>2263.2819</v>
      </c>
    </row>
    <row r="14179" spans="1:19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1547"/>
        <v>Medium</v>
      </c>
      <c r="F14179" s="2" t="str">
        <f t="shared" si="1548"/>
        <v>Low</v>
      </c>
      <c r="G14179" s="2">
        <v>0.26</v>
      </c>
      <c r="H14179" s="2">
        <f t="shared" si="1552"/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tr">
        <f t="shared" si="1549"/>
        <v>High impact</v>
      </c>
      <c r="Q14179" s="2" t="str">
        <f t="shared" si="1550"/>
        <v>Not Good</v>
      </c>
      <c r="R14179" s="2" t="str">
        <f t="shared" si="1551"/>
        <v>Not Good</v>
      </c>
      <c r="S14179">
        <f t="shared" si="1553"/>
        <v>910.92520000000002</v>
      </c>
    </row>
    <row r="14180" spans="1:19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1547"/>
        <v>Medium</v>
      </c>
      <c r="F14180" s="2" t="str">
        <f t="shared" si="1548"/>
        <v>Low</v>
      </c>
      <c r="G14180" s="2">
        <v>0.01</v>
      </c>
      <c r="H14180" s="2">
        <f t="shared" si="1552"/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tr">
        <f t="shared" si="1549"/>
        <v>High impact</v>
      </c>
      <c r="Q14180" s="2" t="str">
        <f t="shared" si="1550"/>
        <v>Not Good</v>
      </c>
      <c r="R14180" s="2" t="str">
        <f t="shared" si="1551"/>
        <v>Not Good</v>
      </c>
      <c r="S14180">
        <f t="shared" si="1553"/>
        <v>1097.2565999999999</v>
      </c>
    </row>
    <row r="14181" spans="1:19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1547"/>
        <v>Medium</v>
      </c>
      <c r="F14181" s="2" t="str">
        <f t="shared" si="1548"/>
        <v>Low</v>
      </c>
      <c r="G14181" s="2">
        <v>0.28999999999999998</v>
      </c>
      <c r="H14181" s="2">
        <f t="shared" si="1552"/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tr">
        <f t="shared" si="1549"/>
        <v>High impact</v>
      </c>
      <c r="Q14181" s="2" t="str">
        <f t="shared" si="1550"/>
        <v>Not Good</v>
      </c>
      <c r="R14181" s="2" t="str">
        <f t="shared" si="1551"/>
        <v>Not Good</v>
      </c>
      <c r="S14181">
        <f t="shared" si="1553"/>
        <v>842.99720000000002</v>
      </c>
    </row>
    <row r="14182" spans="1:19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1547"/>
        <v>Medium</v>
      </c>
      <c r="F14182" s="2" t="str">
        <f t="shared" si="1548"/>
        <v>High</v>
      </c>
      <c r="G14182" s="2">
        <v>0.2</v>
      </c>
      <c r="H14182" s="2">
        <f t="shared" si="1552"/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tr">
        <f t="shared" si="1549"/>
        <v>High impact</v>
      </c>
      <c r="Q14182" s="2" t="str">
        <f t="shared" si="1550"/>
        <v>Not Good</v>
      </c>
      <c r="R14182" s="2" t="str">
        <f t="shared" si="1551"/>
        <v>Not Good</v>
      </c>
      <c r="S14182">
        <f t="shared" si="1553"/>
        <v>1575.92</v>
      </c>
    </row>
    <row r="14183" spans="1:19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1547"/>
        <v>High</v>
      </c>
      <c r="F14183" s="2" t="str">
        <f t="shared" si="1548"/>
        <v>Low</v>
      </c>
      <c r="G14183" s="2">
        <v>0.26</v>
      </c>
      <c r="H14183" s="2">
        <f t="shared" si="1552"/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tr">
        <f t="shared" si="1549"/>
        <v>High impact</v>
      </c>
      <c r="Q14183" s="2" t="str">
        <f t="shared" si="1550"/>
        <v>Not Good</v>
      </c>
      <c r="R14183" s="2" t="str">
        <f t="shared" si="1551"/>
        <v>Not Good</v>
      </c>
      <c r="S14183">
        <f t="shared" si="1553"/>
        <v>2014.2874000000002</v>
      </c>
    </row>
    <row r="14184" spans="1:19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1547"/>
        <v>Low</v>
      </c>
      <c r="F14184" s="2" t="str">
        <f t="shared" si="1548"/>
        <v>High</v>
      </c>
      <c r="G14184" s="2">
        <v>0.22</v>
      </c>
      <c r="H14184" s="2">
        <f t="shared" si="1552"/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tr">
        <f t="shared" si="1549"/>
        <v>High impact</v>
      </c>
      <c r="Q14184" s="2" t="str">
        <f t="shared" si="1550"/>
        <v>Not Good</v>
      </c>
      <c r="R14184" s="2" t="str">
        <f t="shared" si="1551"/>
        <v>Not Good</v>
      </c>
      <c r="S14184">
        <f t="shared" si="1553"/>
        <v>129.38639999999998</v>
      </c>
    </row>
    <row r="14185" spans="1:19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1547"/>
        <v>High</v>
      </c>
      <c r="F14185" s="2" t="str">
        <f t="shared" si="1548"/>
        <v>High</v>
      </c>
      <c r="G14185" s="2">
        <v>0.25</v>
      </c>
      <c r="H14185" s="2">
        <f t="shared" si="1552"/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tr">
        <f t="shared" si="1549"/>
        <v>High impact</v>
      </c>
      <c r="Q14185" s="2" t="str">
        <f t="shared" si="1550"/>
        <v>Not Good</v>
      </c>
      <c r="R14185" s="2" t="str">
        <f t="shared" si="1551"/>
        <v>Not Good</v>
      </c>
      <c r="S14185">
        <f t="shared" si="1553"/>
        <v>2942.5950000000003</v>
      </c>
    </row>
    <row r="14186" spans="1:19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1547"/>
        <v>High</v>
      </c>
      <c r="F14186" s="2" t="str">
        <f t="shared" si="1548"/>
        <v>High</v>
      </c>
      <c r="G14186" s="2">
        <v>0.05</v>
      </c>
      <c r="H14186" s="2">
        <f t="shared" si="1552"/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tr">
        <f t="shared" si="1549"/>
        <v>High impact</v>
      </c>
      <c r="Q14186" s="2" t="str">
        <f t="shared" si="1550"/>
        <v>Not Good</v>
      </c>
      <c r="R14186" s="2" t="str">
        <f t="shared" si="1551"/>
        <v>Not Good</v>
      </c>
      <c r="S14186">
        <f t="shared" si="1553"/>
        <v>4408.8644999999997</v>
      </c>
    </row>
    <row r="14187" spans="1:19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1547"/>
        <v>High</v>
      </c>
      <c r="F14187" s="2" t="str">
        <f t="shared" si="1548"/>
        <v>Low</v>
      </c>
      <c r="G14187" s="2">
        <v>0.01</v>
      </c>
      <c r="H14187" s="2">
        <f t="shared" si="1552"/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tr">
        <f t="shared" si="1549"/>
        <v>High impact</v>
      </c>
      <c r="Q14187" s="2" t="str">
        <f t="shared" si="1550"/>
        <v>Not Good</v>
      </c>
      <c r="R14187" s="2" t="str">
        <f t="shared" si="1551"/>
        <v>Not Good</v>
      </c>
      <c r="S14187">
        <f t="shared" si="1553"/>
        <v>4190.9174999999996</v>
      </c>
    </row>
    <row r="14188" spans="1:19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1547"/>
        <v>Low</v>
      </c>
      <c r="F14188" s="2" t="str">
        <f t="shared" si="1548"/>
        <v>High</v>
      </c>
      <c r="G14188" s="2">
        <v>0.17</v>
      </c>
      <c r="H14188" s="2">
        <f t="shared" si="1552"/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tr">
        <f t="shared" si="1549"/>
        <v>High impact</v>
      </c>
      <c r="Q14188" s="2" t="str">
        <f t="shared" si="1550"/>
        <v>Not Good</v>
      </c>
      <c r="R14188" s="2" t="str">
        <f t="shared" si="1551"/>
        <v>Not Good</v>
      </c>
      <c r="S14188">
        <f t="shared" si="1553"/>
        <v>234.226</v>
      </c>
    </row>
    <row r="14189" spans="1:19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1547"/>
        <v>High</v>
      </c>
      <c r="F14189" s="2" t="str">
        <f t="shared" si="1548"/>
        <v>High</v>
      </c>
      <c r="G14189" s="2">
        <v>0.13</v>
      </c>
      <c r="H14189" s="2">
        <f t="shared" si="1552"/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tr">
        <f t="shared" si="1549"/>
        <v>High impact</v>
      </c>
      <c r="Q14189" s="2" t="str">
        <f t="shared" si="1550"/>
        <v>Good</v>
      </c>
      <c r="R14189" s="2" t="str">
        <f t="shared" si="1551"/>
        <v>Good</v>
      </c>
      <c r="S14189">
        <f t="shared" si="1553"/>
        <v>2322.9609</v>
      </c>
    </row>
    <row r="14190" spans="1:19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1547"/>
        <v>High</v>
      </c>
      <c r="F14190" s="2" t="str">
        <f t="shared" si="1548"/>
        <v>Low</v>
      </c>
      <c r="G14190" s="2">
        <v>0.13</v>
      </c>
      <c r="H14190" s="2">
        <f t="shared" si="1552"/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tr">
        <f t="shared" si="1549"/>
        <v>High impact</v>
      </c>
      <c r="Q14190" s="2" t="str">
        <f t="shared" si="1550"/>
        <v>Good</v>
      </c>
      <c r="R14190" s="2" t="str">
        <f t="shared" si="1551"/>
        <v>Good</v>
      </c>
      <c r="S14190">
        <f t="shared" si="1553"/>
        <v>3557.1950999999999</v>
      </c>
    </row>
    <row r="14191" spans="1:19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1547"/>
        <v>Medium</v>
      </c>
      <c r="F14191" s="2" t="str">
        <f t="shared" si="1548"/>
        <v>High</v>
      </c>
      <c r="G14191" s="2">
        <v>0.47</v>
      </c>
      <c r="H14191" s="2">
        <f t="shared" si="1552"/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tr">
        <f t="shared" si="1549"/>
        <v>High impact</v>
      </c>
      <c r="Q14191" s="2" t="str">
        <f t="shared" si="1550"/>
        <v>Not Good</v>
      </c>
      <c r="R14191" s="2" t="str">
        <f t="shared" si="1551"/>
        <v>Not Good</v>
      </c>
      <c r="S14191">
        <f t="shared" si="1553"/>
        <v>946.66480000000013</v>
      </c>
    </row>
    <row r="14192" spans="1:19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1547"/>
        <v>High</v>
      </c>
      <c r="F14192" s="2" t="str">
        <f t="shared" si="1548"/>
        <v>High</v>
      </c>
      <c r="G14192" s="2">
        <v>0.41</v>
      </c>
      <c r="H14192" s="2">
        <f t="shared" si="1552"/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tr">
        <f t="shared" si="1549"/>
        <v>High impact</v>
      </c>
      <c r="Q14192" s="2" t="str">
        <f t="shared" si="1550"/>
        <v>Good</v>
      </c>
      <c r="R14192" s="2" t="str">
        <f t="shared" si="1551"/>
        <v>Good</v>
      </c>
      <c r="S14192">
        <f t="shared" si="1553"/>
        <v>2652.3332</v>
      </c>
    </row>
    <row r="14193" spans="1:19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1547"/>
        <v>High</v>
      </c>
      <c r="F14193" s="2" t="str">
        <f t="shared" si="1548"/>
        <v>Low</v>
      </c>
      <c r="G14193" s="2">
        <v>0.01</v>
      </c>
      <c r="H14193" s="2">
        <f t="shared" si="1552"/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tr">
        <f t="shared" si="1549"/>
        <v>High impact</v>
      </c>
      <c r="Q14193" s="2" t="str">
        <f t="shared" si="1550"/>
        <v>Good</v>
      </c>
      <c r="R14193" s="2" t="str">
        <f t="shared" si="1551"/>
        <v>Good</v>
      </c>
      <c r="S14193">
        <f t="shared" si="1553"/>
        <v>4401.2529000000004</v>
      </c>
    </row>
    <row r="14194" spans="1:19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1547"/>
        <v>Low</v>
      </c>
      <c r="F14194" s="2" t="str">
        <f t="shared" si="1548"/>
        <v>High</v>
      </c>
      <c r="G14194" s="2">
        <v>0</v>
      </c>
      <c r="H14194" s="2">
        <f t="shared" si="1552"/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tr">
        <f t="shared" si="1549"/>
        <v>High impact</v>
      </c>
      <c r="Q14194" s="2" t="str">
        <f t="shared" si="1550"/>
        <v>Not Good</v>
      </c>
      <c r="R14194" s="2" t="str">
        <f t="shared" si="1551"/>
        <v>Not Good</v>
      </c>
      <c r="S14194">
        <f t="shared" si="1553"/>
        <v>794.35</v>
      </c>
    </row>
    <row r="14195" spans="1:19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1547"/>
        <v>High</v>
      </c>
      <c r="F14195" s="2" t="str">
        <f t="shared" si="1548"/>
        <v>Low</v>
      </c>
      <c r="G14195" s="2">
        <v>0.39</v>
      </c>
      <c r="H14195" s="2">
        <f t="shared" si="1552"/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tr">
        <f t="shared" si="1549"/>
        <v>High impact</v>
      </c>
      <c r="Q14195" s="2" t="str">
        <f t="shared" si="1550"/>
        <v>Good</v>
      </c>
      <c r="R14195" s="2" t="str">
        <f t="shared" si="1551"/>
        <v>Good</v>
      </c>
      <c r="S14195">
        <f t="shared" si="1553"/>
        <v>1536.4618999999998</v>
      </c>
    </row>
    <row r="14196" spans="1:19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1547"/>
        <v>Low</v>
      </c>
      <c r="F14196" s="2" t="str">
        <f t="shared" si="1548"/>
        <v>Low</v>
      </c>
      <c r="G14196" s="2">
        <v>0.49</v>
      </c>
      <c r="H14196" s="2">
        <f t="shared" si="1552"/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tr">
        <f t="shared" si="1549"/>
        <v>High impact</v>
      </c>
      <c r="Q14196" s="2" t="str">
        <f t="shared" si="1550"/>
        <v>Not Good</v>
      </c>
      <c r="R14196" s="2" t="str">
        <f t="shared" si="1551"/>
        <v>Not Good</v>
      </c>
      <c r="S14196">
        <f t="shared" si="1553"/>
        <v>115.1427</v>
      </c>
    </row>
    <row r="14197" spans="1:19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1547"/>
        <v>Medium</v>
      </c>
      <c r="F14197" s="2" t="str">
        <f t="shared" si="1548"/>
        <v>High</v>
      </c>
      <c r="G14197" s="2">
        <v>0.23</v>
      </c>
      <c r="H14197" s="2">
        <f t="shared" si="1552"/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tr">
        <f t="shared" si="1549"/>
        <v>High impact</v>
      </c>
      <c r="Q14197" s="2" t="str">
        <f t="shared" si="1550"/>
        <v>Not Good</v>
      </c>
      <c r="R14197" s="2" t="str">
        <f t="shared" si="1551"/>
        <v>Not Good</v>
      </c>
      <c r="S14197">
        <f t="shared" si="1553"/>
        <v>1140.4546999999998</v>
      </c>
    </row>
    <row r="14198" spans="1:19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1547"/>
        <v>High</v>
      </c>
      <c r="F14198" s="2" t="str">
        <f t="shared" si="1548"/>
        <v>High</v>
      </c>
      <c r="G14198" s="2">
        <v>0.22</v>
      </c>
      <c r="H14198" s="2">
        <f t="shared" si="1552"/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tr">
        <f t="shared" si="1549"/>
        <v>High impact</v>
      </c>
      <c r="Q14198" s="2" t="str">
        <f t="shared" si="1550"/>
        <v>Not Good</v>
      </c>
      <c r="R14198" s="2" t="str">
        <f t="shared" si="1551"/>
        <v>Not Good</v>
      </c>
      <c r="S14198">
        <f t="shared" si="1553"/>
        <v>3180.9803999999999</v>
      </c>
    </row>
    <row r="14199" spans="1:19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1547"/>
        <v>High</v>
      </c>
      <c r="F14199" s="2" t="str">
        <f t="shared" si="1548"/>
        <v>High</v>
      </c>
      <c r="G14199" s="2">
        <v>0.14000000000000001</v>
      </c>
      <c r="H14199" s="2">
        <f t="shared" si="1552"/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tr">
        <f t="shared" si="1549"/>
        <v>High impact</v>
      </c>
      <c r="Q14199" s="2" t="str">
        <f t="shared" si="1550"/>
        <v>Good</v>
      </c>
      <c r="R14199" s="2" t="str">
        <f t="shared" si="1551"/>
        <v>Good</v>
      </c>
      <c r="S14199">
        <f t="shared" si="1553"/>
        <v>4195.2433999999994</v>
      </c>
    </row>
    <row r="14200" spans="1:19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1547"/>
        <v>High</v>
      </c>
      <c r="F14200" s="2" t="str">
        <f t="shared" si="1548"/>
        <v>Low</v>
      </c>
      <c r="G14200" s="2">
        <v>0.33</v>
      </c>
      <c r="H14200" s="2">
        <f t="shared" si="1552"/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tr">
        <f t="shared" si="1549"/>
        <v>High impact</v>
      </c>
      <c r="Q14200" s="2" t="str">
        <f t="shared" si="1550"/>
        <v>Good</v>
      </c>
      <c r="R14200" s="2" t="str">
        <f t="shared" si="1551"/>
        <v>Good</v>
      </c>
      <c r="S14200">
        <f t="shared" si="1553"/>
        <v>3065.4375999999997</v>
      </c>
    </row>
    <row r="14201" spans="1:19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1547"/>
        <v>Low</v>
      </c>
      <c r="F14201" s="2" t="str">
        <f t="shared" si="1548"/>
        <v>High</v>
      </c>
      <c r="G14201" s="2">
        <v>0.24</v>
      </c>
      <c r="H14201" s="2">
        <f t="shared" si="1552"/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tr">
        <f t="shared" si="1549"/>
        <v>High impact</v>
      </c>
      <c r="Q14201" s="2" t="str">
        <f t="shared" si="1550"/>
        <v>Not Good</v>
      </c>
      <c r="R14201" s="2" t="str">
        <f t="shared" si="1551"/>
        <v>Not Good</v>
      </c>
      <c r="S14201">
        <f t="shared" si="1553"/>
        <v>234.56639999999999</v>
      </c>
    </row>
    <row r="14202" spans="1:19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1547"/>
        <v>High</v>
      </c>
      <c r="F14202" s="2" t="str">
        <f t="shared" si="1548"/>
        <v>High</v>
      </c>
      <c r="G14202" s="2">
        <v>0.08</v>
      </c>
      <c r="H14202" s="2">
        <f t="shared" si="1552"/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tr">
        <f t="shared" si="1549"/>
        <v>High impact</v>
      </c>
      <c r="Q14202" s="2" t="str">
        <f t="shared" si="1550"/>
        <v>Good</v>
      </c>
      <c r="R14202" s="2" t="str">
        <f t="shared" si="1551"/>
        <v>Good</v>
      </c>
      <c r="S14202">
        <f t="shared" si="1553"/>
        <v>4269.7015999999994</v>
      </c>
    </row>
    <row r="14203" spans="1:19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1547"/>
        <v>High</v>
      </c>
      <c r="F14203" s="2" t="str">
        <f t="shared" si="1548"/>
        <v>High</v>
      </c>
      <c r="G14203" s="2">
        <v>0.24</v>
      </c>
      <c r="H14203" s="2">
        <f t="shared" si="1552"/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tr">
        <f t="shared" si="1549"/>
        <v>High impact</v>
      </c>
      <c r="Q14203" s="2" t="str">
        <f t="shared" si="1550"/>
        <v>Not Good</v>
      </c>
      <c r="R14203" s="2" t="str">
        <f t="shared" si="1551"/>
        <v>Not Good</v>
      </c>
      <c r="S14203">
        <f t="shared" si="1553"/>
        <v>3139.5447999999997</v>
      </c>
    </row>
    <row r="14204" spans="1:19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1547"/>
        <v>High</v>
      </c>
      <c r="F14204" s="2" t="str">
        <f t="shared" si="1548"/>
        <v>High</v>
      </c>
      <c r="G14204" s="2">
        <v>0.19</v>
      </c>
      <c r="H14204" s="2">
        <f t="shared" si="1552"/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tr">
        <f t="shared" si="1549"/>
        <v>High impact</v>
      </c>
      <c r="Q14204" s="2" t="str">
        <f t="shared" si="1550"/>
        <v>Good</v>
      </c>
      <c r="R14204" s="2" t="str">
        <f t="shared" si="1551"/>
        <v>Good</v>
      </c>
      <c r="S14204">
        <f t="shared" si="1553"/>
        <v>3524.9093999999996</v>
      </c>
    </row>
    <row r="14205" spans="1:19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1547"/>
        <v>High</v>
      </c>
      <c r="F14205" s="2" t="str">
        <f t="shared" si="1548"/>
        <v>High</v>
      </c>
      <c r="G14205" s="2">
        <v>0.44</v>
      </c>
      <c r="H14205" s="2">
        <f t="shared" si="1552"/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tr">
        <f t="shared" si="1549"/>
        <v>High impact</v>
      </c>
      <c r="Q14205" s="2" t="str">
        <f t="shared" si="1550"/>
        <v>Good</v>
      </c>
      <c r="R14205" s="2" t="str">
        <f t="shared" si="1551"/>
        <v>Good</v>
      </c>
      <c r="S14205">
        <f t="shared" si="1553"/>
        <v>2566.2839999999997</v>
      </c>
    </row>
    <row r="14206" spans="1:19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1547"/>
        <v>High</v>
      </c>
      <c r="F14206" s="2" t="str">
        <f t="shared" si="1548"/>
        <v>Low</v>
      </c>
      <c r="G14206" s="2">
        <v>0.39</v>
      </c>
      <c r="H14206" s="2">
        <f t="shared" si="1552"/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tr">
        <f t="shared" si="1549"/>
        <v>High impact</v>
      </c>
      <c r="Q14206" s="2" t="str">
        <f t="shared" si="1550"/>
        <v>Not Good</v>
      </c>
      <c r="R14206" s="2" t="str">
        <f t="shared" si="1551"/>
        <v>Not Good</v>
      </c>
      <c r="S14206">
        <f t="shared" si="1553"/>
        <v>1520.1687999999999</v>
      </c>
    </row>
    <row r="14207" spans="1:19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1547"/>
        <v>Medium</v>
      </c>
      <c r="F14207" s="2" t="str">
        <f t="shared" si="1548"/>
        <v>Low</v>
      </c>
      <c r="G14207" s="2">
        <v>0.35</v>
      </c>
      <c r="H14207" s="2">
        <f t="shared" si="1552"/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tr">
        <f t="shared" si="1549"/>
        <v>High impact</v>
      </c>
      <c r="Q14207" s="2" t="str">
        <f t="shared" si="1550"/>
        <v>Not Good</v>
      </c>
      <c r="R14207" s="2" t="str">
        <f t="shared" si="1551"/>
        <v>Not Good</v>
      </c>
      <c r="S14207">
        <f t="shared" si="1553"/>
        <v>737.73050000000012</v>
      </c>
    </row>
    <row r="14208" spans="1:19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1547"/>
        <v>Low</v>
      </c>
      <c r="F14208" s="2" t="str">
        <f t="shared" si="1548"/>
        <v>Low</v>
      </c>
      <c r="G14208" s="2">
        <v>0.16</v>
      </c>
      <c r="H14208" s="2">
        <f t="shared" si="1552"/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tr">
        <f t="shared" si="1549"/>
        <v>High impact</v>
      </c>
      <c r="Q14208" s="2" t="str">
        <f t="shared" si="1550"/>
        <v>Not Good</v>
      </c>
      <c r="R14208" s="2" t="str">
        <f t="shared" si="1551"/>
        <v>Not Good</v>
      </c>
      <c r="S14208">
        <f t="shared" si="1553"/>
        <v>170.5368</v>
      </c>
    </row>
    <row r="14209" spans="1:19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1547"/>
        <v>Low</v>
      </c>
      <c r="F14209" s="2" t="str">
        <f t="shared" si="1548"/>
        <v>High</v>
      </c>
      <c r="G14209" s="2">
        <v>7.0000000000000007E-2</v>
      </c>
      <c r="H14209" s="2">
        <f t="shared" si="1552"/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tr">
        <f t="shared" si="1549"/>
        <v>High impact</v>
      </c>
      <c r="Q14209" s="2" t="str">
        <f t="shared" si="1550"/>
        <v>Not Good</v>
      </c>
      <c r="R14209" s="2" t="str">
        <f t="shared" si="1551"/>
        <v>Not Good</v>
      </c>
      <c r="S14209">
        <f t="shared" si="1553"/>
        <v>200.31269999999998</v>
      </c>
    </row>
    <row r="14210" spans="1:19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ref="E14210:E14273" si="1554">IF(D14210&gt;2000,"High",IF(D14210&gt;=1000,"Medium","Low"))</f>
        <v>High</v>
      </c>
      <c r="F14210" s="2" t="str">
        <f t="shared" ref="F14210:F14273" si="1555">IF(D14211&gt;2000,"High","Low")</f>
        <v>Low</v>
      </c>
      <c r="G14210" s="2">
        <v>0.43</v>
      </c>
      <c r="H14210" s="2">
        <f t="shared" si="1552"/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tr">
        <f t="shared" ref="P14210:P14273" si="1556">IF(OR(D14210&gt;2000,K14210&gt;0.2),"High impact","Normal")</f>
        <v>High impact</v>
      </c>
      <c r="Q14210" s="2" t="str">
        <f t="shared" ref="Q14210:Q14273" si="1557">IF(AND(D14210&gt;1000,N14210&gt;500),"Good","Not Good")</f>
        <v>Not Good</v>
      </c>
      <c r="R14210" s="2" t="str">
        <f t="shared" ref="R14210:R14273" si="1558">IF(NOT(AND(D14210&gt;2000,N14210&gt;500)),"Not Good","Good")</f>
        <v>Not Good</v>
      </c>
      <c r="S14210">
        <f t="shared" si="1553"/>
        <v>1851.5366999999999</v>
      </c>
    </row>
    <row r="14211" spans="1:19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si="1554"/>
        <v>Medium</v>
      </c>
      <c r="F14211" s="2" t="str">
        <f t="shared" si="1555"/>
        <v>High</v>
      </c>
      <c r="G14211" s="2">
        <v>0.17</v>
      </c>
      <c r="H14211" s="2">
        <f t="shared" ref="H14211:H14274" si="1559">D14211*G14211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tr">
        <f t="shared" si="1556"/>
        <v>High impact</v>
      </c>
      <c r="Q14211" s="2" t="str">
        <f t="shared" si="1557"/>
        <v>Not Good</v>
      </c>
      <c r="R14211" s="2" t="str">
        <f t="shared" si="1558"/>
        <v>Not Good</v>
      </c>
      <c r="S14211">
        <f t="shared" ref="S14211:S14274" si="1560">D14211-H14211</f>
        <v>1454.7161000000001</v>
      </c>
    </row>
    <row r="14212" spans="1:19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1554"/>
        <v>High</v>
      </c>
      <c r="F14212" s="2" t="str">
        <f t="shared" si="1555"/>
        <v>Low</v>
      </c>
      <c r="G14212" s="2">
        <v>0.3</v>
      </c>
      <c r="H14212" s="2">
        <f t="shared" si="1559"/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tr">
        <f t="shared" si="1556"/>
        <v>High impact</v>
      </c>
      <c r="Q14212" s="2" t="str">
        <f t="shared" si="1557"/>
        <v>Good</v>
      </c>
      <c r="R14212" s="2" t="str">
        <f t="shared" si="1558"/>
        <v>Good</v>
      </c>
      <c r="S14212">
        <f t="shared" si="1560"/>
        <v>1770.9229999999998</v>
      </c>
    </row>
    <row r="14213" spans="1:19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1554"/>
        <v>Low</v>
      </c>
      <c r="F14213" s="2" t="str">
        <f t="shared" si="1555"/>
        <v>High</v>
      </c>
      <c r="G14213" s="2">
        <v>0.3</v>
      </c>
      <c r="H14213" s="2">
        <f t="shared" si="1559"/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tr">
        <f t="shared" si="1556"/>
        <v>High impact</v>
      </c>
      <c r="Q14213" s="2" t="str">
        <f t="shared" si="1557"/>
        <v>Not Good</v>
      </c>
      <c r="R14213" s="2" t="str">
        <f t="shared" si="1558"/>
        <v>Not Good</v>
      </c>
      <c r="S14213">
        <f t="shared" si="1560"/>
        <v>520.47799999999995</v>
      </c>
    </row>
    <row r="14214" spans="1:19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1554"/>
        <v>High</v>
      </c>
      <c r="F14214" s="2" t="str">
        <f t="shared" si="1555"/>
        <v>Low</v>
      </c>
      <c r="G14214" s="2">
        <v>0.46</v>
      </c>
      <c r="H14214" s="2">
        <f t="shared" si="1559"/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tr">
        <f t="shared" si="1556"/>
        <v>High impact</v>
      </c>
      <c r="Q14214" s="2" t="str">
        <f t="shared" si="1557"/>
        <v>Good</v>
      </c>
      <c r="R14214" s="2" t="str">
        <f t="shared" si="1558"/>
        <v>Good</v>
      </c>
      <c r="S14214">
        <f t="shared" si="1560"/>
        <v>2635.2108000000003</v>
      </c>
    </row>
    <row r="14215" spans="1:19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1554"/>
        <v>Low</v>
      </c>
      <c r="F14215" s="2" t="str">
        <f t="shared" si="1555"/>
        <v>High</v>
      </c>
      <c r="G14215" s="2">
        <v>0.09</v>
      </c>
      <c r="H14215" s="2">
        <f t="shared" si="1559"/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tr">
        <f t="shared" si="1556"/>
        <v>High impact</v>
      </c>
      <c r="Q14215" s="2" t="str">
        <f t="shared" si="1557"/>
        <v>Not Good</v>
      </c>
      <c r="R14215" s="2" t="str">
        <f t="shared" si="1558"/>
        <v>Not Good</v>
      </c>
      <c r="S14215">
        <f t="shared" si="1560"/>
        <v>670.41520000000003</v>
      </c>
    </row>
    <row r="14216" spans="1:19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1554"/>
        <v>High</v>
      </c>
      <c r="F14216" s="2" t="str">
        <f t="shared" si="1555"/>
        <v>High</v>
      </c>
      <c r="G14216" s="2">
        <v>0.39</v>
      </c>
      <c r="H14216" s="2">
        <f t="shared" si="1559"/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tr">
        <f t="shared" si="1556"/>
        <v>High impact</v>
      </c>
      <c r="Q14216" s="2" t="str">
        <f t="shared" si="1557"/>
        <v>Good</v>
      </c>
      <c r="R14216" s="2" t="str">
        <f t="shared" si="1558"/>
        <v>Good</v>
      </c>
      <c r="S14216">
        <f t="shared" si="1560"/>
        <v>1390.5255000000002</v>
      </c>
    </row>
    <row r="14217" spans="1:19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1554"/>
        <v>High</v>
      </c>
      <c r="F14217" s="2" t="str">
        <f t="shared" si="1555"/>
        <v>Low</v>
      </c>
      <c r="G14217" s="2">
        <v>0.23</v>
      </c>
      <c r="H14217" s="2">
        <f t="shared" si="1559"/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tr">
        <f t="shared" si="1556"/>
        <v>High impact</v>
      </c>
      <c r="Q14217" s="2" t="str">
        <f t="shared" si="1557"/>
        <v>Not Good</v>
      </c>
      <c r="R14217" s="2" t="str">
        <f t="shared" si="1558"/>
        <v>Not Good</v>
      </c>
      <c r="S14217">
        <f t="shared" si="1560"/>
        <v>1749.7710999999999</v>
      </c>
    </row>
    <row r="14218" spans="1:19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1554"/>
        <v>Low</v>
      </c>
      <c r="F14218" s="2" t="str">
        <f t="shared" si="1555"/>
        <v>High</v>
      </c>
      <c r="G14218" s="2">
        <v>0.09</v>
      </c>
      <c r="H14218" s="2">
        <f t="shared" si="1559"/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tr">
        <f t="shared" si="1556"/>
        <v>High impact</v>
      </c>
      <c r="Q14218" s="2" t="str">
        <f t="shared" si="1557"/>
        <v>Not Good</v>
      </c>
      <c r="R14218" s="2" t="str">
        <f t="shared" si="1558"/>
        <v>Not Good</v>
      </c>
      <c r="S14218">
        <f t="shared" si="1560"/>
        <v>129.52030000000002</v>
      </c>
    </row>
    <row r="14219" spans="1:19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1554"/>
        <v>High</v>
      </c>
      <c r="F14219" s="2" t="str">
        <f t="shared" si="1555"/>
        <v>High</v>
      </c>
      <c r="G14219" s="2">
        <v>0.42</v>
      </c>
      <c r="H14219" s="2">
        <f t="shared" si="1559"/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tr">
        <f t="shared" si="1556"/>
        <v>High impact</v>
      </c>
      <c r="Q14219" s="2" t="str">
        <f t="shared" si="1557"/>
        <v>Good</v>
      </c>
      <c r="R14219" s="2" t="str">
        <f t="shared" si="1558"/>
        <v>Good</v>
      </c>
      <c r="S14219">
        <f t="shared" si="1560"/>
        <v>1955.8818000000001</v>
      </c>
    </row>
    <row r="14220" spans="1:19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1554"/>
        <v>High</v>
      </c>
      <c r="F14220" s="2" t="str">
        <f t="shared" si="1555"/>
        <v>High</v>
      </c>
      <c r="G14220" s="2">
        <v>0.41</v>
      </c>
      <c r="H14220" s="2">
        <f t="shared" si="1559"/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tr">
        <f t="shared" si="1556"/>
        <v>High impact</v>
      </c>
      <c r="Q14220" s="2" t="str">
        <f t="shared" si="1557"/>
        <v>Good</v>
      </c>
      <c r="R14220" s="2" t="str">
        <f t="shared" si="1558"/>
        <v>Good</v>
      </c>
      <c r="S14220">
        <f t="shared" si="1560"/>
        <v>1614.9657</v>
      </c>
    </row>
    <row r="14221" spans="1:19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1554"/>
        <v>High</v>
      </c>
      <c r="F14221" s="2" t="str">
        <f t="shared" si="1555"/>
        <v>High</v>
      </c>
      <c r="G14221" s="2">
        <v>0.02</v>
      </c>
      <c r="H14221" s="2">
        <f t="shared" si="1559"/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tr">
        <f t="shared" si="1556"/>
        <v>High impact</v>
      </c>
      <c r="Q14221" s="2" t="str">
        <f t="shared" si="1557"/>
        <v>Good</v>
      </c>
      <c r="R14221" s="2" t="str">
        <f t="shared" si="1558"/>
        <v>Good</v>
      </c>
      <c r="S14221">
        <f t="shared" si="1560"/>
        <v>2486.9753999999998</v>
      </c>
    </row>
    <row r="14222" spans="1:19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1554"/>
        <v>High</v>
      </c>
      <c r="F14222" s="2" t="str">
        <f t="shared" si="1555"/>
        <v>Low</v>
      </c>
      <c r="G14222" s="2">
        <v>0.35</v>
      </c>
      <c r="H14222" s="2">
        <f t="shared" si="1559"/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tr">
        <f t="shared" si="1556"/>
        <v>High impact</v>
      </c>
      <c r="Q14222" s="2" t="str">
        <f t="shared" si="1557"/>
        <v>Good</v>
      </c>
      <c r="R14222" s="2" t="str">
        <f t="shared" si="1558"/>
        <v>Good</v>
      </c>
      <c r="S14222">
        <f t="shared" si="1560"/>
        <v>2670.6030000000001</v>
      </c>
    </row>
    <row r="14223" spans="1:19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1554"/>
        <v>Medium</v>
      </c>
      <c r="F14223" s="2" t="str">
        <f t="shared" si="1555"/>
        <v>High</v>
      </c>
      <c r="G14223" s="2">
        <v>0.08</v>
      </c>
      <c r="H14223" s="2">
        <f t="shared" si="1559"/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tr">
        <f t="shared" si="1556"/>
        <v>High impact</v>
      </c>
      <c r="Q14223" s="2" t="str">
        <f t="shared" si="1557"/>
        <v>Not Good</v>
      </c>
      <c r="R14223" s="2" t="str">
        <f t="shared" si="1558"/>
        <v>Not Good</v>
      </c>
      <c r="S14223">
        <f t="shared" si="1560"/>
        <v>1179.0444</v>
      </c>
    </row>
    <row r="14224" spans="1:19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1554"/>
        <v>High</v>
      </c>
      <c r="F14224" s="2" t="str">
        <f t="shared" si="1555"/>
        <v>High</v>
      </c>
      <c r="G14224" s="2">
        <v>0.31</v>
      </c>
      <c r="H14224" s="2">
        <f t="shared" si="1559"/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tr">
        <f t="shared" si="1556"/>
        <v>High impact</v>
      </c>
      <c r="Q14224" s="2" t="str">
        <f t="shared" si="1557"/>
        <v>Not Good</v>
      </c>
      <c r="R14224" s="2" t="str">
        <f t="shared" si="1558"/>
        <v>Not Good</v>
      </c>
      <c r="S14224">
        <f t="shared" si="1560"/>
        <v>2980.3652999999999</v>
      </c>
    </row>
    <row r="14225" spans="1:19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1554"/>
        <v>High</v>
      </c>
      <c r="F14225" s="2" t="str">
        <f t="shared" si="1555"/>
        <v>High</v>
      </c>
      <c r="G14225" s="2">
        <v>0.32</v>
      </c>
      <c r="H14225" s="2">
        <f t="shared" si="1559"/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tr">
        <f t="shared" si="1556"/>
        <v>High impact</v>
      </c>
      <c r="Q14225" s="2" t="str">
        <f t="shared" si="1557"/>
        <v>Not Good</v>
      </c>
      <c r="R14225" s="2" t="str">
        <f t="shared" si="1558"/>
        <v>Not Good</v>
      </c>
      <c r="S14225">
        <f t="shared" si="1560"/>
        <v>2949.4456</v>
      </c>
    </row>
    <row r="14226" spans="1:19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1554"/>
        <v>High</v>
      </c>
      <c r="F14226" s="2" t="str">
        <f t="shared" si="1555"/>
        <v>Low</v>
      </c>
      <c r="G14226" s="2">
        <v>0.33</v>
      </c>
      <c r="H14226" s="2">
        <f t="shared" si="1559"/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tr">
        <f t="shared" si="1556"/>
        <v>High impact</v>
      </c>
      <c r="Q14226" s="2" t="str">
        <f t="shared" si="1557"/>
        <v>Not Good</v>
      </c>
      <c r="R14226" s="2" t="str">
        <f t="shared" si="1558"/>
        <v>Not Good</v>
      </c>
      <c r="S14226">
        <f t="shared" si="1560"/>
        <v>2781.5920999999998</v>
      </c>
    </row>
    <row r="14227" spans="1:19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1554"/>
        <v>Medium</v>
      </c>
      <c r="F14227" s="2" t="str">
        <f t="shared" si="1555"/>
        <v>Low</v>
      </c>
      <c r="G14227" s="2">
        <v>0.06</v>
      </c>
      <c r="H14227" s="2">
        <f t="shared" si="1559"/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tr">
        <f t="shared" si="1556"/>
        <v>High impact</v>
      </c>
      <c r="Q14227" s="2" t="str">
        <f t="shared" si="1557"/>
        <v>Not Good</v>
      </c>
      <c r="R14227" s="2" t="str">
        <f t="shared" si="1558"/>
        <v>Not Good</v>
      </c>
      <c r="S14227">
        <f t="shared" si="1560"/>
        <v>1666.4789999999998</v>
      </c>
    </row>
    <row r="14228" spans="1:19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1554"/>
        <v>Low</v>
      </c>
      <c r="F14228" s="2" t="str">
        <f t="shared" si="1555"/>
        <v>High</v>
      </c>
      <c r="G14228" s="2">
        <v>0.3</v>
      </c>
      <c r="H14228" s="2">
        <f t="shared" si="1559"/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tr">
        <f t="shared" si="1556"/>
        <v>High impact</v>
      </c>
      <c r="Q14228" s="2" t="str">
        <f t="shared" si="1557"/>
        <v>Not Good</v>
      </c>
      <c r="R14228" s="2" t="str">
        <f t="shared" si="1558"/>
        <v>Not Good</v>
      </c>
      <c r="S14228">
        <f t="shared" si="1560"/>
        <v>627.57099999999991</v>
      </c>
    </row>
    <row r="14229" spans="1:19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1554"/>
        <v>High</v>
      </c>
      <c r="F14229" s="2" t="str">
        <f t="shared" si="1555"/>
        <v>Low</v>
      </c>
      <c r="G14229" s="2">
        <v>0.05</v>
      </c>
      <c r="H14229" s="2">
        <f t="shared" si="1559"/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tr">
        <f t="shared" si="1556"/>
        <v>High impact</v>
      </c>
      <c r="Q14229" s="2" t="str">
        <f t="shared" si="1557"/>
        <v>Not Good</v>
      </c>
      <c r="R14229" s="2" t="str">
        <f t="shared" si="1558"/>
        <v>Not Good</v>
      </c>
      <c r="S14229">
        <f t="shared" si="1560"/>
        <v>2306.9515000000001</v>
      </c>
    </row>
    <row r="14230" spans="1:19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1554"/>
        <v>Medium</v>
      </c>
      <c r="F14230" s="2" t="str">
        <f t="shared" si="1555"/>
        <v>Low</v>
      </c>
      <c r="G14230" s="2">
        <v>0.37</v>
      </c>
      <c r="H14230" s="2">
        <f t="shared" si="1559"/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tr">
        <f t="shared" si="1556"/>
        <v>High impact</v>
      </c>
      <c r="Q14230" s="2" t="str">
        <f t="shared" si="1557"/>
        <v>Not Good</v>
      </c>
      <c r="R14230" s="2" t="str">
        <f t="shared" si="1558"/>
        <v>Not Good</v>
      </c>
      <c r="S14230">
        <f t="shared" si="1560"/>
        <v>865.12860000000001</v>
      </c>
    </row>
    <row r="14231" spans="1:19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1554"/>
        <v>Low</v>
      </c>
      <c r="F14231" s="2" t="str">
        <f t="shared" si="1555"/>
        <v>Low</v>
      </c>
      <c r="G14231" s="2">
        <v>0.03</v>
      </c>
      <c r="H14231" s="2">
        <f t="shared" si="1559"/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tr">
        <f t="shared" si="1556"/>
        <v>High impact</v>
      </c>
      <c r="Q14231" s="2" t="str">
        <f t="shared" si="1557"/>
        <v>Not Good</v>
      </c>
      <c r="R14231" s="2" t="str">
        <f t="shared" si="1558"/>
        <v>Not Good</v>
      </c>
      <c r="S14231">
        <f t="shared" si="1560"/>
        <v>345.01929999999999</v>
      </c>
    </row>
    <row r="14232" spans="1:19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1554"/>
        <v>Medium</v>
      </c>
      <c r="F14232" s="2" t="str">
        <f t="shared" si="1555"/>
        <v>High</v>
      </c>
      <c r="G14232" s="2">
        <v>0.38</v>
      </c>
      <c r="H14232" s="2">
        <f t="shared" si="1559"/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tr">
        <f t="shared" si="1556"/>
        <v>High impact</v>
      </c>
      <c r="Q14232" s="2" t="str">
        <f t="shared" si="1557"/>
        <v>Not Good</v>
      </c>
      <c r="R14232" s="2" t="str">
        <f t="shared" si="1558"/>
        <v>Not Good</v>
      </c>
      <c r="S14232">
        <f t="shared" si="1560"/>
        <v>911.02800000000002</v>
      </c>
    </row>
    <row r="14233" spans="1:19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1554"/>
        <v>High</v>
      </c>
      <c r="F14233" s="2" t="str">
        <f t="shared" si="1555"/>
        <v>Low</v>
      </c>
      <c r="G14233" s="2">
        <v>0.44</v>
      </c>
      <c r="H14233" s="2">
        <f t="shared" si="1559"/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tr">
        <f t="shared" si="1556"/>
        <v>High impact</v>
      </c>
      <c r="Q14233" s="2" t="str">
        <f t="shared" si="1557"/>
        <v>Not Good</v>
      </c>
      <c r="R14233" s="2" t="str">
        <f t="shared" si="1558"/>
        <v>Not Good</v>
      </c>
      <c r="S14233">
        <f t="shared" si="1560"/>
        <v>1343.2888</v>
      </c>
    </row>
    <row r="14234" spans="1:19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1554"/>
        <v>Low</v>
      </c>
      <c r="F14234" s="2" t="str">
        <f t="shared" si="1555"/>
        <v>High</v>
      </c>
      <c r="G14234" s="2">
        <v>0.15</v>
      </c>
      <c r="H14234" s="2">
        <f t="shared" si="1559"/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tr">
        <f t="shared" si="1556"/>
        <v>High impact</v>
      </c>
      <c r="Q14234" s="2" t="str">
        <f t="shared" si="1557"/>
        <v>Not Good</v>
      </c>
      <c r="R14234" s="2" t="str">
        <f t="shared" si="1558"/>
        <v>Not Good</v>
      </c>
      <c r="S14234">
        <f t="shared" si="1560"/>
        <v>554.54</v>
      </c>
    </row>
    <row r="14235" spans="1:19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1554"/>
        <v>High</v>
      </c>
      <c r="F14235" s="2" t="str">
        <f t="shared" si="1555"/>
        <v>High</v>
      </c>
      <c r="G14235" s="2">
        <v>0.39</v>
      </c>
      <c r="H14235" s="2">
        <f t="shared" si="1559"/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tr">
        <f t="shared" si="1556"/>
        <v>High impact</v>
      </c>
      <c r="Q14235" s="2" t="str">
        <f t="shared" si="1557"/>
        <v>Good</v>
      </c>
      <c r="R14235" s="2" t="str">
        <f t="shared" si="1558"/>
        <v>Good</v>
      </c>
      <c r="S14235">
        <f t="shared" si="1560"/>
        <v>2883.6163999999999</v>
      </c>
    </row>
    <row r="14236" spans="1:19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1554"/>
        <v>High</v>
      </c>
      <c r="F14236" s="2" t="str">
        <f t="shared" si="1555"/>
        <v>Low</v>
      </c>
      <c r="G14236" s="2">
        <v>0.21</v>
      </c>
      <c r="H14236" s="2">
        <f t="shared" si="1559"/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tr">
        <f t="shared" si="1556"/>
        <v>High impact</v>
      </c>
      <c r="Q14236" s="2" t="str">
        <f t="shared" si="1557"/>
        <v>Good</v>
      </c>
      <c r="R14236" s="2" t="str">
        <f t="shared" si="1558"/>
        <v>Good</v>
      </c>
      <c r="S14236">
        <f t="shared" si="1560"/>
        <v>2618.7710000000002</v>
      </c>
    </row>
    <row r="14237" spans="1:19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1554"/>
        <v>Low</v>
      </c>
      <c r="F14237" s="2" t="str">
        <f t="shared" si="1555"/>
        <v>High</v>
      </c>
      <c r="G14237" s="2">
        <v>0.4</v>
      </c>
      <c r="H14237" s="2">
        <f t="shared" si="1559"/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tr">
        <f t="shared" si="1556"/>
        <v>High impact</v>
      </c>
      <c r="Q14237" s="2" t="str">
        <f t="shared" si="1557"/>
        <v>Not Good</v>
      </c>
      <c r="R14237" s="2" t="str">
        <f t="shared" si="1558"/>
        <v>Not Good</v>
      </c>
      <c r="S14237">
        <f t="shared" si="1560"/>
        <v>460.84199999999998</v>
      </c>
    </row>
    <row r="14238" spans="1:19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1554"/>
        <v>High</v>
      </c>
      <c r="F14238" s="2" t="str">
        <f t="shared" si="1555"/>
        <v>High</v>
      </c>
      <c r="G14238" s="2">
        <v>0.34</v>
      </c>
      <c r="H14238" s="2">
        <f t="shared" si="1559"/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tr">
        <f t="shared" si="1556"/>
        <v>High impact</v>
      </c>
      <c r="Q14238" s="2" t="str">
        <f t="shared" si="1557"/>
        <v>Good</v>
      </c>
      <c r="R14238" s="2" t="str">
        <f t="shared" si="1558"/>
        <v>Good</v>
      </c>
      <c r="S14238">
        <f t="shared" si="1560"/>
        <v>2692.2125999999998</v>
      </c>
    </row>
    <row r="14239" spans="1:19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1554"/>
        <v>High</v>
      </c>
      <c r="F14239" s="2" t="str">
        <f t="shared" si="1555"/>
        <v>Low</v>
      </c>
      <c r="G14239" s="2">
        <v>0.14000000000000001</v>
      </c>
      <c r="H14239" s="2">
        <f t="shared" si="1559"/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tr">
        <f t="shared" si="1556"/>
        <v>High impact</v>
      </c>
      <c r="Q14239" s="2" t="str">
        <f t="shared" si="1557"/>
        <v>Good</v>
      </c>
      <c r="R14239" s="2" t="str">
        <f t="shared" si="1558"/>
        <v>Good</v>
      </c>
      <c r="S14239">
        <f t="shared" si="1560"/>
        <v>3996.9618</v>
      </c>
    </row>
    <row r="14240" spans="1:19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1554"/>
        <v>Medium</v>
      </c>
      <c r="F14240" s="2" t="str">
        <f t="shared" si="1555"/>
        <v>Low</v>
      </c>
      <c r="G14240" s="2">
        <v>0.1</v>
      </c>
      <c r="H14240" s="2">
        <f t="shared" si="1559"/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tr">
        <f t="shared" si="1556"/>
        <v>High impact</v>
      </c>
      <c r="Q14240" s="2" t="str">
        <f t="shared" si="1557"/>
        <v>Not Good</v>
      </c>
      <c r="R14240" s="2" t="str">
        <f t="shared" si="1558"/>
        <v>Not Good</v>
      </c>
      <c r="S14240">
        <f t="shared" si="1560"/>
        <v>1248.8760000000002</v>
      </c>
    </row>
    <row r="14241" spans="1:19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1554"/>
        <v>Low</v>
      </c>
      <c r="F14241" s="2" t="str">
        <f t="shared" si="1555"/>
        <v>Low</v>
      </c>
      <c r="G14241" s="2">
        <v>0.46</v>
      </c>
      <c r="H14241" s="2">
        <f t="shared" si="1559"/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tr">
        <f t="shared" si="1556"/>
        <v>High impact</v>
      </c>
      <c r="Q14241" s="2" t="str">
        <f t="shared" si="1557"/>
        <v>Not Good</v>
      </c>
      <c r="R14241" s="2" t="str">
        <f t="shared" si="1558"/>
        <v>Not Good</v>
      </c>
      <c r="S14241">
        <f t="shared" si="1560"/>
        <v>433.04759999999999</v>
      </c>
    </row>
    <row r="14242" spans="1:19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1554"/>
        <v>Medium</v>
      </c>
      <c r="F14242" s="2" t="str">
        <f t="shared" si="1555"/>
        <v>High</v>
      </c>
      <c r="G14242" s="2">
        <v>0.42</v>
      </c>
      <c r="H14242" s="2">
        <f t="shared" si="1559"/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tr">
        <f t="shared" si="1556"/>
        <v>High impact</v>
      </c>
      <c r="Q14242" s="2" t="str">
        <f t="shared" si="1557"/>
        <v>Not Good</v>
      </c>
      <c r="R14242" s="2" t="str">
        <f t="shared" si="1558"/>
        <v>Not Good</v>
      </c>
      <c r="S14242">
        <f t="shared" si="1560"/>
        <v>974.47540000000004</v>
      </c>
    </row>
    <row r="14243" spans="1:19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1554"/>
        <v>High</v>
      </c>
      <c r="F14243" s="2" t="str">
        <f t="shared" si="1555"/>
        <v>Low</v>
      </c>
      <c r="G14243" s="2">
        <v>0.33</v>
      </c>
      <c r="H14243" s="2">
        <f t="shared" si="1559"/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tr">
        <f t="shared" si="1556"/>
        <v>High impact</v>
      </c>
      <c r="Q14243" s="2" t="str">
        <f t="shared" si="1557"/>
        <v>Not Good</v>
      </c>
      <c r="R14243" s="2" t="str">
        <f t="shared" si="1558"/>
        <v>Not Good</v>
      </c>
      <c r="S14243">
        <f t="shared" si="1560"/>
        <v>2799.2734</v>
      </c>
    </row>
    <row r="14244" spans="1:19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1554"/>
        <v>Low</v>
      </c>
      <c r="F14244" s="2" t="str">
        <f t="shared" si="1555"/>
        <v>High</v>
      </c>
      <c r="G14244" s="2">
        <v>0.17</v>
      </c>
      <c r="H14244" s="2">
        <f t="shared" si="1559"/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tr">
        <f t="shared" si="1556"/>
        <v>High impact</v>
      </c>
      <c r="Q14244" s="2" t="str">
        <f t="shared" si="1557"/>
        <v>Not Good</v>
      </c>
      <c r="R14244" s="2" t="str">
        <f t="shared" si="1558"/>
        <v>Not Good</v>
      </c>
      <c r="S14244">
        <f t="shared" si="1560"/>
        <v>795.10680000000002</v>
      </c>
    </row>
    <row r="14245" spans="1:19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1554"/>
        <v>High</v>
      </c>
      <c r="F14245" s="2" t="str">
        <f t="shared" si="1555"/>
        <v>High</v>
      </c>
      <c r="G14245" s="2">
        <v>0.26</v>
      </c>
      <c r="H14245" s="2">
        <f t="shared" si="1559"/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tr">
        <f t="shared" si="1556"/>
        <v>High impact</v>
      </c>
      <c r="Q14245" s="2" t="str">
        <f t="shared" si="1557"/>
        <v>Good</v>
      </c>
      <c r="R14245" s="2" t="str">
        <f t="shared" si="1558"/>
        <v>Good</v>
      </c>
      <c r="S14245">
        <f t="shared" si="1560"/>
        <v>2899.9120000000003</v>
      </c>
    </row>
    <row r="14246" spans="1:19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1554"/>
        <v>High</v>
      </c>
      <c r="F14246" s="2" t="str">
        <f t="shared" si="1555"/>
        <v>High</v>
      </c>
      <c r="G14246" s="2">
        <v>0.28000000000000003</v>
      </c>
      <c r="H14246" s="2">
        <f t="shared" si="1559"/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tr">
        <f t="shared" si="1556"/>
        <v>High impact</v>
      </c>
      <c r="Q14246" s="2" t="str">
        <f t="shared" si="1557"/>
        <v>Not Good</v>
      </c>
      <c r="R14246" s="2" t="str">
        <f t="shared" si="1558"/>
        <v>Not Good</v>
      </c>
      <c r="S14246">
        <f t="shared" si="1560"/>
        <v>2598.9767999999999</v>
      </c>
    </row>
    <row r="14247" spans="1:19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1554"/>
        <v>High</v>
      </c>
      <c r="F14247" s="2" t="str">
        <f t="shared" si="1555"/>
        <v>High</v>
      </c>
      <c r="G14247" s="2">
        <v>0.04</v>
      </c>
      <c r="H14247" s="2">
        <f t="shared" si="1559"/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tr">
        <f t="shared" si="1556"/>
        <v>High impact</v>
      </c>
      <c r="Q14247" s="2" t="str">
        <f t="shared" si="1557"/>
        <v>Good</v>
      </c>
      <c r="R14247" s="2" t="str">
        <f t="shared" si="1558"/>
        <v>Good</v>
      </c>
      <c r="S14247">
        <f t="shared" si="1560"/>
        <v>3160.0319999999997</v>
      </c>
    </row>
    <row r="14248" spans="1:19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1554"/>
        <v>High</v>
      </c>
      <c r="F14248" s="2" t="str">
        <f t="shared" si="1555"/>
        <v>Low</v>
      </c>
      <c r="G14248" s="2">
        <v>0.49</v>
      </c>
      <c r="H14248" s="2">
        <f t="shared" si="1559"/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tr">
        <f t="shared" si="1556"/>
        <v>High impact</v>
      </c>
      <c r="Q14248" s="2" t="str">
        <f t="shared" si="1557"/>
        <v>Good</v>
      </c>
      <c r="R14248" s="2" t="str">
        <f t="shared" si="1558"/>
        <v>Good</v>
      </c>
      <c r="S14248">
        <f t="shared" si="1560"/>
        <v>1133.8626000000002</v>
      </c>
    </row>
    <row r="14249" spans="1:19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1554"/>
        <v>Medium</v>
      </c>
      <c r="F14249" s="2" t="str">
        <f t="shared" si="1555"/>
        <v>Low</v>
      </c>
      <c r="G14249" s="2">
        <v>0.05</v>
      </c>
      <c r="H14249" s="2">
        <f t="shared" si="1559"/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tr">
        <f t="shared" si="1556"/>
        <v>High impact</v>
      </c>
      <c r="Q14249" s="2" t="str">
        <f t="shared" si="1557"/>
        <v>Not Good</v>
      </c>
      <c r="R14249" s="2" t="str">
        <f t="shared" si="1558"/>
        <v>Not Good</v>
      </c>
      <c r="S14249">
        <f t="shared" si="1560"/>
        <v>1802.3115</v>
      </c>
    </row>
    <row r="14250" spans="1:19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1554"/>
        <v>Low</v>
      </c>
      <c r="F14250" s="2" t="str">
        <f t="shared" si="1555"/>
        <v>Low</v>
      </c>
      <c r="G14250" s="2">
        <v>0.36</v>
      </c>
      <c r="H14250" s="2">
        <f t="shared" si="1559"/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tr">
        <f t="shared" si="1556"/>
        <v>High impact</v>
      </c>
      <c r="Q14250" s="2" t="str">
        <f t="shared" si="1557"/>
        <v>Not Good</v>
      </c>
      <c r="R14250" s="2" t="str">
        <f t="shared" si="1558"/>
        <v>Not Good</v>
      </c>
      <c r="S14250">
        <f t="shared" si="1560"/>
        <v>331.3664</v>
      </c>
    </row>
    <row r="14251" spans="1:19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1554"/>
        <v>Medium</v>
      </c>
      <c r="F14251" s="2" t="str">
        <f t="shared" si="1555"/>
        <v>High</v>
      </c>
      <c r="G14251" s="2">
        <v>0.25</v>
      </c>
      <c r="H14251" s="2">
        <f t="shared" si="1559"/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tr">
        <f t="shared" si="1556"/>
        <v>High impact</v>
      </c>
      <c r="Q14251" s="2" t="str">
        <f t="shared" si="1557"/>
        <v>Not Good</v>
      </c>
      <c r="R14251" s="2" t="str">
        <f t="shared" si="1558"/>
        <v>Not Good</v>
      </c>
      <c r="S14251">
        <f t="shared" si="1560"/>
        <v>1388.28</v>
      </c>
    </row>
    <row r="14252" spans="1:19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1554"/>
        <v>High</v>
      </c>
      <c r="F14252" s="2" t="str">
        <f t="shared" si="1555"/>
        <v>High</v>
      </c>
      <c r="G14252" s="2">
        <v>0.38</v>
      </c>
      <c r="H14252" s="2">
        <f t="shared" si="1559"/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tr">
        <f t="shared" si="1556"/>
        <v>High impact</v>
      </c>
      <c r="Q14252" s="2" t="str">
        <f t="shared" si="1557"/>
        <v>Good</v>
      </c>
      <c r="R14252" s="2" t="str">
        <f t="shared" si="1558"/>
        <v>Good</v>
      </c>
      <c r="S14252">
        <f t="shared" si="1560"/>
        <v>1890.3924</v>
      </c>
    </row>
    <row r="14253" spans="1:19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1554"/>
        <v>High</v>
      </c>
      <c r="F14253" s="2" t="str">
        <f t="shared" si="1555"/>
        <v>High</v>
      </c>
      <c r="G14253" s="2">
        <v>0.13</v>
      </c>
      <c r="H14253" s="2">
        <f t="shared" si="1559"/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tr">
        <f t="shared" si="1556"/>
        <v>High impact</v>
      </c>
      <c r="Q14253" s="2" t="str">
        <f t="shared" si="1557"/>
        <v>Good</v>
      </c>
      <c r="R14253" s="2" t="str">
        <f t="shared" si="1558"/>
        <v>Good</v>
      </c>
      <c r="S14253">
        <f t="shared" si="1560"/>
        <v>3916.0700999999995</v>
      </c>
    </row>
    <row r="14254" spans="1:19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1554"/>
        <v>High</v>
      </c>
      <c r="F14254" s="2" t="str">
        <f t="shared" si="1555"/>
        <v>Low</v>
      </c>
      <c r="G14254" s="2">
        <v>0.2</v>
      </c>
      <c r="H14254" s="2">
        <f t="shared" si="1559"/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tr">
        <f t="shared" si="1556"/>
        <v>High impact</v>
      </c>
      <c r="Q14254" s="2" t="str">
        <f t="shared" si="1557"/>
        <v>Good</v>
      </c>
      <c r="R14254" s="2" t="str">
        <f t="shared" si="1558"/>
        <v>Good</v>
      </c>
      <c r="S14254">
        <f t="shared" si="1560"/>
        <v>3345.8480000000004</v>
      </c>
    </row>
    <row r="14255" spans="1:19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1554"/>
        <v>Low</v>
      </c>
      <c r="F14255" s="2" t="str">
        <f t="shared" si="1555"/>
        <v>Low</v>
      </c>
      <c r="G14255" s="2">
        <v>0.26</v>
      </c>
      <c r="H14255" s="2">
        <f t="shared" si="1559"/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tr">
        <f t="shared" si="1556"/>
        <v>High impact</v>
      </c>
      <c r="Q14255" s="2" t="str">
        <f t="shared" si="1557"/>
        <v>Not Good</v>
      </c>
      <c r="R14255" s="2" t="str">
        <f t="shared" si="1558"/>
        <v>Not Good</v>
      </c>
      <c r="S14255">
        <f t="shared" si="1560"/>
        <v>190.81639999999999</v>
      </c>
    </row>
    <row r="14256" spans="1:19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1554"/>
        <v>Low</v>
      </c>
      <c r="F14256" s="2" t="str">
        <f t="shared" si="1555"/>
        <v>High</v>
      </c>
      <c r="G14256" s="2">
        <v>0.06</v>
      </c>
      <c r="H14256" s="2">
        <f t="shared" si="1559"/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tr">
        <f t="shared" si="1556"/>
        <v>High impact</v>
      </c>
      <c r="Q14256" s="2" t="str">
        <f t="shared" si="1557"/>
        <v>Not Good</v>
      </c>
      <c r="R14256" s="2" t="str">
        <f t="shared" si="1558"/>
        <v>Not Good</v>
      </c>
      <c r="S14256">
        <f t="shared" si="1560"/>
        <v>733.60419999999999</v>
      </c>
    </row>
    <row r="14257" spans="1:19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1554"/>
        <v>High</v>
      </c>
      <c r="F14257" s="2" t="str">
        <f t="shared" si="1555"/>
        <v>High</v>
      </c>
      <c r="G14257" s="2">
        <v>0.43</v>
      </c>
      <c r="H14257" s="2">
        <f t="shared" si="1559"/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tr">
        <f t="shared" si="1556"/>
        <v>High impact</v>
      </c>
      <c r="Q14257" s="2" t="str">
        <f t="shared" si="1557"/>
        <v>Good</v>
      </c>
      <c r="R14257" s="2" t="str">
        <f t="shared" si="1558"/>
        <v>Good</v>
      </c>
      <c r="S14257">
        <f t="shared" si="1560"/>
        <v>2426.8263000000002</v>
      </c>
    </row>
    <row r="14258" spans="1:19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1554"/>
        <v>High</v>
      </c>
      <c r="F14258" s="2" t="str">
        <f t="shared" si="1555"/>
        <v>Low</v>
      </c>
      <c r="G14258" s="2">
        <v>0.5</v>
      </c>
      <c r="H14258" s="2">
        <f t="shared" si="1559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tr">
        <f t="shared" si="1556"/>
        <v>High impact</v>
      </c>
      <c r="Q14258" s="2" t="str">
        <f t="shared" si="1557"/>
        <v>Not Good</v>
      </c>
      <c r="R14258" s="2" t="str">
        <f t="shared" si="1558"/>
        <v>Not Good</v>
      </c>
      <c r="S14258">
        <f t="shared" si="1560"/>
        <v>2351.33</v>
      </c>
    </row>
    <row r="14259" spans="1:19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1554"/>
        <v>Low</v>
      </c>
      <c r="F14259" s="2" t="str">
        <f t="shared" si="1555"/>
        <v>High</v>
      </c>
      <c r="G14259" s="2">
        <v>0.21</v>
      </c>
      <c r="H14259" s="2">
        <f t="shared" si="1559"/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tr">
        <f t="shared" si="1556"/>
        <v>High impact</v>
      </c>
      <c r="Q14259" s="2" t="str">
        <f t="shared" si="1557"/>
        <v>Not Good</v>
      </c>
      <c r="R14259" s="2" t="str">
        <f t="shared" si="1558"/>
        <v>Not Good</v>
      </c>
      <c r="S14259">
        <f t="shared" si="1560"/>
        <v>295.03339999999997</v>
      </c>
    </row>
    <row r="14260" spans="1:19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1554"/>
        <v>High</v>
      </c>
      <c r="F14260" s="2" t="str">
        <f t="shared" si="1555"/>
        <v>Low</v>
      </c>
      <c r="G14260" s="2">
        <v>0.19</v>
      </c>
      <c r="H14260" s="2">
        <f t="shared" si="1559"/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tr">
        <f t="shared" si="1556"/>
        <v>High impact</v>
      </c>
      <c r="Q14260" s="2" t="str">
        <f t="shared" si="1557"/>
        <v>Good</v>
      </c>
      <c r="R14260" s="2" t="str">
        <f t="shared" si="1558"/>
        <v>Good</v>
      </c>
      <c r="S14260">
        <f t="shared" si="1560"/>
        <v>2864.2734</v>
      </c>
    </row>
    <row r="14261" spans="1:19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1554"/>
        <v>Medium</v>
      </c>
      <c r="F14261" s="2" t="str">
        <f t="shared" si="1555"/>
        <v>Low</v>
      </c>
      <c r="G14261" s="2">
        <v>0.3</v>
      </c>
      <c r="H14261" s="2">
        <f t="shared" si="1559"/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tr">
        <f t="shared" si="1556"/>
        <v>High impact</v>
      </c>
      <c r="Q14261" s="2" t="str">
        <f t="shared" si="1557"/>
        <v>Not Good</v>
      </c>
      <c r="R14261" s="2" t="str">
        <f t="shared" si="1558"/>
        <v>Not Good</v>
      </c>
      <c r="S14261">
        <f t="shared" si="1560"/>
        <v>1324.463</v>
      </c>
    </row>
    <row r="14262" spans="1:19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1554"/>
        <v>Medium</v>
      </c>
      <c r="F14262" s="2" t="str">
        <f t="shared" si="1555"/>
        <v>High</v>
      </c>
      <c r="G14262" s="2">
        <v>0.34</v>
      </c>
      <c r="H14262" s="2">
        <f t="shared" si="1559"/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tr">
        <f t="shared" si="1556"/>
        <v>High impact</v>
      </c>
      <c r="Q14262" s="2" t="str">
        <f t="shared" si="1557"/>
        <v>Good</v>
      </c>
      <c r="R14262" s="2" t="str">
        <f t="shared" si="1558"/>
        <v>Not Good</v>
      </c>
      <c r="S14262">
        <f t="shared" si="1560"/>
        <v>1244.1131999999998</v>
      </c>
    </row>
    <row r="14263" spans="1:19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1554"/>
        <v>High</v>
      </c>
      <c r="F14263" s="2" t="str">
        <f t="shared" si="1555"/>
        <v>High</v>
      </c>
      <c r="G14263" s="2">
        <v>0.43</v>
      </c>
      <c r="H14263" s="2">
        <f t="shared" si="1559"/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tr">
        <f t="shared" si="1556"/>
        <v>High impact</v>
      </c>
      <c r="Q14263" s="2" t="str">
        <f t="shared" si="1557"/>
        <v>Not Good</v>
      </c>
      <c r="R14263" s="2" t="str">
        <f t="shared" si="1558"/>
        <v>Not Good</v>
      </c>
      <c r="S14263">
        <f t="shared" si="1560"/>
        <v>1851.9756</v>
      </c>
    </row>
    <row r="14264" spans="1:19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1554"/>
        <v>High</v>
      </c>
      <c r="F14264" s="2" t="str">
        <f t="shared" si="1555"/>
        <v>Low</v>
      </c>
      <c r="G14264" s="2">
        <v>0.19</v>
      </c>
      <c r="H14264" s="2">
        <f t="shared" si="1559"/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tr">
        <f t="shared" si="1556"/>
        <v>High impact</v>
      </c>
      <c r="Q14264" s="2" t="str">
        <f t="shared" si="1557"/>
        <v>Good</v>
      </c>
      <c r="R14264" s="2" t="str">
        <f t="shared" si="1558"/>
        <v>Good</v>
      </c>
      <c r="S14264">
        <f t="shared" si="1560"/>
        <v>3296.7485999999999</v>
      </c>
    </row>
    <row r="14265" spans="1:19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1554"/>
        <v>Medium</v>
      </c>
      <c r="F14265" s="2" t="str">
        <f t="shared" si="1555"/>
        <v>High</v>
      </c>
      <c r="G14265" s="2">
        <v>0.38</v>
      </c>
      <c r="H14265" s="2">
        <f t="shared" si="1559"/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tr">
        <f t="shared" si="1556"/>
        <v>High impact</v>
      </c>
      <c r="Q14265" s="2" t="str">
        <f t="shared" si="1557"/>
        <v>Not Good</v>
      </c>
      <c r="R14265" s="2" t="str">
        <f t="shared" si="1558"/>
        <v>Not Good</v>
      </c>
      <c r="S14265">
        <f t="shared" si="1560"/>
        <v>896.95400000000006</v>
      </c>
    </row>
    <row r="14266" spans="1:19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1554"/>
        <v>High</v>
      </c>
      <c r="F14266" s="2" t="str">
        <f t="shared" si="1555"/>
        <v>High</v>
      </c>
      <c r="G14266" s="2">
        <v>0.12</v>
      </c>
      <c r="H14266" s="2">
        <f t="shared" si="1559"/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tr">
        <f t="shared" si="1556"/>
        <v>High impact</v>
      </c>
      <c r="Q14266" s="2" t="str">
        <f t="shared" si="1557"/>
        <v>Not Good</v>
      </c>
      <c r="R14266" s="2" t="str">
        <f t="shared" si="1558"/>
        <v>Not Good</v>
      </c>
      <c r="S14266">
        <f t="shared" si="1560"/>
        <v>3129.4911999999999</v>
      </c>
    </row>
    <row r="14267" spans="1:19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1554"/>
        <v>High</v>
      </c>
      <c r="F14267" s="2" t="str">
        <f t="shared" si="1555"/>
        <v>High</v>
      </c>
      <c r="G14267" s="2">
        <v>0.34</v>
      </c>
      <c r="H14267" s="2">
        <f t="shared" si="1559"/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tr">
        <f t="shared" si="1556"/>
        <v>High impact</v>
      </c>
      <c r="Q14267" s="2" t="str">
        <f t="shared" si="1557"/>
        <v>Good</v>
      </c>
      <c r="R14267" s="2" t="str">
        <f t="shared" si="1558"/>
        <v>Good</v>
      </c>
      <c r="S14267">
        <f t="shared" si="1560"/>
        <v>2122.4214000000002</v>
      </c>
    </row>
    <row r="14268" spans="1:19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1554"/>
        <v>High</v>
      </c>
      <c r="F14268" s="2" t="str">
        <f t="shared" si="1555"/>
        <v>High</v>
      </c>
      <c r="G14268" s="2">
        <v>0.23</v>
      </c>
      <c r="H14268" s="2">
        <f t="shared" si="1559"/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tr">
        <f t="shared" si="1556"/>
        <v>High impact</v>
      </c>
      <c r="Q14268" s="2" t="str">
        <f t="shared" si="1557"/>
        <v>Not Good</v>
      </c>
      <c r="R14268" s="2" t="str">
        <f t="shared" si="1558"/>
        <v>Not Good</v>
      </c>
      <c r="S14268">
        <f t="shared" si="1560"/>
        <v>2028.8498999999999</v>
      </c>
    </row>
    <row r="14269" spans="1:19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1554"/>
        <v>High</v>
      </c>
      <c r="F14269" s="2" t="str">
        <f t="shared" si="1555"/>
        <v>Low</v>
      </c>
      <c r="G14269" s="2">
        <v>0.33</v>
      </c>
      <c r="H14269" s="2">
        <f t="shared" si="1559"/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tr">
        <f t="shared" si="1556"/>
        <v>High impact</v>
      </c>
      <c r="Q14269" s="2" t="str">
        <f t="shared" si="1557"/>
        <v>Not Good</v>
      </c>
      <c r="R14269" s="2" t="str">
        <f t="shared" si="1558"/>
        <v>Not Good</v>
      </c>
      <c r="S14269">
        <f t="shared" si="1560"/>
        <v>2044.7662999999998</v>
      </c>
    </row>
    <row r="14270" spans="1:19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1554"/>
        <v>Low</v>
      </c>
      <c r="F14270" s="2" t="str">
        <f t="shared" si="1555"/>
        <v>Low</v>
      </c>
      <c r="G14270" s="2">
        <v>0.19</v>
      </c>
      <c r="H14270" s="2">
        <f t="shared" si="1559"/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tr">
        <f t="shared" si="1556"/>
        <v>High impact</v>
      </c>
      <c r="Q14270" s="2" t="str">
        <f t="shared" si="1557"/>
        <v>Not Good</v>
      </c>
      <c r="R14270" s="2" t="str">
        <f t="shared" si="1558"/>
        <v>Not Good</v>
      </c>
      <c r="S14270">
        <f t="shared" si="1560"/>
        <v>152.65260000000001</v>
      </c>
    </row>
    <row r="14271" spans="1:19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1554"/>
        <v>Low</v>
      </c>
      <c r="F14271" s="2" t="str">
        <f t="shared" si="1555"/>
        <v>High</v>
      </c>
      <c r="G14271" s="2">
        <v>0.15</v>
      </c>
      <c r="H14271" s="2">
        <f t="shared" si="1559"/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tr">
        <f t="shared" si="1556"/>
        <v>High impact</v>
      </c>
      <c r="Q14271" s="2" t="str">
        <f t="shared" si="1557"/>
        <v>Not Good</v>
      </c>
      <c r="R14271" s="2" t="str">
        <f t="shared" si="1558"/>
        <v>Not Good</v>
      </c>
      <c r="S14271">
        <f t="shared" si="1560"/>
        <v>101.932</v>
      </c>
    </row>
    <row r="14272" spans="1:19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1554"/>
        <v>High</v>
      </c>
      <c r="F14272" s="2" t="str">
        <f t="shared" si="1555"/>
        <v>High</v>
      </c>
      <c r="G14272" s="2">
        <v>0.24</v>
      </c>
      <c r="H14272" s="2">
        <f t="shared" si="1559"/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tr">
        <f t="shared" si="1556"/>
        <v>High impact</v>
      </c>
      <c r="Q14272" s="2" t="str">
        <f t="shared" si="1557"/>
        <v>Good</v>
      </c>
      <c r="R14272" s="2" t="str">
        <f t="shared" si="1558"/>
        <v>Good</v>
      </c>
      <c r="S14272">
        <f t="shared" si="1560"/>
        <v>2125.8339999999998</v>
      </c>
    </row>
    <row r="14273" spans="1:19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1554"/>
        <v>High</v>
      </c>
      <c r="F14273" s="2" t="str">
        <f t="shared" si="1555"/>
        <v>Low</v>
      </c>
      <c r="G14273" s="2">
        <v>0.45</v>
      </c>
      <c r="H14273" s="2">
        <f t="shared" si="1559"/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tr">
        <f t="shared" si="1556"/>
        <v>High impact</v>
      </c>
      <c r="Q14273" s="2" t="str">
        <f t="shared" si="1557"/>
        <v>Good</v>
      </c>
      <c r="R14273" s="2" t="str">
        <f t="shared" si="1558"/>
        <v>Good</v>
      </c>
      <c r="S14273">
        <f t="shared" si="1560"/>
        <v>1467.4715000000001</v>
      </c>
    </row>
    <row r="14274" spans="1:19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ref="E14274:E14337" si="1561">IF(D14274&gt;2000,"High",IF(D14274&gt;=1000,"Medium","Low"))</f>
        <v>Low</v>
      </c>
      <c r="F14274" s="2" t="str">
        <f t="shared" ref="F14274:F14337" si="1562">IF(D14275&gt;2000,"High","Low")</f>
        <v>High</v>
      </c>
      <c r="G14274" s="2">
        <v>0.34</v>
      </c>
      <c r="H14274" s="2">
        <f t="shared" si="1559"/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tr">
        <f t="shared" ref="P14274:P14337" si="1563">IF(OR(D14274&gt;2000,K14274&gt;0.2),"High impact","Normal")</f>
        <v>High impact</v>
      </c>
      <c r="Q14274" s="2" t="str">
        <f t="shared" ref="Q14274:Q14337" si="1564">IF(AND(D14274&gt;1000,N14274&gt;500),"Good","Not Good")</f>
        <v>Not Good</v>
      </c>
      <c r="R14274" s="2" t="str">
        <f t="shared" ref="R14274:R14337" si="1565">IF(NOT(AND(D14274&gt;2000,N14274&gt;500)),"Not Good","Good")</f>
        <v>Not Good</v>
      </c>
      <c r="S14274">
        <f t="shared" si="1560"/>
        <v>296.69640000000004</v>
      </c>
    </row>
    <row r="14275" spans="1:19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si="1561"/>
        <v>High</v>
      </c>
      <c r="F14275" s="2" t="str">
        <f t="shared" si="1562"/>
        <v>High</v>
      </c>
      <c r="G14275" s="2">
        <v>0.31</v>
      </c>
      <c r="H14275" s="2">
        <f t="shared" ref="H14275:H14338" si="1566">D14275*G14275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tr">
        <f t="shared" si="1563"/>
        <v>High impact</v>
      </c>
      <c r="Q14275" s="2" t="str">
        <f t="shared" si="1564"/>
        <v>Good</v>
      </c>
      <c r="R14275" s="2" t="str">
        <f t="shared" si="1565"/>
        <v>Good</v>
      </c>
      <c r="S14275">
        <f t="shared" ref="S14275:S14338" si="1567">D14275-H14275</f>
        <v>1732.5416999999998</v>
      </c>
    </row>
    <row r="14276" spans="1:19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1561"/>
        <v>High</v>
      </c>
      <c r="F14276" s="2" t="str">
        <f t="shared" si="1562"/>
        <v>High</v>
      </c>
      <c r="G14276" s="2">
        <v>0.36</v>
      </c>
      <c r="H14276" s="2">
        <f t="shared" si="1566"/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tr">
        <f t="shared" si="1563"/>
        <v>High impact</v>
      </c>
      <c r="Q14276" s="2" t="str">
        <f t="shared" si="1564"/>
        <v>Not Good</v>
      </c>
      <c r="R14276" s="2" t="str">
        <f t="shared" si="1565"/>
        <v>Not Good</v>
      </c>
      <c r="S14276">
        <f t="shared" si="1567"/>
        <v>2439.6095999999998</v>
      </c>
    </row>
    <row r="14277" spans="1:19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1561"/>
        <v>High</v>
      </c>
      <c r="F14277" s="2" t="str">
        <f t="shared" si="1562"/>
        <v>High</v>
      </c>
      <c r="G14277" s="2">
        <v>0.36</v>
      </c>
      <c r="H14277" s="2">
        <f t="shared" si="1566"/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tr">
        <f t="shared" si="1563"/>
        <v>High impact</v>
      </c>
      <c r="Q14277" s="2" t="str">
        <f t="shared" si="1564"/>
        <v>Good</v>
      </c>
      <c r="R14277" s="2" t="str">
        <f t="shared" si="1565"/>
        <v>Good</v>
      </c>
      <c r="S14277">
        <f t="shared" si="1567"/>
        <v>1761.2095999999999</v>
      </c>
    </row>
    <row r="14278" spans="1:19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1561"/>
        <v>High</v>
      </c>
      <c r="F14278" s="2" t="str">
        <f t="shared" si="1562"/>
        <v>High</v>
      </c>
      <c r="G14278" s="2">
        <v>0.15</v>
      </c>
      <c r="H14278" s="2">
        <f t="shared" si="1566"/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tr">
        <f t="shared" si="1563"/>
        <v>High impact</v>
      </c>
      <c r="Q14278" s="2" t="str">
        <f t="shared" si="1564"/>
        <v>Good</v>
      </c>
      <c r="R14278" s="2" t="str">
        <f t="shared" si="1565"/>
        <v>Good</v>
      </c>
      <c r="S14278">
        <f t="shared" si="1567"/>
        <v>2240.8634999999999</v>
      </c>
    </row>
    <row r="14279" spans="1:19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1561"/>
        <v>High</v>
      </c>
      <c r="F14279" s="2" t="str">
        <f t="shared" si="1562"/>
        <v>Low</v>
      </c>
      <c r="G14279" s="2">
        <v>0.12</v>
      </c>
      <c r="H14279" s="2">
        <f t="shared" si="1566"/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tr">
        <f t="shared" si="1563"/>
        <v>High impact</v>
      </c>
      <c r="Q14279" s="2" t="str">
        <f t="shared" si="1564"/>
        <v>Good</v>
      </c>
      <c r="R14279" s="2" t="str">
        <f t="shared" si="1565"/>
        <v>Good</v>
      </c>
      <c r="S14279">
        <f t="shared" si="1567"/>
        <v>3183.62</v>
      </c>
    </row>
    <row r="14280" spans="1:19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1561"/>
        <v>Low</v>
      </c>
      <c r="F14280" s="2" t="str">
        <f t="shared" si="1562"/>
        <v>High</v>
      </c>
      <c r="G14280" s="2">
        <v>0.25</v>
      </c>
      <c r="H14280" s="2">
        <f t="shared" si="1566"/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tr">
        <f t="shared" si="1563"/>
        <v>High impact</v>
      </c>
      <c r="Q14280" s="2" t="str">
        <f t="shared" si="1564"/>
        <v>Not Good</v>
      </c>
      <c r="R14280" s="2" t="str">
        <f t="shared" si="1565"/>
        <v>Not Good</v>
      </c>
      <c r="S14280">
        <f t="shared" si="1567"/>
        <v>706.53</v>
      </c>
    </row>
    <row r="14281" spans="1:19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1561"/>
        <v>High</v>
      </c>
      <c r="F14281" s="2" t="str">
        <f t="shared" si="1562"/>
        <v>Low</v>
      </c>
      <c r="G14281" s="2">
        <v>7.0000000000000007E-2</v>
      </c>
      <c r="H14281" s="2">
        <f t="shared" si="1566"/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tr">
        <f t="shared" si="1563"/>
        <v>High impact</v>
      </c>
      <c r="Q14281" s="2" t="str">
        <f t="shared" si="1564"/>
        <v>Good</v>
      </c>
      <c r="R14281" s="2" t="str">
        <f t="shared" si="1565"/>
        <v>Good</v>
      </c>
      <c r="S14281">
        <f t="shared" si="1567"/>
        <v>2177.7345</v>
      </c>
    </row>
    <row r="14282" spans="1:19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1561"/>
        <v>Low</v>
      </c>
      <c r="F14282" s="2" t="str">
        <f t="shared" si="1562"/>
        <v>High</v>
      </c>
      <c r="G14282" s="2">
        <v>0.24</v>
      </c>
      <c r="H14282" s="2">
        <f t="shared" si="1566"/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tr">
        <f t="shared" si="1563"/>
        <v>High impact</v>
      </c>
      <c r="Q14282" s="2" t="str">
        <f t="shared" si="1564"/>
        <v>Not Good</v>
      </c>
      <c r="R14282" s="2" t="str">
        <f t="shared" si="1565"/>
        <v>Not Good</v>
      </c>
      <c r="S14282">
        <f t="shared" si="1567"/>
        <v>627.32679999999993</v>
      </c>
    </row>
    <row r="14283" spans="1:19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1561"/>
        <v>High</v>
      </c>
      <c r="F14283" s="2" t="str">
        <f t="shared" si="1562"/>
        <v>High</v>
      </c>
      <c r="G14283" s="2">
        <v>0.35</v>
      </c>
      <c r="H14283" s="2">
        <f t="shared" si="1566"/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tr">
        <f t="shared" si="1563"/>
        <v>High impact</v>
      </c>
      <c r="Q14283" s="2" t="str">
        <f t="shared" si="1564"/>
        <v>Not Good</v>
      </c>
      <c r="R14283" s="2" t="str">
        <f t="shared" si="1565"/>
        <v>Not Good</v>
      </c>
      <c r="S14283">
        <f t="shared" si="1567"/>
        <v>1733.4330000000002</v>
      </c>
    </row>
    <row r="14284" spans="1:19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1561"/>
        <v>High</v>
      </c>
      <c r="F14284" s="2" t="str">
        <f t="shared" si="1562"/>
        <v>Low</v>
      </c>
      <c r="G14284" s="2">
        <v>0</v>
      </c>
      <c r="H14284" s="2">
        <f t="shared" si="1566"/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tr">
        <f t="shared" si="1563"/>
        <v>High impact</v>
      </c>
      <c r="Q14284" s="2" t="str">
        <f t="shared" si="1564"/>
        <v>Good</v>
      </c>
      <c r="R14284" s="2" t="str">
        <f t="shared" si="1565"/>
        <v>Good</v>
      </c>
      <c r="S14284">
        <f t="shared" si="1567"/>
        <v>3000.51</v>
      </c>
    </row>
    <row r="14285" spans="1:19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1561"/>
        <v>Low</v>
      </c>
      <c r="F14285" s="2" t="str">
        <f t="shared" si="1562"/>
        <v>Low</v>
      </c>
      <c r="G14285" s="2">
        <v>0.06</v>
      </c>
      <c r="H14285" s="2">
        <f t="shared" si="1566"/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tr">
        <f t="shared" si="1563"/>
        <v>High impact</v>
      </c>
      <c r="Q14285" s="2" t="str">
        <f t="shared" si="1564"/>
        <v>Not Good</v>
      </c>
      <c r="R14285" s="2" t="str">
        <f t="shared" si="1565"/>
        <v>Not Good</v>
      </c>
      <c r="S14285">
        <f t="shared" si="1567"/>
        <v>654.428</v>
      </c>
    </row>
    <row r="14286" spans="1:19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1561"/>
        <v>Low</v>
      </c>
      <c r="F14286" s="2" t="str">
        <f t="shared" si="1562"/>
        <v>Low</v>
      </c>
      <c r="G14286" s="2">
        <v>0.48</v>
      </c>
      <c r="H14286" s="2">
        <f t="shared" si="1566"/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tr">
        <f t="shared" si="1563"/>
        <v>High impact</v>
      </c>
      <c r="Q14286" s="2" t="str">
        <f t="shared" si="1564"/>
        <v>Not Good</v>
      </c>
      <c r="R14286" s="2" t="str">
        <f t="shared" si="1565"/>
        <v>Not Good</v>
      </c>
      <c r="S14286">
        <f t="shared" si="1567"/>
        <v>244.41040000000001</v>
      </c>
    </row>
    <row r="14287" spans="1:19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1561"/>
        <v>Low</v>
      </c>
      <c r="F14287" s="2" t="str">
        <f t="shared" si="1562"/>
        <v>High</v>
      </c>
      <c r="G14287" s="2">
        <v>0.46</v>
      </c>
      <c r="H14287" s="2">
        <f t="shared" si="1566"/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tr">
        <f t="shared" si="1563"/>
        <v>High impact</v>
      </c>
      <c r="Q14287" s="2" t="str">
        <f t="shared" si="1564"/>
        <v>Not Good</v>
      </c>
      <c r="R14287" s="2" t="str">
        <f t="shared" si="1565"/>
        <v>Not Good</v>
      </c>
      <c r="S14287">
        <f t="shared" si="1567"/>
        <v>495.1746</v>
      </c>
    </row>
    <row r="14288" spans="1:19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1561"/>
        <v>High</v>
      </c>
      <c r="F14288" s="2" t="str">
        <f t="shared" si="1562"/>
        <v>Low</v>
      </c>
      <c r="G14288" s="2">
        <v>0.21</v>
      </c>
      <c r="H14288" s="2">
        <f t="shared" si="1566"/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tr">
        <f t="shared" si="1563"/>
        <v>High impact</v>
      </c>
      <c r="Q14288" s="2" t="str">
        <f t="shared" si="1564"/>
        <v>Not Good</v>
      </c>
      <c r="R14288" s="2" t="str">
        <f t="shared" si="1565"/>
        <v>Not Good</v>
      </c>
      <c r="S14288">
        <f t="shared" si="1567"/>
        <v>2348.7094999999999</v>
      </c>
    </row>
    <row r="14289" spans="1:19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1561"/>
        <v>Medium</v>
      </c>
      <c r="F14289" s="2" t="str">
        <f t="shared" si="1562"/>
        <v>Low</v>
      </c>
      <c r="G14289" s="2">
        <v>0.3</v>
      </c>
      <c r="H14289" s="2">
        <f t="shared" si="1566"/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tr">
        <f t="shared" si="1563"/>
        <v>High impact</v>
      </c>
      <c r="Q14289" s="2" t="str">
        <f t="shared" si="1564"/>
        <v>Not Good</v>
      </c>
      <c r="R14289" s="2" t="str">
        <f t="shared" si="1565"/>
        <v>Not Good</v>
      </c>
      <c r="S14289">
        <f t="shared" si="1567"/>
        <v>720.39100000000008</v>
      </c>
    </row>
    <row r="14290" spans="1:19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1561"/>
        <v>Medium</v>
      </c>
      <c r="F14290" s="2" t="str">
        <f t="shared" si="1562"/>
        <v>High</v>
      </c>
      <c r="G14290" s="2">
        <v>0.08</v>
      </c>
      <c r="H14290" s="2">
        <f t="shared" si="1566"/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tr">
        <f t="shared" si="1563"/>
        <v>High impact</v>
      </c>
      <c r="Q14290" s="2" t="str">
        <f t="shared" si="1564"/>
        <v>Not Good</v>
      </c>
      <c r="R14290" s="2" t="str">
        <f t="shared" si="1565"/>
        <v>Not Good</v>
      </c>
      <c r="S14290">
        <f t="shared" si="1567"/>
        <v>1332.7948000000001</v>
      </c>
    </row>
    <row r="14291" spans="1:19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1561"/>
        <v>High</v>
      </c>
      <c r="F14291" s="2" t="str">
        <f t="shared" si="1562"/>
        <v>Low</v>
      </c>
      <c r="G14291" s="2">
        <v>0.17</v>
      </c>
      <c r="H14291" s="2">
        <f t="shared" si="1566"/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tr">
        <f t="shared" si="1563"/>
        <v>High impact</v>
      </c>
      <c r="Q14291" s="2" t="str">
        <f t="shared" si="1564"/>
        <v>Not Good</v>
      </c>
      <c r="R14291" s="2" t="str">
        <f t="shared" si="1565"/>
        <v>Not Good</v>
      </c>
      <c r="S14291">
        <f t="shared" si="1567"/>
        <v>2940.2583999999997</v>
      </c>
    </row>
    <row r="14292" spans="1:19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1561"/>
        <v>Medium</v>
      </c>
      <c r="F14292" s="2" t="str">
        <f t="shared" si="1562"/>
        <v>High</v>
      </c>
      <c r="G14292" s="2">
        <v>0.4</v>
      </c>
      <c r="H14292" s="2">
        <f t="shared" si="1566"/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tr">
        <f t="shared" si="1563"/>
        <v>High impact</v>
      </c>
      <c r="Q14292" s="2" t="str">
        <f t="shared" si="1564"/>
        <v>Not Good</v>
      </c>
      <c r="R14292" s="2" t="str">
        <f t="shared" si="1565"/>
        <v>Not Good</v>
      </c>
      <c r="S14292">
        <f t="shared" si="1567"/>
        <v>790.13400000000001</v>
      </c>
    </row>
    <row r="14293" spans="1:19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1561"/>
        <v>High</v>
      </c>
      <c r="F14293" s="2" t="str">
        <f t="shared" si="1562"/>
        <v>High</v>
      </c>
      <c r="G14293" s="2">
        <v>0.43</v>
      </c>
      <c r="H14293" s="2">
        <f t="shared" si="1566"/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tr">
        <f t="shared" si="1563"/>
        <v>High impact</v>
      </c>
      <c r="Q14293" s="2" t="str">
        <f t="shared" si="1564"/>
        <v>Not Good</v>
      </c>
      <c r="R14293" s="2" t="str">
        <f t="shared" si="1565"/>
        <v>Not Good</v>
      </c>
      <c r="S14293">
        <f t="shared" si="1567"/>
        <v>1167.2916</v>
      </c>
    </row>
    <row r="14294" spans="1:19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1561"/>
        <v>High</v>
      </c>
      <c r="F14294" s="2" t="str">
        <f t="shared" si="1562"/>
        <v>High</v>
      </c>
      <c r="G14294" s="2">
        <v>0.2</v>
      </c>
      <c r="H14294" s="2">
        <f t="shared" si="1566"/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tr">
        <f t="shared" si="1563"/>
        <v>High impact</v>
      </c>
      <c r="Q14294" s="2" t="str">
        <f t="shared" si="1564"/>
        <v>Not Good</v>
      </c>
      <c r="R14294" s="2" t="str">
        <f t="shared" si="1565"/>
        <v>Not Good</v>
      </c>
      <c r="S14294">
        <f t="shared" si="1567"/>
        <v>3721.0720000000001</v>
      </c>
    </row>
    <row r="14295" spans="1:19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1561"/>
        <v>High</v>
      </c>
      <c r="F14295" s="2" t="str">
        <f t="shared" si="1562"/>
        <v>Low</v>
      </c>
      <c r="G14295" s="2">
        <v>0.16</v>
      </c>
      <c r="H14295" s="2">
        <f t="shared" si="1566"/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tr">
        <f t="shared" si="1563"/>
        <v>High impact</v>
      </c>
      <c r="Q14295" s="2" t="str">
        <f t="shared" si="1564"/>
        <v>Good</v>
      </c>
      <c r="R14295" s="2" t="str">
        <f t="shared" si="1565"/>
        <v>Good</v>
      </c>
      <c r="S14295">
        <f t="shared" si="1567"/>
        <v>3479.6831999999995</v>
      </c>
    </row>
    <row r="14296" spans="1:19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1561"/>
        <v>Medium</v>
      </c>
      <c r="F14296" s="2" t="str">
        <f t="shared" si="1562"/>
        <v>High</v>
      </c>
      <c r="G14296" s="2">
        <v>0.34</v>
      </c>
      <c r="H14296" s="2">
        <f t="shared" si="1566"/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tr">
        <f t="shared" si="1563"/>
        <v>High impact</v>
      </c>
      <c r="Q14296" s="2" t="str">
        <f t="shared" si="1564"/>
        <v>Not Good</v>
      </c>
      <c r="R14296" s="2" t="str">
        <f t="shared" si="1565"/>
        <v>Not Good</v>
      </c>
      <c r="S14296">
        <f t="shared" si="1567"/>
        <v>892.19459999999992</v>
      </c>
    </row>
    <row r="14297" spans="1:19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1561"/>
        <v>High</v>
      </c>
      <c r="F14297" s="2" t="str">
        <f t="shared" si="1562"/>
        <v>High</v>
      </c>
      <c r="G14297" s="2">
        <v>0.36</v>
      </c>
      <c r="H14297" s="2">
        <f t="shared" si="1566"/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tr">
        <f t="shared" si="1563"/>
        <v>High impact</v>
      </c>
      <c r="Q14297" s="2" t="str">
        <f t="shared" si="1564"/>
        <v>Not Good</v>
      </c>
      <c r="R14297" s="2" t="str">
        <f t="shared" si="1565"/>
        <v>Not Good</v>
      </c>
      <c r="S14297">
        <f t="shared" si="1567"/>
        <v>1937.9967999999999</v>
      </c>
    </row>
    <row r="14298" spans="1:19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1561"/>
        <v>High</v>
      </c>
      <c r="F14298" s="2" t="str">
        <f t="shared" si="1562"/>
        <v>High</v>
      </c>
      <c r="G14298" s="2">
        <v>0.49</v>
      </c>
      <c r="H14298" s="2">
        <f t="shared" si="1566"/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tr">
        <f t="shared" si="1563"/>
        <v>High impact</v>
      </c>
      <c r="Q14298" s="2" t="str">
        <f t="shared" si="1564"/>
        <v>Good</v>
      </c>
      <c r="R14298" s="2" t="str">
        <f t="shared" si="1565"/>
        <v>Good</v>
      </c>
      <c r="S14298">
        <f t="shared" si="1567"/>
        <v>1714.8444</v>
      </c>
    </row>
    <row r="14299" spans="1:19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1561"/>
        <v>High</v>
      </c>
      <c r="F14299" s="2" t="str">
        <f t="shared" si="1562"/>
        <v>High</v>
      </c>
      <c r="G14299" s="2">
        <v>0.35</v>
      </c>
      <c r="H14299" s="2">
        <f t="shared" si="1566"/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tr">
        <f t="shared" si="1563"/>
        <v>High impact</v>
      </c>
      <c r="Q14299" s="2" t="str">
        <f t="shared" si="1564"/>
        <v>Not Good</v>
      </c>
      <c r="R14299" s="2" t="str">
        <f t="shared" si="1565"/>
        <v>Not Good</v>
      </c>
      <c r="S14299">
        <f t="shared" si="1567"/>
        <v>2932.2670000000003</v>
      </c>
    </row>
    <row r="14300" spans="1:19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1561"/>
        <v>High</v>
      </c>
      <c r="F14300" s="2" t="str">
        <f t="shared" si="1562"/>
        <v>High</v>
      </c>
      <c r="G14300" s="2">
        <v>0.12</v>
      </c>
      <c r="H14300" s="2">
        <f t="shared" si="1566"/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tr">
        <f t="shared" si="1563"/>
        <v>High impact</v>
      </c>
      <c r="Q14300" s="2" t="str">
        <f t="shared" si="1564"/>
        <v>Not Good</v>
      </c>
      <c r="R14300" s="2" t="str">
        <f t="shared" si="1565"/>
        <v>Not Good</v>
      </c>
      <c r="S14300">
        <f t="shared" si="1567"/>
        <v>2448.6792</v>
      </c>
    </row>
    <row r="14301" spans="1:19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1561"/>
        <v>High</v>
      </c>
      <c r="F14301" s="2" t="str">
        <f t="shared" si="1562"/>
        <v>High</v>
      </c>
      <c r="G14301" s="2">
        <v>0.03</v>
      </c>
      <c r="H14301" s="2">
        <f t="shared" si="1566"/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tr">
        <f t="shared" si="1563"/>
        <v>High impact</v>
      </c>
      <c r="Q14301" s="2" t="str">
        <f t="shared" si="1564"/>
        <v>Good</v>
      </c>
      <c r="R14301" s="2" t="str">
        <f t="shared" si="1565"/>
        <v>Good</v>
      </c>
      <c r="S14301">
        <f t="shared" si="1567"/>
        <v>2764.8006999999998</v>
      </c>
    </row>
    <row r="14302" spans="1:19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1561"/>
        <v>High</v>
      </c>
      <c r="F14302" s="2" t="str">
        <f t="shared" si="1562"/>
        <v>Low</v>
      </c>
      <c r="G14302" s="2">
        <v>0.13</v>
      </c>
      <c r="H14302" s="2">
        <f t="shared" si="1566"/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tr">
        <f t="shared" si="1563"/>
        <v>High impact</v>
      </c>
      <c r="Q14302" s="2" t="str">
        <f t="shared" si="1564"/>
        <v>Good</v>
      </c>
      <c r="R14302" s="2" t="str">
        <f t="shared" si="1565"/>
        <v>Good</v>
      </c>
      <c r="S14302">
        <f t="shared" si="1567"/>
        <v>3874.4493000000002</v>
      </c>
    </row>
    <row r="14303" spans="1:19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1561"/>
        <v>Low</v>
      </c>
      <c r="F14303" s="2" t="str">
        <f t="shared" si="1562"/>
        <v>High</v>
      </c>
      <c r="G14303" s="2">
        <v>0.11</v>
      </c>
      <c r="H14303" s="2">
        <f t="shared" si="1566"/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tr">
        <f t="shared" si="1563"/>
        <v>High impact</v>
      </c>
      <c r="Q14303" s="2" t="str">
        <f t="shared" si="1564"/>
        <v>Not Good</v>
      </c>
      <c r="R14303" s="2" t="str">
        <f t="shared" si="1565"/>
        <v>Not Good</v>
      </c>
      <c r="S14303">
        <f t="shared" si="1567"/>
        <v>326.15830000000005</v>
      </c>
    </row>
    <row r="14304" spans="1:19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1561"/>
        <v>High</v>
      </c>
      <c r="F14304" s="2" t="str">
        <f t="shared" si="1562"/>
        <v>High</v>
      </c>
      <c r="G14304" s="2">
        <v>0.05</v>
      </c>
      <c r="H14304" s="2">
        <f t="shared" si="1566"/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tr">
        <f t="shared" si="1563"/>
        <v>High impact</v>
      </c>
      <c r="Q14304" s="2" t="str">
        <f t="shared" si="1564"/>
        <v>Good</v>
      </c>
      <c r="R14304" s="2" t="str">
        <f t="shared" si="1565"/>
        <v>Good</v>
      </c>
      <c r="S14304">
        <f t="shared" si="1567"/>
        <v>3018.9955</v>
      </c>
    </row>
    <row r="14305" spans="1:19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1561"/>
        <v>High</v>
      </c>
      <c r="F14305" s="2" t="str">
        <f t="shared" si="1562"/>
        <v>High</v>
      </c>
      <c r="G14305" s="2">
        <v>0.22</v>
      </c>
      <c r="H14305" s="2">
        <f t="shared" si="1566"/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tr">
        <f t="shared" si="1563"/>
        <v>High impact</v>
      </c>
      <c r="Q14305" s="2" t="str">
        <f t="shared" si="1564"/>
        <v>Not Good</v>
      </c>
      <c r="R14305" s="2" t="str">
        <f t="shared" si="1565"/>
        <v>Not Good</v>
      </c>
      <c r="S14305">
        <f t="shared" si="1567"/>
        <v>1670.4323999999999</v>
      </c>
    </row>
    <row r="14306" spans="1:19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1561"/>
        <v>High</v>
      </c>
      <c r="F14306" s="2" t="str">
        <f t="shared" si="1562"/>
        <v>High</v>
      </c>
      <c r="G14306" s="2">
        <v>0.14000000000000001</v>
      </c>
      <c r="H14306" s="2">
        <f t="shared" si="1566"/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tr">
        <f t="shared" si="1563"/>
        <v>High impact</v>
      </c>
      <c r="Q14306" s="2" t="str">
        <f t="shared" si="1564"/>
        <v>Good</v>
      </c>
      <c r="R14306" s="2" t="str">
        <f t="shared" si="1565"/>
        <v>Good</v>
      </c>
      <c r="S14306">
        <f t="shared" si="1567"/>
        <v>3919.7424000000001</v>
      </c>
    </row>
    <row r="14307" spans="1:19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1561"/>
        <v>High</v>
      </c>
      <c r="F14307" s="2" t="str">
        <f t="shared" si="1562"/>
        <v>Low</v>
      </c>
      <c r="G14307" s="2">
        <v>0.46</v>
      </c>
      <c r="H14307" s="2">
        <f t="shared" si="1566"/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tr">
        <f t="shared" si="1563"/>
        <v>High impact</v>
      </c>
      <c r="Q14307" s="2" t="str">
        <f t="shared" si="1564"/>
        <v>Good</v>
      </c>
      <c r="R14307" s="2" t="str">
        <f t="shared" si="1565"/>
        <v>Good</v>
      </c>
      <c r="S14307">
        <f t="shared" si="1567"/>
        <v>2595.5909999999999</v>
      </c>
    </row>
    <row r="14308" spans="1:19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1561"/>
        <v>Low</v>
      </c>
      <c r="F14308" s="2" t="str">
        <f t="shared" si="1562"/>
        <v>Low</v>
      </c>
      <c r="G14308" s="2">
        <v>0.2</v>
      </c>
      <c r="H14308" s="2">
        <f t="shared" si="1566"/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tr">
        <f t="shared" si="1563"/>
        <v>High impact</v>
      </c>
      <c r="Q14308" s="2" t="str">
        <f t="shared" si="1564"/>
        <v>Not Good</v>
      </c>
      <c r="R14308" s="2" t="str">
        <f t="shared" si="1565"/>
        <v>Not Good</v>
      </c>
      <c r="S14308">
        <f t="shared" si="1567"/>
        <v>747.36800000000005</v>
      </c>
    </row>
    <row r="14309" spans="1:19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1561"/>
        <v>Medium</v>
      </c>
      <c r="F14309" s="2" t="str">
        <f t="shared" si="1562"/>
        <v>Low</v>
      </c>
      <c r="G14309" s="2">
        <v>0.44</v>
      </c>
      <c r="H14309" s="2">
        <f t="shared" si="1566"/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tr">
        <f t="shared" si="1563"/>
        <v>High impact</v>
      </c>
      <c r="Q14309" s="2" t="str">
        <f t="shared" si="1564"/>
        <v>Not Good</v>
      </c>
      <c r="R14309" s="2" t="str">
        <f t="shared" si="1565"/>
        <v>Not Good</v>
      </c>
      <c r="S14309">
        <f t="shared" si="1567"/>
        <v>828.35199999999998</v>
      </c>
    </row>
    <row r="14310" spans="1:19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1561"/>
        <v>Medium</v>
      </c>
      <c r="F14310" s="2" t="str">
        <f t="shared" si="1562"/>
        <v>Low</v>
      </c>
      <c r="G14310" s="2">
        <v>0.15</v>
      </c>
      <c r="H14310" s="2">
        <f t="shared" si="1566"/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tr">
        <f t="shared" si="1563"/>
        <v>High impact</v>
      </c>
      <c r="Q14310" s="2" t="str">
        <f t="shared" si="1564"/>
        <v>Not Good</v>
      </c>
      <c r="R14310" s="2" t="str">
        <f t="shared" si="1565"/>
        <v>Not Good</v>
      </c>
      <c r="S14310">
        <f t="shared" si="1567"/>
        <v>1223.9490000000001</v>
      </c>
    </row>
    <row r="14311" spans="1:19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1561"/>
        <v>Low</v>
      </c>
      <c r="F14311" s="2" t="str">
        <f t="shared" si="1562"/>
        <v>High</v>
      </c>
      <c r="G14311" s="2">
        <v>0.42</v>
      </c>
      <c r="H14311" s="2">
        <f t="shared" si="1566"/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tr">
        <f t="shared" si="1563"/>
        <v>High impact</v>
      </c>
      <c r="Q14311" s="2" t="str">
        <f t="shared" si="1564"/>
        <v>Not Good</v>
      </c>
      <c r="R14311" s="2" t="str">
        <f t="shared" si="1565"/>
        <v>Not Good</v>
      </c>
      <c r="S14311">
        <f t="shared" si="1567"/>
        <v>343.9864</v>
      </c>
    </row>
    <row r="14312" spans="1:19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1561"/>
        <v>High</v>
      </c>
      <c r="F14312" s="2" t="str">
        <f t="shared" si="1562"/>
        <v>High</v>
      </c>
      <c r="G14312" s="2">
        <v>0.23</v>
      </c>
      <c r="H14312" s="2">
        <f t="shared" si="1566"/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tr">
        <f t="shared" si="1563"/>
        <v>High impact</v>
      </c>
      <c r="Q14312" s="2" t="str">
        <f t="shared" si="1564"/>
        <v>Not Good</v>
      </c>
      <c r="R14312" s="2" t="str">
        <f t="shared" si="1565"/>
        <v>Not Good</v>
      </c>
      <c r="S14312">
        <f t="shared" si="1567"/>
        <v>1899.1510999999998</v>
      </c>
    </row>
    <row r="14313" spans="1:19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1561"/>
        <v>High</v>
      </c>
      <c r="F14313" s="2" t="str">
        <f t="shared" si="1562"/>
        <v>High</v>
      </c>
      <c r="G14313" s="2">
        <v>0.02</v>
      </c>
      <c r="H14313" s="2">
        <f t="shared" si="1566"/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tr">
        <f t="shared" si="1563"/>
        <v>High impact</v>
      </c>
      <c r="Q14313" s="2" t="str">
        <f t="shared" si="1564"/>
        <v>Good</v>
      </c>
      <c r="R14313" s="2" t="str">
        <f t="shared" si="1565"/>
        <v>Good</v>
      </c>
      <c r="S14313">
        <f t="shared" si="1567"/>
        <v>2561.8179999999998</v>
      </c>
    </row>
    <row r="14314" spans="1:19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1561"/>
        <v>High</v>
      </c>
      <c r="F14314" s="2" t="str">
        <f t="shared" si="1562"/>
        <v>High</v>
      </c>
      <c r="G14314" s="2">
        <v>0.24</v>
      </c>
      <c r="H14314" s="2">
        <f t="shared" si="1566"/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tr">
        <f t="shared" si="1563"/>
        <v>High impact</v>
      </c>
      <c r="Q14314" s="2" t="str">
        <f t="shared" si="1564"/>
        <v>Good</v>
      </c>
      <c r="R14314" s="2" t="str">
        <f t="shared" si="1565"/>
        <v>Good</v>
      </c>
      <c r="S14314">
        <f t="shared" si="1567"/>
        <v>2209.7683999999999</v>
      </c>
    </row>
    <row r="14315" spans="1:19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1561"/>
        <v>High</v>
      </c>
      <c r="F14315" s="2" t="str">
        <f t="shared" si="1562"/>
        <v>Low</v>
      </c>
      <c r="G14315" s="2">
        <v>0.11</v>
      </c>
      <c r="H14315" s="2">
        <f t="shared" si="1566"/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tr">
        <f t="shared" si="1563"/>
        <v>High impact</v>
      </c>
      <c r="Q14315" s="2" t="str">
        <f t="shared" si="1564"/>
        <v>Good</v>
      </c>
      <c r="R14315" s="2" t="str">
        <f t="shared" si="1565"/>
        <v>Good</v>
      </c>
      <c r="S14315">
        <f t="shared" si="1567"/>
        <v>2980.165</v>
      </c>
    </row>
    <row r="14316" spans="1:19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1561"/>
        <v>Low</v>
      </c>
      <c r="F14316" s="2" t="str">
        <f t="shared" si="1562"/>
        <v>High</v>
      </c>
      <c r="G14316" s="2">
        <v>0.15</v>
      </c>
      <c r="H14316" s="2">
        <f t="shared" si="1566"/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tr">
        <f t="shared" si="1563"/>
        <v>High impact</v>
      </c>
      <c r="Q14316" s="2" t="str">
        <f t="shared" si="1564"/>
        <v>Not Good</v>
      </c>
      <c r="R14316" s="2" t="str">
        <f t="shared" si="1565"/>
        <v>Not Good</v>
      </c>
      <c r="S14316">
        <f t="shared" si="1567"/>
        <v>347.05500000000001</v>
      </c>
    </row>
    <row r="14317" spans="1:19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1561"/>
        <v>High</v>
      </c>
      <c r="F14317" s="2" t="str">
        <f t="shared" si="1562"/>
        <v>High</v>
      </c>
      <c r="G14317" s="2">
        <v>0.34</v>
      </c>
      <c r="H14317" s="2">
        <f t="shared" si="1566"/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tr">
        <f t="shared" si="1563"/>
        <v>High impact</v>
      </c>
      <c r="Q14317" s="2" t="str">
        <f t="shared" si="1564"/>
        <v>Good</v>
      </c>
      <c r="R14317" s="2" t="str">
        <f t="shared" si="1565"/>
        <v>Good</v>
      </c>
      <c r="S14317">
        <f t="shared" si="1567"/>
        <v>2079.1122</v>
      </c>
    </row>
    <row r="14318" spans="1:19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1561"/>
        <v>High</v>
      </c>
      <c r="F14318" s="2" t="str">
        <f t="shared" si="1562"/>
        <v>High</v>
      </c>
      <c r="G14318" s="2">
        <v>0.26</v>
      </c>
      <c r="H14318" s="2">
        <f t="shared" si="1566"/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tr">
        <f t="shared" si="1563"/>
        <v>High impact</v>
      </c>
      <c r="Q14318" s="2" t="str">
        <f t="shared" si="1564"/>
        <v>Good</v>
      </c>
      <c r="R14318" s="2" t="str">
        <f t="shared" si="1565"/>
        <v>Good</v>
      </c>
      <c r="S14318">
        <f t="shared" si="1567"/>
        <v>3387.4758000000002</v>
      </c>
    </row>
    <row r="14319" spans="1:19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1561"/>
        <v>High</v>
      </c>
      <c r="F14319" s="2" t="str">
        <f t="shared" si="1562"/>
        <v>Low</v>
      </c>
      <c r="G14319" s="2">
        <v>0.44</v>
      </c>
      <c r="H14319" s="2">
        <f t="shared" si="1566"/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tr">
        <f t="shared" si="1563"/>
        <v>High impact</v>
      </c>
      <c r="Q14319" s="2" t="str">
        <f t="shared" si="1564"/>
        <v>Good</v>
      </c>
      <c r="R14319" s="2" t="str">
        <f t="shared" si="1565"/>
        <v>Good</v>
      </c>
      <c r="S14319">
        <f t="shared" si="1567"/>
        <v>1304.4975999999999</v>
      </c>
    </row>
    <row r="14320" spans="1:19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1561"/>
        <v>Low</v>
      </c>
      <c r="F14320" s="2" t="str">
        <f t="shared" si="1562"/>
        <v>Low</v>
      </c>
      <c r="G14320" s="2">
        <v>0.47</v>
      </c>
      <c r="H14320" s="2">
        <f t="shared" si="1566"/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tr">
        <f t="shared" si="1563"/>
        <v>High impact</v>
      </c>
      <c r="Q14320" s="2" t="str">
        <f t="shared" si="1564"/>
        <v>Not Good</v>
      </c>
      <c r="R14320" s="2" t="str">
        <f t="shared" si="1565"/>
        <v>Not Good</v>
      </c>
      <c r="S14320">
        <f t="shared" si="1567"/>
        <v>330.13170000000002</v>
      </c>
    </row>
    <row r="14321" spans="1:19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1561"/>
        <v>Low</v>
      </c>
      <c r="F14321" s="2" t="str">
        <f t="shared" si="1562"/>
        <v>Low</v>
      </c>
      <c r="G14321" s="2">
        <v>0.35</v>
      </c>
      <c r="H14321" s="2">
        <f t="shared" si="1566"/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tr">
        <f t="shared" si="1563"/>
        <v>High impact</v>
      </c>
      <c r="Q14321" s="2" t="str">
        <f t="shared" si="1564"/>
        <v>Not Good</v>
      </c>
      <c r="R14321" s="2" t="str">
        <f t="shared" si="1565"/>
        <v>Not Good</v>
      </c>
      <c r="S14321">
        <f t="shared" si="1567"/>
        <v>338.73450000000003</v>
      </c>
    </row>
    <row r="14322" spans="1:19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1561"/>
        <v>Medium</v>
      </c>
      <c r="F14322" s="2" t="str">
        <f t="shared" si="1562"/>
        <v>High</v>
      </c>
      <c r="G14322" s="2">
        <v>0.43</v>
      </c>
      <c r="H14322" s="2">
        <f t="shared" si="1566"/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tr">
        <f t="shared" si="1563"/>
        <v>High impact</v>
      </c>
      <c r="Q14322" s="2" t="str">
        <f t="shared" si="1564"/>
        <v>Not Good</v>
      </c>
      <c r="R14322" s="2" t="str">
        <f t="shared" si="1565"/>
        <v>Not Good</v>
      </c>
      <c r="S14322">
        <f t="shared" si="1567"/>
        <v>843.93629999999996</v>
      </c>
    </row>
    <row r="14323" spans="1:19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1561"/>
        <v>High</v>
      </c>
      <c r="F14323" s="2" t="str">
        <f t="shared" si="1562"/>
        <v>Low</v>
      </c>
      <c r="G14323" s="2">
        <v>0.1</v>
      </c>
      <c r="H14323" s="2">
        <f t="shared" si="1566"/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tr">
        <f t="shared" si="1563"/>
        <v>High impact</v>
      </c>
      <c r="Q14323" s="2" t="str">
        <f t="shared" si="1564"/>
        <v>Good</v>
      </c>
      <c r="R14323" s="2" t="str">
        <f t="shared" si="1565"/>
        <v>Good</v>
      </c>
      <c r="S14323">
        <f t="shared" si="1567"/>
        <v>3408.6329999999998</v>
      </c>
    </row>
    <row r="14324" spans="1:19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1561"/>
        <v>Medium</v>
      </c>
      <c r="F14324" s="2" t="str">
        <f t="shared" si="1562"/>
        <v>High</v>
      </c>
      <c r="G14324" s="2">
        <v>0.04</v>
      </c>
      <c r="H14324" s="2">
        <f t="shared" si="1566"/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tr">
        <f t="shared" si="1563"/>
        <v>High impact</v>
      </c>
      <c r="Q14324" s="2" t="str">
        <f t="shared" si="1564"/>
        <v>Not Good</v>
      </c>
      <c r="R14324" s="2" t="str">
        <f t="shared" si="1565"/>
        <v>Not Good</v>
      </c>
      <c r="S14324">
        <f t="shared" si="1567"/>
        <v>1323.7440000000001</v>
      </c>
    </row>
    <row r="14325" spans="1:19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1561"/>
        <v>High</v>
      </c>
      <c r="F14325" s="2" t="str">
        <f t="shared" si="1562"/>
        <v>High</v>
      </c>
      <c r="G14325" s="2">
        <v>0.17</v>
      </c>
      <c r="H14325" s="2">
        <f t="shared" si="1566"/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tr">
        <f t="shared" si="1563"/>
        <v>High impact</v>
      </c>
      <c r="Q14325" s="2" t="str">
        <f t="shared" si="1564"/>
        <v>Good</v>
      </c>
      <c r="R14325" s="2" t="str">
        <f t="shared" si="1565"/>
        <v>Good</v>
      </c>
      <c r="S14325">
        <f t="shared" si="1567"/>
        <v>3394.8825999999999</v>
      </c>
    </row>
    <row r="14326" spans="1:19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1561"/>
        <v>High</v>
      </c>
      <c r="F14326" s="2" t="str">
        <f t="shared" si="1562"/>
        <v>High</v>
      </c>
      <c r="G14326" s="2">
        <v>0.16</v>
      </c>
      <c r="H14326" s="2">
        <f t="shared" si="1566"/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tr">
        <f t="shared" si="1563"/>
        <v>High impact</v>
      </c>
      <c r="Q14326" s="2" t="str">
        <f t="shared" si="1564"/>
        <v>Not Good</v>
      </c>
      <c r="R14326" s="2" t="str">
        <f t="shared" si="1565"/>
        <v>Not Good</v>
      </c>
      <c r="S14326">
        <f t="shared" si="1567"/>
        <v>3457.7172</v>
      </c>
    </row>
    <row r="14327" spans="1:19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1561"/>
        <v>High</v>
      </c>
      <c r="F14327" s="2" t="str">
        <f t="shared" si="1562"/>
        <v>Low</v>
      </c>
      <c r="G14327" s="2">
        <v>0.33</v>
      </c>
      <c r="H14327" s="2">
        <f t="shared" si="1566"/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tr">
        <f t="shared" si="1563"/>
        <v>High impact</v>
      </c>
      <c r="Q14327" s="2" t="str">
        <f t="shared" si="1564"/>
        <v>Not Good</v>
      </c>
      <c r="R14327" s="2" t="str">
        <f t="shared" si="1565"/>
        <v>Not Good</v>
      </c>
      <c r="S14327">
        <f t="shared" si="1567"/>
        <v>1567.6994999999999</v>
      </c>
    </row>
    <row r="14328" spans="1:19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1561"/>
        <v>Medium</v>
      </c>
      <c r="F14328" s="2" t="str">
        <f t="shared" si="1562"/>
        <v>High</v>
      </c>
      <c r="G14328" s="2">
        <v>0.42</v>
      </c>
      <c r="H14328" s="2">
        <f t="shared" si="1566"/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tr">
        <f t="shared" si="1563"/>
        <v>High impact</v>
      </c>
      <c r="Q14328" s="2" t="str">
        <f t="shared" si="1564"/>
        <v>Not Good</v>
      </c>
      <c r="R14328" s="2" t="str">
        <f t="shared" si="1565"/>
        <v>Not Good</v>
      </c>
      <c r="S14328">
        <f t="shared" si="1567"/>
        <v>912.84460000000001</v>
      </c>
    </row>
    <row r="14329" spans="1:19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1561"/>
        <v>High</v>
      </c>
      <c r="F14329" s="2" t="str">
        <f t="shared" si="1562"/>
        <v>High</v>
      </c>
      <c r="G14329" s="2">
        <v>0.15</v>
      </c>
      <c r="H14329" s="2">
        <f t="shared" si="1566"/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tr">
        <f t="shared" si="1563"/>
        <v>High impact</v>
      </c>
      <c r="Q14329" s="2" t="str">
        <f t="shared" si="1564"/>
        <v>Not Good</v>
      </c>
      <c r="R14329" s="2" t="str">
        <f t="shared" si="1565"/>
        <v>Not Good</v>
      </c>
      <c r="S14329">
        <f t="shared" si="1567"/>
        <v>2574.2845000000002</v>
      </c>
    </row>
    <row r="14330" spans="1:19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1561"/>
        <v>High</v>
      </c>
      <c r="F14330" s="2" t="str">
        <f t="shared" si="1562"/>
        <v>Low</v>
      </c>
      <c r="G14330" s="2">
        <v>0.21</v>
      </c>
      <c r="H14330" s="2">
        <f t="shared" si="1566"/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tr">
        <f t="shared" si="1563"/>
        <v>High impact</v>
      </c>
      <c r="Q14330" s="2" t="str">
        <f t="shared" si="1564"/>
        <v>Not Good</v>
      </c>
      <c r="R14330" s="2" t="str">
        <f t="shared" si="1565"/>
        <v>Not Good</v>
      </c>
      <c r="S14330">
        <f t="shared" si="1567"/>
        <v>3216.5639999999999</v>
      </c>
    </row>
    <row r="14331" spans="1:19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1561"/>
        <v>Low</v>
      </c>
      <c r="F14331" s="2" t="str">
        <f t="shared" si="1562"/>
        <v>High</v>
      </c>
      <c r="G14331" s="2">
        <v>0.05</v>
      </c>
      <c r="H14331" s="2">
        <f t="shared" si="1566"/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tr">
        <f t="shared" si="1563"/>
        <v>High impact</v>
      </c>
      <c r="Q14331" s="2" t="str">
        <f t="shared" si="1564"/>
        <v>Not Good</v>
      </c>
      <c r="R14331" s="2" t="str">
        <f t="shared" si="1565"/>
        <v>Not Good</v>
      </c>
      <c r="S14331">
        <f t="shared" si="1567"/>
        <v>395.58</v>
      </c>
    </row>
    <row r="14332" spans="1:19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1561"/>
        <v>High</v>
      </c>
      <c r="F14332" s="2" t="str">
        <f t="shared" si="1562"/>
        <v>High</v>
      </c>
      <c r="G14332" s="2">
        <v>0.21</v>
      </c>
      <c r="H14332" s="2">
        <f t="shared" si="1566"/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tr">
        <f t="shared" si="1563"/>
        <v>High impact</v>
      </c>
      <c r="Q14332" s="2" t="str">
        <f t="shared" si="1564"/>
        <v>Not Good</v>
      </c>
      <c r="R14332" s="2" t="str">
        <f t="shared" si="1565"/>
        <v>Not Good</v>
      </c>
      <c r="S14332">
        <f t="shared" si="1567"/>
        <v>3769.7061999999996</v>
      </c>
    </row>
    <row r="14333" spans="1:19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1561"/>
        <v>High</v>
      </c>
      <c r="F14333" s="2" t="str">
        <f t="shared" si="1562"/>
        <v>High</v>
      </c>
      <c r="G14333" s="2">
        <v>0.11</v>
      </c>
      <c r="H14333" s="2">
        <f t="shared" si="1566"/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tr">
        <f t="shared" si="1563"/>
        <v>High impact</v>
      </c>
      <c r="Q14333" s="2" t="str">
        <f t="shared" si="1564"/>
        <v>Not Good</v>
      </c>
      <c r="R14333" s="2" t="str">
        <f t="shared" si="1565"/>
        <v>Not Good</v>
      </c>
      <c r="S14333">
        <f t="shared" si="1567"/>
        <v>2905.7698999999998</v>
      </c>
    </row>
    <row r="14334" spans="1:19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1561"/>
        <v>High</v>
      </c>
      <c r="F14334" s="2" t="str">
        <f t="shared" si="1562"/>
        <v>High</v>
      </c>
      <c r="G14334" s="2">
        <v>0.19</v>
      </c>
      <c r="H14334" s="2">
        <f t="shared" si="1566"/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tr">
        <f t="shared" si="1563"/>
        <v>High impact</v>
      </c>
      <c r="Q14334" s="2" t="str">
        <f t="shared" si="1564"/>
        <v>Not Good</v>
      </c>
      <c r="R14334" s="2" t="str">
        <f t="shared" si="1565"/>
        <v>Not Good</v>
      </c>
      <c r="S14334">
        <f t="shared" si="1567"/>
        <v>1661.2452000000001</v>
      </c>
    </row>
    <row r="14335" spans="1:19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1561"/>
        <v>High</v>
      </c>
      <c r="F14335" s="2" t="str">
        <f t="shared" si="1562"/>
        <v>Low</v>
      </c>
      <c r="G14335" s="2">
        <v>0.13</v>
      </c>
      <c r="H14335" s="2">
        <f t="shared" si="1566"/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tr">
        <f t="shared" si="1563"/>
        <v>High impact</v>
      </c>
      <c r="Q14335" s="2" t="str">
        <f t="shared" si="1564"/>
        <v>Not Good</v>
      </c>
      <c r="R14335" s="2" t="str">
        <f t="shared" si="1565"/>
        <v>Not Good</v>
      </c>
      <c r="S14335">
        <f t="shared" si="1567"/>
        <v>2244.1562999999996</v>
      </c>
    </row>
    <row r="14336" spans="1:19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1561"/>
        <v>Medium</v>
      </c>
      <c r="F14336" s="2" t="str">
        <f t="shared" si="1562"/>
        <v>High</v>
      </c>
      <c r="G14336" s="2">
        <v>0.4</v>
      </c>
      <c r="H14336" s="2">
        <f t="shared" si="1566"/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tr">
        <f t="shared" si="1563"/>
        <v>High impact</v>
      </c>
      <c r="Q14336" s="2" t="str">
        <f t="shared" si="1564"/>
        <v>Not Good</v>
      </c>
      <c r="R14336" s="2" t="str">
        <f t="shared" si="1565"/>
        <v>Not Good</v>
      </c>
      <c r="S14336">
        <f t="shared" si="1567"/>
        <v>1193.6399999999999</v>
      </c>
    </row>
    <row r="14337" spans="1:19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1561"/>
        <v>High</v>
      </c>
      <c r="F14337" s="2" t="str">
        <f t="shared" si="1562"/>
        <v>High</v>
      </c>
      <c r="G14337" s="2">
        <v>0</v>
      </c>
      <c r="H14337" s="2">
        <f t="shared" si="1566"/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tr">
        <f t="shared" si="1563"/>
        <v>High impact</v>
      </c>
      <c r="Q14337" s="2" t="str">
        <f t="shared" si="1564"/>
        <v>Good</v>
      </c>
      <c r="R14337" s="2" t="str">
        <f t="shared" si="1565"/>
        <v>Good</v>
      </c>
      <c r="S14337">
        <f t="shared" si="1567"/>
        <v>2121.79</v>
      </c>
    </row>
    <row r="14338" spans="1:19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ref="E14338:E14401" si="1568">IF(D14338&gt;2000,"High",IF(D14338&gt;=1000,"Medium","Low"))</f>
        <v>High</v>
      </c>
      <c r="F14338" s="2" t="str">
        <f t="shared" ref="F14338:F14401" si="1569">IF(D14339&gt;2000,"High","Low")</f>
        <v>Low</v>
      </c>
      <c r="G14338" s="2">
        <v>0.17</v>
      </c>
      <c r="H14338" s="2">
        <f t="shared" si="1566"/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tr">
        <f t="shared" ref="P14338:P14401" si="1570">IF(OR(D14338&gt;2000,K14338&gt;0.2),"High impact","Normal")</f>
        <v>High impact</v>
      </c>
      <c r="Q14338" s="2" t="str">
        <f t="shared" ref="Q14338:Q14401" si="1571">IF(AND(D14338&gt;1000,N14338&gt;500),"Good","Not Good")</f>
        <v>Not Good</v>
      </c>
      <c r="R14338" s="2" t="str">
        <f t="shared" ref="R14338:R14401" si="1572">IF(NOT(AND(D14338&gt;2000,N14338&gt;500)),"Not Good","Good")</f>
        <v>Not Good</v>
      </c>
      <c r="S14338">
        <f t="shared" si="1567"/>
        <v>2505.3715999999999</v>
      </c>
    </row>
    <row r="14339" spans="1:19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si="1568"/>
        <v>Low</v>
      </c>
      <c r="F14339" s="2" t="str">
        <f t="shared" si="1569"/>
        <v>Low</v>
      </c>
      <c r="G14339" s="2">
        <v>0.48</v>
      </c>
      <c r="H14339" s="2">
        <f t="shared" ref="H14339:H14402" si="1573">D14339*G14339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tr">
        <f t="shared" si="1570"/>
        <v>High impact</v>
      </c>
      <c r="Q14339" s="2" t="str">
        <f t="shared" si="1571"/>
        <v>Not Good</v>
      </c>
      <c r="R14339" s="2" t="str">
        <f t="shared" si="1572"/>
        <v>Not Good</v>
      </c>
      <c r="S14339">
        <f t="shared" ref="S14339:S14402" si="1574">D14339-H14339</f>
        <v>205.49360000000001</v>
      </c>
    </row>
    <row r="14340" spans="1:19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1568"/>
        <v>Low</v>
      </c>
      <c r="F14340" s="2" t="str">
        <f t="shared" si="1569"/>
        <v>Low</v>
      </c>
      <c r="G14340" s="2">
        <v>0.34</v>
      </c>
      <c r="H14340" s="2">
        <f t="shared" si="1573"/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tr">
        <f t="shared" si="1570"/>
        <v>High impact</v>
      </c>
      <c r="Q14340" s="2" t="str">
        <f t="shared" si="1571"/>
        <v>Not Good</v>
      </c>
      <c r="R14340" s="2" t="str">
        <f t="shared" si="1572"/>
        <v>Not Good</v>
      </c>
      <c r="S14340">
        <f t="shared" si="1574"/>
        <v>633.17100000000005</v>
      </c>
    </row>
    <row r="14341" spans="1:19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1568"/>
        <v>Medium</v>
      </c>
      <c r="F14341" s="2" t="str">
        <f t="shared" si="1569"/>
        <v>High</v>
      </c>
      <c r="G14341" s="2">
        <v>0.39</v>
      </c>
      <c r="H14341" s="2">
        <f t="shared" si="1573"/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tr">
        <f t="shared" si="1570"/>
        <v>High impact</v>
      </c>
      <c r="Q14341" s="2" t="str">
        <f t="shared" si="1571"/>
        <v>Not Good</v>
      </c>
      <c r="R14341" s="2" t="str">
        <f t="shared" si="1572"/>
        <v>Not Good</v>
      </c>
      <c r="S14341">
        <f t="shared" si="1574"/>
        <v>739.61889999999994</v>
      </c>
    </row>
    <row r="14342" spans="1:19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1568"/>
        <v>High</v>
      </c>
      <c r="F14342" s="2" t="str">
        <f t="shared" si="1569"/>
        <v>Low</v>
      </c>
      <c r="G14342" s="2">
        <v>0.43</v>
      </c>
      <c r="H14342" s="2">
        <f t="shared" si="1573"/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tr">
        <f t="shared" si="1570"/>
        <v>High impact</v>
      </c>
      <c r="Q14342" s="2" t="str">
        <f t="shared" si="1571"/>
        <v>Not Good</v>
      </c>
      <c r="R14342" s="2" t="str">
        <f t="shared" si="1572"/>
        <v>Not Good</v>
      </c>
      <c r="S14342">
        <f t="shared" si="1574"/>
        <v>1195.1874000000003</v>
      </c>
    </row>
    <row r="14343" spans="1:19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1568"/>
        <v>Medium</v>
      </c>
      <c r="F14343" s="2" t="str">
        <f t="shared" si="1569"/>
        <v>High</v>
      </c>
      <c r="G14343" s="2">
        <v>0.18</v>
      </c>
      <c r="H14343" s="2">
        <f t="shared" si="1573"/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tr">
        <f t="shared" si="1570"/>
        <v>High impact</v>
      </c>
      <c r="Q14343" s="2" t="str">
        <f t="shared" si="1571"/>
        <v>Not Good</v>
      </c>
      <c r="R14343" s="2" t="str">
        <f t="shared" si="1572"/>
        <v>Not Good</v>
      </c>
      <c r="S14343">
        <f t="shared" si="1574"/>
        <v>1572.9076</v>
      </c>
    </row>
    <row r="14344" spans="1:19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1568"/>
        <v>High</v>
      </c>
      <c r="F14344" s="2" t="str">
        <f t="shared" si="1569"/>
        <v>Low</v>
      </c>
      <c r="G14344" s="2">
        <v>0.03</v>
      </c>
      <c r="H14344" s="2">
        <f t="shared" si="1573"/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tr">
        <f t="shared" si="1570"/>
        <v>High impact</v>
      </c>
      <c r="Q14344" s="2" t="str">
        <f t="shared" si="1571"/>
        <v>Good</v>
      </c>
      <c r="R14344" s="2" t="str">
        <f t="shared" si="1572"/>
        <v>Good</v>
      </c>
      <c r="S14344">
        <f t="shared" si="1574"/>
        <v>3529.636</v>
      </c>
    </row>
    <row r="14345" spans="1:19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1568"/>
        <v>Medium</v>
      </c>
      <c r="F14345" s="2" t="str">
        <f t="shared" si="1569"/>
        <v>Low</v>
      </c>
      <c r="G14345" s="2">
        <v>0.21</v>
      </c>
      <c r="H14345" s="2">
        <f t="shared" si="1573"/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tr">
        <f t="shared" si="1570"/>
        <v>High impact</v>
      </c>
      <c r="Q14345" s="2" t="str">
        <f t="shared" si="1571"/>
        <v>Not Good</v>
      </c>
      <c r="R14345" s="2" t="str">
        <f t="shared" si="1572"/>
        <v>Not Good</v>
      </c>
      <c r="S14345">
        <f t="shared" si="1574"/>
        <v>1082.2842000000001</v>
      </c>
    </row>
    <row r="14346" spans="1:19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1568"/>
        <v>Low</v>
      </c>
      <c r="F14346" s="2" t="str">
        <f t="shared" si="1569"/>
        <v>Low</v>
      </c>
      <c r="G14346" s="2">
        <v>0.33</v>
      </c>
      <c r="H14346" s="2">
        <f t="shared" si="1573"/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tr">
        <f t="shared" si="1570"/>
        <v>High impact</v>
      </c>
      <c r="Q14346" s="2" t="str">
        <f t="shared" si="1571"/>
        <v>Not Good</v>
      </c>
      <c r="R14346" s="2" t="str">
        <f t="shared" si="1572"/>
        <v>Not Good</v>
      </c>
      <c r="S14346">
        <f t="shared" si="1574"/>
        <v>254.3655</v>
      </c>
    </row>
    <row r="14347" spans="1:19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1568"/>
        <v>Low</v>
      </c>
      <c r="F14347" s="2" t="str">
        <f t="shared" si="1569"/>
        <v>Low</v>
      </c>
      <c r="G14347" s="2">
        <v>0.19</v>
      </c>
      <c r="H14347" s="2">
        <f t="shared" si="1573"/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tr">
        <f t="shared" si="1570"/>
        <v>High impact</v>
      </c>
      <c r="Q14347" s="2" t="str">
        <f t="shared" si="1571"/>
        <v>Not Good</v>
      </c>
      <c r="R14347" s="2" t="str">
        <f t="shared" si="1572"/>
        <v>Not Good</v>
      </c>
      <c r="S14347">
        <f t="shared" si="1574"/>
        <v>301.05270000000002</v>
      </c>
    </row>
    <row r="14348" spans="1:19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1568"/>
        <v>Low</v>
      </c>
      <c r="F14348" s="2" t="str">
        <f t="shared" si="1569"/>
        <v>Low</v>
      </c>
      <c r="G14348" s="2">
        <v>0.22</v>
      </c>
      <c r="H14348" s="2">
        <f t="shared" si="1573"/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tr">
        <f t="shared" si="1570"/>
        <v>High impact</v>
      </c>
      <c r="Q14348" s="2" t="str">
        <f t="shared" si="1571"/>
        <v>Not Good</v>
      </c>
      <c r="R14348" s="2" t="str">
        <f t="shared" si="1572"/>
        <v>Not Good</v>
      </c>
      <c r="S14348">
        <f t="shared" si="1574"/>
        <v>121.2354</v>
      </c>
    </row>
    <row r="14349" spans="1:19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1568"/>
        <v>Low</v>
      </c>
      <c r="F14349" s="2" t="str">
        <f t="shared" si="1569"/>
        <v>High</v>
      </c>
      <c r="G14349" s="2">
        <v>0.41</v>
      </c>
      <c r="H14349" s="2">
        <f t="shared" si="1573"/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tr">
        <f t="shared" si="1570"/>
        <v>High impact</v>
      </c>
      <c r="Q14349" s="2" t="str">
        <f t="shared" si="1571"/>
        <v>Not Good</v>
      </c>
      <c r="R14349" s="2" t="str">
        <f t="shared" si="1572"/>
        <v>Not Good</v>
      </c>
      <c r="S14349">
        <f t="shared" si="1574"/>
        <v>168.93469999999999</v>
      </c>
    </row>
    <row r="14350" spans="1:19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1568"/>
        <v>High</v>
      </c>
      <c r="F14350" s="2" t="str">
        <f t="shared" si="1569"/>
        <v>High</v>
      </c>
      <c r="G14350" s="2">
        <v>0.02</v>
      </c>
      <c r="H14350" s="2">
        <f t="shared" si="1573"/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tr">
        <f t="shared" si="1570"/>
        <v>High impact</v>
      </c>
      <c r="Q14350" s="2" t="str">
        <f t="shared" si="1571"/>
        <v>Good</v>
      </c>
      <c r="R14350" s="2" t="str">
        <f t="shared" si="1572"/>
        <v>Good</v>
      </c>
      <c r="S14350">
        <f t="shared" si="1574"/>
        <v>4221.2911999999997</v>
      </c>
    </row>
    <row r="14351" spans="1:19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1568"/>
        <v>High</v>
      </c>
      <c r="F14351" s="2" t="str">
        <f t="shared" si="1569"/>
        <v>High</v>
      </c>
      <c r="G14351" s="2">
        <v>0.17</v>
      </c>
      <c r="H14351" s="2">
        <f t="shared" si="1573"/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tr">
        <f t="shared" si="1570"/>
        <v>High impact</v>
      </c>
      <c r="Q14351" s="2" t="str">
        <f t="shared" si="1571"/>
        <v>Good</v>
      </c>
      <c r="R14351" s="2" t="str">
        <f t="shared" si="1572"/>
        <v>Good</v>
      </c>
      <c r="S14351">
        <f t="shared" si="1574"/>
        <v>2918.6866999999997</v>
      </c>
    </row>
    <row r="14352" spans="1:19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1568"/>
        <v>High</v>
      </c>
      <c r="F14352" s="2" t="str">
        <f t="shared" si="1569"/>
        <v>Low</v>
      </c>
      <c r="G14352" s="2">
        <v>0.24</v>
      </c>
      <c r="H14352" s="2">
        <f t="shared" si="1573"/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tr">
        <f t="shared" si="1570"/>
        <v>High impact</v>
      </c>
      <c r="Q14352" s="2" t="str">
        <f t="shared" si="1571"/>
        <v>Not Good</v>
      </c>
      <c r="R14352" s="2" t="str">
        <f t="shared" si="1572"/>
        <v>Not Good</v>
      </c>
      <c r="S14352">
        <f t="shared" si="1574"/>
        <v>3784.8456000000006</v>
      </c>
    </row>
    <row r="14353" spans="1:19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1568"/>
        <v>Low</v>
      </c>
      <c r="F14353" s="2" t="str">
        <f t="shared" si="1569"/>
        <v>High</v>
      </c>
      <c r="G14353" s="2">
        <v>0.15</v>
      </c>
      <c r="H14353" s="2">
        <f t="shared" si="1573"/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tr">
        <f t="shared" si="1570"/>
        <v>High impact</v>
      </c>
      <c r="Q14353" s="2" t="str">
        <f t="shared" si="1571"/>
        <v>Not Good</v>
      </c>
      <c r="R14353" s="2" t="str">
        <f t="shared" si="1572"/>
        <v>Not Good</v>
      </c>
      <c r="S14353">
        <f t="shared" si="1574"/>
        <v>169.60050000000001</v>
      </c>
    </row>
    <row r="14354" spans="1:19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1568"/>
        <v>High</v>
      </c>
      <c r="F14354" s="2" t="str">
        <f t="shared" si="1569"/>
        <v>High</v>
      </c>
      <c r="G14354" s="2">
        <v>0.22</v>
      </c>
      <c r="H14354" s="2">
        <f t="shared" si="1573"/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tr">
        <f t="shared" si="1570"/>
        <v>High impact</v>
      </c>
      <c r="Q14354" s="2" t="str">
        <f t="shared" si="1571"/>
        <v>Good</v>
      </c>
      <c r="R14354" s="2" t="str">
        <f t="shared" si="1572"/>
        <v>Good</v>
      </c>
      <c r="S14354">
        <f t="shared" si="1574"/>
        <v>3322.8858</v>
      </c>
    </row>
    <row r="14355" spans="1:19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1568"/>
        <v>High</v>
      </c>
      <c r="F14355" s="2" t="str">
        <f t="shared" si="1569"/>
        <v>High</v>
      </c>
      <c r="G14355" s="2">
        <v>0.2</v>
      </c>
      <c r="H14355" s="2">
        <f t="shared" si="1573"/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tr">
        <f t="shared" si="1570"/>
        <v>High impact</v>
      </c>
      <c r="Q14355" s="2" t="str">
        <f t="shared" si="1571"/>
        <v>Good</v>
      </c>
      <c r="R14355" s="2" t="str">
        <f t="shared" si="1572"/>
        <v>Good</v>
      </c>
      <c r="S14355">
        <f t="shared" si="1574"/>
        <v>2808.5439999999999</v>
      </c>
    </row>
    <row r="14356" spans="1:19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1568"/>
        <v>High</v>
      </c>
      <c r="F14356" s="2" t="str">
        <f t="shared" si="1569"/>
        <v>Low</v>
      </c>
      <c r="G14356" s="2">
        <v>0.46</v>
      </c>
      <c r="H14356" s="2">
        <f t="shared" si="1573"/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tr">
        <f t="shared" si="1570"/>
        <v>High impact</v>
      </c>
      <c r="Q14356" s="2" t="str">
        <f t="shared" si="1571"/>
        <v>Good</v>
      </c>
      <c r="R14356" s="2" t="str">
        <f t="shared" si="1572"/>
        <v>Good</v>
      </c>
      <c r="S14356">
        <f t="shared" si="1574"/>
        <v>1748.3471999999999</v>
      </c>
    </row>
    <row r="14357" spans="1:19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1568"/>
        <v>Medium</v>
      </c>
      <c r="F14357" s="2" t="str">
        <f t="shared" si="1569"/>
        <v>Low</v>
      </c>
      <c r="G14357" s="2">
        <v>0.25</v>
      </c>
      <c r="H14357" s="2">
        <f t="shared" si="1573"/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tr">
        <f t="shared" si="1570"/>
        <v>High impact</v>
      </c>
      <c r="Q14357" s="2" t="str">
        <f t="shared" si="1571"/>
        <v>Not Good</v>
      </c>
      <c r="R14357" s="2" t="str">
        <f t="shared" si="1572"/>
        <v>Not Good</v>
      </c>
      <c r="S14357">
        <f t="shared" si="1574"/>
        <v>1385.2574999999999</v>
      </c>
    </row>
    <row r="14358" spans="1:19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1568"/>
        <v>Medium</v>
      </c>
      <c r="F14358" s="2" t="str">
        <f t="shared" si="1569"/>
        <v>High</v>
      </c>
      <c r="G14358" s="2">
        <v>0.24</v>
      </c>
      <c r="H14358" s="2">
        <f t="shared" si="1573"/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tr">
        <f t="shared" si="1570"/>
        <v>High impact</v>
      </c>
      <c r="Q14358" s="2" t="str">
        <f t="shared" si="1571"/>
        <v>Not Good</v>
      </c>
      <c r="R14358" s="2" t="str">
        <f t="shared" si="1572"/>
        <v>Not Good</v>
      </c>
      <c r="S14358">
        <f t="shared" si="1574"/>
        <v>1478.9295999999999</v>
      </c>
    </row>
    <row r="14359" spans="1:19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1568"/>
        <v>High</v>
      </c>
      <c r="F14359" s="2" t="str">
        <f t="shared" si="1569"/>
        <v>High</v>
      </c>
      <c r="G14359" s="2">
        <v>0.13</v>
      </c>
      <c r="H14359" s="2">
        <f t="shared" si="1573"/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tr">
        <f t="shared" si="1570"/>
        <v>High impact</v>
      </c>
      <c r="Q14359" s="2" t="str">
        <f t="shared" si="1571"/>
        <v>Good</v>
      </c>
      <c r="R14359" s="2" t="str">
        <f t="shared" si="1572"/>
        <v>Good</v>
      </c>
      <c r="S14359">
        <f t="shared" si="1574"/>
        <v>3691.6275000000001</v>
      </c>
    </row>
    <row r="14360" spans="1:19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1568"/>
        <v>High</v>
      </c>
      <c r="F14360" s="2" t="str">
        <f t="shared" si="1569"/>
        <v>High</v>
      </c>
      <c r="G14360" s="2">
        <v>0.02</v>
      </c>
      <c r="H14360" s="2">
        <f t="shared" si="1573"/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tr">
        <f t="shared" si="1570"/>
        <v>High impact</v>
      </c>
      <c r="Q14360" s="2" t="str">
        <f t="shared" si="1571"/>
        <v>Good</v>
      </c>
      <c r="R14360" s="2" t="str">
        <f t="shared" si="1572"/>
        <v>Good</v>
      </c>
      <c r="S14360">
        <f t="shared" si="1574"/>
        <v>3524.1486</v>
      </c>
    </row>
    <row r="14361" spans="1:19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1568"/>
        <v>High</v>
      </c>
      <c r="F14361" s="2" t="str">
        <f t="shared" si="1569"/>
        <v>Low</v>
      </c>
      <c r="G14361" s="2">
        <v>0.15</v>
      </c>
      <c r="H14361" s="2">
        <f t="shared" si="1573"/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tr">
        <f t="shared" si="1570"/>
        <v>High impact</v>
      </c>
      <c r="Q14361" s="2" t="str">
        <f t="shared" si="1571"/>
        <v>Good</v>
      </c>
      <c r="R14361" s="2" t="str">
        <f t="shared" si="1572"/>
        <v>Good</v>
      </c>
      <c r="S14361">
        <f t="shared" si="1574"/>
        <v>2876.8675000000003</v>
      </c>
    </row>
    <row r="14362" spans="1:19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1568"/>
        <v>Low</v>
      </c>
      <c r="F14362" s="2" t="str">
        <f t="shared" si="1569"/>
        <v>Low</v>
      </c>
      <c r="G14362" s="2">
        <v>0.01</v>
      </c>
      <c r="H14362" s="2">
        <f t="shared" si="1573"/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tr">
        <f t="shared" si="1570"/>
        <v>High impact</v>
      </c>
      <c r="Q14362" s="2" t="str">
        <f t="shared" si="1571"/>
        <v>Not Good</v>
      </c>
      <c r="R14362" s="2" t="str">
        <f t="shared" si="1572"/>
        <v>Not Good</v>
      </c>
      <c r="S14362">
        <f t="shared" si="1574"/>
        <v>247.6782</v>
      </c>
    </row>
    <row r="14363" spans="1:19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1568"/>
        <v>Medium</v>
      </c>
      <c r="F14363" s="2" t="str">
        <f t="shared" si="1569"/>
        <v>High</v>
      </c>
      <c r="G14363" s="2">
        <v>0.41</v>
      </c>
      <c r="H14363" s="2">
        <f t="shared" si="1573"/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tr">
        <f t="shared" si="1570"/>
        <v>High impact</v>
      </c>
      <c r="Q14363" s="2" t="str">
        <f t="shared" si="1571"/>
        <v>Not Good</v>
      </c>
      <c r="R14363" s="2" t="str">
        <f t="shared" si="1572"/>
        <v>Not Good</v>
      </c>
      <c r="S14363">
        <f t="shared" si="1574"/>
        <v>591.87030000000004</v>
      </c>
    </row>
    <row r="14364" spans="1:19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1568"/>
        <v>High</v>
      </c>
      <c r="F14364" s="2" t="str">
        <f t="shared" si="1569"/>
        <v>High</v>
      </c>
      <c r="G14364" s="2">
        <v>0.1</v>
      </c>
      <c r="H14364" s="2">
        <f t="shared" si="1573"/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tr">
        <f t="shared" si="1570"/>
        <v>High impact</v>
      </c>
      <c r="Q14364" s="2" t="str">
        <f t="shared" si="1571"/>
        <v>Good</v>
      </c>
      <c r="R14364" s="2" t="str">
        <f t="shared" si="1572"/>
        <v>Good</v>
      </c>
      <c r="S14364">
        <f t="shared" si="1574"/>
        <v>4335.174</v>
      </c>
    </row>
    <row r="14365" spans="1:19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1568"/>
        <v>High</v>
      </c>
      <c r="F14365" s="2" t="str">
        <f t="shared" si="1569"/>
        <v>High</v>
      </c>
      <c r="G14365" s="2">
        <v>0.46</v>
      </c>
      <c r="H14365" s="2">
        <f t="shared" si="1573"/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tr">
        <f t="shared" si="1570"/>
        <v>High impact</v>
      </c>
      <c r="Q14365" s="2" t="str">
        <f t="shared" si="1571"/>
        <v>Not Good</v>
      </c>
      <c r="R14365" s="2" t="str">
        <f t="shared" si="1572"/>
        <v>Not Good</v>
      </c>
      <c r="S14365">
        <f t="shared" si="1574"/>
        <v>1256.2668000000001</v>
      </c>
    </row>
    <row r="14366" spans="1:19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1568"/>
        <v>High</v>
      </c>
      <c r="F14366" s="2" t="str">
        <f t="shared" si="1569"/>
        <v>High</v>
      </c>
      <c r="G14366" s="2">
        <v>0.44</v>
      </c>
      <c r="H14366" s="2">
        <f t="shared" si="1573"/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tr">
        <f t="shared" si="1570"/>
        <v>High impact</v>
      </c>
      <c r="Q14366" s="2" t="str">
        <f t="shared" si="1571"/>
        <v>Good</v>
      </c>
      <c r="R14366" s="2" t="str">
        <f t="shared" si="1572"/>
        <v>Good</v>
      </c>
      <c r="S14366">
        <f t="shared" si="1574"/>
        <v>2200.1448</v>
      </c>
    </row>
    <row r="14367" spans="1:19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1568"/>
        <v>High</v>
      </c>
      <c r="F14367" s="2" t="str">
        <f t="shared" si="1569"/>
        <v>High</v>
      </c>
      <c r="G14367" s="2">
        <v>0.33</v>
      </c>
      <c r="H14367" s="2">
        <f t="shared" si="1573"/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tr">
        <f t="shared" si="1570"/>
        <v>High impact</v>
      </c>
      <c r="Q14367" s="2" t="str">
        <f t="shared" si="1571"/>
        <v>Good</v>
      </c>
      <c r="R14367" s="2" t="str">
        <f t="shared" si="1572"/>
        <v>Good</v>
      </c>
      <c r="S14367">
        <f t="shared" si="1574"/>
        <v>1345.1523</v>
      </c>
    </row>
    <row r="14368" spans="1:19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1568"/>
        <v>High</v>
      </c>
      <c r="F14368" s="2" t="str">
        <f t="shared" si="1569"/>
        <v>Low</v>
      </c>
      <c r="G14368" s="2">
        <v>0.43</v>
      </c>
      <c r="H14368" s="2">
        <f t="shared" si="1573"/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tr">
        <f t="shared" si="1570"/>
        <v>High impact</v>
      </c>
      <c r="Q14368" s="2" t="str">
        <f t="shared" si="1571"/>
        <v>Good</v>
      </c>
      <c r="R14368" s="2" t="str">
        <f t="shared" si="1572"/>
        <v>Good</v>
      </c>
      <c r="S14368">
        <f t="shared" si="1574"/>
        <v>2191.7525999999998</v>
      </c>
    </row>
    <row r="14369" spans="1:19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1568"/>
        <v>Low</v>
      </c>
      <c r="F14369" s="2" t="str">
        <f t="shared" si="1569"/>
        <v>Low</v>
      </c>
      <c r="G14369" s="2">
        <v>0.44</v>
      </c>
      <c r="H14369" s="2">
        <f t="shared" si="1573"/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tr">
        <f t="shared" si="1570"/>
        <v>High impact</v>
      </c>
      <c r="Q14369" s="2" t="str">
        <f t="shared" si="1571"/>
        <v>Not Good</v>
      </c>
      <c r="R14369" s="2" t="str">
        <f t="shared" si="1572"/>
        <v>Not Good</v>
      </c>
      <c r="S14369">
        <f t="shared" si="1574"/>
        <v>383.11840000000001</v>
      </c>
    </row>
    <row r="14370" spans="1:19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1568"/>
        <v>Low</v>
      </c>
      <c r="F14370" s="2" t="str">
        <f t="shared" si="1569"/>
        <v>High</v>
      </c>
      <c r="G14370" s="2">
        <v>0.39</v>
      </c>
      <c r="H14370" s="2">
        <f t="shared" si="1573"/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tr">
        <f t="shared" si="1570"/>
        <v>High impact</v>
      </c>
      <c r="Q14370" s="2" t="str">
        <f t="shared" si="1571"/>
        <v>Not Good</v>
      </c>
      <c r="R14370" s="2" t="str">
        <f t="shared" si="1572"/>
        <v>Not Good</v>
      </c>
      <c r="S14370">
        <f t="shared" si="1574"/>
        <v>186.92230000000001</v>
      </c>
    </row>
    <row r="14371" spans="1:19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1568"/>
        <v>High</v>
      </c>
      <c r="F14371" s="2" t="str">
        <f t="shared" si="1569"/>
        <v>High</v>
      </c>
      <c r="G14371" s="2">
        <v>0.25</v>
      </c>
      <c r="H14371" s="2">
        <f t="shared" si="1573"/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tr">
        <f t="shared" si="1570"/>
        <v>High impact</v>
      </c>
      <c r="Q14371" s="2" t="str">
        <f t="shared" si="1571"/>
        <v>Not Good</v>
      </c>
      <c r="R14371" s="2" t="str">
        <f t="shared" si="1572"/>
        <v>Not Good</v>
      </c>
      <c r="S14371">
        <f t="shared" si="1574"/>
        <v>1788.2024999999999</v>
      </c>
    </row>
    <row r="14372" spans="1:19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1568"/>
        <v>High</v>
      </c>
      <c r="F14372" s="2" t="str">
        <f t="shared" si="1569"/>
        <v>Low</v>
      </c>
      <c r="G14372" s="2">
        <v>0.48</v>
      </c>
      <c r="H14372" s="2">
        <f t="shared" si="1573"/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tr">
        <f t="shared" si="1570"/>
        <v>High impact</v>
      </c>
      <c r="Q14372" s="2" t="str">
        <f t="shared" si="1571"/>
        <v>Not Good</v>
      </c>
      <c r="R14372" s="2" t="str">
        <f t="shared" si="1572"/>
        <v>Not Good</v>
      </c>
      <c r="S14372">
        <f t="shared" si="1574"/>
        <v>1559.5164000000002</v>
      </c>
    </row>
    <row r="14373" spans="1:19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1568"/>
        <v>Medium</v>
      </c>
      <c r="F14373" s="2" t="str">
        <f t="shared" si="1569"/>
        <v>High</v>
      </c>
      <c r="G14373" s="2">
        <v>0.41</v>
      </c>
      <c r="H14373" s="2">
        <f t="shared" si="1573"/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tr">
        <f t="shared" si="1570"/>
        <v>High impact</v>
      </c>
      <c r="Q14373" s="2" t="str">
        <f t="shared" si="1571"/>
        <v>Not Good</v>
      </c>
      <c r="R14373" s="2" t="str">
        <f t="shared" si="1572"/>
        <v>Not Good</v>
      </c>
      <c r="S14373">
        <f t="shared" si="1574"/>
        <v>994.82260000000008</v>
      </c>
    </row>
    <row r="14374" spans="1:19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1568"/>
        <v>High</v>
      </c>
      <c r="F14374" s="2" t="str">
        <f t="shared" si="1569"/>
        <v>High</v>
      </c>
      <c r="G14374" s="2">
        <v>0.06</v>
      </c>
      <c r="H14374" s="2">
        <f t="shared" si="1573"/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tr">
        <f t="shared" si="1570"/>
        <v>High impact</v>
      </c>
      <c r="Q14374" s="2" t="str">
        <f t="shared" si="1571"/>
        <v>Good</v>
      </c>
      <c r="R14374" s="2" t="str">
        <f t="shared" si="1572"/>
        <v>Good</v>
      </c>
      <c r="S14374">
        <f t="shared" si="1574"/>
        <v>3391.9148</v>
      </c>
    </row>
    <row r="14375" spans="1:19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1568"/>
        <v>High</v>
      </c>
      <c r="F14375" s="2" t="str">
        <f t="shared" si="1569"/>
        <v>High</v>
      </c>
      <c r="G14375" s="2">
        <v>0.21</v>
      </c>
      <c r="H14375" s="2">
        <f t="shared" si="1573"/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tr">
        <f t="shared" si="1570"/>
        <v>High impact</v>
      </c>
      <c r="Q14375" s="2" t="str">
        <f t="shared" si="1571"/>
        <v>Good</v>
      </c>
      <c r="R14375" s="2" t="str">
        <f t="shared" si="1572"/>
        <v>Good</v>
      </c>
      <c r="S14375">
        <f t="shared" si="1574"/>
        <v>1998.3208</v>
      </c>
    </row>
    <row r="14376" spans="1:19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1568"/>
        <v>High</v>
      </c>
      <c r="F14376" s="2" t="str">
        <f t="shared" si="1569"/>
        <v>Low</v>
      </c>
      <c r="G14376" s="2">
        <v>0.27</v>
      </c>
      <c r="H14376" s="2">
        <f t="shared" si="1573"/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tr">
        <f t="shared" si="1570"/>
        <v>High impact</v>
      </c>
      <c r="Q14376" s="2" t="str">
        <f t="shared" si="1571"/>
        <v>Good</v>
      </c>
      <c r="R14376" s="2" t="str">
        <f t="shared" si="1572"/>
        <v>Good</v>
      </c>
      <c r="S14376">
        <f t="shared" si="1574"/>
        <v>3393.5874999999996</v>
      </c>
    </row>
    <row r="14377" spans="1:19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1568"/>
        <v>Low</v>
      </c>
      <c r="F14377" s="2" t="str">
        <f t="shared" si="1569"/>
        <v>Low</v>
      </c>
      <c r="G14377" s="2">
        <v>0.26</v>
      </c>
      <c r="H14377" s="2">
        <f t="shared" si="1573"/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tr">
        <f t="shared" si="1570"/>
        <v>High impact</v>
      </c>
      <c r="Q14377" s="2" t="str">
        <f t="shared" si="1571"/>
        <v>Not Good</v>
      </c>
      <c r="R14377" s="2" t="str">
        <f t="shared" si="1572"/>
        <v>Not Good</v>
      </c>
      <c r="S14377">
        <f t="shared" si="1574"/>
        <v>382.173</v>
      </c>
    </row>
    <row r="14378" spans="1:19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1568"/>
        <v>Low</v>
      </c>
      <c r="F14378" s="2" t="str">
        <f t="shared" si="1569"/>
        <v>High</v>
      </c>
      <c r="G14378" s="2">
        <v>0.19</v>
      </c>
      <c r="H14378" s="2">
        <f t="shared" si="1573"/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tr">
        <f t="shared" si="1570"/>
        <v>High impact</v>
      </c>
      <c r="Q14378" s="2" t="str">
        <f t="shared" si="1571"/>
        <v>Not Good</v>
      </c>
      <c r="R14378" s="2" t="str">
        <f t="shared" si="1572"/>
        <v>Not Good</v>
      </c>
      <c r="S14378">
        <f t="shared" si="1574"/>
        <v>345.20580000000001</v>
      </c>
    </row>
    <row r="14379" spans="1:19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1568"/>
        <v>High</v>
      </c>
      <c r="F14379" s="2" t="str">
        <f t="shared" si="1569"/>
        <v>High</v>
      </c>
      <c r="G14379" s="2">
        <v>0.27</v>
      </c>
      <c r="H14379" s="2">
        <f t="shared" si="1573"/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tr">
        <f t="shared" si="1570"/>
        <v>High impact</v>
      </c>
      <c r="Q14379" s="2" t="str">
        <f t="shared" si="1571"/>
        <v>Good</v>
      </c>
      <c r="R14379" s="2" t="str">
        <f t="shared" si="1572"/>
        <v>Good</v>
      </c>
      <c r="S14379">
        <f t="shared" si="1574"/>
        <v>3310.6230000000005</v>
      </c>
    </row>
    <row r="14380" spans="1:19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1568"/>
        <v>High</v>
      </c>
      <c r="F14380" s="2" t="str">
        <f t="shared" si="1569"/>
        <v>High</v>
      </c>
      <c r="G14380" s="2">
        <v>0.05</v>
      </c>
      <c r="H14380" s="2">
        <f t="shared" si="1573"/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tr">
        <f t="shared" si="1570"/>
        <v>High impact</v>
      </c>
      <c r="Q14380" s="2" t="str">
        <f t="shared" si="1571"/>
        <v>Good</v>
      </c>
      <c r="R14380" s="2" t="str">
        <f t="shared" si="1572"/>
        <v>Good</v>
      </c>
      <c r="S14380">
        <f t="shared" si="1574"/>
        <v>3209.6889999999999</v>
      </c>
    </row>
    <row r="14381" spans="1:19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1568"/>
        <v>High</v>
      </c>
      <c r="F14381" s="2" t="str">
        <f t="shared" si="1569"/>
        <v>Low</v>
      </c>
      <c r="G14381" s="2">
        <v>0.33</v>
      </c>
      <c r="H14381" s="2">
        <f t="shared" si="1573"/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tr">
        <f t="shared" si="1570"/>
        <v>High impact</v>
      </c>
      <c r="Q14381" s="2" t="str">
        <f t="shared" si="1571"/>
        <v>Good</v>
      </c>
      <c r="R14381" s="2" t="str">
        <f t="shared" si="1572"/>
        <v>Good</v>
      </c>
      <c r="S14381">
        <f t="shared" si="1574"/>
        <v>2270.2816000000003</v>
      </c>
    </row>
    <row r="14382" spans="1:19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1568"/>
        <v>Low</v>
      </c>
      <c r="F14382" s="2" t="str">
        <f t="shared" si="1569"/>
        <v>High</v>
      </c>
      <c r="G14382" s="2">
        <v>0.25</v>
      </c>
      <c r="H14382" s="2">
        <f t="shared" si="1573"/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tr">
        <f t="shared" si="1570"/>
        <v>High impact</v>
      </c>
      <c r="Q14382" s="2" t="str">
        <f t="shared" si="1571"/>
        <v>Not Good</v>
      </c>
      <c r="R14382" s="2" t="str">
        <f t="shared" si="1572"/>
        <v>Not Good</v>
      </c>
      <c r="S14382">
        <f t="shared" si="1574"/>
        <v>176.26500000000001</v>
      </c>
    </row>
    <row r="14383" spans="1:19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1568"/>
        <v>High</v>
      </c>
      <c r="F14383" s="2" t="str">
        <f t="shared" si="1569"/>
        <v>High</v>
      </c>
      <c r="G14383" s="2">
        <v>0.39</v>
      </c>
      <c r="H14383" s="2">
        <f t="shared" si="1573"/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tr">
        <f t="shared" si="1570"/>
        <v>High impact</v>
      </c>
      <c r="Q14383" s="2" t="str">
        <f t="shared" si="1571"/>
        <v>Good</v>
      </c>
      <c r="R14383" s="2" t="str">
        <f t="shared" si="1572"/>
        <v>Good</v>
      </c>
      <c r="S14383">
        <f t="shared" si="1574"/>
        <v>2863.7120999999997</v>
      </c>
    </row>
    <row r="14384" spans="1:19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1568"/>
        <v>High</v>
      </c>
      <c r="F14384" s="2" t="str">
        <f t="shared" si="1569"/>
        <v>High</v>
      </c>
      <c r="G14384" s="2">
        <v>0.35</v>
      </c>
      <c r="H14384" s="2">
        <f t="shared" si="1573"/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tr">
        <f t="shared" si="1570"/>
        <v>High impact</v>
      </c>
      <c r="Q14384" s="2" t="str">
        <f t="shared" si="1571"/>
        <v>Not Good</v>
      </c>
      <c r="R14384" s="2" t="str">
        <f t="shared" si="1572"/>
        <v>Not Good</v>
      </c>
      <c r="S14384">
        <f t="shared" si="1574"/>
        <v>2523.2610000000004</v>
      </c>
    </row>
    <row r="14385" spans="1:19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1568"/>
        <v>High</v>
      </c>
      <c r="F14385" s="2" t="str">
        <f t="shared" si="1569"/>
        <v>High</v>
      </c>
      <c r="G14385" s="2">
        <v>0.06</v>
      </c>
      <c r="H14385" s="2">
        <f t="shared" si="1573"/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tr">
        <f t="shared" si="1570"/>
        <v>High impact</v>
      </c>
      <c r="Q14385" s="2" t="str">
        <f t="shared" si="1571"/>
        <v>Not Good</v>
      </c>
      <c r="R14385" s="2" t="str">
        <f t="shared" si="1572"/>
        <v>Not Good</v>
      </c>
      <c r="S14385">
        <f t="shared" si="1574"/>
        <v>3614.4315999999999</v>
      </c>
    </row>
    <row r="14386" spans="1:19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1568"/>
        <v>High</v>
      </c>
      <c r="F14386" s="2" t="str">
        <f t="shared" si="1569"/>
        <v>High</v>
      </c>
      <c r="G14386" s="2">
        <v>0.18</v>
      </c>
      <c r="H14386" s="2">
        <f t="shared" si="1573"/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tr">
        <f t="shared" si="1570"/>
        <v>High impact</v>
      </c>
      <c r="Q14386" s="2" t="str">
        <f t="shared" si="1571"/>
        <v>Not Good</v>
      </c>
      <c r="R14386" s="2" t="str">
        <f t="shared" si="1572"/>
        <v>Not Good</v>
      </c>
      <c r="S14386">
        <f t="shared" si="1574"/>
        <v>3746.1372000000001</v>
      </c>
    </row>
    <row r="14387" spans="1:19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1568"/>
        <v>High</v>
      </c>
      <c r="F14387" s="2" t="str">
        <f t="shared" si="1569"/>
        <v>High</v>
      </c>
      <c r="G14387" s="2">
        <v>0.37</v>
      </c>
      <c r="H14387" s="2">
        <f t="shared" si="1573"/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tr">
        <f t="shared" si="1570"/>
        <v>High impact</v>
      </c>
      <c r="Q14387" s="2" t="str">
        <f t="shared" si="1571"/>
        <v>Not Good</v>
      </c>
      <c r="R14387" s="2" t="str">
        <f t="shared" si="1572"/>
        <v>Not Good</v>
      </c>
      <c r="S14387">
        <f t="shared" si="1574"/>
        <v>1847.7584999999999</v>
      </c>
    </row>
    <row r="14388" spans="1:19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1568"/>
        <v>High</v>
      </c>
      <c r="F14388" s="2" t="str">
        <f t="shared" si="1569"/>
        <v>High</v>
      </c>
      <c r="G14388" s="2">
        <v>0.17</v>
      </c>
      <c r="H14388" s="2">
        <f t="shared" si="1573"/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tr">
        <f t="shared" si="1570"/>
        <v>High impact</v>
      </c>
      <c r="Q14388" s="2" t="str">
        <f t="shared" si="1571"/>
        <v>Not Good</v>
      </c>
      <c r="R14388" s="2" t="str">
        <f t="shared" si="1572"/>
        <v>Not Good</v>
      </c>
      <c r="S14388">
        <f t="shared" si="1574"/>
        <v>1688.1120999999998</v>
      </c>
    </row>
    <row r="14389" spans="1:19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1568"/>
        <v>High</v>
      </c>
      <c r="F14389" s="2" t="str">
        <f t="shared" si="1569"/>
        <v>High</v>
      </c>
      <c r="G14389" s="2">
        <v>0.28000000000000003</v>
      </c>
      <c r="H14389" s="2">
        <f t="shared" si="1573"/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tr">
        <f t="shared" si="1570"/>
        <v>High impact</v>
      </c>
      <c r="Q14389" s="2" t="str">
        <f t="shared" si="1571"/>
        <v>Good</v>
      </c>
      <c r="R14389" s="2" t="str">
        <f t="shared" si="1572"/>
        <v>Good</v>
      </c>
      <c r="S14389">
        <f t="shared" si="1574"/>
        <v>1767.8375999999998</v>
      </c>
    </row>
    <row r="14390" spans="1:19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1568"/>
        <v>High</v>
      </c>
      <c r="F14390" s="2" t="str">
        <f t="shared" si="1569"/>
        <v>High</v>
      </c>
      <c r="G14390" s="2">
        <v>0.48</v>
      </c>
      <c r="H14390" s="2">
        <f t="shared" si="1573"/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tr">
        <f t="shared" si="1570"/>
        <v>High impact</v>
      </c>
      <c r="Q14390" s="2" t="str">
        <f t="shared" si="1571"/>
        <v>Good</v>
      </c>
      <c r="R14390" s="2" t="str">
        <f t="shared" si="1572"/>
        <v>Good</v>
      </c>
      <c r="S14390">
        <f t="shared" si="1574"/>
        <v>2032.4096000000002</v>
      </c>
    </row>
    <row r="14391" spans="1:19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1568"/>
        <v>High</v>
      </c>
      <c r="F14391" s="2" t="str">
        <f t="shared" si="1569"/>
        <v>High</v>
      </c>
      <c r="G14391" s="2">
        <v>0.04</v>
      </c>
      <c r="H14391" s="2">
        <f t="shared" si="1573"/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tr">
        <f t="shared" si="1570"/>
        <v>High impact</v>
      </c>
      <c r="Q14391" s="2" t="str">
        <f t="shared" si="1571"/>
        <v>Not Good</v>
      </c>
      <c r="R14391" s="2" t="str">
        <f t="shared" si="1572"/>
        <v>Not Good</v>
      </c>
      <c r="S14391">
        <f t="shared" si="1574"/>
        <v>3712.1088</v>
      </c>
    </row>
    <row r="14392" spans="1:19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1568"/>
        <v>High</v>
      </c>
      <c r="F14392" s="2" t="str">
        <f t="shared" si="1569"/>
        <v>Low</v>
      </c>
      <c r="G14392" s="2">
        <v>0.1</v>
      </c>
      <c r="H14392" s="2">
        <f t="shared" si="1573"/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tr">
        <f t="shared" si="1570"/>
        <v>High impact</v>
      </c>
      <c r="Q14392" s="2" t="str">
        <f t="shared" si="1571"/>
        <v>Not Good</v>
      </c>
      <c r="R14392" s="2" t="str">
        <f t="shared" si="1572"/>
        <v>Not Good</v>
      </c>
      <c r="S14392">
        <f t="shared" si="1574"/>
        <v>2778.2729999999997</v>
      </c>
    </row>
    <row r="14393" spans="1:19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1568"/>
        <v>Medium</v>
      </c>
      <c r="F14393" s="2" t="str">
        <f t="shared" si="1569"/>
        <v>High</v>
      </c>
      <c r="G14393" s="2">
        <v>0.24</v>
      </c>
      <c r="H14393" s="2">
        <f t="shared" si="1573"/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tr">
        <f t="shared" si="1570"/>
        <v>High impact</v>
      </c>
      <c r="Q14393" s="2" t="str">
        <f t="shared" si="1571"/>
        <v>Not Good</v>
      </c>
      <c r="R14393" s="2" t="str">
        <f t="shared" si="1572"/>
        <v>Not Good</v>
      </c>
      <c r="S14393">
        <f t="shared" si="1574"/>
        <v>888.12839999999994</v>
      </c>
    </row>
    <row r="14394" spans="1:19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1568"/>
        <v>High</v>
      </c>
      <c r="F14394" s="2" t="str">
        <f t="shared" si="1569"/>
        <v>High</v>
      </c>
      <c r="G14394" s="2">
        <v>0.37</v>
      </c>
      <c r="H14394" s="2">
        <f t="shared" si="1573"/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tr">
        <f t="shared" si="1570"/>
        <v>High impact</v>
      </c>
      <c r="Q14394" s="2" t="str">
        <f t="shared" si="1571"/>
        <v>Good</v>
      </c>
      <c r="R14394" s="2" t="str">
        <f t="shared" si="1572"/>
        <v>Good</v>
      </c>
      <c r="S14394">
        <f t="shared" si="1574"/>
        <v>2590.8939</v>
      </c>
    </row>
    <row r="14395" spans="1:19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1568"/>
        <v>High</v>
      </c>
      <c r="F14395" s="2" t="str">
        <f t="shared" si="1569"/>
        <v>Low</v>
      </c>
      <c r="G14395" s="2">
        <v>0.17</v>
      </c>
      <c r="H14395" s="2">
        <f t="shared" si="1573"/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tr">
        <f t="shared" si="1570"/>
        <v>High impact</v>
      </c>
      <c r="Q14395" s="2" t="str">
        <f t="shared" si="1571"/>
        <v>Good</v>
      </c>
      <c r="R14395" s="2" t="str">
        <f t="shared" si="1572"/>
        <v>Good</v>
      </c>
      <c r="S14395">
        <f t="shared" si="1574"/>
        <v>2715.3283999999999</v>
      </c>
    </row>
    <row r="14396" spans="1:19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1568"/>
        <v>Medium</v>
      </c>
      <c r="F14396" s="2" t="str">
        <f t="shared" si="1569"/>
        <v>High</v>
      </c>
      <c r="G14396" s="2">
        <v>0.06</v>
      </c>
      <c r="H14396" s="2">
        <f t="shared" si="1573"/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tr">
        <f t="shared" si="1570"/>
        <v>High impact</v>
      </c>
      <c r="Q14396" s="2" t="str">
        <f t="shared" si="1571"/>
        <v>Not Good</v>
      </c>
      <c r="R14396" s="2" t="str">
        <f t="shared" si="1572"/>
        <v>Not Good</v>
      </c>
      <c r="S14396">
        <f t="shared" si="1574"/>
        <v>1113.1292000000001</v>
      </c>
    </row>
    <row r="14397" spans="1:19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1568"/>
        <v>High</v>
      </c>
      <c r="F14397" s="2" t="str">
        <f t="shared" si="1569"/>
        <v>High</v>
      </c>
      <c r="G14397" s="2">
        <v>0.16</v>
      </c>
      <c r="H14397" s="2">
        <f t="shared" si="1573"/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tr">
        <f t="shared" si="1570"/>
        <v>High impact</v>
      </c>
      <c r="Q14397" s="2" t="str">
        <f t="shared" si="1571"/>
        <v>Not Good</v>
      </c>
      <c r="R14397" s="2" t="str">
        <f t="shared" si="1572"/>
        <v>Not Good</v>
      </c>
      <c r="S14397">
        <f t="shared" si="1574"/>
        <v>2062.3343999999997</v>
      </c>
    </row>
    <row r="14398" spans="1:19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1568"/>
        <v>High</v>
      </c>
      <c r="F14398" s="2" t="str">
        <f t="shared" si="1569"/>
        <v>Low</v>
      </c>
      <c r="G14398" s="2">
        <v>0.32</v>
      </c>
      <c r="H14398" s="2">
        <f t="shared" si="1573"/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tr">
        <f t="shared" si="1570"/>
        <v>High impact</v>
      </c>
      <c r="Q14398" s="2" t="str">
        <f t="shared" si="1571"/>
        <v>Good</v>
      </c>
      <c r="R14398" s="2" t="str">
        <f t="shared" si="1572"/>
        <v>Good</v>
      </c>
      <c r="S14398">
        <f t="shared" si="1574"/>
        <v>3390.6908000000003</v>
      </c>
    </row>
    <row r="14399" spans="1:19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1568"/>
        <v>Medium</v>
      </c>
      <c r="F14399" s="2" t="str">
        <f t="shared" si="1569"/>
        <v>Low</v>
      </c>
      <c r="G14399" s="2">
        <v>0.4</v>
      </c>
      <c r="H14399" s="2">
        <f t="shared" si="1573"/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tr">
        <f t="shared" si="1570"/>
        <v>High impact</v>
      </c>
      <c r="Q14399" s="2" t="str">
        <f t="shared" si="1571"/>
        <v>Not Good</v>
      </c>
      <c r="R14399" s="2" t="str">
        <f t="shared" si="1572"/>
        <v>Not Good</v>
      </c>
      <c r="S14399">
        <f t="shared" si="1574"/>
        <v>1025.4359999999999</v>
      </c>
    </row>
    <row r="14400" spans="1:19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1568"/>
        <v>Low</v>
      </c>
      <c r="F14400" s="2" t="str">
        <f t="shared" si="1569"/>
        <v>Low</v>
      </c>
      <c r="G14400" s="2">
        <v>0.49</v>
      </c>
      <c r="H14400" s="2">
        <f t="shared" si="1573"/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tr">
        <f t="shared" si="1570"/>
        <v>High impact</v>
      </c>
      <c r="Q14400" s="2" t="str">
        <f t="shared" si="1571"/>
        <v>Not Good</v>
      </c>
      <c r="R14400" s="2" t="str">
        <f t="shared" si="1572"/>
        <v>Not Good</v>
      </c>
      <c r="S14400">
        <f t="shared" si="1574"/>
        <v>342.28649999999999</v>
      </c>
    </row>
    <row r="14401" spans="1:19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1568"/>
        <v>Low</v>
      </c>
      <c r="F14401" s="2" t="str">
        <f t="shared" si="1569"/>
        <v>Low</v>
      </c>
      <c r="G14401" s="2">
        <v>0.38</v>
      </c>
      <c r="H14401" s="2">
        <f t="shared" si="1573"/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tr">
        <f t="shared" si="1570"/>
        <v>High impact</v>
      </c>
      <c r="Q14401" s="2" t="str">
        <f t="shared" si="1571"/>
        <v>Not Good</v>
      </c>
      <c r="R14401" s="2" t="str">
        <f t="shared" si="1572"/>
        <v>Not Good</v>
      </c>
      <c r="S14401">
        <f t="shared" si="1574"/>
        <v>127.82539999999999</v>
      </c>
    </row>
    <row r="14402" spans="1:19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ref="E14402:E14465" si="1575">IF(D14402&gt;2000,"High",IF(D14402&gt;=1000,"Medium","Low"))</f>
        <v>Medium</v>
      </c>
      <c r="F14402" s="2" t="str">
        <f t="shared" ref="F14402:F14465" si="1576">IF(D14403&gt;2000,"High","Low")</f>
        <v>Low</v>
      </c>
      <c r="G14402" s="2">
        <v>0.25</v>
      </c>
      <c r="H14402" s="2">
        <f t="shared" si="1573"/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tr">
        <f t="shared" ref="P14402:P14465" si="1577">IF(OR(D14402&gt;2000,K14402&gt;0.2),"High impact","Normal")</f>
        <v>High impact</v>
      </c>
      <c r="Q14402" s="2" t="str">
        <f t="shared" ref="Q14402:Q14465" si="1578">IF(AND(D14402&gt;1000,N14402&gt;500),"Good","Not Good")</f>
        <v>Not Good</v>
      </c>
      <c r="R14402" s="2" t="str">
        <f t="shared" ref="R14402:R14465" si="1579">IF(NOT(AND(D14402&gt;2000,N14402&gt;500)),"Not Good","Good")</f>
        <v>Not Good</v>
      </c>
      <c r="S14402">
        <f t="shared" si="1574"/>
        <v>753.52500000000009</v>
      </c>
    </row>
    <row r="14403" spans="1:19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si="1575"/>
        <v>Medium</v>
      </c>
      <c r="F14403" s="2" t="str">
        <f t="shared" si="1576"/>
        <v>High</v>
      </c>
      <c r="G14403" s="2">
        <v>0.15</v>
      </c>
      <c r="H14403" s="2">
        <f t="shared" ref="H14403:H14466" si="1580">D14403*G14403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tr">
        <f t="shared" si="1577"/>
        <v>High impact</v>
      </c>
      <c r="Q14403" s="2" t="str">
        <f t="shared" si="1578"/>
        <v>Not Good</v>
      </c>
      <c r="R14403" s="2" t="str">
        <f t="shared" si="1579"/>
        <v>Not Good</v>
      </c>
      <c r="S14403">
        <f t="shared" ref="S14403:S14466" si="1581">D14403-H14403</f>
        <v>863.71050000000002</v>
      </c>
    </row>
    <row r="14404" spans="1:19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1575"/>
        <v>High</v>
      </c>
      <c r="F14404" s="2" t="str">
        <f t="shared" si="1576"/>
        <v>Low</v>
      </c>
      <c r="G14404" s="2">
        <v>0.46</v>
      </c>
      <c r="H14404" s="2">
        <f t="shared" si="1580"/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tr">
        <f t="shared" si="1577"/>
        <v>High impact</v>
      </c>
      <c r="Q14404" s="2" t="str">
        <f t="shared" si="1578"/>
        <v>Good</v>
      </c>
      <c r="R14404" s="2" t="str">
        <f t="shared" si="1579"/>
        <v>Good</v>
      </c>
      <c r="S14404">
        <f t="shared" si="1581"/>
        <v>2324.4515999999999</v>
      </c>
    </row>
    <row r="14405" spans="1:19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1575"/>
        <v>Low</v>
      </c>
      <c r="F14405" s="2" t="str">
        <f t="shared" si="1576"/>
        <v>High</v>
      </c>
      <c r="G14405" s="2">
        <v>0.27</v>
      </c>
      <c r="H14405" s="2">
        <f t="shared" si="1580"/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tr">
        <f t="shared" si="1577"/>
        <v>High impact</v>
      </c>
      <c r="Q14405" s="2" t="str">
        <f t="shared" si="1578"/>
        <v>Not Good</v>
      </c>
      <c r="R14405" s="2" t="str">
        <f t="shared" si="1579"/>
        <v>Not Good</v>
      </c>
      <c r="S14405">
        <f t="shared" si="1581"/>
        <v>631.56679999999994</v>
      </c>
    </row>
    <row r="14406" spans="1:19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1575"/>
        <v>High</v>
      </c>
      <c r="F14406" s="2" t="str">
        <f t="shared" si="1576"/>
        <v>Low</v>
      </c>
      <c r="G14406" s="2">
        <v>0.34</v>
      </c>
      <c r="H14406" s="2">
        <f t="shared" si="1580"/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tr">
        <f t="shared" si="1577"/>
        <v>High impact</v>
      </c>
      <c r="Q14406" s="2" t="str">
        <f t="shared" si="1578"/>
        <v>Good</v>
      </c>
      <c r="R14406" s="2" t="str">
        <f t="shared" si="1579"/>
        <v>Good</v>
      </c>
      <c r="S14406">
        <f t="shared" si="1581"/>
        <v>2855.8134</v>
      </c>
    </row>
    <row r="14407" spans="1:19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1575"/>
        <v>Low</v>
      </c>
      <c r="F14407" s="2" t="str">
        <f t="shared" si="1576"/>
        <v>High</v>
      </c>
      <c r="G14407" s="2">
        <v>0.24</v>
      </c>
      <c r="H14407" s="2">
        <f t="shared" si="1580"/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tr">
        <f t="shared" si="1577"/>
        <v>High impact</v>
      </c>
      <c r="Q14407" s="2" t="str">
        <f t="shared" si="1578"/>
        <v>Not Good</v>
      </c>
      <c r="R14407" s="2" t="str">
        <f t="shared" si="1579"/>
        <v>Not Good</v>
      </c>
      <c r="S14407">
        <f t="shared" si="1581"/>
        <v>398.9316</v>
      </c>
    </row>
    <row r="14408" spans="1:19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1575"/>
        <v>High</v>
      </c>
      <c r="F14408" s="2" t="str">
        <f t="shared" si="1576"/>
        <v>Low</v>
      </c>
      <c r="G14408" s="2">
        <v>0.12</v>
      </c>
      <c r="H14408" s="2">
        <f t="shared" si="1580"/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tr">
        <f t="shared" si="1577"/>
        <v>High impact</v>
      </c>
      <c r="Q14408" s="2" t="str">
        <f t="shared" si="1578"/>
        <v>Good</v>
      </c>
      <c r="R14408" s="2" t="str">
        <f t="shared" si="1579"/>
        <v>Good</v>
      </c>
      <c r="S14408">
        <f t="shared" si="1581"/>
        <v>3997.4528000000005</v>
      </c>
    </row>
    <row r="14409" spans="1:19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1575"/>
        <v>Medium</v>
      </c>
      <c r="F14409" s="2" t="str">
        <f t="shared" si="1576"/>
        <v>High</v>
      </c>
      <c r="G14409" s="2">
        <v>0.27</v>
      </c>
      <c r="H14409" s="2">
        <f t="shared" si="1580"/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tr">
        <f t="shared" si="1577"/>
        <v>High impact</v>
      </c>
      <c r="Q14409" s="2" t="str">
        <f t="shared" si="1578"/>
        <v>Not Good</v>
      </c>
      <c r="R14409" s="2" t="str">
        <f t="shared" si="1579"/>
        <v>Not Good</v>
      </c>
      <c r="S14409">
        <f t="shared" si="1581"/>
        <v>989.97490000000005</v>
      </c>
    </row>
    <row r="14410" spans="1:19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1575"/>
        <v>High</v>
      </c>
      <c r="F14410" s="2" t="str">
        <f t="shared" si="1576"/>
        <v>Low</v>
      </c>
      <c r="G14410" s="2">
        <v>0.42</v>
      </c>
      <c r="H14410" s="2">
        <f t="shared" si="1580"/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tr">
        <f t="shared" si="1577"/>
        <v>High impact</v>
      </c>
      <c r="Q14410" s="2" t="str">
        <f t="shared" si="1578"/>
        <v>Good</v>
      </c>
      <c r="R14410" s="2" t="str">
        <f t="shared" si="1579"/>
        <v>Good</v>
      </c>
      <c r="S14410">
        <f t="shared" si="1581"/>
        <v>1795.8772000000001</v>
      </c>
    </row>
    <row r="14411" spans="1:19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1575"/>
        <v>Low</v>
      </c>
      <c r="F14411" s="2" t="str">
        <f t="shared" si="1576"/>
        <v>High</v>
      </c>
      <c r="G14411" s="2">
        <v>0.19</v>
      </c>
      <c r="H14411" s="2">
        <f t="shared" si="1580"/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tr">
        <f t="shared" si="1577"/>
        <v>High impact</v>
      </c>
      <c r="Q14411" s="2" t="str">
        <f t="shared" si="1578"/>
        <v>Not Good</v>
      </c>
      <c r="R14411" s="2" t="str">
        <f t="shared" si="1579"/>
        <v>Not Good</v>
      </c>
      <c r="S14411">
        <f t="shared" si="1581"/>
        <v>714.95460000000003</v>
      </c>
    </row>
    <row r="14412" spans="1:19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1575"/>
        <v>High</v>
      </c>
      <c r="F14412" s="2" t="str">
        <f t="shared" si="1576"/>
        <v>Low</v>
      </c>
      <c r="G14412" s="2">
        <v>0.33</v>
      </c>
      <c r="H14412" s="2">
        <f t="shared" si="1580"/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tr">
        <f t="shared" si="1577"/>
        <v>High impact</v>
      </c>
      <c r="Q14412" s="2" t="str">
        <f t="shared" si="1578"/>
        <v>Not Good</v>
      </c>
      <c r="R14412" s="2" t="str">
        <f t="shared" si="1579"/>
        <v>Not Good</v>
      </c>
      <c r="S14412">
        <f t="shared" si="1581"/>
        <v>1347.5509</v>
      </c>
    </row>
    <row r="14413" spans="1:19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1575"/>
        <v>Low</v>
      </c>
      <c r="F14413" s="2" t="str">
        <f t="shared" si="1576"/>
        <v>High</v>
      </c>
      <c r="G14413" s="2">
        <v>0.02</v>
      </c>
      <c r="H14413" s="2">
        <f t="shared" si="1580"/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tr">
        <f t="shared" si="1577"/>
        <v>High impact</v>
      </c>
      <c r="Q14413" s="2" t="str">
        <f t="shared" si="1578"/>
        <v>Not Good</v>
      </c>
      <c r="R14413" s="2" t="str">
        <f t="shared" si="1579"/>
        <v>Not Good</v>
      </c>
      <c r="S14413">
        <f t="shared" si="1581"/>
        <v>509.85480000000001</v>
      </c>
    </row>
    <row r="14414" spans="1:19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1575"/>
        <v>High</v>
      </c>
      <c r="F14414" s="2" t="str">
        <f t="shared" si="1576"/>
        <v>Low</v>
      </c>
      <c r="G14414" s="2">
        <v>0.47</v>
      </c>
      <c r="H14414" s="2">
        <f t="shared" si="1580"/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tr">
        <f t="shared" si="1577"/>
        <v>High impact</v>
      </c>
      <c r="Q14414" s="2" t="str">
        <f t="shared" si="1578"/>
        <v>Good</v>
      </c>
      <c r="R14414" s="2" t="str">
        <f t="shared" si="1579"/>
        <v>Good</v>
      </c>
      <c r="S14414">
        <f t="shared" si="1581"/>
        <v>1558.0357000000001</v>
      </c>
    </row>
    <row r="14415" spans="1:19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1575"/>
        <v>Medium</v>
      </c>
      <c r="F14415" s="2" t="str">
        <f t="shared" si="1576"/>
        <v>High</v>
      </c>
      <c r="G14415" s="2">
        <v>0.48</v>
      </c>
      <c r="H14415" s="2">
        <f t="shared" si="1580"/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tr">
        <f t="shared" si="1577"/>
        <v>High impact</v>
      </c>
      <c r="Q14415" s="2" t="str">
        <f t="shared" si="1578"/>
        <v>Good</v>
      </c>
      <c r="R14415" s="2" t="str">
        <f t="shared" si="1579"/>
        <v>Not Good</v>
      </c>
      <c r="S14415">
        <f t="shared" si="1581"/>
        <v>933.29600000000005</v>
      </c>
    </row>
    <row r="14416" spans="1:19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1575"/>
        <v>High</v>
      </c>
      <c r="F14416" s="2" t="str">
        <f t="shared" si="1576"/>
        <v>Low</v>
      </c>
      <c r="G14416" s="2">
        <v>0.19</v>
      </c>
      <c r="H14416" s="2">
        <f t="shared" si="1580"/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tr">
        <f t="shared" si="1577"/>
        <v>High impact</v>
      </c>
      <c r="Q14416" s="2" t="str">
        <f t="shared" si="1578"/>
        <v>Not Good</v>
      </c>
      <c r="R14416" s="2" t="str">
        <f t="shared" si="1579"/>
        <v>Not Good</v>
      </c>
      <c r="S14416">
        <f t="shared" si="1581"/>
        <v>3463.1873999999998</v>
      </c>
    </row>
    <row r="14417" spans="1:19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1575"/>
        <v>Low</v>
      </c>
      <c r="F14417" s="2" t="str">
        <f t="shared" si="1576"/>
        <v>Low</v>
      </c>
      <c r="G14417" s="2">
        <v>0.25</v>
      </c>
      <c r="H14417" s="2">
        <f t="shared" si="1580"/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tr">
        <f t="shared" si="1577"/>
        <v>High impact</v>
      </c>
      <c r="Q14417" s="2" t="str">
        <f t="shared" si="1578"/>
        <v>Not Good</v>
      </c>
      <c r="R14417" s="2" t="str">
        <f t="shared" si="1579"/>
        <v>Not Good</v>
      </c>
      <c r="S14417">
        <f t="shared" si="1581"/>
        <v>743.17499999999995</v>
      </c>
    </row>
    <row r="14418" spans="1:19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1575"/>
        <v>Medium</v>
      </c>
      <c r="F14418" s="2" t="str">
        <f t="shared" si="1576"/>
        <v>Low</v>
      </c>
      <c r="G14418" s="2">
        <v>0.08</v>
      </c>
      <c r="H14418" s="2">
        <f t="shared" si="1580"/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tr">
        <f t="shared" si="1577"/>
        <v>High impact</v>
      </c>
      <c r="Q14418" s="2" t="str">
        <f t="shared" si="1578"/>
        <v>Not Good</v>
      </c>
      <c r="R14418" s="2" t="str">
        <f t="shared" si="1579"/>
        <v>Not Good</v>
      </c>
      <c r="S14418">
        <f t="shared" si="1581"/>
        <v>1354.1848</v>
      </c>
    </row>
    <row r="14419" spans="1:19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1575"/>
        <v>Low</v>
      </c>
      <c r="F14419" s="2" t="str">
        <f t="shared" si="1576"/>
        <v>High</v>
      </c>
      <c r="G14419" s="2">
        <v>0.1</v>
      </c>
      <c r="H14419" s="2">
        <f t="shared" si="1580"/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tr">
        <f t="shared" si="1577"/>
        <v>High impact</v>
      </c>
      <c r="Q14419" s="2" t="str">
        <f t="shared" si="1578"/>
        <v>Not Good</v>
      </c>
      <c r="R14419" s="2" t="str">
        <f t="shared" si="1579"/>
        <v>Not Good</v>
      </c>
      <c r="S14419">
        <f t="shared" si="1581"/>
        <v>871.69499999999994</v>
      </c>
    </row>
    <row r="14420" spans="1:19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1575"/>
        <v>High</v>
      </c>
      <c r="F14420" s="2" t="str">
        <f t="shared" si="1576"/>
        <v>Low</v>
      </c>
      <c r="G14420" s="2">
        <v>0.3</v>
      </c>
      <c r="H14420" s="2">
        <f t="shared" si="1580"/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tr">
        <f t="shared" si="1577"/>
        <v>High impact</v>
      </c>
      <c r="Q14420" s="2" t="str">
        <f t="shared" si="1578"/>
        <v>Not Good</v>
      </c>
      <c r="R14420" s="2" t="str">
        <f t="shared" si="1579"/>
        <v>Not Good</v>
      </c>
      <c r="S14420">
        <f t="shared" si="1581"/>
        <v>2003.9110000000001</v>
      </c>
    </row>
    <row r="14421" spans="1:19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1575"/>
        <v>Low</v>
      </c>
      <c r="F14421" s="2" t="str">
        <f t="shared" si="1576"/>
        <v>Low</v>
      </c>
      <c r="G14421" s="2">
        <v>0.31</v>
      </c>
      <c r="H14421" s="2">
        <f t="shared" si="1580"/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tr">
        <f t="shared" si="1577"/>
        <v>High impact</v>
      </c>
      <c r="Q14421" s="2" t="str">
        <f t="shared" si="1578"/>
        <v>Not Good</v>
      </c>
      <c r="R14421" s="2" t="str">
        <f t="shared" si="1579"/>
        <v>Not Good</v>
      </c>
      <c r="S14421">
        <f t="shared" si="1581"/>
        <v>446.81639999999993</v>
      </c>
    </row>
    <row r="14422" spans="1:19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1575"/>
        <v>Medium</v>
      </c>
      <c r="F14422" s="2" t="str">
        <f t="shared" si="1576"/>
        <v>High</v>
      </c>
      <c r="G14422" s="2">
        <v>0.17</v>
      </c>
      <c r="H14422" s="2">
        <f t="shared" si="1580"/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tr">
        <f t="shared" si="1577"/>
        <v>High impact</v>
      </c>
      <c r="Q14422" s="2" t="str">
        <f t="shared" si="1578"/>
        <v>Not Good</v>
      </c>
      <c r="R14422" s="2" t="str">
        <f t="shared" si="1579"/>
        <v>Not Good</v>
      </c>
      <c r="S14422">
        <f t="shared" si="1581"/>
        <v>853.11549999999988</v>
      </c>
    </row>
    <row r="14423" spans="1:19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1575"/>
        <v>High</v>
      </c>
      <c r="F14423" s="2" t="str">
        <f t="shared" si="1576"/>
        <v>Low</v>
      </c>
      <c r="G14423" s="2">
        <v>0.19</v>
      </c>
      <c r="H14423" s="2">
        <f t="shared" si="1580"/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tr">
        <f t="shared" si="1577"/>
        <v>High impact</v>
      </c>
      <c r="Q14423" s="2" t="str">
        <f t="shared" si="1578"/>
        <v>Good</v>
      </c>
      <c r="R14423" s="2" t="str">
        <f t="shared" si="1579"/>
        <v>Good</v>
      </c>
      <c r="S14423">
        <f t="shared" si="1581"/>
        <v>2773.9259999999999</v>
      </c>
    </row>
    <row r="14424" spans="1:19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1575"/>
        <v>Low</v>
      </c>
      <c r="F14424" s="2" t="str">
        <f t="shared" si="1576"/>
        <v>High</v>
      </c>
      <c r="G14424" s="2">
        <v>0.25</v>
      </c>
      <c r="H14424" s="2">
        <f t="shared" si="1580"/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tr">
        <f t="shared" si="1577"/>
        <v>High impact</v>
      </c>
      <c r="Q14424" s="2" t="str">
        <f t="shared" si="1578"/>
        <v>Not Good</v>
      </c>
      <c r="R14424" s="2" t="str">
        <f t="shared" si="1579"/>
        <v>Not Good</v>
      </c>
      <c r="S14424">
        <f t="shared" si="1581"/>
        <v>348.47249999999997</v>
      </c>
    </row>
    <row r="14425" spans="1:19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1575"/>
        <v>High</v>
      </c>
      <c r="F14425" s="2" t="str">
        <f t="shared" si="1576"/>
        <v>Low</v>
      </c>
      <c r="G14425" s="2">
        <v>0.47</v>
      </c>
      <c r="H14425" s="2">
        <f t="shared" si="1580"/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tr">
        <f t="shared" si="1577"/>
        <v>High impact</v>
      </c>
      <c r="Q14425" s="2" t="str">
        <f t="shared" si="1578"/>
        <v>Good</v>
      </c>
      <c r="R14425" s="2" t="str">
        <f t="shared" si="1579"/>
        <v>Good</v>
      </c>
      <c r="S14425">
        <f t="shared" si="1581"/>
        <v>1982.9950000000001</v>
      </c>
    </row>
    <row r="14426" spans="1:19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1575"/>
        <v>Low</v>
      </c>
      <c r="F14426" s="2" t="str">
        <f t="shared" si="1576"/>
        <v>High</v>
      </c>
      <c r="G14426" s="2">
        <v>7.0000000000000007E-2</v>
      </c>
      <c r="H14426" s="2">
        <f t="shared" si="1580"/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tr">
        <f t="shared" si="1577"/>
        <v>High impact</v>
      </c>
      <c r="Q14426" s="2" t="str">
        <f t="shared" si="1578"/>
        <v>Not Good</v>
      </c>
      <c r="R14426" s="2" t="str">
        <f t="shared" si="1579"/>
        <v>Not Good</v>
      </c>
      <c r="S14426">
        <f t="shared" si="1581"/>
        <v>568.44389999999999</v>
      </c>
    </row>
    <row r="14427" spans="1:19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1575"/>
        <v>High</v>
      </c>
      <c r="F14427" s="2" t="str">
        <f t="shared" si="1576"/>
        <v>High</v>
      </c>
      <c r="G14427" s="2">
        <v>0.28000000000000003</v>
      </c>
      <c r="H14427" s="2">
        <f t="shared" si="1580"/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tr">
        <f t="shared" si="1577"/>
        <v>High impact</v>
      </c>
      <c r="Q14427" s="2" t="str">
        <f t="shared" si="1578"/>
        <v>Not Good</v>
      </c>
      <c r="R14427" s="2" t="str">
        <f t="shared" si="1579"/>
        <v>Not Good</v>
      </c>
      <c r="S14427">
        <f t="shared" si="1581"/>
        <v>2137.6007999999997</v>
      </c>
    </row>
    <row r="14428" spans="1:19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1575"/>
        <v>High</v>
      </c>
      <c r="F14428" s="2" t="str">
        <f t="shared" si="1576"/>
        <v>Low</v>
      </c>
      <c r="G14428" s="2">
        <v>0.03</v>
      </c>
      <c r="H14428" s="2">
        <f t="shared" si="1580"/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tr">
        <f t="shared" si="1577"/>
        <v>High impact</v>
      </c>
      <c r="Q14428" s="2" t="str">
        <f t="shared" si="1578"/>
        <v>Good</v>
      </c>
      <c r="R14428" s="2" t="str">
        <f t="shared" si="1579"/>
        <v>Good</v>
      </c>
      <c r="S14428">
        <f t="shared" si="1581"/>
        <v>4839.5919000000004</v>
      </c>
    </row>
    <row r="14429" spans="1:19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1575"/>
        <v>Low</v>
      </c>
      <c r="F14429" s="2" t="str">
        <f t="shared" si="1576"/>
        <v>Low</v>
      </c>
      <c r="G14429" s="2">
        <v>0.23</v>
      </c>
      <c r="H14429" s="2">
        <f t="shared" si="1580"/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tr">
        <f t="shared" si="1577"/>
        <v>High impact</v>
      </c>
      <c r="Q14429" s="2" t="str">
        <f t="shared" si="1578"/>
        <v>Not Good</v>
      </c>
      <c r="R14429" s="2" t="str">
        <f t="shared" si="1579"/>
        <v>Not Good</v>
      </c>
      <c r="S14429">
        <f t="shared" si="1581"/>
        <v>733.10159999999996</v>
      </c>
    </row>
    <row r="14430" spans="1:19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1575"/>
        <v>Medium</v>
      </c>
      <c r="F14430" s="2" t="str">
        <f t="shared" si="1576"/>
        <v>High</v>
      </c>
      <c r="G14430" s="2">
        <v>0.2</v>
      </c>
      <c r="H14430" s="2">
        <f t="shared" si="1580"/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tr">
        <f t="shared" si="1577"/>
        <v>High impact</v>
      </c>
      <c r="Q14430" s="2" t="str">
        <f t="shared" si="1578"/>
        <v>Not Good</v>
      </c>
      <c r="R14430" s="2" t="str">
        <f t="shared" si="1579"/>
        <v>Not Good</v>
      </c>
      <c r="S14430">
        <f t="shared" si="1581"/>
        <v>1103.4559999999999</v>
      </c>
    </row>
    <row r="14431" spans="1:19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1575"/>
        <v>High</v>
      </c>
      <c r="F14431" s="2" t="str">
        <f t="shared" si="1576"/>
        <v>High</v>
      </c>
      <c r="G14431" s="2">
        <v>0.08</v>
      </c>
      <c r="H14431" s="2">
        <f t="shared" si="1580"/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tr">
        <f t="shared" si="1577"/>
        <v>High impact</v>
      </c>
      <c r="Q14431" s="2" t="str">
        <f t="shared" si="1578"/>
        <v>Not Good</v>
      </c>
      <c r="R14431" s="2" t="str">
        <f t="shared" si="1579"/>
        <v>Not Good</v>
      </c>
      <c r="S14431">
        <f t="shared" si="1581"/>
        <v>4142.1067999999996</v>
      </c>
    </row>
    <row r="14432" spans="1:19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1575"/>
        <v>High</v>
      </c>
      <c r="F14432" s="2" t="str">
        <f t="shared" si="1576"/>
        <v>High</v>
      </c>
      <c r="G14432" s="2">
        <v>0.08</v>
      </c>
      <c r="H14432" s="2">
        <f t="shared" si="1580"/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tr">
        <f t="shared" si="1577"/>
        <v>High impact</v>
      </c>
      <c r="Q14432" s="2" t="str">
        <f t="shared" si="1578"/>
        <v>Good</v>
      </c>
      <c r="R14432" s="2" t="str">
        <f t="shared" si="1579"/>
        <v>Good</v>
      </c>
      <c r="S14432">
        <f t="shared" si="1581"/>
        <v>2915.2960000000003</v>
      </c>
    </row>
    <row r="14433" spans="1:19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1575"/>
        <v>High</v>
      </c>
      <c r="F14433" s="2" t="str">
        <f t="shared" si="1576"/>
        <v>High</v>
      </c>
      <c r="G14433" s="2">
        <v>0.23</v>
      </c>
      <c r="H14433" s="2">
        <f t="shared" si="1580"/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tr">
        <f t="shared" si="1577"/>
        <v>High impact</v>
      </c>
      <c r="Q14433" s="2" t="str">
        <f t="shared" si="1578"/>
        <v>Good</v>
      </c>
      <c r="R14433" s="2" t="str">
        <f t="shared" si="1579"/>
        <v>Good</v>
      </c>
      <c r="S14433">
        <f t="shared" si="1581"/>
        <v>1935.3180000000002</v>
      </c>
    </row>
    <row r="14434" spans="1:19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1575"/>
        <v>High</v>
      </c>
      <c r="F14434" s="2" t="str">
        <f t="shared" si="1576"/>
        <v>Low</v>
      </c>
      <c r="G14434" s="2">
        <v>0.06</v>
      </c>
      <c r="H14434" s="2">
        <f t="shared" si="1580"/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tr">
        <f t="shared" si="1577"/>
        <v>High impact</v>
      </c>
      <c r="Q14434" s="2" t="str">
        <f t="shared" si="1578"/>
        <v>Not Good</v>
      </c>
      <c r="R14434" s="2" t="str">
        <f t="shared" si="1579"/>
        <v>Not Good</v>
      </c>
      <c r="S14434">
        <f t="shared" si="1581"/>
        <v>2685.8150000000001</v>
      </c>
    </row>
    <row r="14435" spans="1:19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1575"/>
        <v>Medium</v>
      </c>
      <c r="F14435" s="2" t="str">
        <f t="shared" si="1576"/>
        <v>High</v>
      </c>
      <c r="G14435" s="2">
        <v>0.15</v>
      </c>
      <c r="H14435" s="2">
        <f t="shared" si="1580"/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tr">
        <f t="shared" si="1577"/>
        <v>High impact</v>
      </c>
      <c r="Q14435" s="2" t="str">
        <f t="shared" si="1578"/>
        <v>Not Good</v>
      </c>
      <c r="R14435" s="2" t="str">
        <f t="shared" si="1579"/>
        <v>Not Good</v>
      </c>
      <c r="S14435">
        <f t="shared" si="1581"/>
        <v>1315.7405000000001</v>
      </c>
    </row>
    <row r="14436" spans="1:19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1575"/>
        <v>High</v>
      </c>
      <c r="F14436" s="2" t="str">
        <f t="shared" si="1576"/>
        <v>High</v>
      </c>
      <c r="G14436" s="2">
        <v>0.04</v>
      </c>
      <c r="H14436" s="2">
        <f t="shared" si="1580"/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tr">
        <f t="shared" si="1577"/>
        <v>High impact</v>
      </c>
      <c r="Q14436" s="2" t="str">
        <f t="shared" si="1578"/>
        <v>Good</v>
      </c>
      <c r="R14436" s="2" t="str">
        <f t="shared" si="1579"/>
        <v>Good</v>
      </c>
      <c r="S14436">
        <f t="shared" si="1581"/>
        <v>4119.4367999999995</v>
      </c>
    </row>
    <row r="14437" spans="1:19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1575"/>
        <v>High</v>
      </c>
      <c r="F14437" s="2" t="str">
        <f t="shared" si="1576"/>
        <v>High</v>
      </c>
      <c r="G14437" s="2">
        <v>0.15</v>
      </c>
      <c r="H14437" s="2">
        <f t="shared" si="1580"/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tr">
        <f t="shared" si="1577"/>
        <v>High impact</v>
      </c>
      <c r="Q14437" s="2" t="str">
        <f t="shared" si="1578"/>
        <v>Good</v>
      </c>
      <c r="R14437" s="2" t="str">
        <f t="shared" si="1579"/>
        <v>Good</v>
      </c>
      <c r="S14437">
        <f t="shared" si="1581"/>
        <v>3189.047</v>
      </c>
    </row>
    <row r="14438" spans="1:19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1575"/>
        <v>High</v>
      </c>
      <c r="F14438" s="2" t="str">
        <f t="shared" si="1576"/>
        <v>High</v>
      </c>
      <c r="G14438" s="2">
        <v>0.27</v>
      </c>
      <c r="H14438" s="2">
        <f t="shared" si="1580"/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tr">
        <f t="shared" si="1577"/>
        <v>High impact</v>
      </c>
      <c r="Q14438" s="2" t="str">
        <f t="shared" si="1578"/>
        <v>Not Good</v>
      </c>
      <c r="R14438" s="2" t="str">
        <f t="shared" si="1579"/>
        <v>Not Good</v>
      </c>
      <c r="S14438">
        <f t="shared" si="1581"/>
        <v>2371.1057000000001</v>
      </c>
    </row>
    <row r="14439" spans="1:19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1575"/>
        <v>High</v>
      </c>
      <c r="F14439" s="2" t="str">
        <f t="shared" si="1576"/>
        <v>High</v>
      </c>
      <c r="G14439" s="2">
        <v>0.37</v>
      </c>
      <c r="H14439" s="2">
        <f t="shared" si="1580"/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tr">
        <f t="shared" si="1577"/>
        <v>High impact</v>
      </c>
      <c r="Q14439" s="2" t="str">
        <f t="shared" si="1578"/>
        <v>Good</v>
      </c>
      <c r="R14439" s="2" t="str">
        <f t="shared" si="1579"/>
        <v>Good</v>
      </c>
      <c r="S14439">
        <f t="shared" si="1581"/>
        <v>2939.2901999999999</v>
      </c>
    </row>
    <row r="14440" spans="1:19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1575"/>
        <v>High</v>
      </c>
      <c r="F14440" s="2" t="str">
        <f t="shared" si="1576"/>
        <v>High</v>
      </c>
      <c r="G14440" s="2">
        <v>0.42</v>
      </c>
      <c r="H14440" s="2">
        <f t="shared" si="1580"/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tr">
        <f t="shared" si="1577"/>
        <v>High impact</v>
      </c>
      <c r="Q14440" s="2" t="str">
        <f t="shared" si="1578"/>
        <v>Not Good</v>
      </c>
      <c r="R14440" s="2" t="str">
        <f t="shared" si="1579"/>
        <v>Not Good</v>
      </c>
      <c r="S14440">
        <f t="shared" si="1581"/>
        <v>1700.9892</v>
      </c>
    </row>
    <row r="14441" spans="1:19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1575"/>
        <v>High</v>
      </c>
      <c r="F14441" s="2" t="str">
        <f t="shared" si="1576"/>
        <v>High</v>
      </c>
      <c r="G14441" s="2">
        <v>0.17</v>
      </c>
      <c r="H14441" s="2">
        <f t="shared" si="1580"/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tr">
        <f t="shared" si="1577"/>
        <v>High impact</v>
      </c>
      <c r="Q14441" s="2" t="str">
        <f t="shared" si="1578"/>
        <v>Good</v>
      </c>
      <c r="R14441" s="2" t="str">
        <f t="shared" si="1579"/>
        <v>Good</v>
      </c>
      <c r="S14441">
        <f t="shared" si="1581"/>
        <v>2164.8059999999996</v>
      </c>
    </row>
    <row r="14442" spans="1:19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1575"/>
        <v>High</v>
      </c>
      <c r="F14442" s="2" t="str">
        <f t="shared" si="1576"/>
        <v>Low</v>
      </c>
      <c r="G14442" s="2">
        <v>0.47</v>
      </c>
      <c r="H14442" s="2">
        <f t="shared" si="1580"/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tr">
        <f t="shared" si="1577"/>
        <v>High impact</v>
      </c>
      <c r="Q14442" s="2" t="str">
        <f t="shared" si="1578"/>
        <v>Good</v>
      </c>
      <c r="R14442" s="2" t="str">
        <f t="shared" si="1579"/>
        <v>Good</v>
      </c>
      <c r="S14442">
        <f t="shared" si="1581"/>
        <v>2586.877</v>
      </c>
    </row>
    <row r="14443" spans="1:19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1575"/>
        <v>Medium</v>
      </c>
      <c r="F14443" s="2" t="str">
        <f t="shared" si="1576"/>
        <v>Low</v>
      </c>
      <c r="G14443" s="2">
        <v>0.12</v>
      </c>
      <c r="H14443" s="2">
        <f t="shared" si="1580"/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tr">
        <f t="shared" si="1577"/>
        <v>High impact</v>
      </c>
      <c r="Q14443" s="2" t="str">
        <f t="shared" si="1578"/>
        <v>Not Good</v>
      </c>
      <c r="R14443" s="2" t="str">
        <f t="shared" si="1579"/>
        <v>Not Good</v>
      </c>
      <c r="S14443">
        <f t="shared" si="1581"/>
        <v>976.33360000000005</v>
      </c>
    </row>
    <row r="14444" spans="1:19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1575"/>
        <v>Low</v>
      </c>
      <c r="F14444" s="2" t="str">
        <f t="shared" si="1576"/>
        <v>Low</v>
      </c>
      <c r="G14444" s="2">
        <v>0.04</v>
      </c>
      <c r="H14444" s="2">
        <f t="shared" si="1580"/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tr">
        <f t="shared" si="1577"/>
        <v>High impact</v>
      </c>
      <c r="Q14444" s="2" t="str">
        <f t="shared" si="1578"/>
        <v>Not Good</v>
      </c>
      <c r="R14444" s="2" t="str">
        <f t="shared" si="1579"/>
        <v>Not Good</v>
      </c>
      <c r="S14444">
        <f t="shared" si="1581"/>
        <v>763.81439999999998</v>
      </c>
    </row>
    <row r="14445" spans="1:19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1575"/>
        <v>Low</v>
      </c>
      <c r="F14445" s="2" t="str">
        <f t="shared" si="1576"/>
        <v>High</v>
      </c>
      <c r="G14445" s="2">
        <v>0.46</v>
      </c>
      <c r="H14445" s="2">
        <f t="shared" si="1580"/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tr">
        <f t="shared" si="1577"/>
        <v>High impact</v>
      </c>
      <c r="Q14445" s="2" t="str">
        <f t="shared" si="1578"/>
        <v>Not Good</v>
      </c>
      <c r="R14445" s="2" t="str">
        <f t="shared" si="1579"/>
        <v>Not Good</v>
      </c>
      <c r="S14445">
        <f t="shared" si="1581"/>
        <v>483.40260000000001</v>
      </c>
    </row>
    <row r="14446" spans="1:19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1575"/>
        <v>High</v>
      </c>
      <c r="F14446" s="2" t="str">
        <f t="shared" si="1576"/>
        <v>High</v>
      </c>
      <c r="G14446" s="2">
        <v>0.27</v>
      </c>
      <c r="H14446" s="2">
        <f t="shared" si="1580"/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tr">
        <f t="shared" si="1577"/>
        <v>High impact</v>
      </c>
      <c r="Q14446" s="2" t="str">
        <f t="shared" si="1578"/>
        <v>Good</v>
      </c>
      <c r="R14446" s="2" t="str">
        <f t="shared" si="1579"/>
        <v>Good</v>
      </c>
      <c r="S14446">
        <f t="shared" si="1581"/>
        <v>3612.2371000000003</v>
      </c>
    </row>
    <row r="14447" spans="1:19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1575"/>
        <v>High</v>
      </c>
      <c r="F14447" s="2" t="str">
        <f t="shared" si="1576"/>
        <v>Low</v>
      </c>
      <c r="G14447" s="2">
        <v>0.18</v>
      </c>
      <c r="H14447" s="2">
        <f t="shared" si="1580"/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tr">
        <f t="shared" si="1577"/>
        <v>High impact</v>
      </c>
      <c r="Q14447" s="2" t="str">
        <f t="shared" si="1578"/>
        <v>Not Good</v>
      </c>
      <c r="R14447" s="2" t="str">
        <f t="shared" si="1579"/>
        <v>Not Good</v>
      </c>
      <c r="S14447">
        <f t="shared" si="1581"/>
        <v>2702.7446</v>
      </c>
    </row>
    <row r="14448" spans="1:19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1575"/>
        <v>Medium</v>
      </c>
      <c r="F14448" s="2" t="str">
        <f t="shared" si="1576"/>
        <v>Low</v>
      </c>
      <c r="G14448" s="2">
        <v>0.45</v>
      </c>
      <c r="H14448" s="2">
        <f t="shared" si="1580"/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tr">
        <f t="shared" si="1577"/>
        <v>High impact</v>
      </c>
      <c r="Q14448" s="2" t="str">
        <f t="shared" si="1578"/>
        <v>Not Good</v>
      </c>
      <c r="R14448" s="2" t="str">
        <f t="shared" si="1579"/>
        <v>Not Good</v>
      </c>
      <c r="S14448">
        <f t="shared" si="1581"/>
        <v>879.46100000000001</v>
      </c>
    </row>
    <row r="14449" spans="1:19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1575"/>
        <v>Medium</v>
      </c>
      <c r="F14449" s="2" t="str">
        <f t="shared" si="1576"/>
        <v>Low</v>
      </c>
      <c r="G14449" s="2">
        <v>0.39</v>
      </c>
      <c r="H14449" s="2">
        <f t="shared" si="1580"/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tr">
        <f t="shared" si="1577"/>
        <v>High impact</v>
      </c>
      <c r="Q14449" s="2" t="str">
        <f t="shared" si="1578"/>
        <v>Not Good</v>
      </c>
      <c r="R14449" s="2" t="str">
        <f t="shared" si="1579"/>
        <v>Not Good</v>
      </c>
      <c r="S14449">
        <f t="shared" si="1581"/>
        <v>805.19389999999999</v>
      </c>
    </row>
    <row r="14450" spans="1:19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1575"/>
        <v>Low</v>
      </c>
      <c r="F14450" s="2" t="str">
        <f t="shared" si="1576"/>
        <v>Low</v>
      </c>
      <c r="G14450" s="2">
        <v>0.42</v>
      </c>
      <c r="H14450" s="2">
        <f t="shared" si="1580"/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tr">
        <f t="shared" si="1577"/>
        <v>High impact</v>
      </c>
      <c r="Q14450" s="2" t="str">
        <f t="shared" si="1578"/>
        <v>Not Good</v>
      </c>
      <c r="R14450" s="2" t="str">
        <f t="shared" si="1579"/>
        <v>Not Good</v>
      </c>
      <c r="S14450">
        <f t="shared" si="1581"/>
        <v>218.9674</v>
      </c>
    </row>
    <row r="14451" spans="1:19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1575"/>
        <v>Low</v>
      </c>
      <c r="F14451" s="2" t="str">
        <f t="shared" si="1576"/>
        <v>High</v>
      </c>
      <c r="G14451" s="2">
        <v>0.15</v>
      </c>
      <c r="H14451" s="2">
        <f t="shared" si="1580"/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tr">
        <f t="shared" si="1577"/>
        <v>High impact</v>
      </c>
      <c r="Q14451" s="2" t="str">
        <f t="shared" si="1578"/>
        <v>Not Good</v>
      </c>
      <c r="R14451" s="2" t="str">
        <f t="shared" si="1579"/>
        <v>Not Good</v>
      </c>
      <c r="S14451">
        <f t="shared" si="1581"/>
        <v>634.55899999999997</v>
      </c>
    </row>
    <row r="14452" spans="1:19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1575"/>
        <v>High</v>
      </c>
      <c r="F14452" s="2" t="str">
        <f t="shared" si="1576"/>
        <v>High</v>
      </c>
      <c r="G14452" s="2">
        <v>0.44</v>
      </c>
      <c r="H14452" s="2">
        <f t="shared" si="1580"/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tr">
        <f t="shared" si="1577"/>
        <v>High impact</v>
      </c>
      <c r="Q14452" s="2" t="str">
        <f t="shared" si="1578"/>
        <v>Good</v>
      </c>
      <c r="R14452" s="2" t="str">
        <f t="shared" si="1579"/>
        <v>Good</v>
      </c>
      <c r="S14452">
        <f t="shared" si="1581"/>
        <v>2548.0280000000002</v>
      </c>
    </row>
    <row r="14453" spans="1:19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1575"/>
        <v>High</v>
      </c>
      <c r="F14453" s="2" t="str">
        <f t="shared" si="1576"/>
        <v>High</v>
      </c>
      <c r="G14453" s="2">
        <v>0.32</v>
      </c>
      <c r="H14453" s="2">
        <f t="shared" si="1580"/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tr">
        <f t="shared" si="1577"/>
        <v>High impact</v>
      </c>
      <c r="Q14453" s="2" t="str">
        <f t="shared" si="1578"/>
        <v>Not Good</v>
      </c>
      <c r="R14453" s="2" t="str">
        <f t="shared" si="1579"/>
        <v>Not Good</v>
      </c>
      <c r="S14453">
        <f t="shared" si="1581"/>
        <v>2558.1395999999995</v>
      </c>
    </row>
    <row r="14454" spans="1:19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1575"/>
        <v>High</v>
      </c>
      <c r="F14454" s="2" t="str">
        <f t="shared" si="1576"/>
        <v>High</v>
      </c>
      <c r="G14454" s="2">
        <v>0.37</v>
      </c>
      <c r="H14454" s="2">
        <f t="shared" si="1580"/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tr">
        <f t="shared" si="1577"/>
        <v>High impact</v>
      </c>
      <c r="Q14454" s="2" t="str">
        <f t="shared" si="1578"/>
        <v>Good</v>
      </c>
      <c r="R14454" s="2" t="str">
        <f t="shared" si="1579"/>
        <v>Good</v>
      </c>
      <c r="S14454">
        <f t="shared" si="1581"/>
        <v>2969.5932000000003</v>
      </c>
    </row>
    <row r="14455" spans="1:19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1575"/>
        <v>High</v>
      </c>
      <c r="F14455" s="2" t="str">
        <f t="shared" si="1576"/>
        <v>High</v>
      </c>
      <c r="G14455" s="2">
        <v>0.16</v>
      </c>
      <c r="H14455" s="2">
        <f t="shared" si="1580"/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tr">
        <f t="shared" si="1577"/>
        <v>High impact</v>
      </c>
      <c r="Q14455" s="2" t="str">
        <f t="shared" si="1578"/>
        <v>Not Good</v>
      </c>
      <c r="R14455" s="2" t="str">
        <f t="shared" si="1579"/>
        <v>Not Good</v>
      </c>
      <c r="S14455">
        <f t="shared" si="1581"/>
        <v>1828.0752000000002</v>
      </c>
    </row>
    <row r="14456" spans="1:19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1575"/>
        <v>High</v>
      </c>
      <c r="F14456" s="2" t="str">
        <f t="shared" si="1576"/>
        <v>High</v>
      </c>
      <c r="G14456" s="2">
        <v>0.12</v>
      </c>
      <c r="H14456" s="2">
        <f t="shared" si="1580"/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tr">
        <f t="shared" si="1577"/>
        <v>High impact</v>
      </c>
      <c r="Q14456" s="2" t="str">
        <f t="shared" si="1578"/>
        <v>Not Good</v>
      </c>
      <c r="R14456" s="2" t="str">
        <f t="shared" si="1579"/>
        <v>Not Good</v>
      </c>
      <c r="S14456">
        <f t="shared" si="1581"/>
        <v>2680.5328</v>
      </c>
    </row>
    <row r="14457" spans="1:19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1575"/>
        <v>High</v>
      </c>
      <c r="F14457" s="2" t="str">
        <f t="shared" si="1576"/>
        <v>High</v>
      </c>
      <c r="G14457" s="2">
        <v>0.2</v>
      </c>
      <c r="H14457" s="2">
        <f t="shared" si="1580"/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tr">
        <f t="shared" si="1577"/>
        <v>High impact</v>
      </c>
      <c r="Q14457" s="2" t="str">
        <f t="shared" si="1578"/>
        <v>Not Good</v>
      </c>
      <c r="R14457" s="2" t="str">
        <f t="shared" si="1579"/>
        <v>Not Good</v>
      </c>
      <c r="S14457">
        <f t="shared" si="1581"/>
        <v>1975.9919999999997</v>
      </c>
    </row>
    <row r="14458" spans="1:19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1575"/>
        <v>High</v>
      </c>
      <c r="F14458" s="2" t="str">
        <f t="shared" si="1576"/>
        <v>High</v>
      </c>
      <c r="G14458" s="2">
        <v>0.28999999999999998</v>
      </c>
      <c r="H14458" s="2">
        <f t="shared" si="1580"/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tr">
        <f t="shared" si="1577"/>
        <v>High impact</v>
      </c>
      <c r="Q14458" s="2" t="str">
        <f t="shared" si="1578"/>
        <v>Good</v>
      </c>
      <c r="R14458" s="2" t="str">
        <f t="shared" si="1579"/>
        <v>Good</v>
      </c>
      <c r="S14458">
        <f t="shared" si="1581"/>
        <v>3137.3409000000001</v>
      </c>
    </row>
    <row r="14459" spans="1:19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1575"/>
        <v>High</v>
      </c>
      <c r="F14459" s="2" t="str">
        <f t="shared" si="1576"/>
        <v>High</v>
      </c>
      <c r="G14459" s="2">
        <v>0.33</v>
      </c>
      <c r="H14459" s="2">
        <f t="shared" si="1580"/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tr">
        <f t="shared" si="1577"/>
        <v>High impact</v>
      </c>
      <c r="Q14459" s="2" t="str">
        <f t="shared" si="1578"/>
        <v>Good</v>
      </c>
      <c r="R14459" s="2" t="str">
        <f t="shared" si="1579"/>
        <v>Good</v>
      </c>
      <c r="S14459">
        <f t="shared" si="1581"/>
        <v>3321.7058999999999</v>
      </c>
    </row>
    <row r="14460" spans="1:19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1575"/>
        <v>High</v>
      </c>
      <c r="F14460" s="2" t="str">
        <f t="shared" si="1576"/>
        <v>High</v>
      </c>
      <c r="G14460" s="2">
        <v>0.25</v>
      </c>
      <c r="H14460" s="2">
        <f t="shared" si="1580"/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tr">
        <f t="shared" si="1577"/>
        <v>High impact</v>
      </c>
      <c r="Q14460" s="2" t="str">
        <f t="shared" si="1578"/>
        <v>Not Good</v>
      </c>
      <c r="R14460" s="2" t="str">
        <f t="shared" si="1579"/>
        <v>Not Good</v>
      </c>
      <c r="S14460">
        <f t="shared" si="1581"/>
        <v>3502.9500000000003</v>
      </c>
    </row>
    <row r="14461" spans="1:19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1575"/>
        <v>High</v>
      </c>
      <c r="F14461" s="2" t="str">
        <f t="shared" si="1576"/>
        <v>Low</v>
      </c>
      <c r="G14461" s="2">
        <v>0.35</v>
      </c>
      <c r="H14461" s="2">
        <f t="shared" si="1580"/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tr">
        <f t="shared" si="1577"/>
        <v>High impact</v>
      </c>
      <c r="Q14461" s="2" t="str">
        <f t="shared" si="1578"/>
        <v>Good</v>
      </c>
      <c r="R14461" s="2" t="str">
        <f t="shared" si="1579"/>
        <v>Good</v>
      </c>
      <c r="S14461">
        <f t="shared" si="1581"/>
        <v>1969.8054999999999</v>
      </c>
    </row>
    <row r="14462" spans="1:19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1575"/>
        <v>Low</v>
      </c>
      <c r="F14462" s="2" t="str">
        <f t="shared" si="1576"/>
        <v>High</v>
      </c>
      <c r="G14462" s="2">
        <v>0.35</v>
      </c>
      <c r="H14462" s="2">
        <f t="shared" si="1580"/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tr">
        <f t="shared" si="1577"/>
        <v>High impact</v>
      </c>
      <c r="Q14462" s="2" t="str">
        <f t="shared" si="1578"/>
        <v>Not Good</v>
      </c>
      <c r="R14462" s="2" t="str">
        <f t="shared" si="1579"/>
        <v>Not Good</v>
      </c>
      <c r="S14462">
        <f t="shared" si="1581"/>
        <v>261.83949999999999</v>
      </c>
    </row>
    <row r="14463" spans="1:19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1575"/>
        <v>High</v>
      </c>
      <c r="F14463" s="2" t="str">
        <f t="shared" si="1576"/>
        <v>Low</v>
      </c>
      <c r="G14463" s="2">
        <v>0.33</v>
      </c>
      <c r="H14463" s="2">
        <f t="shared" si="1580"/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tr">
        <f t="shared" si="1577"/>
        <v>High impact</v>
      </c>
      <c r="Q14463" s="2" t="str">
        <f t="shared" si="1578"/>
        <v>Not Good</v>
      </c>
      <c r="R14463" s="2" t="str">
        <f t="shared" si="1579"/>
        <v>Not Good</v>
      </c>
      <c r="S14463">
        <f t="shared" si="1581"/>
        <v>2094.3396000000002</v>
      </c>
    </row>
    <row r="14464" spans="1:19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1575"/>
        <v>Low</v>
      </c>
      <c r="F14464" s="2" t="str">
        <f t="shared" si="1576"/>
        <v>Low</v>
      </c>
      <c r="G14464" s="2">
        <v>0.13</v>
      </c>
      <c r="H14464" s="2">
        <f t="shared" si="1580"/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tr">
        <f t="shared" si="1577"/>
        <v>High impact</v>
      </c>
      <c r="Q14464" s="2" t="str">
        <f t="shared" si="1578"/>
        <v>Not Good</v>
      </c>
      <c r="R14464" s="2" t="str">
        <f t="shared" si="1579"/>
        <v>Not Good</v>
      </c>
      <c r="S14464">
        <f t="shared" si="1581"/>
        <v>500.71109999999999</v>
      </c>
    </row>
    <row r="14465" spans="1:19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1575"/>
        <v>Low</v>
      </c>
      <c r="F14465" s="2" t="str">
        <f t="shared" si="1576"/>
        <v>Low</v>
      </c>
      <c r="G14465" s="2">
        <v>0.22</v>
      </c>
      <c r="H14465" s="2">
        <f t="shared" si="1580"/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tr">
        <f t="shared" si="1577"/>
        <v>High impact</v>
      </c>
      <c r="Q14465" s="2" t="str">
        <f t="shared" si="1578"/>
        <v>Not Good</v>
      </c>
      <c r="R14465" s="2" t="str">
        <f t="shared" si="1579"/>
        <v>Not Good</v>
      </c>
      <c r="S14465">
        <f t="shared" si="1581"/>
        <v>608.57940000000008</v>
      </c>
    </row>
    <row r="14466" spans="1:19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ref="E14466:E14529" si="1582">IF(D14466&gt;2000,"High",IF(D14466&gt;=1000,"Medium","Low"))</f>
        <v>Medium</v>
      </c>
      <c r="F14466" s="2" t="str">
        <f t="shared" ref="F14466:F14529" si="1583">IF(D14467&gt;2000,"High","Low")</f>
        <v>Low</v>
      </c>
      <c r="G14466" s="2">
        <v>0.38</v>
      </c>
      <c r="H14466" s="2">
        <f t="shared" si="1580"/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tr">
        <f t="shared" ref="P14466:P14529" si="1584">IF(OR(D14466&gt;2000,K14466&gt;0.2),"High impact","Normal")</f>
        <v>High impact</v>
      </c>
      <c r="Q14466" s="2" t="str">
        <f t="shared" ref="Q14466:Q14529" si="1585">IF(AND(D14466&gt;1000,N14466&gt;500),"Good","Not Good")</f>
        <v>Not Good</v>
      </c>
      <c r="R14466" s="2" t="str">
        <f t="shared" ref="R14466:R14529" si="1586">IF(NOT(AND(D14466&gt;2000,N14466&gt;500)),"Not Good","Good")</f>
        <v>Not Good</v>
      </c>
      <c r="S14466">
        <f t="shared" si="1581"/>
        <v>643.30579999999986</v>
      </c>
    </row>
    <row r="14467" spans="1:19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si="1582"/>
        <v>Medium</v>
      </c>
      <c r="F14467" s="2" t="str">
        <f t="shared" si="1583"/>
        <v>High</v>
      </c>
      <c r="G14467" s="2">
        <v>0.44</v>
      </c>
      <c r="H14467" s="2">
        <f t="shared" ref="H14467:H14530" si="1587">D14467*G14467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tr">
        <f t="shared" si="1584"/>
        <v>High impact</v>
      </c>
      <c r="Q14467" s="2" t="str">
        <f t="shared" si="1585"/>
        <v>Not Good</v>
      </c>
      <c r="R14467" s="2" t="str">
        <f t="shared" si="1586"/>
        <v>Not Good</v>
      </c>
      <c r="S14467">
        <f t="shared" ref="S14467:S14530" si="1588">D14467-H14467</f>
        <v>1053.4272000000001</v>
      </c>
    </row>
    <row r="14468" spans="1:19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1582"/>
        <v>High</v>
      </c>
      <c r="F14468" s="2" t="str">
        <f t="shared" si="1583"/>
        <v>Low</v>
      </c>
      <c r="G14468" s="2">
        <v>0.25</v>
      </c>
      <c r="H14468" s="2">
        <f t="shared" si="1587"/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tr">
        <f t="shared" si="1584"/>
        <v>High impact</v>
      </c>
      <c r="Q14468" s="2" t="str">
        <f t="shared" si="1585"/>
        <v>Not Good</v>
      </c>
      <c r="R14468" s="2" t="str">
        <f t="shared" si="1586"/>
        <v>Not Good</v>
      </c>
      <c r="S14468">
        <f t="shared" si="1588"/>
        <v>2249.8125</v>
      </c>
    </row>
    <row r="14469" spans="1:19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1582"/>
        <v>Medium</v>
      </c>
      <c r="F14469" s="2" t="str">
        <f t="shared" si="1583"/>
        <v>High</v>
      </c>
      <c r="G14469" s="2">
        <v>0.49</v>
      </c>
      <c r="H14469" s="2">
        <f t="shared" si="1587"/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tr">
        <f t="shared" si="1584"/>
        <v>High impact</v>
      </c>
      <c r="Q14469" s="2" t="str">
        <f t="shared" si="1585"/>
        <v>Not Good</v>
      </c>
      <c r="R14469" s="2" t="str">
        <f t="shared" si="1586"/>
        <v>Not Good</v>
      </c>
      <c r="S14469">
        <f t="shared" si="1588"/>
        <v>884.54910000000007</v>
      </c>
    </row>
    <row r="14470" spans="1:19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1582"/>
        <v>High</v>
      </c>
      <c r="F14470" s="2" t="str">
        <f t="shared" si="1583"/>
        <v>Low</v>
      </c>
      <c r="G14470" s="2">
        <v>0.09</v>
      </c>
      <c r="H14470" s="2">
        <f t="shared" si="1587"/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tr">
        <f t="shared" si="1584"/>
        <v>High impact</v>
      </c>
      <c r="Q14470" s="2" t="str">
        <f t="shared" si="1585"/>
        <v>Good</v>
      </c>
      <c r="R14470" s="2" t="str">
        <f t="shared" si="1586"/>
        <v>Good</v>
      </c>
      <c r="S14470">
        <f t="shared" si="1588"/>
        <v>2107.6601000000001</v>
      </c>
    </row>
    <row r="14471" spans="1:19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1582"/>
        <v>Low</v>
      </c>
      <c r="F14471" s="2" t="str">
        <f t="shared" si="1583"/>
        <v>High</v>
      </c>
      <c r="G14471" s="2">
        <v>0.11</v>
      </c>
      <c r="H14471" s="2">
        <f t="shared" si="1587"/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tr">
        <f t="shared" si="1584"/>
        <v>High impact</v>
      </c>
      <c r="Q14471" s="2" t="str">
        <f t="shared" si="1585"/>
        <v>Not Good</v>
      </c>
      <c r="R14471" s="2" t="str">
        <f t="shared" si="1586"/>
        <v>Not Good</v>
      </c>
      <c r="S14471">
        <f t="shared" si="1588"/>
        <v>295.23080000000004</v>
      </c>
    </row>
    <row r="14472" spans="1:19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1582"/>
        <v>High</v>
      </c>
      <c r="F14472" s="2" t="str">
        <f t="shared" si="1583"/>
        <v>High</v>
      </c>
      <c r="G14472" s="2">
        <v>0.23</v>
      </c>
      <c r="H14472" s="2">
        <f t="shared" si="1587"/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tr">
        <f t="shared" si="1584"/>
        <v>High impact</v>
      </c>
      <c r="Q14472" s="2" t="str">
        <f t="shared" si="1585"/>
        <v>Not Good</v>
      </c>
      <c r="R14472" s="2" t="str">
        <f t="shared" si="1586"/>
        <v>Not Good</v>
      </c>
      <c r="S14472">
        <f t="shared" si="1588"/>
        <v>2415.3436999999999</v>
      </c>
    </row>
    <row r="14473" spans="1:19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1582"/>
        <v>High</v>
      </c>
      <c r="F14473" s="2" t="str">
        <f t="shared" si="1583"/>
        <v>Low</v>
      </c>
      <c r="G14473" s="2">
        <v>0.25</v>
      </c>
      <c r="H14473" s="2">
        <f t="shared" si="1587"/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tr">
        <f t="shared" si="1584"/>
        <v>High impact</v>
      </c>
      <c r="Q14473" s="2" t="str">
        <f t="shared" si="1585"/>
        <v>Good</v>
      </c>
      <c r="R14473" s="2" t="str">
        <f t="shared" si="1586"/>
        <v>Good</v>
      </c>
      <c r="S14473">
        <f t="shared" si="1588"/>
        <v>2489.5950000000003</v>
      </c>
    </row>
    <row r="14474" spans="1:19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1582"/>
        <v>Low</v>
      </c>
      <c r="F14474" s="2" t="str">
        <f t="shared" si="1583"/>
        <v>High</v>
      </c>
      <c r="G14474" s="2">
        <v>0.21</v>
      </c>
      <c r="H14474" s="2">
        <f t="shared" si="1587"/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tr">
        <f t="shared" si="1584"/>
        <v>High impact</v>
      </c>
      <c r="Q14474" s="2" t="str">
        <f t="shared" si="1585"/>
        <v>Not Good</v>
      </c>
      <c r="R14474" s="2" t="str">
        <f t="shared" si="1586"/>
        <v>Not Good</v>
      </c>
      <c r="S14474">
        <f t="shared" si="1588"/>
        <v>463.73789999999997</v>
      </c>
    </row>
    <row r="14475" spans="1:19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1582"/>
        <v>High</v>
      </c>
      <c r="F14475" s="2" t="str">
        <f t="shared" si="1583"/>
        <v>High</v>
      </c>
      <c r="G14475" s="2">
        <v>0.22</v>
      </c>
      <c r="H14475" s="2">
        <f t="shared" si="1587"/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tr">
        <f t="shared" si="1584"/>
        <v>High impact</v>
      </c>
      <c r="Q14475" s="2" t="str">
        <f t="shared" si="1585"/>
        <v>Not Good</v>
      </c>
      <c r="R14475" s="2" t="str">
        <f t="shared" si="1586"/>
        <v>Not Good</v>
      </c>
      <c r="S14475">
        <f t="shared" si="1588"/>
        <v>3078.7146000000002</v>
      </c>
    </row>
    <row r="14476" spans="1:19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1582"/>
        <v>High</v>
      </c>
      <c r="F14476" s="2" t="str">
        <f t="shared" si="1583"/>
        <v>High</v>
      </c>
      <c r="G14476" s="2">
        <v>0.24</v>
      </c>
      <c r="H14476" s="2">
        <f t="shared" si="1587"/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tr">
        <f t="shared" si="1584"/>
        <v>High impact</v>
      </c>
      <c r="Q14476" s="2" t="str">
        <f t="shared" si="1585"/>
        <v>Not Good</v>
      </c>
      <c r="R14476" s="2" t="str">
        <f t="shared" si="1586"/>
        <v>Not Good</v>
      </c>
      <c r="S14476">
        <f t="shared" si="1588"/>
        <v>2487.1379999999999</v>
      </c>
    </row>
    <row r="14477" spans="1:19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1582"/>
        <v>High</v>
      </c>
      <c r="F14477" s="2" t="str">
        <f t="shared" si="1583"/>
        <v>High</v>
      </c>
      <c r="G14477" s="2">
        <v>0.16</v>
      </c>
      <c r="H14477" s="2">
        <f t="shared" si="1587"/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tr">
        <f t="shared" si="1584"/>
        <v>High impact</v>
      </c>
      <c r="Q14477" s="2" t="str">
        <f t="shared" si="1585"/>
        <v>Good</v>
      </c>
      <c r="R14477" s="2" t="str">
        <f t="shared" si="1586"/>
        <v>Good</v>
      </c>
      <c r="S14477">
        <f t="shared" si="1588"/>
        <v>2099.7228</v>
      </c>
    </row>
    <row r="14478" spans="1:19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1582"/>
        <v>High</v>
      </c>
      <c r="F14478" s="2" t="str">
        <f t="shared" si="1583"/>
        <v>High</v>
      </c>
      <c r="G14478" s="2">
        <v>7.0000000000000007E-2</v>
      </c>
      <c r="H14478" s="2">
        <f t="shared" si="1587"/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tr">
        <f t="shared" si="1584"/>
        <v>High impact</v>
      </c>
      <c r="Q14478" s="2" t="str">
        <f t="shared" si="1585"/>
        <v>Good</v>
      </c>
      <c r="R14478" s="2" t="str">
        <f t="shared" si="1586"/>
        <v>Good</v>
      </c>
      <c r="S14478">
        <f t="shared" si="1588"/>
        <v>2612.3793000000001</v>
      </c>
    </row>
    <row r="14479" spans="1:19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1582"/>
        <v>High</v>
      </c>
      <c r="F14479" s="2" t="str">
        <f t="shared" si="1583"/>
        <v>Low</v>
      </c>
      <c r="G14479" s="2">
        <v>0.48</v>
      </c>
      <c r="H14479" s="2">
        <f t="shared" si="1587"/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tr">
        <f t="shared" si="1584"/>
        <v>High impact</v>
      </c>
      <c r="Q14479" s="2" t="str">
        <f t="shared" si="1585"/>
        <v>Not Good</v>
      </c>
      <c r="R14479" s="2" t="str">
        <f t="shared" si="1586"/>
        <v>Not Good</v>
      </c>
      <c r="S14479">
        <f t="shared" si="1588"/>
        <v>1333.7584000000002</v>
      </c>
    </row>
    <row r="14480" spans="1:19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1582"/>
        <v>Low</v>
      </c>
      <c r="F14480" s="2" t="str">
        <f t="shared" si="1583"/>
        <v>High</v>
      </c>
      <c r="G14480" s="2">
        <v>0.4</v>
      </c>
      <c r="H14480" s="2">
        <f t="shared" si="1587"/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tr">
        <f t="shared" si="1584"/>
        <v>High impact</v>
      </c>
      <c r="Q14480" s="2" t="str">
        <f t="shared" si="1585"/>
        <v>Not Good</v>
      </c>
      <c r="R14480" s="2" t="str">
        <f t="shared" si="1586"/>
        <v>Not Good</v>
      </c>
      <c r="S14480">
        <f t="shared" si="1588"/>
        <v>218.15399999999997</v>
      </c>
    </row>
    <row r="14481" spans="1:19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1582"/>
        <v>High</v>
      </c>
      <c r="F14481" s="2" t="str">
        <f t="shared" si="1583"/>
        <v>High</v>
      </c>
      <c r="G14481" s="2">
        <v>0.41</v>
      </c>
      <c r="H14481" s="2">
        <f t="shared" si="1587"/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tr">
        <f t="shared" si="1584"/>
        <v>High impact</v>
      </c>
      <c r="Q14481" s="2" t="str">
        <f t="shared" si="1585"/>
        <v>Not Good</v>
      </c>
      <c r="R14481" s="2" t="str">
        <f t="shared" si="1586"/>
        <v>Not Good</v>
      </c>
      <c r="S14481">
        <f t="shared" si="1588"/>
        <v>2184.3157000000001</v>
      </c>
    </row>
    <row r="14482" spans="1:19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1582"/>
        <v>High</v>
      </c>
      <c r="F14482" s="2" t="str">
        <f t="shared" si="1583"/>
        <v>Low</v>
      </c>
      <c r="G14482" s="2">
        <v>0.18</v>
      </c>
      <c r="H14482" s="2">
        <f t="shared" si="1587"/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tr">
        <f t="shared" si="1584"/>
        <v>High impact</v>
      </c>
      <c r="Q14482" s="2" t="str">
        <f t="shared" si="1585"/>
        <v>Good</v>
      </c>
      <c r="R14482" s="2" t="str">
        <f t="shared" si="1586"/>
        <v>Good</v>
      </c>
      <c r="S14482">
        <f t="shared" si="1588"/>
        <v>2138.4533999999999</v>
      </c>
    </row>
    <row r="14483" spans="1:19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1582"/>
        <v>Low</v>
      </c>
      <c r="F14483" s="2" t="str">
        <f t="shared" si="1583"/>
        <v>High</v>
      </c>
      <c r="G14483" s="2">
        <v>0.2</v>
      </c>
      <c r="H14483" s="2">
        <f t="shared" si="1587"/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tr">
        <f t="shared" si="1584"/>
        <v>High impact</v>
      </c>
      <c r="Q14483" s="2" t="str">
        <f t="shared" si="1585"/>
        <v>Not Good</v>
      </c>
      <c r="R14483" s="2" t="str">
        <f t="shared" si="1586"/>
        <v>Not Good</v>
      </c>
      <c r="S14483">
        <f t="shared" si="1588"/>
        <v>757.47199999999998</v>
      </c>
    </row>
    <row r="14484" spans="1:19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1582"/>
        <v>High</v>
      </c>
      <c r="F14484" s="2" t="str">
        <f t="shared" si="1583"/>
        <v>High</v>
      </c>
      <c r="G14484" s="2">
        <v>0.47</v>
      </c>
      <c r="H14484" s="2">
        <f t="shared" si="1587"/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tr">
        <f t="shared" si="1584"/>
        <v>High impact</v>
      </c>
      <c r="Q14484" s="2" t="str">
        <f t="shared" si="1585"/>
        <v>Not Good</v>
      </c>
      <c r="R14484" s="2" t="str">
        <f t="shared" si="1586"/>
        <v>Not Good</v>
      </c>
      <c r="S14484">
        <f t="shared" si="1588"/>
        <v>1820.8574000000001</v>
      </c>
    </row>
    <row r="14485" spans="1:19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1582"/>
        <v>High</v>
      </c>
      <c r="F14485" s="2" t="str">
        <f t="shared" si="1583"/>
        <v>Low</v>
      </c>
      <c r="G14485" s="2">
        <v>0.49</v>
      </c>
      <c r="H14485" s="2">
        <f t="shared" si="1587"/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tr">
        <f t="shared" si="1584"/>
        <v>High impact</v>
      </c>
      <c r="Q14485" s="2" t="str">
        <f t="shared" si="1585"/>
        <v>Good</v>
      </c>
      <c r="R14485" s="2" t="str">
        <f t="shared" si="1586"/>
        <v>Good</v>
      </c>
      <c r="S14485">
        <f t="shared" si="1588"/>
        <v>1787.9682</v>
      </c>
    </row>
    <row r="14486" spans="1:19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1582"/>
        <v>Medium</v>
      </c>
      <c r="F14486" s="2" t="str">
        <f t="shared" si="1583"/>
        <v>High</v>
      </c>
      <c r="G14486" s="2">
        <v>0.47</v>
      </c>
      <c r="H14486" s="2">
        <f t="shared" si="1587"/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tr">
        <f t="shared" si="1584"/>
        <v>High impact</v>
      </c>
      <c r="Q14486" s="2" t="str">
        <f t="shared" si="1585"/>
        <v>Not Good</v>
      </c>
      <c r="R14486" s="2" t="str">
        <f t="shared" si="1586"/>
        <v>Not Good</v>
      </c>
      <c r="S14486">
        <f t="shared" si="1588"/>
        <v>607.44890000000009</v>
      </c>
    </row>
    <row r="14487" spans="1:19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1582"/>
        <v>High</v>
      </c>
      <c r="F14487" s="2" t="str">
        <f t="shared" si="1583"/>
        <v>High</v>
      </c>
      <c r="G14487" s="2">
        <v>0.32</v>
      </c>
      <c r="H14487" s="2">
        <f t="shared" si="1587"/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tr">
        <f t="shared" si="1584"/>
        <v>High impact</v>
      </c>
      <c r="Q14487" s="2" t="str">
        <f t="shared" si="1585"/>
        <v>Good</v>
      </c>
      <c r="R14487" s="2" t="str">
        <f t="shared" si="1586"/>
        <v>Good</v>
      </c>
      <c r="S14487">
        <f t="shared" si="1588"/>
        <v>2721.9243999999999</v>
      </c>
    </row>
    <row r="14488" spans="1:19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1582"/>
        <v>High</v>
      </c>
      <c r="F14488" s="2" t="str">
        <f t="shared" si="1583"/>
        <v>Low</v>
      </c>
      <c r="G14488" s="2">
        <v>0.12</v>
      </c>
      <c r="H14488" s="2">
        <f t="shared" si="1587"/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tr">
        <f t="shared" si="1584"/>
        <v>High impact</v>
      </c>
      <c r="Q14488" s="2" t="str">
        <f t="shared" si="1585"/>
        <v>Good</v>
      </c>
      <c r="R14488" s="2" t="str">
        <f t="shared" si="1586"/>
        <v>Good</v>
      </c>
      <c r="S14488">
        <f t="shared" si="1588"/>
        <v>2056.4456</v>
      </c>
    </row>
    <row r="14489" spans="1:19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1582"/>
        <v>Low</v>
      </c>
      <c r="F14489" s="2" t="str">
        <f t="shared" si="1583"/>
        <v>High</v>
      </c>
      <c r="G14489" s="2">
        <v>0.3</v>
      </c>
      <c r="H14489" s="2">
        <f t="shared" si="1587"/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tr">
        <f t="shared" si="1584"/>
        <v>High impact</v>
      </c>
      <c r="Q14489" s="2" t="str">
        <f t="shared" si="1585"/>
        <v>Not Good</v>
      </c>
      <c r="R14489" s="2" t="str">
        <f t="shared" si="1586"/>
        <v>Not Good</v>
      </c>
      <c r="S14489">
        <f t="shared" si="1588"/>
        <v>689.49299999999994</v>
      </c>
    </row>
    <row r="14490" spans="1:19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1582"/>
        <v>High</v>
      </c>
      <c r="F14490" s="2" t="str">
        <f t="shared" si="1583"/>
        <v>High</v>
      </c>
      <c r="G14490" s="2">
        <v>0.28999999999999998</v>
      </c>
      <c r="H14490" s="2">
        <f t="shared" si="1587"/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tr">
        <f t="shared" si="1584"/>
        <v>High impact</v>
      </c>
      <c r="Q14490" s="2" t="str">
        <f t="shared" si="1585"/>
        <v>Good</v>
      </c>
      <c r="R14490" s="2" t="str">
        <f t="shared" si="1586"/>
        <v>Good</v>
      </c>
      <c r="S14490">
        <f t="shared" si="1588"/>
        <v>2358.8614000000002</v>
      </c>
    </row>
    <row r="14491" spans="1:19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1582"/>
        <v>High</v>
      </c>
      <c r="F14491" s="2" t="str">
        <f t="shared" si="1583"/>
        <v>Low</v>
      </c>
      <c r="G14491" s="2">
        <v>0.45</v>
      </c>
      <c r="H14491" s="2">
        <f t="shared" si="1587"/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tr">
        <f t="shared" si="1584"/>
        <v>High impact</v>
      </c>
      <c r="Q14491" s="2" t="str">
        <f t="shared" si="1585"/>
        <v>Not Good</v>
      </c>
      <c r="R14491" s="2" t="str">
        <f t="shared" si="1586"/>
        <v>Not Good</v>
      </c>
      <c r="S14491">
        <f t="shared" si="1588"/>
        <v>1663.1779999999999</v>
      </c>
    </row>
    <row r="14492" spans="1:19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1582"/>
        <v>Low</v>
      </c>
      <c r="F14492" s="2" t="str">
        <f t="shared" si="1583"/>
        <v>High</v>
      </c>
      <c r="G14492" s="2">
        <v>0.16</v>
      </c>
      <c r="H14492" s="2">
        <f t="shared" si="1587"/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tr">
        <f t="shared" si="1584"/>
        <v>High impact</v>
      </c>
      <c r="Q14492" s="2" t="str">
        <f t="shared" si="1585"/>
        <v>Not Good</v>
      </c>
      <c r="R14492" s="2" t="str">
        <f t="shared" si="1586"/>
        <v>Not Good</v>
      </c>
      <c r="S14492">
        <f t="shared" si="1588"/>
        <v>785.39160000000004</v>
      </c>
    </row>
    <row r="14493" spans="1:19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1582"/>
        <v>High</v>
      </c>
      <c r="F14493" s="2" t="str">
        <f t="shared" si="1583"/>
        <v>High</v>
      </c>
      <c r="G14493" s="2">
        <v>0.1</v>
      </c>
      <c r="H14493" s="2">
        <f t="shared" si="1587"/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tr">
        <f t="shared" si="1584"/>
        <v>High impact</v>
      </c>
      <c r="Q14493" s="2" t="str">
        <f t="shared" si="1585"/>
        <v>Good</v>
      </c>
      <c r="R14493" s="2" t="str">
        <f t="shared" si="1586"/>
        <v>Good</v>
      </c>
      <c r="S14493">
        <f t="shared" si="1588"/>
        <v>3937.0590000000002</v>
      </c>
    </row>
    <row r="14494" spans="1:19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1582"/>
        <v>High</v>
      </c>
      <c r="F14494" s="2" t="str">
        <f t="shared" si="1583"/>
        <v>High</v>
      </c>
      <c r="G14494" s="2">
        <v>0.13</v>
      </c>
      <c r="H14494" s="2">
        <f t="shared" si="1587"/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tr">
        <f t="shared" si="1584"/>
        <v>High impact</v>
      </c>
      <c r="Q14494" s="2" t="str">
        <f t="shared" si="1585"/>
        <v>Not Good</v>
      </c>
      <c r="R14494" s="2" t="str">
        <f t="shared" si="1586"/>
        <v>Not Good</v>
      </c>
      <c r="S14494">
        <f t="shared" si="1588"/>
        <v>3729.8814000000002</v>
      </c>
    </row>
    <row r="14495" spans="1:19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1582"/>
        <v>High</v>
      </c>
      <c r="F14495" s="2" t="str">
        <f t="shared" si="1583"/>
        <v>High</v>
      </c>
      <c r="G14495" s="2">
        <v>0.12</v>
      </c>
      <c r="H14495" s="2">
        <f t="shared" si="1587"/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tr">
        <f t="shared" si="1584"/>
        <v>High impact</v>
      </c>
      <c r="Q14495" s="2" t="str">
        <f t="shared" si="1585"/>
        <v>Not Good</v>
      </c>
      <c r="R14495" s="2" t="str">
        <f t="shared" si="1586"/>
        <v>Not Good</v>
      </c>
      <c r="S14495">
        <f t="shared" si="1588"/>
        <v>3693.8880000000004</v>
      </c>
    </row>
    <row r="14496" spans="1:19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1582"/>
        <v>High</v>
      </c>
      <c r="F14496" s="2" t="str">
        <f t="shared" si="1583"/>
        <v>High</v>
      </c>
      <c r="G14496" s="2">
        <v>0.32</v>
      </c>
      <c r="H14496" s="2">
        <f t="shared" si="1587"/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tr">
        <f t="shared" si="1584"/>
        <v>High impact</v>
      </c>
      <c r="Q14496" s="2" t="str">
        <f t="shared" si="1585"/>
        <v>Not Good</v>
      </c>
      <c r="R14496" s="2" t="str">
        <f t="shared" si="1586"/>
        <v>Not Good</v>
      </c>
      <c r="S14496">
        <f t="shared" si="1588"/>
        <v>1398.2295999999999</v>
      </c>
    </row>
    <row r="14497" spans="1:19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1582"/>
        <v>High</v>
      </c>
      <c r="F14497" s="2" t="str">
        <f t="shared" si="1583"/>
        <v>High</v>
      </c>
      <c r="G14497" s="2">
        <v>0.41</v>
      </c>
      <c r="H14497" s="2">
        <f t="shared" si="1587"/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tr">
        <f t="shared" si="1584"/>
        <v>High impact</v>
      </c>
      <c r="Q14497" s="2" t="str">
        <f t="shared" si="1585"/>
        <v>Good</v>
      </c>
      <c r="R14497" s="2" t="str">
        <f t="shared" si="1586"/>
        <v>Good</v>
      </c>
      <c r="S14497">
        <f t="shared" si="1588"/>
        <v>2442.9834999999998</v>
      </c>
    </row>
    <row r="14498" spans="1:19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1582"/>
        <v>High</v>
      </c>
      <c r="F14498" s="2" t="str">
        <f t="shared" si="1583"/>
        <v>High</v>
      </c>
      <c r="G14498" s="2">
        <v>0.18</v>
      </c>
      <c r="H14498" s="2">
        <f t="shared" si="1587"/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tr">
        <f t="shared" si="1584"/>
        <v>High impact</v>
      </c>
      <c r="Q14498" s="2" t="str">
        <f t="shared" si="1585"/>
        <v>Good</v>
      </c>
      <c r="R14498" s="2" t="str">
        <f t="shared" si="1586"/>
        <v>Good</v>
      </c>
      <c r="S14498">
        <f t="shared" si="1588"/>
        <v>3476.39</v>
      </c>
    </row>
    <row r="14499" spans="1:19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1582"/>
        <v>High</v>
      </c>
      <c r="F14499" s="2" t="str">
        <f t="shared" si="1583"/>
        <v>High</v>
      </c>
      <c r="G14499" s="2">
        <v>0.09</v>
      </c>
      <c r="H14499" s="2">
        <f t="shared" si="1587"/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tr">
        <f t="shared" si="1584"/>
        <v>High impact</v>
      </c>
      <c r="Q14499" s="2" t="str">
        <f t="shared" si="1585"/>
        <v>Not Good</v>
      </c>
      <c r="R14499" s="2" t="str">
        <f t="shared" si="1586"/>
        <v>Not Good</v>
      </c>
      <c r="S14499">
        <f t="shared" si="1588"/>
        <v>4534.5754999999999</v>
      </c>
    </row>
    <row r="14500" spans="1:19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1582"/>
        <v>High</v>
      </c>
      <c r="F14500" s="2" t="str">
        <f t="shared" si="1583"/>
        <v>Low</v>
      </c>
      <c r="G14500" s="2">
        <v>0.17</v>
      </c>
      <c r="H14500" s="2">
        <f t="shared" si="1587"/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tr">
        <f t="shared" si="1584"/>
        <v>High impact</v>
      </c>
      <c r="Q14500" s="2" t="str">
        <f t="shared" si="1585"/>
        <v>Good</v>
      </c>
      <c r="R14500" s="2" t="str">
        <f t="shared" si="1586"/>
        <v>Good</v>
      </c>
      <c r="S14500">
        <f t="shared" si="1588"/>
        <v>3977.5758000000001</v>
      </c>
    </row>
    <row r="14501" spans="1:19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1582"/>
        <v>Medium</v>
      </c>
      <c r="F14501" s="2" t="str">
        <f t="shared" si="1583"/>
        <v>Low</v>
      </c>
      <c r="G14501" s="2">
        <v>0.27</v>
      </c>
      <c r="H14501" s="2">
        <f t="shared" si="1587"/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tr">
        <f t="shared" si="1584"/>
        <v>High impact</v>
      </c>
      <c r="Q14501" s="2" t="str">
        <f t="shared" si="1585"/>
        <v>Good</v>
      </c>
      <c r="R14501" s="2" t="str">
        <f t="shared" si="1586"/>
        <v>Not Good</v>
      </c>
      <c r="S14501">
        <f t="shared" si="1588"/>
        <v>1442.4434999999999</v>
      </c>
    </row>
    <row r="14502" spans="1:19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1582"/>
        <v>Medium</v>
      </c>
      <c r="F14502" s="2" t="str">
        <f t="shared" si="1583"/>
        <v>Low</v>
      </c>
      <c r="G14502" s="2">
        <v>0.33</v>
      </c>
      <c r="H14502" s="2">
        <f t="shared" si="1587"/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tr">
        <f t="shared" si="1584"/>
        <v>High impact</v>
      </c>
      <c r="Q14502" s="2" t="str">
        <f t="shared" si="1585"/>
        <v>Not Good</v>
      </c>
      <c r="R14502" s="2" t="str">
        <f t="shared" si="1586"/>
        <v>Not Good</v>
      </c>
      <c r="S14502">
        <f t="shared" si="1588"/>
        <v>717.70399999999995</v>
      </c>
    </row>
    <row r="14503" spans="1:19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1582"/>
        <v>Medium</v>
      </c>
      <c r="F14503" s="2" t="str">
        <f t="shared" si="1583"/>
        <v>High</v>
      </c>
      <c r="G14503" s="2">
        <v>0.27</v>
      </c>
      <c r="H14503" s="2">
        <f t="shared" si="1587"/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tr">
        <f t="shared" si="1584"/>
        <v>High impact</v>
      </c>
      <c r="Q14503" s="2" t="str">
        <f t="shared" si="1585"/>
        <v>Not Good</v>
      </c>
      <c r="R14503" s="2" t="str">
        <f t="shared" si="1586"/>
        <v>Not Good</v>
      </c>
      <c r="S14503">
        <f t="shared" si="1588"/>
        <v>1119.1410999999998</v>
      </c>
    </row>
    <row r="14504" spans="1:19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1582"/>
        <v>High</v>
      </c>
      <c r="F14504" s="2" t="str">
        <f t="shared" si="1583"/>
        <v>High</v>
      </c>
      <c r="G14504" s="2">
        <v>0.13</v>
      </c>
      <c r="H14504" s="2">
        <f t="shared" si="1587"/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tr">
        <f t="shared" si="1584"/>
        <v>High impact</v>
      </c>
      <c r="Q14504" s="2" t="str">
        <f t="shared" si="1585"/>
        <v>Good</v>
      </c>
      <c r="R14504" s="2" t="str">
        <f t="shared" si="1586"/>
        <v>Good</v>
      </c>
      <c r="S14504">
        <f t="shared" si="1588"/>
        <v>2196.2540999999997</v>
      </c>
    </row>
    <row r="14505" spans="1:19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1582"/>
        <v>High</v>
      </c>
      <c r="F14505" s="2" t="str">
        <f t="shared" si="1583"/>
        <v>High</v>
      </c>
      <c r="G14505" s="2">
        <v>0.46</v>
      </c>
      <c r="H14505" s="2">
        <f t="shared" si="1587"/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tr">
        <f t="shared" si="1584"/>
        <v>High impact</v>
      </c>
      <c r="Q14505" s="2" t="str">
        <f t="shared" si="1585"/>
        <v>Good</v>
      </c>
      <c r="R14505" s="2" t="str">
        <f t="shared" si="1586"/>
        <v>Good</v>
      </c>
      <c r="S14505">
        <f t="shared" si="1588"/>
        <v>2185.2395999999999</v>
      </c>
    </row>
    <row r="14506" spans="1:19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1582"/>
        <v>High</v>
      </c>
      <c r="F14506" s="2" t="str">
        <f t="shared" si="1583"/>
        <v>High</v>
      </c>
      <c r="G14506" s="2">
        <v>0.22</v>
      </c>
      <c r="H14506" s="2">
        <f t="shared" si="1587"/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tr">
        <f t="shared" si="1584"/>
        <v>High impact</v>
      </c>
      <c r="Q14506" s="2" t="str">
        <f t="shared" si="1585"/>
        <v>Good</v>
      </c>
      <c r="R14506" s="2" t="str">
        <f t="shared" si="1586"/>
        <v>Good</v>
      </c>
      <c r="S14506">
        <f t="shared" si="1588"/>
        <v>2841.2435999999998</v>
      </c>
    </row>
    <row r="14507" spans="1:19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1582"/>
        <v>High</v>
      </c>
      <c r="F14507" s="2" t="str">
        <f t="shared" si="1583"/>
        <v>Low</v>
      </c>
      <c r="G14507" s="2">
        <v>0.23</v>
      </c>
      <c r="H14507" s="2">
        <f t="shared" si="1587"/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tr">
        <f t="shared" si="1584"/>
        <v>High impact</v>
      </c>
      <c r="Q14507" s="2" t="str">
        <f t="shared" si="1585"/>
        <v>Good</v>
      </c>
      <c r="R14507" s="2" t="str">
        <f t="shared" si="1586"/>
        <v>Good</v>
      </c>
      <c r="S14507">
        <f t="shared" si="1588"/>
        <v>3049.0383000000002</v>
      </c>
    </row>
    <row r="14508" spans="1:19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1582"/>
        <v>Medium</v>
      </c>
      <c r="F14508" s="2" t="str">
        <f t="shared" si="1583"/>
        <v>Low</v>
      </c>
      <c r="G14508" s="2">
        <v>0.48</v>
      </c>
      <c r="H14508" s="2">
        <f t="shared" si="1587"/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tr">
        <f t="shared" si="1584"/>
        <v>High impact</v>
      </c>
      <c r="Q14508" s="2" t="str">
        <f t="shared" si="1585"/>
        <v>Not Good</v>
      </c>
      <c r="R14508" s="2" t="str">
        <f t="shared" si="1586"/>
        <v>Not Good</v>
      </c>
      <c r="S14508">
        <f t="shared" si="1588"/>
        <v>1020.0528</v>
      </c>
    </row>
    <row r="14509" spans="1:19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1582"/>
        <v>Medium</v>
      </c>
      <c r="F14509" s="2" t="str">
        <f t="shared" si="1583"/>
        <v>Low</v>
      </c>
      <c r="G14509" s="2">
        <v>0.43</v>
      </c>
      <c r="H14509" s="2">
        <f t="shared" si="1587"/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tr">
        <f t="shared" si="1584"/>
        <v>High impact</v>
      </c>
      <c r="Q14509" s="2" t="str">
        <f t="shared" si="1585"/>
        <v>Not Good</v>
      </c>
      <c r="R14509" s="2" t="str">
        <f t="shared" si="1586"/>
        <v>Not Good</v>
      </c>
      <c r="S14509">
        <f t="shared" si="1588"/>
        <v>746.60309999999993</v>
      </c>
    </row>
    <row r="14510" spans="1:19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1582"/>
        <v>Low</v>
      </c>
      <c r="F14510" s="2" t="str">
        <f t="shared" si="1583"/>
        <v>High</v>
      </c>
      <c r="G14510" s="2">
        <v>0.4</v>
      </c>
      <c r="H14510" s="2">
        <f t="shared" si="1587"/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tr">
        <f t="shared" si="1584"/>
        <v>High impact</v>
      </c>
      <c r="Q14510" s="2" t="str">
        <f t="shared" si="1585"/>
        <v>Not Good</v>
      </c>
      <c r="R14510" s="2" t="str">
        <f t="shared" si="1586"/>
        <v>Not Good</v>
      </c>
      <c r="S14510">
        <f t="shared" si="1588"/>
        <v>130.94400000000002</v>
      </c>
    </row>
    <row r="14511" spans="1:19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1582"/>
        <v>High</v>
      </c>
      <c r="F14511" s="2" t="str">
        <f t="shared" si="1583"/>
        <v>High</v>
      </c>
      <c r="G14511" s="2">
        <v>0.09</v>
      </c>
      <c r="H14511" s="2">
        <f t="shared" si="1587"/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tr">
        <f t="shared" si="1584"/>
        <v>High impact</v>
      </c>
      <c r="Q14511" s="2" t="str">
        <f t="shared" si="1585"/>
        <v>Good</v>
      </c>
      <c r="R14511" s="2" t="str">
        <f t="shared" si="1586"/>
        <v>Good</v>
      </c>
      <c r="S14511">
        <f t="shared" si="1588"/>
        <v>2883.1530000000002</v>
      </c>
    </row>
    <row r="14512" spans="1:19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1582"/>
        <v>High</v>
      </c>
      <c r="F14512" s="2" t="str">
        <f t="shared" si="1583"/>
        <v>High</v>
      </c>
      <c r="G14512" s="2">
        <v>0.42</v>
      </c>
      <c r="H14512" s="2">
        <f t="shared" si="1587"/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tr">
        <f t="shared" si="1584"/>
        <v>High impact</v>
      </c>
      <c r="Q14512" s="2" t="str">
        <f t="shared" si="1585"/>
        <v>Good</v>
      </c>
      <c r="R14512" s="2" t="str">
        <f t="shared" si="1586"/>
        <v>Good</v>
      </c>
      <c r="S14512">
        <f t="shared" si="1588"/>
        <v>2317.4944</v>
      </c>
    </row>
    <row r="14513" spans="1:19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1582"/>
        <v>High</v>
      </c>
      <c r="F14513" s="2" t="str">
        <f t="shared" si="1583"/>
        <v>High</v>
      </c>
      <c r="G14513" s="2">
        <v>0.23</v>
      </c>
      <c r="H14513" s="2">
        <f t="shared" si="1587"/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tr">
        <f t="shared" si="1584"/>
        <v>High impact</v>
      </c>
      <c r="Q14513" s="2" t="str">
        <f t="shared" si="1585"/>
        <v>Not Good</v>
      </c>
      <c r="R14513" s="2" t="str">
        <f t="shared" si="1586"/>
        <v>Not Good</v>
      </c>
      <c r="S14513">
        <f t="shared" si="1588"/>
        <v>3431.7282999999998</v>
      </c>
    </row>
    <row r="14514" spans="1:19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1582"/>
        <v>High</v>
      </c>
      <c r="F14514" s="2" t="str">
        <f t="shared" si="1583"/>
        <v>High</v>
      </c>
      <c r="G14514" s="2">
        <v>0.1</v>
      </c>
      <c r="H14514" s="2">
        <f t="shared" si="1587"/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tr">
        <f t="shared" si="1584"/>
        <v>High impact</v>
      </c>
      <c r="Q14514" s="2" t="str">
        <f t="shared" si="1585"/>
        <v>Not Good</v>
      </c>
      <c r="R14514" s="2" t="str">
        <f t="shared" si="1586"/>
        <v>Not Good</v>
      </c>
      <c r="S14514">
        <f t="shared" si="1588"/>
        <v>2190.2130000000002</v>
      </c>
    </row>
    <row r="14515" spans="1:19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1582"/>
        <v>High</v>
      </c>
      <c r="F14515" s="2" t="str">
        <f t="shared" si="1583"/>
        <v>Low</v>
      </c>
      <c r="G14515" s="2">
        <v>0.5</v>
      </c>
      <c r="H14515" s="2">
        <f t="shared" si="1587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tr">
        <f t="shared" si="1584"/>
        <v>High impact</v>
      </c>
      <c r="Q14515" s="2" t="str">
        <f t="shared" si="1585"/>
        <v>Good</v>
      </c>
      <c r="R14515" s="2" t="str">
        <f t="shared" si="1586"/>
        <v>Good</v>
      </c>
      <c r="S14515">
        <f t="shared" si="1588"/>
        <v>2322.73</v>
      </c>
    </row>
    <row r="14516" spans="1:19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1582"/>
        <v>Medium</v>
      </c>
      <c r="F14516" s="2" t="str">
        <f t="shared" si="1583"/>
        <v>High</v>
      </c>
      <c r="G14516" s="2">
        <v>0.09</v>
      </c>
      <c r="H14516" s="2">
        <f t="shared" si="1587"/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tr">
        <f t="shared" si="1584"/>
        <v>High impact</v>
      </c>
      <c r="Q14516" s="2" t="str">
        <f t="shared" si="1585"/>
        <v>Not Good</v>
      </c>
      <c r="R14516" s="2" t="str">
        <f t="shared" si="1586"/>
        <v>Not Good</v>
      </c>
      <c r="S14516">
        <f t="shared" si="1588"/>
        <v>993.55619999999999</v>
      </c>
    </row>
    <row r="14517" spans="1:19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1582"/>
        <v>High</v>
      </c>
      <c r="F14517" s="2" t="str">
        <f t="shared" si="1583"/>
        <v>Low</v>
      </c>
      <c r="G14517" s="2">
        <v>0.46</v>
      </c>
      <c r="H14517" s="2">
        <f t="shared" si="1587"/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tr">
        <f t="shared" si="1584"/>
        <v>High impact</v>
      </c>
      <c r="Q14517" s="2" t="str">
        <f t="shared" si="1585"/>
        <v>Not Good</v>
      </c>
      <c r="R14517" s="2" t="str">
        <f t="shared" si="1586"/>
        <v>Not Good</v>
      </c>
      <c r="S14517">
        <f t="shared" si="1588"/>
        <v>1415.0429999999999</v>
      </c>
    </row>
    <row r="14518" spans="1:19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1582"/>
        <v>Medium</v>
      </c>
      <c r="F14518" s="2" t="str">
        <f t="shared" si="1583"/>
        <v>Low</v>
      </c>
      <c r="G14518" s="2">
        <v>0</v>
      </c>
      <c r="H14518" s="2">
        <f t="shared" si="1587"/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tr">
        <f t="shared" si="1584"/>
        <v>High impact</v>
      </c>
      <c r="Q14518" s="2" t="str">
        <f t="shared" si="1585"/>
        <v>Not Good</v>
      </c>
      <c r="R14518" s="2" t="str">
        <f t="shared" si="1586"/>
        <v>Not Good</v>
      </c>
      <c r="S14518">
        <f t="shared" si="1588"/>
        <v>1147.46</v>
      </c>
    </row>
    <row r="14519" spans="1:19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1582"/>
        <v>Medium</v>
      </c>
      <c r="F14519" s="2" t="str">
        <f t="shared" si="1583"/>
        <v>High</v>
      </c>
      <c r="G14519" s="2">
        <v>0.22</v>
      </c>
      <c r="H14519" s="2">
        <f t="shared" si="1587"/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tr">
        <f t="shared" si="1584"/>
        <v>High impact</v>
      </c>
      <c r="Q14519" s="2" t="str">
        <f t="shared" si="1585"/>
        <v>Not Good</v>
      </c>
      <c r="R14519" s="2" t="str">
        <f t="shared" si="1586"/>
        <v>Not Good</v>
      </c>
      <c r="S14519">
        <f t="shared" si="1588"/>
        <v>796.82460000000003</v>
      </c>
    </row>
    <row r="14520" spans="1:19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1582"/>
        <v>High</v>
      </c>
      <c r="F14520" s="2" t="str">
        <f t="shared" si="1583"/>
        <v>High</v>
      </c>
      <c r="G14520" s="2">
        <v>0.01</v>
      </c>
      <c r="H14520" s="2">
        <f t="shared" si="1587"/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tr">
        <f t="shared" si="1584"/>
        <v>High impact</v>
      </c>
      <c r="Q14520" s="2" t="str">
        <f t="shared" si="1585"/>
        <v>Good</v>
      </c>
      <c r="R14520" s="2" t="str">
        <f t="shared" si="1586"/>
        <v>Good</v>
      </c>
      <c r="S14520">
        <f t="shared" si="1588"/>
        <v>4723.884</v>
      </c>
    </row>
    <row r="14521" spans="1:19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1582"/>
        <v>High</v>
      </c>
      <c r="F14521" s="2" t="str">
        <f t="shared" si="1583"/>
        <v>Low</v>
      </c>
      <c r="G14521" s="2">
        <v>0.46</v>
      </c>
      <c r="H14521" s="2">
        <f t="shared" si="1587"/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tr">
        <f t="shared" si="1584"/>
        <v>High impact</v>
      </c>
      <c r="Q14521" s="2" t="str">
        <f t="shared" si="1585"/>
        <v>Not Good</v>
      </c>
      <c r="R14521" s="2" t="str">
        <f t="shared" si="1586"/>
        <v>Not Good</v>
      </c>
      <c r="S14521">
        <f t="shared" si="1588"/>
        <v>2217.7422000000001</v>
      </c>
    </row>
    <row r="14522" spans="1:19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1582"/>
        <v>Low</v>
      </c>
      <c r="F14522" s="2" t="str">
        <f t="shared" si="1583"/>
        <v>Low</v>
      </c>
      <c r="G14522" s="2">
        <v>0.06</v>
      </c>
      <c r="H14522" s="2">
        <f t="shared" si="1587"/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tr">
        <f t="shared" si="1584"/>
        <v>High impact</v>
      </c>
      <c r="Q14522" s="2" t="str">
        <f t="shared" si="1585"/>
        <v>Not Good</v>
      </c>
      <c r="R14522" s="2" t="str">
        <f t="shared" si="1586"/>
        <v>Not Good</v>
      </c>
      <c r="S14522">
        <f t="shared" si="1588"/>
        <v>148.35079999999999</v>
      </c>
    </row>
    <row r="14523" spans="1:19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1582"/>
        <v>Medium</v>
      </c>
      <c r="F14523" s="2" t="str">
        <f t="shared" si="1583"/>
        <v>Low</v>
      </c>
      <c r="G14523" s="2">
        <v>0.34</v>
      </c>
      <c r="H14523" s="2">
        <f t="shared" si="1587"/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tr">
        <f t="shared" si="1584"/>
        <v>High impact</v>
      </c>
      <c r="Q14523" s="2" t="str">
        <f t="shared" si="1585"/>
        <v>Not Good</v>
      </c>
      <c r="R14523" s="2" t="str">
        <f t="shared" si="1586"/>
        <v>Not Good</v>
      </c>
      <c r="S14523">
        <f t="shared" si="1588"/>
        <v>934.36860000000001</v>
      </c>
    </row>
    <row r="14524" spans="1:19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1582"/>
        <v>Medium</v>
      </c>
      <c r="F14524" s="2" t="str">
        <f t="shared" si="1583"/>
        <v>Low</v>
      </c>
      <c r="G14524" s="2">
        <v>0.32</v>
      </c>
      <c r="H14524" s="2">
        <f t="shared" si="1587"/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tr">
        <f t="shared" si="1584"/>
        <v>High impact</v>
      </c>
      <c r="Q14524" s="2" t="str">
        <f t="shared" si="1585"/>
        <v>Not Good</v>
      </c>
      <c r="R14524" s="2" t="str">
        <f t="shared" si="1586"/>
        <v>Not Good</v>
      </c>
      <c r="S14524">
        <f t="shared" si="1588"/>
        <v>751.50880000000006</v>
      </c>
    </row>
    <row r="14525" spans="1:19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1582"/>
        <v>Low</v>
      </c>
      <c r="F14525" s="2" t="str">
        <f t="shared" si="1583"/>
        <v>High</v>
      </c>
      <c r="G14525" s="2">
        <v>0.39</v>
      </c>
      <c r="H14525" s="2">
        <f t="shared" si="1587"/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tr">
        <f t="shared" si="1584"/>
        <v>High impact</v>
      </c>
      <c r="Q14525" s="2" t="str">
        <f t="shared" si="1585"/>
        <v>Not Good</v>
      </c>
      <c r="R14525" s="2" t="str">
        <f t="shared" si="1586"/>
        <v>Not Good</v>
      </c>
      <c r="S14525">
        <f t="shared" si="1588"/>
        <v>500.78559999999999</v>
      </c>
    </row>
    <row r="14526" spans="1:19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1582"/>
        <v>High</v>
      </c>
      <c r="F14526" s="2" t="str">
        <f t="shared" si="1583"/>
        <v>High</v>
      </c>
      <c r="G14526" s="2">
        <v>0.37</v>
      </c>
      <c r="H14526" s="2">
        <f t="shared" si="1587"/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tr">
        <f t="shared" si="1584"/>
        <v>High impact</v>
      </c>
      <c r="Q14526" s="2" t="str">
        <f t="shared" si="1585"/>
        <v>Good</v>
      </c>
      <c r="R14526" s="2" t="str">
        <f t="shared" si="1586"/>
        <v>Good</v>
      </c>
      <c r="S14526">
        <f t="shared" si="1588"/>
        <v>2215.9116000000004</v>
      </c>
    </row>
    <row r="14527" spans="1:19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1582"/>
        <v>High</v>
      </c>
      <c r="F14527" s="2" t="str">
        <f t="shared" si="1583"/>
        <v>High</v>
      </c>
      <c r="G14527" s="2">
        <v>0.02</v>
      </c>
      <c r="H14527" s="2">
        <f t="shared" si="1587"/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tr">
        <f t="shared" si="1584"/>
        <v>High impact</v>
      </c>
      <c r="Q14527" s="2" t="str">
        <f t="shared" si="1585"/>
        <v>Not Good</v>
      </c>
      <c r="R14527" s="2" t="str">
        <f t="shared" si="1586"/>
        <v>Not Good</v>
      </c>
      <c r="S14527">
        <f t="shared" si="1588"/>
        <v>2819.9598000000001</v>
      </c>
    </row>
    <row r="14528" spans="1:19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1582"/>
        <v>High</v>
      </c>
      <c r="F14528" s="2" t="str">
        <f t="shared" si="1583"/>
        <v>Low</v>
      </c>
      <c r="G14528" s="2">
        <v>0.19</v>
      </c>
      <c r="H14528" s="2">
        <f t="shared" si="1587"/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tr">
        <f t="shared" si="1584"/>
        <v>High impact</v>
      </c>
      <c r="Q14528" s="2" t="str">
        <f t="shared" si="1585"/>
        <v>Good</v>
      </c>
      <c r="R14528" s="2" t="str">
        <f t="shared" si="1586"/>
        <v>Good</v>
      </c>
      <c r="S14528">
        <f t="shared" si="1588"/>
        <v>1882.6668000000002</v>
      </c>
    </row>
    <row r="14529" spans="1:19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1582"/>
        <v>Medium</v>
      </c>
      <c r="F14529" s="2" t="str">
        <f t="shared" si="1583"/>
        <v>Low</v>
      </c>
      <c r="G14529" s="2">
        <v>0.16</v>
      </c>
      <c r="H14529" s="2">
        <f t="shared" si="1587"/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tr">
        <f t="shared" si="1584"/>
        <v>High impact</v>
      </c>
      <c r="Q14529" s="2" t="str">
        <f t="shared" si="1585"/>
        <v>Not Good</v>
      </c>
      <c r="R14529" s="2" t="str">
        <f t="shared" si="1586"/>
        <v>Not Good</v>
      </c>
      <c r="S14529">
        <f t="shared" si="1588"/>
        <v>863.97360000000003</v>
      </c>
    </row>
    <row r="14530" spans="1:19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ref="E14530:E14593" si="1589">IF(D14530&gt;2000,"High",IF(D14530&gt;=1000,"Medium","Low"))</f>
        <v>Medium</v>
      </c>
      <c r="F14530" s="2" t="str">
        <f t="shared" ref="F14530:F14593" si="1590">IF(D14531&gt;2000,"High","Low")</f>
        <v>Low</v>
      </c>
      <c r="G14530" s="2">
        <v>0.49</v>
      </c>
      <c r="H14530" s="2">
        <f t="shared" si="1587"/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tr">
        <f t="shared" ref="P14530:P14593" si="1591">IF(OR(D14530&gt;2000,K14530&gt;0.2),"High impact","Normal")</f>
        <v>High impact</v>
      </c>
      <c r="Q14530" s="2" t="str">
        <f t="shared" ref="Q14530:Q14593" si="1592">IF(AND(D14530&gt;1000,N14530&gt;500),"Good","Not Good")</f>
        <v>Not Good</v>
      </c>
      <c r="R14530" s="2" t="str">
        <f t="shared" ref="R14530:R14593" si="1593">IF(NOT(AND(D14530&gt;2000,N14530&gt;500)),"Not Good","Good")</f>
        <v>Not Good</v>
      </c>
      <c r="S14530">
        <f t="shared" si="1588"/>
        <v>744.76829999999995</v>
      </c>
    </row>
    <row r="14531" spans="1:19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si="1589"/>
        <v>Medium</v>
      </c>
      <c r="F14531" s="2" t="str">
        <f t="shared" si="1590"/>
        <v>High</v>
      </c>
      <c r="G14531" s="2">
        <v>0.39</v>
      </c>
      <c r="H14531" s="2">
        <f t="shared" ref="H14531:H14594" si="1594">D14531*G14531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tr">
        <f t="shared" si="1591"/>
        <v>High impact</v>
      </c>
      <c r="Q14531" s="2" t="str">
        <f t="shared" si="1592"/>
        <v>Not Good</v>
      </c>
      <c r="R14531" s="2" t="str">
        <f t="shared" si="1593"/>
        <v>Not Good</v>
      </c>
      <c r="S14531">
        <f t="shared" ref="S14531:S14594" si="1595">D14531-H14531</f>
        <v>1125.3890000000001</v>
      </c>
    </row>
    <row r="14532" spans="1:19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1589"/>
        <v>High</v>
      </c>
      <c r="F14532" s="2" t="str">
        <f t="shared" si="1590"/>
        <v>High</v>
      </c>
      <c r="G14532" s="2">
        <v>0.35</v>
      </c>
      <c r="H14532" s="2">
        <f t="shared" si="1594"/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tr">
        <f t="shared" si="1591"/>
        <v>High impact</v>
      </c>
      <c r="Q14532" s="2" t="str">
        <f t="shared" si="1592"/>
        <v>Good</v>
      </c>
      <c r="R14532" s="2" t="str">
        <f t="shared" si="1593"/>
        <v>Good</v>
      </c>
      <c r="S14532">
        <f t="shared" si="1595"/>
        <v>2566.7655</v>
      </c>
    </row>
    <row r="14533" spans="1:19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1589"/>
        <v>High</v>
      </c>
      <c r="F14533" s="2" t="str">
        <f t="shared" si="1590"/>
        <v>Low</v>
      </c>
      <c r="G14533" s="2">
        <v>0.22</v>
      </c>
      <c r="H14533" s="2">
        <f t="shared" si="1594"/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tr">
        <f t="shared" si="1591"/>
        <v>High impact</v>
      </c>
      <c r="Q14533" s="2" t="str">
        <f t="shared" si="1592"/>
        <v>Good</v>
      </c>
      <c r="R14533" s="2" t="str">
        <f t="shared" si="1593"/>
        <v>Good</v>
      </c>
      <c r="S14533">
        <f t="shared" si="1595"/>
        <v>3858.6833999999999</v>
      </c>
    </row>
    <row r="14534" spans="1:19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1589"/>
        <v>Medium</v>
      </c>
      <c r="F14534" s="2" t="str">
        <f t="shared" si="1590"/>
        <v>Low</v>
      </c>
      <c r="G14534" s="2">
        <v>0.45</v>
      </c>
      <c r="H14534" s="2">
        <f t="shared" si="1594"/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tr">
        <f t="shared" si="1591"/>
        <v>High impact</v>
      </c>
      <c r="Q14534" s="2" t="str">
        <f t="shared" si="1592"/>
        <v>Not Good</v>
      </c>
      <c r="R14534" s="2" t="str">
        <f t="shared" si="1593"/>
        <v>Not Good</v>
      </c>
      <c r="S14534">
        <f t="shared" si="1595"/>
        <v>550.81950000000006</v>
      </c>
    </row>
    <row r="14535" spans="1:19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1589"/>
        <v>Medium</v>
      </c>
      <c r="F14535" s="2" t="str">
        <f t="shared" si="1590"/>
        <v>Low</v>
      </c>
      <c r="G14535" s="2">
        <v>0.01</v>
      </c>
      <c r="H14535" s="2">
        <f t="shared" si="1594"/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tr">
        <f t="shared" si="1591"/>
        <v>High impact</v>
      </c>
      <c r="Q14535" s="2" t="str">
        <f t="shared" si="1592"/>
        <v>Not Good</v>
      </c>
      <c r="R14535" s="2" t="str">
        <f t="shared" si="1593"/>
        <v>Not Good</v>
      </c>
      <c r="S14535">
        <f t="shared" si="1595"/>
        <v>1755.7254</v>
      </c>
    </row>
    <row r="14536" spans="1:19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1589"/>
        <v>Medium</v>
      </c>
      <c r="F14536" s="2" t="str">
        <f t="shared" si="1590"/>
        <v>Low</v>
      </c>
      <c r="G14536" s="2">
        <v>0.11</v>
      </c>
      <c r="H14536" s="2">
        <f t="shared" si="1594"/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tr">
        <f t="shared" si="1591"/>
        <v>High impact</v>
      </c>
      <c r="Q14536" s="2" t="str">
        <f t="shared" si="1592"/>
        <v>Not Good</v>
      </c>
      <c r="R14536" s="2" t="str">
        <f t="shared" si="1593"/>
        <v>Not Good</v>
      </c>
      <c r="S14536">
        <f t="shared" si="1595"/>
        <v>1310.9611</v>
      </c>
    </row>
    <row r="14537" spans="1:19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1589"/>
        <v>Low</v>
      </c>
      <c r="F14537" s="2" t="str">
        <f t="shared" si="1590"/>
        <v>Low</v>
      </c>
      <c r="G14537" s="2">
        <v>0.35</v>
      </c>
      <c r="H14537" s="2">
        <f t="shared" si="1594"/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tr">
        <f t="shared" si="1591"/>
        <v>High impact</v>
      </c>
      <c r="Q14537" s="2" t="str">
        <f t="shared" si="1592"/>
        <v>Not Good</v>
      </c>
      <c r="R14537" s="2" t="str">
        <f t="shared" si="1593"/>
        <v>Not Good</v>
      </c>
      <c r="S14537">
        <f t="shared" si="1595"/>
        <v>205.35450000000003</v>
      </c>
    </row>
    <row r="14538" spans="1:19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1589"/>
        <v>Medium</v>
      </c>
      <c r="F14538" s="2" t="str">
        <f t="shared" si="1590"/>
        <v>High</v>
      </c>
      <c r="G14538" s="2">
        <v>0.25</v>
      </c>
      <c r="H14538" s="2">
        <f t="shared" si="1594"/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tr">
        <f t="shared" si="1591"/>
        <v>High impact</v>
      </c>
      <c r="Q14538" s="2" t="str">
        <f t="shared" si="1592"/>
        <v>Not Good</v>
      </c>
      <c r="R14538" s="2" t="str">
        <f t="shared" si="1593"/>
        <v>Not Good</v>
      </c>
      <c r="S14538">
        <f t="shared" si="1595"/>
        <v>880.62750000000005</v>
      </c>
    </row>
    <row r="14539" spans="1:19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1589"/>
        <v>High</v>
      </c>
      <c r="F14539" s="2" t="str">
        <f t="shared" si="1590"/>
        <v>High</v>
      </c>
      <c r="G14539" s="2">
        <v>0.27</v>
      </c>
      <c r="H14539" s="2">
        <f t="shared" si="1594"/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tr">
        <f t="shared" si="1591"/>
        <v>High impact</v>
      </c>
      <c r="Q14539" s="2" t="str">
        <f t="shared" si="1592"/>
        <v>Good</v>
      </c>
      <c r="R14539" s="2" t="str">
        <f t="shared" si="1593"/>
        <v>Good</v>
      </c>
      <c r="S14539">
        <f t="shared" si="1595"/>
        <v>3298.0742999999998</v>
      </c>
    </row>
    <row r="14540" spans="1:19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1589"/>
        <v>High</v>
      </c>
      <c r="F14540" s="2" t="str">
        <f t="shared" si="1590"/>
        <v>Low</v>
      </c>
      <c r="G14540" s="2">
        <v>0.21</v>
      </c>
      <c r="H14540" s="2">
        <f t="shared" si="1594"/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tr">
        <f t="shared" si="1591"/>
        <v>High impact</v>
      </c>
      <c r="Q14540" s="2" t="str">
        <f t="shared" si="1592"/>
        <v>Not Good</v>
      </c>
      <c r="R14540" s="2" t="str">
        <f t="shared" si="1593"/>
        <v>Not Good</v>
      </c>
      <c r="S14540">
        <f t="shared" si="1595"/>
        <v>3341.7079000000003</v>
      </c>
    </row>
    <row r="14541" spans="1:19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1589"/>
        <v>Low</v>
      </c>
      <c r="F14541" s="2" t="str">
        <f t="shared" si="1590"/>
        <v>Low</v>
      </c>
      <c r="G14541" s="2">
        <v>0.08</v>
      </c>
      <c r="H14541" s="2">
        <f t="shared" si="1594"/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tr">
        <f t="shared" si="1591"/>
        <v>High impact</v>
      </c>
      <c r="Q14541" s="2" t="str">
        <f t="shared" si="1592"/>
        <v>Not Good</v>
      </c>
      <c r="R14541" s="2" t="str">
        <f t="shared" si="1593"/>
        <v>Not Good</v>
      </c>
      <c r="S14541">
        <f t="shared" si="1595"/>
        <v>847.53160000000003</v>
      </c>
    </row>
    <row r="14542" spans="1:19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1589"/>
        <v>Medium</v>
      </c>
      <c r="F14542" s="2" t="str">
        <f t="shared" si="1590"/>
        <v>Low</v>
      </c>
      <c r="G14542" s="2">
        <v>0.08</v>
      </c>
      <c r="H14542" s="2">
        <f t="shared" si="1594"/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tr">
        <f t="shared" si="1591"/>
        <v>High impact</v>
      </c>
      <c r="Q14542" s="2" t="str">
        <f t="shared" si="1592"/>
        <v>Not Good</v>
      </c>
      <c r="R14542" s="2" t="str">
        <f t="shared" si="1593"/>
        <v>Not Good</v>
      </c>
      <c r="S14542">
        <f t="shared" si="1595"/>
        <v>1742.664</v>
      </c>
    </row>
    <row r="14543" spans="1:19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1589"/>
        <v>Medium</v>
      </c>
      <c r="F14543" s="2" t="str">
        <f t="shared" si="1590"/>
        <v>Low</v>
      </c>
      <c r="G14543" s="2">
        <v>0.15</v>
      </c>
      <c r="H14543" s="2">
        <f t="shared" si="1594"/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tr">
        <f t="shared" si="1591"/>
        <v>High impact</v>
      </c>
      <c r="Q14543" s="2" t="str">
        <f t="shared" si="1592"/>
        <v>Not Good</v>
      </c>
      <c r="R14543" s="2" t="str">
        <f t="shared" si="1593"/>
        <v>Not Good</v>
      </c>
      <c r="S14543">
        <f t="shared" si="1595"/>
        <v>1379.4905000000001</v>
      </c>
    </row>
    <row r="14544" spans="1:19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1589"/>
        <v>Low</v>
      </c>
      <c r="F14544" s="2" t="str">
        <f t="shared" si="1590"/>
        <v>High</v>
      </c>
      <c r="G14544" s="2">
        <v>0.23</v>
      </c>
      <c r="H14544" s="2">
        <f t="shared" si="1594"/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tr">
        <f t="shared" si="1591"/>
        <v>High impact</v>
      </c>
      <c r="Q14544" s="2" t="str">
        <f t="shared" si="1592"/>
        <v>Not Good</v>
      </c>
      <c r="R14544" s="2" t="str">
        <f t="shared" si="1593"/>
        <v>Not Good</v>
      </c>
      <c r="S14544">
        <f t="shared" si="1595"/>
        <v>634.42609999999991</v>
      </c>
    </row>
    <row r="14545" spans="1:19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1589"/>
        <v>High</v>
      </c>
      <c r="F14545" s="2" t="str">
        <f t="shared" si="1590"/>
        <v>High</v>
      </c>
      <c r="G14545" s="2">
        <v>0.41</v>
      </c>
      <c r="H14545" s="2">
        <f t="shared" si="1594"/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tr">
        <f t="shared" si="1591"/>
        <v>High impact</v>
      </c>
      <c r="Q14545" s="2" t="str">
        <f t="shared" si="1592"/>
        <v>Not Good</v>
      </c>
      <c r="R14545" s="2" t="str">
        <f t="shared" si="1593"/>
        <v>Not Good</v>
      </c>
      <c r="S14545">
        <f t="shared" si="1595"/>
        <v>1857.8038000000001</v>
      </c>
    </row>
    <row r="14546" spans="1:19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1589"/>
        <v>High</v>
      </c>
      <c r="F14546" s="2" t="str">
        <f t="shared" si="1590"/>
        <v>High</v>
      </c>
      <c r="G14546" s="2">
        <v>0.22</v>
      </c>
      <c r="H14546" s="2">
        <f t="shared" si="1594"/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tr">
        <f t="shared" si="1591"/>
        <v>High impact</v>
      </c>
      <c r="Q14546" s="2" t="str">
        <f t="shared" si="1592"/>
        <v>Good</v>
      </c>
      <c r="R14546" s="2" t="str">
        <f t="shared" si="1593"/>
        <v>Good</v>
      </c>
      <c r="S14546">
        <f t="shared" si="1595"/>
        <v>2207.9928</v>
      </c>
    </row>
    <row r="14547" spans="1:19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1589"/>
        <v>High</v>
      </c>
      <c r="F14547" s="2" t="str">
        <f t="shared" si="1590"/>
        <v>High</v>
      </c>
      <c r="G14547" s="2">
        <v>0.45</v>
      </c>
      <c r="H14547" s="2">
        <f t="shared" si="1594"/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tr">
        <f t="shared" si="1591"/>
        <v>High impact</v>
      </c>
      <c r="Q14547" s="2" t="str">
        <f t="shared" si="1592"/>
        <v>Not Good</v>
      </c>
      <c r="R14547" s="2" t="str">
        <f t="shared" si="1593"/>
        <v>Not Good</v>
      </c>
      <c r="S14547">
        <f t="shared" si="1595"/>
        <v>1205.7429999999999</v>
      </c>
    </row>
    <row r="14548" spans="1:19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1589"/>
        <v>High</v>
      </c>
      <c r="F14548" s="2" t="str">
        <f t="shared" si="1590"/>
        <v>High</v>
      </c>
      <c r="G14548" s="2">
        <v>0.06</v>
      </c>
      <c r="H14548" s="2">
        <f t="shared" si="1594"/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tr">
        <f t="shared" si="1591"/>
        <v>High impact</v>
      </c>
      <c r="Q14548" s="2" t="str">
        <f t="shared" si="1592"/>
        <v>Good</v>
      </c>
      <c r="R14548" s="2" t="str">
        <f t="shared" si="1593"/>
        <v>Good</v>
      </c>
      <c r="S14548">
        <f t="shared" si="1595"/>
        <v>4034.4235999999996</v>
      </c>
    </row>
    <row r="14549" spans="1:19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1589"/>
        <v>High</v>
      </c>
      <c r="F14549" s="2" t="str">
        <f t="shared" si="1590"/>
        <v>Low</v>
      </c>
      <c r="G14549" s="2">
        <v>0.14000000000000001</v>
      </c>
      <c r="H14549" s="2">
        <f t="shared" si="1594"/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tr">
        <f t="shared" si="1591"/>
        <v>High impact</v>
      </c>
      <c r="Q14549" s="2" t="str">
        <f t="shared" si="1592"/>
        <v>Not Good</v>
      </c>
      <c r="R14549" s="2" t="str">
        <f t="shared" si="1593"/>
        <v>Not Good</v>
      </c>
      <c r="S14549">
        <f t="shared" si="1595"/>
        <v>2697.4674</v>
      </c>
    </row>
    <row r="14550" spans="1:19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1589"/>
        <v>Medium</v>
      </c>
      <c r="F14550" s="2" t="str">
        <f t="shared" si="1590"/>
        <v>Low</v>
      </c>
      <c r="G14550" s="2">
        <v>0.04</v>
      </c>
      <c r="H14550" s="2">
        <f t="shared" si="1594"/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tr">
        <f t="shared" si="1591"/>
        <v>High impact</v>
      </c>
      <c r="Q14550" s="2" t="str">
        <f t="shared" si="1592"/>
        <v>Not Good</v>
      </c>
      <c r="R14550" s="2" t="str">
        <f t="shared" si="1593"/>
        <v>Not Good</v>
      </c>
      <c r="S14550">
        <f t="shared" si="1595"/>
        <v>1315.6224</v>
      </c>
    </row>
    <row r="14551" spans="1:19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1589"/>
        <v>Medium</v>
      </c>
      <c r="F14551" s="2" t="str">
        <f t="shared" si="1590"/>
        <v>Low</v>
      </c>
      <c r="G14551" s="2">
        <v>0.26</v>
      </c>
      <c r="H14551" s="2">
        <f t="shared" si="1594"/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tr">
        <f t="shared" si="1591"/>
        <v>High impact</v>
      </c>
      <c r="Q14551" s="2" t="str">
        <f t="shared" si="1592"/>
        <v>Not Good</v>
      </c>
      <c r="R14551" s="2" t="str">
        <f t="shared" si="1593"/>
        <v>Not Good</v>
      </c>
      <c r="S14551">
        <f t="shared" si="1595"/>
        <v>1429.0509999999999</v>
      </c>
    </row>
    <row r="14552" spans="1:19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1589"/>
        <v>Low</v>
      </c>
      <c r="F14552" s="2" t="str">
        <f t="shared" si="1590"/>
        <v>High</v>
      </c>
      <c r="G14552" s="2">
        <v>0.05</v>
      </c>
      <c r="H14552" s="2">
        <f t="shared" si="1594"/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tr">
        <f t="shared" si="1591"/>
        <v>High impact</v>
      </c>
      <c r="Q14552" s="2" t="str">
        <f t="shared" si="1592"/>
        <v>Not Good</v>
      </c>
      <c r="R14552" s="2" t="str">
        <f t="shared" si="1593"/>
        <v>Not Good</v>
      </c>
      <c r="S14552">
        <f t="shared" si="1595"/>
        <v>793.98149999999998</v>
      </c>
    </row>
    <row r="14553" spans="1:19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1589"/>
        <v>High</v>
      </c>
      <c r="F14553" s="2" t="str">
        <f t="shared" si="1590"/>
        <v>High</v>
      </c>
      <c r="G14553" s="2">
        <v>0.4</v>
      </c>
      <c r="H14553" s="2">
        <f t="shared" si="1594"/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tr">
        <f t="shared" si="1591"/>
        <v>High impact</v>
      </c>
      <c r="Q14553" s="2" t="str">
        <f t="shared" si="1592"/>
        <v>Good</v>
      </c>
      <c r="R14553" s="2" t="str">
        <f t="shared" si="1593"/>
        <v>Good</v>
      </c>
      <c r="S14553">
        <f t="shared" si="1595"/>
        <v>1798.6379999999999</v>
      </c>
    </row>
    <row r="14554" spans="1:19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1589"/>
        <v>High</v>
      </c>
      <c r="F14554" s="2" t="str">
        <f t="shared" si="1590"/>
        <v>High</v>
      </c>
      <c r="G14554" s="2">
        <v>0.02</v>
      </c>
      <c r="H14554" s="2">
        <f t="shared" si="1594"/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tr">
        <f t="shared" si="1591"/>
        <v>High impact</v>
      </c>
      <c r="Q14554" s="2" t="str">
        <f t="shared" si="1592"/>
        <v>Good</v>
      </c>
      <c r="R14554" s="2" t="str">
        <f t="shared" si="1593"/>
        <v>Good</v>
      </c>
      <c r="S14554">
        <f t="shared" si="1595"/>
        <v>2914.9904000000001</v>
      </c>
    </row>
    <row r="14555" spans="1:19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1589"/>
        <v>High</v>
      </c>
      <c r="F14555" s="2" t="str">
        <f t="shared" si="1590"/>
        <v>High</v>
      </c>
      <c r="G14555" s="2">
        <v>0.24</v>
      </c>
      <c r="H14555" s="2">
        <f t="shared" si="1594"/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tr">
        <f t="shared" si="1591"/>
        <v>High impact</v>
      </c>
      <c r="Q14555" s="2" t="str">
        <f t="shared" si="1592"/>
        <v>Good</v>
      </c>
      <c r="R14555" s="2" t="str">
        <f t="shared" si="1593"/>
        <v>Good</v>
      </c>
      <c r="S14555">
        <f t="shared" si="1595"/>
        <v>3316.5639999999999</v>
      </c>
    </row>
    <row r="14556" spans="1:19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1589"/>
        <v>High</v>
      </c>
      <c r="F14556" s="2" t="str">
        <f t="shared" si="1590"/>
        <v>High</v>
      </c>
      <c r="G14556" s="2">
        <v>0.21</v>
      </c>
      <c r="H14556" s="2">
        <f t="shared" si="1594"/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tr">
        <f t="shared" si="1591"/>
        <v>High impact</v>
      </c>
      <c r="Q14556" s="2" t="str">
        <f t="shared" si="1592"/>
        <v>Good</v>
      </c>
      <c r="R14556" s="2" t="str">
        <f t="shared" si="1593"/>
        <v>Good</v>
      </c>
      <c r="S14556">
        <f t="shared" si="1595"/>
        <v>3391.8649999999998</v>
      </c>
    </row>
    <row r="14557" spans="1:19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1589"/>
        <v>High</v>
      </c>
      <c r="F14557" s="2" t="str">
        <f t="shared" si="1590"/>
        <v>High</v>
      </c>
      <c r="G14557" s="2">
        <v>0.1</v>
      </c>
      <c r="H14557" s="2">
        <f t="shared" si="1594"/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tr">
        <f t="shared" si="1591"/>
        <v>High impact</v>
      </c>
      <c r="Q14557" s="2" t="str">
        <f t="shared" si="1592"/>
        <v>Good</v>
      </c>
      <c r="R14557" s="2" t="str">
        <f t="shared" si="1593"/>
        <v>Good</v>
      </c>
      <c r="S14557">
        <f t="shared" si="1595"/>
        <v>3780.9180000000006</v>
      </c>
    </row>
    <row r="14558" spans="1:19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1589"/>
        <v>High</v>
      </c>
      <c r="F14558" s="2" t="str">
        <f t="shared" si="1590"/>
        <v>High</v>
      </c>
      <c r="G14558" s="2">
        <v>0.28999999999999998</v>
      </c>
      <c r="H14558" s="2">
        <f t="shared" si="1594"/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tr">
        <f t="shared" si="1591"/>
        <v>High impact</v>
      </c>
      <c r="Q14558" s="2" t="str">
        <f t="shared" si="1592"/>
        <v>Not Good</v>
      </c>
      <c r="R14558" s="2" t="str">
        <f t="shared" si="1593"/>
        <v>Not Good</v>
      </c>
      <c r="S14558">
        <f t="shared" si="1595"/>
        <v>1980.8076999999998</v>
      </c>
    </row>
    <row r="14559" spans="1:19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1589"/>
        <v>High</v>
      </c>
      <c r="F14559" s="2" t="str">
        <f t="shared" si="1590"/>
        <v>High</v>
      </c>
      <c r="G14559" s="2">
        <v>0.19</v>
      </c>
      <c r="H14559" s="2">
        <f t="shared" si="1594"/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tr">
        <f t="shared" si="1591"/>
        <v>High impact</v>
      </c>
      <c r="Q14559" s="2" t="str">
        <f t="shared" si="1592"/>
        <v>Not Good</v>
      </c>
      <c r="R14559" s="2" t="str">
        <f t="shared" si="1593"/>
        <v>Not Good</v>
      </c>
      <c r="S14559">
        <f t="shared" si="1595"/>
        <v>2668.8690000000001</v>
      </c>
    </row>
    <row r="14560" spans="1:19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1589"/>
        <v>High</v>
      </c>
      <c r="F14560" s="2" t="str">
        <f t="shared" si="1590"/>
        <v>Low</v>
      </c>
      <c r="G14560" s="2">
        <v>0.1</v>
      </c>
      <c r="H14560" s="2">
        <f t="shared" si="1594"/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tr">
        <f t="shared" si="1591"/>
        <v>High impact</v>
      </c>
      <c r="Q14560" s="2" t="str">
        <f t="shared" si="1592"/>
        <v>Good</v>
      </c>
      <c r="R14560" s="2" t="str">
        <f t="shared" si="1593"/>
        <v>Good</v>
      </c>
      <c r="S14560">
        <f t="shared" si="1595"/>
        <v>3510.1439999999998</v>
      </c>
    </row>
    <row r="14561" spans="1:19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1589"/>
        <v>Low</v>
      </c>
      <c r="F14561" s="2" t="str">
        <f t="shared" si="1590"/>
        <v>Low</v>
      </c>
      <c r="G14561" s="2">
        <v>0.41</v>
      </c>
      <c r="H14561" s="2">
        <f t="shared" si="1594"/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tr">
        <f t="shared" si="1591"/>
        <v>High impact</v>
      </c>
      <c r="Q14561" s="2" t="str">
        <f t="shared" si="1592"/>
        <v>Not Good</v>
      </c>
      <c r="R14561" s="2" t="str">
        <f t="shared" si="1593"/>
        <v>Not Good</v>
      </c>
      <c r="S14561">
        <f t="shared" si="1595"/>
        <v>324.0634</v>
      </c>
    </row>
    <row r="14562" spans="1:19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1589"/>
        <v>Medium</v>
      </c>
      <c r="F14562" s="2" t="str">
        <f t="shared" si="1590"/>
        <v>Low</v>
      </c>
      <c r="G14562" s="2">
        <v>0.33</v>
      </c>
      <c r="H14562" s="2">
        <f t="shared" si="1594"/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tr">
        <f t="shared" si="1591"/>
        <v>High impact</v>
      </c>
      <c r="Q14562" s="2" t="str">
        <f t="shared" si="1592"/>
        <v>Not Good</v>
      </c>
      <c r="R14562" s="2" t="str">
        <f t="shared" si="1593"/>
        <v>Not Good</v>
      </c>
      <c r="S14562">
        <f t="shared" si="1595"/>
        <v>1053.8631</v>
      </c>
    </row>
    <row r="14563" spans="1:19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1589"/>
        <v>Low</v>
      </c>
      <c r="F14563" s="2" t="str">
        <f t="shared" si="1590"/>
        <v>High</v>
      </c>
      <c r="G14563" s="2">
        <v>0.01</v>
      </c>
      <c r="H14563" s="2">
        <f t="shared" si="1594"/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tr">
        <f t="shared" si="1591"/>
        <v>High impact</v>
      </c>
      <c r="Q14563" s="2" t="str">
        <f t="shared" si="1592"/>
        <v>Not Good</v>
      </c>
      <c r="R14563" s="2" t="str">
        <f t="shared" si="1593"/>
        <v>Not Good</v>
      </c>
      <c r="S14563">
        <f t="shared" si="1595"/>
        <v>919.25459999999998</v>
      </c>
    </row>
    <row r="14564" spans="1:19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1589"/>
        <v>High</v>
      </c>
      <c r="F14564" s="2" t="str">
        <f t="shared" si="1590"/>
        <v>High</v>
      </c>
      <c r="G14564" s="2">
        <v>0.25</v>
      </c>
      <c r="H14564" s="2">
        <f t="shared" si="1594"/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tr">
        <f t="shared" si="1591"/>
        <v>High impact</v>
      </c>
      <c r="Q14564" s="2" t="str">
        <f t="shared" si="1592"/>
        <v>Not Good</v>
      </c>
      <c r="R14564" s="2" t="str">
        <f t="shared" si="1593"/>
        <v>Not Good</v>
      </c>
      <c r="S14564">
        <f t="shared" si="1595"/>
        <v>1954.6424999999999</v>
      </c>
    </row>
    <row r="14565" spans="1:19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1589"/>
        <v>High</v>
      </c>
      <c r="F14565" s="2" t="str">
        <f t="shared" si="1590"/>
        <v>Low</v>
      </c>
      <c r="G14565" s="2">
        <v>0.14000000000000001</v>
      </c>
      <c r="H14565" s="2">
        <f t="shared" si="1594"/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tr">
        <f t="shared" si="1591"/>
        <v>High impact</v>
      </c>
      <c r="Q14565" s="2" t="str">
        <f t="shared" si="1592"/>
        <v>Not Good</v>
      </c>
      <c r="R14565" s="2" t="str">
        <f t="shared" si="1593"/>
        <v>Not Good</v>
      </c>
      <c r="S14565">
        <f t="shared" si="1595"/>
        <v>3615.9301999999998</v>
      </c>
    </row>
    <row r="14566" spans="1:19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1589"/>
        <v>Medium</v>
      </c>
      <c r="F14566" s="2" t="str">
        <f t="shared" si="1590"/>
        <v>High</v>
      </c>
      <c r="G14566" s="2">
        <v>0.46</v>
      </c>
      <c r="H14566" s="2">
        <f t="shared" si="1594"/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tr">
        <f t="shared" si="1591"/>
        <v>High impact</v>
      </c>
      <c r="Q14566" s="2" t="str">
        <f t="shared" si="1592"/>
        <v>Not Good</v>
      </c>
      <c r="R14566" s="2" t="str">
        <f t="shared" si="1593"/>
        <v>Not Good</v>
      </c>
      <c r="S14566">
        <f t="shared" si="1595"/>
        <v>664.46460000000002</v>
      </c>
    </row>
    <row r="14567" spans="1:19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1589"/>
        <v>High</v>
      </c>
      <c r="F14567" s="2" t="str">
        <f t="shared" si="1590"/>
        <v>High</v>
      </c>
      <c r="G14567" s="2">
        <v>0.36</v>
      </c>
      <c r="H14567" s="2">
        <f t="shared" si="1594"/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tr">
        <f t="shared" si="1591"/>
        <v>High impact</v>
      </c>
      <c r="Q14567" s="2" t="str">
        <f t="shared" si="1592"/>
        <v>Good</v>
      </c>
      <c r="R14567" s="2" t="str">
        <f t="shared" si="1593"/>
        <v>Good</v>
      </c>
      <c r="S14567">
        <f t="shared" si="1595"/>
        <v>2356.1152000000002</v>
      </c>
    </row>
    <row r="14568" spans="1:19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1589"/>
        <v>High</v>
      </c>
      <c r="F14568" s="2" t="str">
        <f t="shared" si="1590"/>
        <v>High</v>
      </c>
      <c r="G14568" s="2">
        <v>0.31</v>
      </c>
      <c r="H14568" s="2">
        <f t="shared" si="1594"/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tr">
        <f t="shared" si="1591"/>
        <v>High impact</v>
      </c>
      <c r="Q14568" s="2" t="str">
        <f t="shared" si="1592"/>
        <v>Not Good</v>
      </c>
      <c r="R14568" s="2" t="str">
        <f t="shared" si="1593"/>
        <v>Not Good</v>
      </c>
      <c r="S14568">
        <f t="shared" si="1595"/>
        <v>1441.0925999999999</v>
      </c>
    </row>
    <row r="14569" spans="1:19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1589"/>
        <v>High</v>
      </c>
      <c r="F14569" s="2" t="str">
        <f t="shared" si="1590"/>
        <v>High</v>
      </c>
      <c r="G14569" s="2">
        <v>0.04</v>
      </c>
      <c r="H14569" s="2">
        <f t="shared" si="1594"/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tr">
        <f t="shared" si="1591"/>
        <v>High impact</v>
      </c>
      <c r="Q14569" s="2" t="str">
        <f t="shared" si="1592"/>
        <v>Good</v>
      </c>
      <c r="R14569" s="2" t="str">
        <f t="shared" si="1593"/>
        <v>Good</v>
      </c>
      <c r="S14569">
        <f t="shared" si="1595"/>
        <v>4344.0671999999995</v>
      </c>
    </row>
    <row r="14570" spans="1:19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1589"/>
        <v>High</v>
      </c>
      <c r="F14570" s="2" t="str">
        <f t="shared" si="1590"/>
        <v>High</v>
      </c>
      <c r="G14570" s="2">
        <v>0.47</v>
      </c>
      <c r="H14570" s="2">
        <f t="shared" si="1594"/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tr">
        <f t="shared" si="1591"/>
        <v>High impact</v>
      </c>
      <c r="Q14570" s="2" t="str">
        <f t="shared" si="1592"/>
        <v>Not Good</v>
      </c>
      <c r="R14570" s="2" t="str">
        <f t="shared" si="1593"/>
        <v>Not Good</v>
      </c>
      <c r="S14570">
        <f t="shared" si="1595"/>
        <v>1680.7731000000001</v>
      </c>
    </row>
    <row r="14571" spans="1:19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1589"/>
        <v>High</v>
      </c>
      <c r="F14571" s="2" t="str">
        <f t="shared" si="1590"/>
        <v>Low</v>
      </c>
      <c r="G14571" s="2">
        <v>7.0000000000000007E-2</v>
      </c>
      <c r="H14571" s="2">
        <f t="shared" si="1594"/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tr">
        <f t="shared" si="1591"/>
        <v>High impact</v>
      </c>
      <c r="Q14571" s="2" t="str">
        <f t="shared" si="1592"/>
        <v>Good</v>
      </c>
      <c r="R14571" s="2" t="str">
        <f t="shared" si="1593"/>
        <v>Good</v>
      </c>
      <c r="S14571">
        <f t="shared" si="1595"/>
        <v>4543.1522999999997</v>
      </c>
    </row>
    <row r="14572" spans="1:19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1589"/>
        <v>Medium</v>
      </c>
      <c r="F14572" s="2" t="str">
        <f t="shared" si="1590"/>
        <v>High</v>
      </c>
      <c r="G14572" s="2">
        <v>0.23</v>
      </c>
      <c r="H14572" s="2">
        <f t="shared" si="1594"/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tr">
        <f t="shared" si="1591"/>
        <v>High impact</v>
      </c>
      <c r="Q14572" s="2" t="str">
        <f t="shared" si="1592"/>
        <v>Not Good</v>
      </c>
      <c r="R14572" s="2" t="str">
        <f t="shared" si="1593"/>
        <v>Not Good</v>
      </c>
      <c r="S14572">
        <f t="shared" si="1595"/>
        <v>1003.9105999999999</v>
      </c>
    </row>
    <row r="14573" spans="1:19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1589"/>
        <v>High</v>
      </c>
      <c r="F14573" s="2" t="str">
        <f t="shared" si="1590"/>
        <v>Low</v>
      </c>
      <c r="G14573" s="2">
        <v>0.34</v>
      </c>
      <c r="H14573" s="2">
        <f t="shared" si="1594"/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tr">
        <f t="shared" si="1591"/>
        <v>High impact</v>
      </c>
      <c r="Q14573" s="2" t="str">
        <f t="shared" si="1592"/>
        <v>Good</v>
      </c>
      <c r="R14573" s="2" t="str">
        <f t="shared" si="1593"/>
        <v>Good</v>
      </c>
      <c r="S14573">
        <f t="shared" si="1595"/>
        <v>3054.0839999999998</v>
      </c>
    </row>
    <row r="14574" spans="1:19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1589"/>
        <v>Medium</v>
      </c>
      <c r="F14574" s="2" t="str">
        <f t="shared" si="1590"/>
        <v>High</v>
      </c>
      <c r="G14574" s="2">
        <v>0.25</v>
      </c>
      <c r="H14574" s="2">
        <f t="shared" si="1594"/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tr">
        <f t="shared" si="1591"/>
        <v>High impact</v>
      </c>
      <c r="Q14574" s="2" t="str">
        <f t="shared" si="1592"/>
        <v>Not Good</v>
      </c>
      <c r="R14574" s="2" t="str">
        <f t="shared" si="1593"/>
        <v>Not Good</v>
      </c>
      <c r="S14574">
        <f t="shared" si="1595"/>
        <v>1387.1775</v>
      </c>
    </row>
    <row r="14575" spans="1:19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1589"/>
        <v>High</v>
      </c>
      <c r="F14575" s="2" t="str">
        <f t="shared" si="1590"/>
        <v>Low</v>
      </c>
      <c r="G14575" s="2">
        <v>0.44</v>
      </c>
      <c r="H14575" s="2">
        <f t="shared" si="1594"/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tr">
        <f t="shared" si="1591"/>
        <v>High impact</v>
      </c>
      <c r="Q14575" s="2" t="str">
        <f t="shared" si="1592"/>
        <v>Good</v>
      </c>
      <c r="R14575" s="2" t="str">
        <f t="shared" si="1593"/>
        <v>Good</v>
      </c>
      <c r="S14575">
        <f t="shared" si="1595"/>
        <v>1762.6784</v>
      </c>
    </row>
    <row r="14576" spans="1:19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1589"/>
        <v>Low</v>
      </c>
      <c r="F14576" s="2" t="str">
        <f t="shared" si="1590"/>
        <v>High</v>
      </c>
      <c r="G14576" s="2">
        <v>0.42</v>
      </c>
      <c r="H14576" s="2">
        <f t="shared" si="1594"/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tr">
        <f t="shared" si="1591"/>
        <v>High impact</v>
      </c>
      <c r="Q14576" s="2" t="str">
        <f t="shared" si="1592"/>
        <v>Not Good</v>
      </c>
      <c r="R14576" s="2" t="str">
        <f t="shared" si="1593"/>
        <v>Not Good</v>
      </c>
      <c r="S14576">
        <f t="shared" si="1595"/>
        <v>553.95220000000006</v>
      </c>
    </row>
    <row r="14577" spans="1:19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1589"/>
        <v>High</v>
      </c>
      <c r="F14577" s="2" t="str">
        <f t="shared" si="1590"/>
        <v>High</v>
      </c>
      <c r="G14577" s="2">
        <v>7.0000000000000007E-2</v>
      </c>
      <c r="H14577" s="2">
        <f t="shared" si="1594"/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tr">
        <f t="shared" si="1591"/>
        <v>High impact</v>
      </c>
      <c r="Q14577" s="2" t="str">
        <f t="shared" si="1592"/>
        <v>Good</v>
      </c>
      <c r="R14577" s="2" t="str">
        <f t="shared" si="1593"/>
        <v>Good</v>
      </c>
      <c r="S14577">
        <f t="shared" si="1595"/>
        <v>3555.3434999999999</v>
      </c>
    </row>
    <row r="14578" spans="1:19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1589"/>
        <v>High</v>
      </c>
      <c r="F14578" s="2" t="str">
        <f t="shared" si="1590"/>
        <v>High</v>
      </c>
      <c r="G14578" s="2">
        <v>0.31</v>
      </c>
      <c r="H14578" s="2">
        <f t="shared" si="1594"/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tr">
        <f t="shared" si="1591"/>
        <v>High impact</v>
      </c>
      <c r="Q14578" s="2" t="str">
        <f t="shared" si="1592"/>
        <v>Good</v>
      </c>
      <c r="R14578" s="2" t="str">
        <f t="shared" si="1593"/>
        <v>Good</v>
      </c>
      <c r="S14578">
        <f t="shared" si="1595"/>
        <v>3376.4666999999999</v>
      </c>
    </row>
    <row r="14579" spans="1:19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1589"/>
        <v>High</v>
      </c>
      <c r="F14579" s="2" t="str">
        <f t="shared" si="1590"/>
        <v>High</v>
      </c>
      <c r="G14579" s="2">
        <v>0.03</v>
      </c>
      <c r="H14579" s="2">
        <f t="shared" si="1594"/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tr">
        <f t="shared" si="1591"/>
        <v>High impact</v>
      </c>
      <c r="Q14579" s="2" t="str">
        <f t="shared" si="1592"/>
        <v>Good</v>
      </c>
      <c r="R14579" s="2" t="str">
        <f t="shared" si="1593"/>
        <v>Good</v>
      </c>
      <c r="S14579">
        <f t="shared" si="1595"/>
        <v>3839.6383000000001</v>
      </c>
    </row>
    <row r="14580" spans="1:19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1589"/>
        <v>High</v>
      </c>
      <c r="F14580" s="2" t="str">
        <f t="shared" si="1590"/>
        <v>High</v>
      </c>
      <c r="G14580" s="2">
        <v>0.36</v>
      </c>
      <c r="H14580" s="2">
        <f t="shared" si="1594"/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tr">
        <f t="shared" si="1591"/>
        <v>High impact</v>
      </c>
      <c r="Q14580" s="2" t="str">
        <f t="shared" si="1592"/>
        <v>Not Good</v>
      </c>
      <c r="R14580" s="2" t="str">
        <f t="shared" si="1593"/>
        <v>Not Good</v>
      </c>
      <c r="S14580">
        <f t="shared" si="1595"/>
        <v>1995.1360000000002</v>
      </c>
    </row>
    <row r="14581" spans="1:19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1589"/>
        <v>High</v>
      </c>
      <c r="F14581" s="2" t="str">
        <f t="shared" si="1590"/>
        <v>Low</v>
      </c>
      <c r="G14581" s="2">
        <v>0.37</v>
      </c>
      <c r="H14581" s="2">
        <f t="shared" si="1594"/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tr">
        <f t="shared" si="1591"/>
        <v>High impact</v>
      </c>
      <c r="Q14581" s="2" t="str">
        <f t="shared" si="1592"/>
        <v>Good</v>
      </c>
      <c r="R14581" s="2" t="str">
        <f t="shared" si="1593"/>
        <v>Good</v>
      </c>
      <c r="S14581">
        <f t="shared" si="1595"/>
        <v>1446.6375</v>
      </c>
    </row>
    <row r="14582" spans="1:19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1589"/>
        <v>Medium</v>
      </c>
      <c r="F14582" s="2" t="str">
        <f t="shared" si="1590"/>
        <v>High</v>
      </c>
      <c r="G14582" s="2">
        <v>0.17</v>
      </c>
      <c r="H14582" s="2">
        <f t="shared" si="1594"/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tr">
        <f t="shared" si="1591"/>
        <v>High impact</v>
      </c>
      <c r="Q14582" s="2" t="str">
        <f t="shared" si="1592"/>
        <v>Not Good</v>
      </c>
      <c r="R14582" s="2" t="str">
        <f t="shared" si="1593"/>
        <v>Not Good</v>
      </c>
      <c r="S14582">
        <f t="shared" si="1595"/>
        <v>1487.0778</v>
      </c>
    </row>
    <row r="14583" spans="1:19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1589"/>
        <v>High</v>
      </c>
      <c r="F14583" s="2" t="str">
        <f t="shared" si="1590"/>
        <v>Low</v>
      </c>
      <c r="G14583" s="2">
        <v>0.39</v>
      </c>
      <c r="H14583" s="2">
        <f t="shared" si="1594"/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tr">
        <f t="shared" si="1591"/>
        <v>High impact</v>
      </c>
      <c r="Q14583" s="2" t="str">
        <f t="shared" si="1592"/>
        <v>Not Good</v>
      </c>
      <c r="R14583" s="2" t="str">
        <f t="shared" si="1593"/>
        <v>Not Good</v>
      </c>
      <c r="S14583">
        <f t="shared" si="1595"/>
        <v>1313.4276</v>
      </c>
    </row>
    <row r="14584" spans="1:19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1589"/>
        <v>Medium</v>
      </c>
      <c r="F14584" s="2" t="str">
        <f t="shared" si="1590"/>
        <v>High</v>
      </c>
      <c r="G14584" s="2">
        <v>0.33</v>
      </c>
      <c r="H14584" s="2">
        <f t="shared" si="1594"/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tr">
        <f t="shared" si="1591"/>
        <v>High impact</v>
      </c>
      <c r="Q14584" s="2" t="str">
        <f t="shared" si="1592"/>
        <v>Not Good</v>
      </c>
      <c r="R14584" s="2" t="str">
        <f t="shared" si="1593"/>
        <v>Not Good</v>
      </c>
      <c r="S14584">
        <f t="shared" si="1595"/>
        <v>1144.7686999999999</v>
      </c>
    </row>
    <row r="14585" spans="1:19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1589"/>
        <v>High</v>
      </c>
      <c r="F14585" s="2" t="str">
        <f t="shared" si="1590"/>
        <v>High</v>
      </c>
      <c r="G14585" s="2">
        <v>0.25</v>
      </c>
      <c r="H14585" s="2">
        <f t="shared" si="1594"/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tr">
        <f t="shared" si="1591"/>
        <v>High impact</v>
      </c>
      <c r="Q14585" s="2" t="str">
        <f t="shared" si="1592"/>
        <v>Good</v>
      </c>
      <c r="R14585" s="2" t="str">
        <f t="shared" si="1593"/>
        <v>Good</v>
      </c>
      <c r="S14585">
        <f t="shared" si="1595"/>
        <v>3135.21</v>
      </c>
    </row>
    <row r="14586" spans="1:19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1589"/>
        <v>High</v>
      </c>
      <c r="F14586" s="2" t="str">
        <f t="shared" si="1590"/>
        <v>High</v>
      </c>
      <c r="G14586" s="2">
        <v>0.23</v>
      </c>
      <c r="H14586" s="2">
        <f t="shared" si="1594"/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tr">
        <f t="shared" si="1591"/>
        <v>High impact</v>
      </c>
      <c r="Q14586" s="2" t="str">
        <f t="shared" si="1592"/>
        <v>Not Good</v>
      </c>
      <c r="R14586" s="2" t="str">
        <f t="shared" si="1593"/>
        <v>Not Good</v>
      </c>
      <c r="S14586">
        <f t="shared" si="1595"/>
        <v>3446.7047999999995</v>
      </c>
    </row>
    <row r="14587" spans="1:19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1589"/>
        <v>High</v>
      </c>
      <c r="F14587" s="2" t="str">
        <f t="shared" si="1590"/>
        <v>High</v>
      </c>
      <c r="G14587" s="2">
        <v>0.05</v>
      </c>
      <c r="H14587" s="2">
        <f t="shared" si="1594"/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tr">
        <f t="shared" si="1591"/>
        <v>High impact</v>
      </c>
      <c r="Q14587" s="2" t="str">
        <f t="shared" si="1592"/>
        <v>Good</v>
      </c>
      <c r="R14587" s="2" t="str">
        <f t="shared" si="1593"/>
        <v>Good</v>
      </c>
      <c r="S14587">
        <f t="shared" si="1595"/>
        <v>4515.6539999999995</v>
      </c>
    </row>
    <row r="14588" spans="1:19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1589"/>
        <v>High</v>
      </c>
      <c r="F14588" s="2" t="str">
        <f t="shared" si="1590"/>
        <v>High</v>
      </c>
      <c r="G14588" s="2">
        <v>0.27</v>
      </c>
      <c r="H14588" s="2">
        <f t="shared" si="1594"/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tr">
        <f t="shared" si="1591"/>
        <v>High impact</v>
      </c>
      <c r="Q14588" s="2" t="str">
        <f t="shared" si="1592"/>
        <v>Not Good</v>
      </c>
      <c r="R14588" s="2" t="str">
        <f t="shared" si="1593"/>
        <v>Not Good</v>
      </c>
      <c r="S14588">
        <f t="shared" si="1595"/>
        <v>1569.4854</v>
      </c>
    </row>
    <row r="14589" spans="1:19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1589"/>
        <v>High</v>
      </c>
      <c r="F14589" s="2" t="str">
        <f t="shared" si="1590"/>
        <v>High</v>
      </c>
      <c r="G14589" s="2">
        <v>0.08</v>
      </c>
      <c r="H14589" s="2">
        <f t="shared" si="1594"/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tr">
        <f t="shared" si="1591"/>
        <v>High impact</v>
      </c>
      <c r="Q14589" s="2" t="str">
        <f t="shared" si="1592"/>
        <v>Not Good</v>
      </c>
      <c r="R14589" s="2" t="str">
        <f t="shared" si="1593"/>
        <v>Not Good</v>
      </c>
      <c r="S14589">
        <f t="shared" si="1595"/>
        <v>2554.3523999999998</v>
      </c>
    </row>
    <row r="14590" spans="1:19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1589"/>
        <v>High</v>
      </c>
      <c r="F14590" s="2" t="str">
        <f t="shared" si="1590"/>
        <v>High</v>
      </c>
      <c r="G14590" s="2">
        <v>0.33</v>
      </c>
      <c r="H14590" s="2">
        <f t="shared" si="1594"/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tr">
        <f t="shared" si="1591"/>
        <v>High impact</v>
      </c>
      <c r="Q14590" s="2" t="str">
        <f t="shared" si="1592"/>
        <v>Good</v>
      </c>
      <c r="R14590" s="2" t="str">
        <f t="shared" si="1593"/>
        <v>Good</v>
      </c>
      <c r="S14590">
        <f t="shared" si="1595"/>
        <v>1960.9492999999998</v>
      </c>
    </row>
    <row r="14591" spans="1:19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1589"/>
        <v>High</v>
      </c>
      <c r="F14591" s="2" t="str">
        <f t="shared" si="1590"/>
        <v>Low</v>
      </c>
      <c r="G14591" s="2">
        <v>0.3</v>
      </c>
      <c r="H14591" s="2">
        <f t="shared" si="1594"/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tr">
        <f t="shared" si="1591"/>
        <v>High impact</v>
      </c>
      <c r="Q14591" s="2" t="str">
        <f t="shared" si="1592"/>
        <v>Good</v>
      </c>
      <c r="R14591" s="2" t="str">
        <f t="shared" si="1593"/>
        <v>Good</v>
      </c>
      <c r="S14591">
        <f t="shared" si="1595"/>
        <v>2303.2309999999998</v>
      </c>
    </row>
    <row r="14592" spans="1:19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1589"/>
        <v>Low</v>
      </c>
      <c r="F14592" s="2" t="str">
        <f t="shared" si="1590"/>
        <v>High</v>
      </c>
      <c r="G14592" s="2">
        <v>0.15</v>
      </c>
      <c r="H14592" s="2">
        <f t="shared" si="1594"/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tr">
        <f t="shared" si="1591"/>
        <v>High impact</v>
      </c>
      <c r="Q14592" s="2" t="str">
        <f t="shared" si="1592"/>
        <v>Not Good</v>
      </c>
      <c r="R14592" s="2" t="str">
        <f t="shared" si="1593"/>
        <v>Not Good</v>
      </c>
      <c r="S14592">
        <f t="shared" si="1595"/>
        <v>95.234000000000009</v>
      </c>
    </row>
    <row r="14593" spans="1:19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1589"/>
        <v>High</v>
      </c>
      <c r="F14593" s="2" t="str">
        <f t="shared" si="1590"/>
        <v>Low</v>
      </c>
      <c r="G14593" s="2">
        <v>0.12</v>
      </c>
      <c r="H14593" s="2">
        <f t="shared" si="1594"/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tr">
        <f t="shared" si="1591"/>
        <v>High impact</v>
      </c>
      <c r="Q14593" s="2" t="str">
        <f t="shared" si="1592"/>
        <v>Good</v>
      </c>
      <c r="R14593" s="2" t="str">
        <f t="shared" si="1593"/>
        <v>Good</v>
      </c>
      <c r="S14593">
        <f t="shared" si="1595"/>
        <v>3721.6784000000002</v>
      </c>
    </row>
    <row r="14594" spans="1:19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ref="E14594:E14657" si="1596">IF(D14594&gt;2000,"High",IF(D14594&gt;=1000,"Medium","Low"))</f>
        <v>Medium</v>
      </c>
      <c r="F14594" s="2" t="str">
        <f t="shared" ref="F14594:F14657" si="1597">IF(D14595&gt;2000,"High","Low")</f>
        <v>High</v>
      </c>
      <c r="G14594" s="2">
        <v>0.24</v>
      </c>
      <c r="H14594" s="2">
        <f t="shared" si="1594"/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tr">
        <f t="shared" ref="P14594:P14657" si="1598">IF(OR(D14594&gt;2000,K14594&gt;0.2),"High impact","Normal")</f>
        <v>High impact</v>
      </c>
      <c r="Q14594" s="2" t="str">
        <f t="shared" ref="Q14594:Q14657" si="1599">IF(AND(D14594&gt;1000,N14594&gt;500),"Good","Not Good")</f>
        <v>Not Good</v>
      </c>
      <c r="R14594" s="2" t="str">
        <f t="shared" ref="R14594:R14657" si="1600">IF(NOT(AND(D14594&gt;2000,N14594&gt;500)),"Not Good","Good")</f>
        <v>Not Good</v>
      </c>
      <c r="S14594">
        <f t="shared" si="1595"/>
        <v>1074.5564000000002</v>
      </c>
    </row>
    <row r="14595" spans="1:19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si="1596"/>
        <v>High</v>
      </c>
      <c r="F14595" s="2" t="str">
        <f t="shared" si="1597"/>
        <v>High</v>
      </c>
      <c r="G14595" s="2">
        <v>0.26</v>
      </c>
      <c r="H14595" s="2">
        <f t="shared" ref="H14595:H14658" si="1601">D14595*G14595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tr">
        <f t="shared" si="1598"/>
        <v>High impact</v>
      </c>
      <c r="Q14595" s="2" t="str">
        <f t="shared" si="1599"/>
        <v>Not Good</v>
      </c>
      <c r="R14595" s="2" t="str">
        <f t="shared" si="1600"/>
        <v>Not Good</v>
      </c>
      <c r="S14595">
        <f t="shared" ref="S14595:S14658" si="1602">D14595-H14595</f>
        <v>1786.0639999999999</v>
      </c>
    </row>
    <row r="14596" spans="1:19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1596"/>
        <v>High</v>
      </c>
      <c r="F14596" s="2" t="str">
        <f t="shared" si="1597"/>
        <v>High</v>
      </c>
      <c r="G14596" s="2">
        <v>0.4</v>
      </c>
      <c r="H14596" s="2">
        <f t="shared" si="1601"/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tr">
        <f t="shared" si="1598"/>
        <v>High impact</v>
      </c>
      <c r="Q14596" s="2" t="str">
        <f t="shared" si="1599"/>
        <v>Good</v>
      </c>
      <c r="R14596" s="2" t="str">
        <f t="shared" si="1600"/>
        <v>Good</v>
      </c>
      <c r="S14596">
        <f t="shared" si="1602"/>
        <v>2534.2080000000001</v>
      </c>
    </row>
    <row r="14597" spans="1:19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1596"/>
        <v>High</v>
      </c>
      <c r="F14597" s="2" t="str">
        <f t="shared" si="1597"/>
        <v>High</v>
      </c>
      <c r="G14597" s="2">
        <v>0.15</v>
      </c>
      <c r="H14597" s="2">
        <f t="shared" si="1601"/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tr">
        <f t="shared" si="1598"/>
        <v>High impact</v>
      </c>
      <c r="Q14597" s="2" t="str">
        <f t="shared" si="1599"/>
        <v>Good</v>
      </c>
      <c r="R14597" s="2" t="str">
        <f t="shared" si="1600"/>
        <v>Good</v>
      </c>
      <c r="S14597">
        <f t="shared" si="1602"/>
        <v>4236.91</v>
      </c>
    </row>
    <row r="14598" spans="1:19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1596"/>
        <v>High</v>
      </c>
      <c r="F14598" s="2" t="str">
        <f t="shared" si="1597"/>
        <v>Low</v>
      </c>
      <c r="G14598" s="2">
        <v>0.2</v>
      </c>
      <c r="H14598" s="2">
        <f t="shared" si="1601"/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tr">
        <f t="shared" si="1598"/>
        <v>High impact</v>
      </c>
      <c r="Q14598" s="2" t="str">
        <f t="shared" si="1599"/>
        <v>Good</v>
      </c>
      <c r="R14598" s="2" t="str">
        <f t="shared" si="1600"/>
        <v>Good</v>
      </c>
      <c r="S14598">
        <f t="shared" si="1602"/>
        <v>3195.944</v>
      </c>
    </row>
    <row r="14599" spans="1:19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1596"/>
        <v>Low</v>
      </c>
      <c r="F14599" s="2" t="str">
        <f t="shared" si="1597"/>
        <v>Low</v>
      </c>
      <c r="G14599" s="2">
        <v>0.17</v>
      </c>
      <c r="H14599" s="2">
        <f t="shared" si="1601"/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tr">
        <f t="shared" si="1598"/>
        <v>High impact</v>
      </c>
      <c r="Q14599" s="2" t="str">
        <f t="shared" si="1599"/>
        <v>Not Good</v>
      </c>
      <c r="R14599" s="2" t="str">
        <f t="shared" si="1600"/>
        <v>Not Good</v>
      </c>
      <c r="S14599">
        <f t="shared" si="1602"/>
        <v>183.99440000000001</v>
      </c>
    </row>
    <row r="14600" spans="1:19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1596"/>
        <v>Medium</v>
      </c>
      <c r="F14600" s="2" t="str">
        <f t="shared" si="1597"/>
        <v>Low</v>
      </c>
      <c r="G14600" s="2">
        <v>0.2</v>
      </c>
      <c r="H14600" s="2">
        <f t="shared" si="1601"/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tr">
        <f t="shared" si="1598"/>
        <v>High impact</v>
      </c>
      <c r="Q14600" s="2" t="str">
        <f t="shared" si="1599"/>
        <v>Not Good</v>
      </c>
      <c r="R14600" s="2" t="str">
        <f t="shared" si="1600"/>
        <v>Not Good</v>
      </c>
      <c r="S14600">
        <f t="shared" si="1602"/>
        <v>1525.52</v>
      </c>
    </row>
    <row r="14601" spans="1:19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1596"/>
        <v>Medium</v>
      </c>
      <c r="F14601" s="2" t="str">
        <f t="shared" si="1597"/>
        <v>High</v>
      </c>
      <c r="G14601" s="2">
        <v>0.28000000000000003</v>
      </c>
      <c r="H14601" s="2">
        <f t="shared" si="1601"/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tr">
        <f t="shared" si="1598"/>
        <v>High impact</v>
      </c>
      <c r="Q14601" s="2" t="str">
        <f t="shared" si="1599"/>
        <v>Not Good</v>
      </c>
      <c r="R14601" s="2" t="str">
        <f t="shared" si="1600"/>
        <v>Not Good</v>
      </c>
      <c r="S14601">
        <f t="shared" si="1602"/>
        <v>944.15759999999989</v>
      </c>
    </row>
    <row r="14602" spans="1:19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1596"/>
        <v>High</v>
      </c>
      <c r="F14602" s="2" t="str">
        <f t="shared" si="1597"/>
        <v>Low</v>
      </c>
      <c r="G14602" s="2">
        <v>0.28000000000000003</v>
      </c>
      <c r="H14602" s="2">
        <f t="shared" si="1601"/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tr">
        <f t="shared" si="1598"/>
        <v>High impact</v>
      </c>
      <c r="Q14602" s="2" t="str">
        <f t="shared" si="1599"/>
        <v>Good</v>
      </c>
      <c r="R14602" s="2" t="str">
        <f t="shared" si="1600"/>
        <v>Good</v>
      </c>
      <c r="S14602">
        <f t="shared" si="1602"/>
        <v>3473.46</v>
      </c>
    </row>
    <row r="14603" spans="1:19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1596"/>
        <v>Medium</v>
      </c>
      <c r="F14603" s="2" t="str">
        <f t="shared" si="1597"/>
        <v>High</v>
      </c>
      <c r="G14603" s="2">
        <v>0.18</v>
      </c>
      <c r="H14603" s="2">
        <f t="shared" si="1601"/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tr">
        <f t="shared" si="1598"/>
        <v>High impact</v>
      </c>
      <c r="Q14603" s="2" t="str">
        <f t="shared" si="1599"/>
        <v>Not Good</v>
      </c>
      <c r="R14603" s="2" t="str">
        <f t="shared" si="1600"/>
        <v>Not Good</v>
      </c>
      <c r="S14603">
        <f t="shared" si="1602"/>
        <v>1143.6704</v>
      </c>
    </row>
    <row r="14604" spans="1:19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1596"/>
        <v>High</v>
      </c>
      <c r="F14604" s="2" t="str">
        <f t="shared" si="1597"/>
        <v>High</v>
      </c>
      <c r="G14604" s="2">
        <v>0.3</v>
      </c>
      <c r="H14604" s="2">
        <f t="shared" si="1601"/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tr">
        <f t="shared" si="1598"/>
        <v>High impact</v>
      </c>
      <c r="Q14604" s="2" t="str">
        <f t="shared" si="1599"/>
        <v>Good</v>
      </c>
      <c r="R14604" s="2" t="str">
        <f t="shared" si="1600"/>
        <v>Good</v>
      </c>
      <c r="S14604">
        <f t="shared" si="1602"/>
        <v>3305.6940000000004</v>
      </c>
    </row>
    <row r="14605" spans="1:19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1596"/>
        <v>High</v>
      </c>
      <c r="F14605" s="2" t="str">
        <f t="shared" si="1597"/>
        <v>High</v>
      </c>
      <c r="G14605" s="2">
        <v>0.31</v>
      </c>
      <c r="H14605" s="2">
        <f t="shared" si="1601"/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tr">
        <f t="shared" si="1598"/>
        <v>High impact</v>
      </c>
      <c r="Q14605" s="2" t="str">
        <f t="shared" si="1599"/>
        <v>Not Good</v>
      </c>
      <c r="R14605" s="2" t="str">
        <f t="shared" si="1600"/>
        <v>Not Good</v>
      </c>
      <c r="S14605">
        <f t="shared" si="1602"/>
        <v>3238.7496000000001</v>
      </c>
    </row>
    <row r="14606" spans="1:19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1596"/>
        <v>High</v>
      </c>
      <c r="F14606" s="2" t="str">
        <f t="shared" si="1597"/>
        <v>Low</v>
      </c>
      <c r="G14606" s="2">
        <v>0.26</v>
      </c>
      <c r="H14606" s="2">
        <f t="shared" si="1601"/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tr">
        <f t="shared" si="1598"/>
        <v>High impact</v>
      </c>
      <c r="Q14606" s="2" t="str">
        <f t="shared" si="1599"/>
        <v>Good</v>
      </c>
      <c r="R14606" s="2" t="str">
        <f t="shared" si="1600"/>
        <v>Good</v>
      </c>
      <c r="S14606">
        <f t="shared" si="1602"/>
        <v>3117.7013999999999</v>
      </c>
    </row>
    <row r="14607" spans="1:19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1596"/>
        <v>Low</v>
      </c>
      <c r="F14607" s="2" t="str">
        <f t="shared" si="1597"/>
        <v>Low</v>
      </c>
      <c r="G14607" s="2">
        <v>0.23</v>
      </c>
      <c r="H14607" s="2">
        <f t="shared" si="1601"/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tr">
        <f t="shared" si="1598"/>
        <v>High impact</v>
      </c>
      <c r="Q14607" s="2" t="str">
        <f t="shared" si="1599"/>
        <v>Not Good</v>
      </c>
      <c r="R14607" s="2" t="str">
        <f t="shared" si="1600"/>
        <v>Not Good</v>
      </c>
      <c r="S14607">
        <f t="shared" si="1602"/>
        <v>447.02349999999996</v>
      </c>
    </row>
    <row r="14608" spans="1:19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1596"/>
        <v>Low</v>
      </c>
      <c r="F14608" s="2" t="str">
        <f t="shared" si="1597"/>
        <v>High</v>
      </c>
      <c r="G14608" s="2">
        <v>0.04</v>
      </c>
      <c r="H14608" s="2">
        <f t="shared" si="1601"/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tr">
        <f t="shared" si="1598"/>
        <v>High impact</v>
      </c>
      <c r="Q14608" s="2" t="str">
        <f t="shared" si="1599"/>
        <v>Not Good</v>
      </c>
      <c r="R14608" s="2" t="str">
        <f t="shared" si="1600"/>
        <v>Not Good</v>
      </c>
      <c r="S14608">
        <f t="shared" si="1602"/>
        <v>105.3888</v>
      </c>
    </row>
    <row r="14609" spans="1:19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1596"/>
        <v>High</v>
      </c>
      <c r="F14609" s="2" t="str">
        <f t="shared" si="1597"/>
        <v>High</v>
      </c>
      <c r="G14609" s="2">
        <v>0.27</v>
      </c>
      <c r="H14609" s="2">
        <f t="shared" si="1601"/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tr">
        <f t="shared" si="1598"/>
        <v>High impact</v>
      </c>
      <c r="Q14609" s="2" t="str">
        <f t="shared" si="1599"/>
        <v>Good</v>
      </c>
      <c r="R14609" s="2" t="str">
        <f t="shared" si="1600"/>
        <v>Good</v>
      </c>
      <c r="S14609">
        <f t="shared" si="1602"/>
        <v>2912.7219</v>
      </c>
    </row>
    <row r="14610" spans="1:19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1596"/>
        <v>High</v>
      </c>
      <c r="F14610" s="2" t="str">
        <f t="shared" si="1597"/>
        <v>High</v>
      </c>
      <c r="G14610" s="2">
        <v>0.36</v>
      </c>
      <c r="H14610" s="2">
        <f t="shared" si="1601"/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tr">
        <f t="shared" si="1598"/>
        <v>High impact</v>
      </c>
      <c r="Q14610" s="2" t="str">
        <f t="shared" si="1599"/>
        <v>Not Good</v>
      </c>
      <c r="R14610" s="2" t="str">
        <f t="shared" si="1600"/>
        <v>Not Good</v>
      </c>
      <c r="S14610">
        <f t="shared" si="1602"/>
        <v>2708.5888</v>
      </c>
    </row>
    <row r="14611" spans="1:19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1596"/>
        <v>High</v>
      </c>
      <c r="F14611" s="2" t="str">
        <f t="shared" si="1597"/>
        <v>Low</v>
      </c>
      <c r="G14611" s="2">
        <v>0.11</v>
      </c>
      <c r="H14611" s="2">
        <f t="shared" si="1601"/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tr">
        <f t="shared" si="1598"/>
        <v>High impact</v>
      </c>
      <c r="Q14611" s="2" t="str">
        <f t="shared" si="1599"/>
        <v>Not Good</v>
      </c>
      <c r="R14611" s="2" t="str">
        <f t="shared" si="1600"/>
        <v>Not Good</v>
      </c>
      <c r="S14611">
        <f t="shared" si="1602"/>
        <v>4285.0740999999998</v>
      </c>
    </row>
    <row r="14612" spans="1:19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1596"/>
        <v>Medium</v>
      </c>
      <c r="F14612" s="2" t="str">
        <f t="shared" si="1597"/>
        <v>High</v>
      </c>
      <c r="G14612" s="2">
        <v>0.39</v>
      </c>
      <c r="H14612" s="2">
        <f t="shared" si="1601"/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tr">
        <f t="shared" si="1598"/>
        <v>High impact</v>
      </c>
      <c r="Q14612" s="2" t="str">
        <f t="shared" si="1599"/>
        <v>Not Good</v>
      </c>
      <c r="R14612" s="2" t="str">
        <f t="shared" si="1600"/>
        <v>Not Good</v>
      </c>
      <c r="S14612">
        <f t="shared" si="1602"/>
        <v>713.74270000000001</v>
      </c>
    </row>
    <row r="14613" spans="1:19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1596"/>
        <v>High</v>
      </c>
      <c r="F14613" s="2" t="str">
        <f t="shared" si="1597"/>
        <v>High</v>
      </c>
      <c r="G14613" s="2">
        <v>0.28999999999999998</v>
      </c>
      <c r="H14613" s="2">
        <f t="shared" si="1601"/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tr">
        <f t="shared" si="1598"/>
        <v>High impact</v>
      </c>
      <c r="Q14613" s="2" t="str">
        <f t="shared" si="1599"/>
        <v>Not Good</v>
      </c>
      <c r="R14613" s="2" t="str">
        <f t="shared" si="1600"/>
        <v>Not Good</v>
      </c>
      <c r="S14613">
        <f t="shared" si="1602"/>
        <v>2621.6181999999999</v>
      </c>
    </row>
    <row r="14614" spans="1:19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1596"/>
        <v>High</v>
      </c>
      <c r="F14614" s="2" t="str">
        <f t="shared" si="1597"/>
        <v>Low</v>
      </c>
      <c r="G14614" s="2">
        <v>0.12</v>
      </c>
      <c r="H14614" s="2">
        <f t="shared" si="1601"/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tr">
        <f t="shared" si="1598"/>
        <v>High impact</v>
      </c>
      <c r="Q14614" s="2" t="str">
        <f t="shared" si="1599"/>
        <v>Not Good</v>
      </c>
      <c r="R14614" s="2" t="str">
        <f t="shared" si="1600"/>
        <v>Not Good</v>
      </c>
      <c r="S14614">
        <f t="shared" si="1602"/>
        <v>2326.2096000000001</v>
      </c>
    </row>
    <row r="14615" spans="1:19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1596"/>
        <v>Medium</v>
      </c>
      <c r="F14615" s="2" t="str">
        <f t="shared" si="1597"/>
        <v>High</v>
      </c>
      <c r="G14615" s="2">
        <v>0.08</v>
      </c>
      <c r="H14615" s="2">
        <f t="shared" si="1601"/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tr">
        <f t="shared" si="1598"/>
        <v>High impact</v>
      </c>
      <c r="Q14615" s="2" t="str">
        <f t="shared" si="1599"/>
        <v>Not Good</v>
      </c>
      <c r="R14615" s="2" t="str">
        <f t="shared" si="1600"/>
        <v>Not Good</v>
      </c>
      <c r="S14615">
        <f t="shared" si="1602"/>
        <v>1572.7952</v>
      </c>
    </row>
    <row r="14616" spans="1:19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1596"/>
        <v>High</v>
      </c>
      <c r="F14616" s="2" t="str">
        <f t="shared" si="1597"/>
        <v>High</v>
      </c>
      <c r="G14616" s="2">
        <v>0.12</v>
      </c>
      <c r="H14616" s="2">
        <f t="shared" si="1601"/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tr">
        <f t="shared" si="1598"/>
        <v>High impact</v>
      </c>
      <c r="Q14616" s="2" t="str">
        <f t="shared" si="1599"/>
        <v>Not Good</v>
      </c>
      <c r="R14616" s="2" t="str">
        <f t="shared" si="1600"/>
        <v>Not Good</v>
      </c>
      <c r="S14616">
        <f t="shared" si="1602"/>
        <v>2702.3303999999998</v>
      </c>
    </row>
    <row r="14617" spans="1:19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1596"/>
        <v>High</v>
      </c>
      <c r="F14617" s="2" t="str">
        <f t="shared" si="1597"/>
        <v>Low</v>
      </c>
      <c r="G14617" s="2">
        <v>0.38</v>
      </c>
      <c r="H14617" s="2">
        <f t="shared" si="1601"/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tr">
        <f t="shared" si="1598"/>
        <v>High impact</v>
      </c>
      <c r="Q14617" s="2" t="str">
        <f t="shared" si="1599"/>
        <v>Good</v>
      </c>
      <c r="R14617" s="2" t="str">
        <f t="shared" si="1600"/>
        <v>Good</v>
      </c>
      <c r="S14617">
        <f t="shared" si="1602"/>
        <v>1727.4315999999999</v>
      </c>
    </row>
    <row r="14618" spans="1:19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1596"/>
        <v>Medium</v>
      </c>
      <c r="F14618" s="2" t="str">
        <f t="shared" si="1597"/>
        <v>Low</v>
      </c>
      <c r="G14618" s="2">
        <v>0.13</v>
      </c>
      <c r="H14618" s="2">
        <f t="shared" si="1601"/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tr">
        <f t="shared" si="1598"/>
        <v>High impact</v>
      </c>
      <c r="Q14618" s="2" t="str">
        <f t="shared" si="1599"/>
        <v>Not Good</v>
      </c>
      <c r="R14618" s="2" t="str">
        <f t="shared" si="1600"/>
        <v>Not Good</v>
      </c>
      <c r="S14618">
        <f t="shared" si="1602"/>
        <v>1333.0488</v>
      </c>
    </row>
    <row r="14619" spans="1:19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1596"/>
        <v>Medium</v>
      </c>
      <c r="F14619" s="2" t="str">
        <f t="shared" si="1597"/>
        <v>High</v>
      </c>
      <c r="G14619" s="2">
        <v>0.34</v>
      </c>
      <c r="H14619" s="2">
        <f t="shared" si="1601"/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tr">
        <f t="shared" si="1598"/>
        <v>High impact</v>
      </c>
      <c r="Q14619" s="2" t="str">
        <f t="shared" si="1599"/>
        <v>Not Good</v>
      </c>
      <c r="R14619" s="2" t="str">
        <f t="shared" si="1600"/>
        <v>Not Good</v>
      </c>
      <c r="S14619">
        <f t="shared" si="1602"/>
        <v>934.21019999999999</v>
      </c>
    </row>
    <row r="14620" spans="1:19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1596"/>
        <v>High</v>
      </c>
      <c r="F14620" s="2" t="str">
        <f t="shared" si="1597"/>
        <v>High</v>
      </c>
      <c r="G14620" s="2">
        <v>0.27</v>
      </c>
      <c r="H14620" s="2">
        <f t="shared" si="1601"/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tr">
        <f t="shared" si="1598"/>
        <v>High impact</v>
      </c>
      <c r="Q14620" s="2" t="str">
        <f t="shared" si="1599"/>
        <v>Not Good</v>
      </c>
      <c r="R14620" s="2" t="str">
        <f t="shared" si="1600"/>
        <v>Not Good</v>
      </c>
      <c r="S14620">
        <f t="shared" si="1602"/>
        <v>1813.4951999999998</v>
      </c>
    </row>
    <row r="14621" spans="1:19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1596"/>
        <v>High</v>
      </c>
      <c r="F14621" s="2" t="str">
        <f t="shared" si="1597"/>
        <v>Low</v>
      </c>
      <c r="G14621" s="2">
        <v>0.27</v>
      </c>
      <c r="H14621" s="2">
        <f t="shared" si="1601"/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tr">
        <f t="shared" si="1598"/>
        <v>High impact</v>
      </c>
      <c r="Q14621" s="2" t="str">
        <f t="shared" si="1599"/>
        <v>Good</v>
      </c>
      <c r="R14621" s="2" t="str">
        <f t="shared" si="1600"/>
        <v>Good</v>
      </c>
      <c r="S14621">
        <f t="shared" si="1602"/>
        <v>1768.6294000000003</v>
      </c>
    </row>
    <row r="14622" spans="1:19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1596"/>
        <v>Medium</v>
      </c>
      <c r="F14622" s="2" t="str">
        <f t="shared" si="1597"/>
        <v>Low</v>
      </c>
      <c r="G14622" s="2">
        <v>0.43</v>
      </c>
      <c r="H14622" s="2">
        <f t="shared" si="1601"/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tr">
        <f t="shared" si="1598"/>
        <v>High impact</v>
      </c>
      <c r="Q14622" s="2" t="str">
        <f t="shared" si="1599"/>
        <v>Not Good</v>
      </c>
      <c r="R14622" s="2" t="str">
        <f t="shared" si="1600"/>
        <v>Not Good</v>
      </c>
      <c r="S14622">
        <f t="shared" si="1602"/>
        <v>900.63419999999996</v>
      </c>
    </row>
    <row r="14623" spans="1:19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1596"/>
        <v>Medium</v>
      </c>
      <c r="F14623" s="2" t="str">
        <f t="shared" si="1597"/>
        <v>High</v>
      </c>
      <c r="G14623" s="2">
        <v>0.44</v>
      </c>
      <c r="H14623" s="2">
        <f t="shared" si="1601"/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tr">
        <f t="shared" si="1598"/>
        <v>High impact</v>
      </c>
      <c r="Q14623" s="2" t="str">
        <f t="shared" si="1599"/>
        <v>Not Good</v>
      </c>
      <c r="R14623" s="2" t="str">
        <f t="shared" si="1600"/>
        <v>Not Good</v>
      </c>
      <c r="S14623">
        <f t="shared" si="1602"/>
        <v>779.67679999999996</v>
      </c>
    </row>
    <row r="14624" spans="1:19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1596"/>
        <v>High</v>
      </c>
      <c r="F14624" s="2" t="str">
        <f t="shared" si="1597"/>
        <v>High</v>
      </c>
      <c r="G14624" s="2">
        <v>0.27</v>
      </c>
      <c r="H14624" s="2">
        <f t="shared" si="1601"/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tr">
        <f t="shared" si="1598"/>
        <v>High impact</v>
      </c>
      <c r="Q14624" s="2" t="str">
        <f t="shared" si="1599"/>
        <v>Good</v>
      </c>
      <c r="R14624" s="2" t="str">
        <f t="shared" si="1600"/>
        <v>Good</v>
      </c>
      <c r="S14624">
        <f t="shared" si="1602"/>
        <v>3486.5602999999996</v>
      </c>
    </row>
    <row r="14625" spans="1:19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1596"/>
        <v>High</v>
      </c>
      <c r="F14625" s="2" t="str">
        <f t="shared" si="1597"/>
        <v>High</v>
      </c>
      <c r="G14625" s="2">
        <v>0.03</v>
      </c>
      <c r="H14625" s="2">
        <f t="shared" si="1601"/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tr">
        <f t="shared" si="1598"/>
        <v>High impact</v>
      </c>
      <c r="Q14625" s="2" t="str">
        <f t="shared" si="1599"/>
        <v>Not Good</v>
      </c>
      <c r="R14625" s="2" t="str">
        <f t="shared" si="1600"/>
        <v>Not Good</v>
      </c>
      <c r="S14625">
        <f t="shared" si="1602"/>
        <v>4195.8513999999996</v>
      </c>
    </row>
    <row r="14626" spans="1:19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1596"/>
        <v>High</v>
      </c>
      <c r="F14626" s="2" t="str">
        <f t="shared" si="1597"/>
        <v>Low</v>
      </c>
      <c r="G14626" s="2">
        <v>0.08</v>
      </c>
      <c r="H14626" s="2">
        <f t="shared" si="1601"/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tr">
        <f t="shared" si="1598"/>
        <v>High impact</v>
      </c>
      <c r="Q14626" s="2" t="str">
        <f t="shared" si="1599"/>
        <v>Good</v>
      </c>
      <c r="R14626" s="2" t="str">
        <f t="shared" si="1600"/>
        <v>Good</v>
      </c>
      <c r="S14626">
        <f t="shared" si="1602"/>
        <v>3774.0424000000003</v>
      </c>
    </row>
    <row r="14627" spans="1:19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1596"/>
        <v>Medium</v>
      </c>
      <c r="F14627" s="2" t="str">
        <f t="shared" si="1597"/>
        <v>Low</v>
      </c>
      <c r="G14627" s="2">
        <v>0.47</v>
      </c>
      <c r="H14627" s="2">
        <f t="shared" si="1601"/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tr">
        <f t="shared" si="1598"/>
        <v>High impact</v>
      </c>
      <c r="Q14627" s="2" t="str">
        <f t="shared" si="1599"/>
        <v>Not Good</v>
      </c>
      <c r="R14627" s="2" t="str">
        <f t="shared" si="1600"/>
        <v>Not Good</v>
      </c>
      <c r="S14627">
        <f t="shared" si="1602"/>
        <v>609.49470000000008</v>
      </c>
    </row>
    <row r="14628" spans="1:19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1596"/>
        <v>Medium</v>
      </c>
      <c r="F14628" s="2" t="str">
        <f t="shared" si="1597"/>
        <v>High</v>
      </c>
      <c r="G14628" s="2">
        <v>7.0000000000000007E-2</v>
      </c>
      <c r="H14628" s="2">
        <f t="shared" si="1601"/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tr">
        <f t="shared" si="1598"/>
        <v>High impact</v>
      </c>
      <c r="Q14628" s="2" t="str">
        <f t="shared" si="1599"/>
        <v>Not Good</v>
      </c>
      <c r="R14628" s="2" t="str">
        <f t="shared" si="1600"/>
        <v>Not Good</v>
      </c>
      <c r="S14628">
        <f t="shared" si="1602"/>
        <v>955.60289999999998</v>
      </c>
    </row>
    <row r="14629" spans="1:19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1596"/>
        <v>High</v>
      </c>
      <c r="F14629" s="2" t="str">
        <f t="shared" si="1597"/>
        <v>Low</v>
      </c>
      <c r="G14629" s="2">
        <v>0.42</v>
      </c>
      <c r="H14629" s="2">
        <f t="shared" si="1601"/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tr">
        <f t="shared" si="1598"/>
        <v>High impact</v>
      </c>
      <c r="Q14629" s="2" t="str">
        <f t="shared" si="1599"/>
        <v>Good</v>
      </c>
      <c r="R14629" s="2" t="str">
        <f t="shared" si="1600"/>
        <v>Good</v>
      </c>
      <c r="S14629">
        <f t="shared" si="1602"/>
        <v>2358.1118000000001</v>
      </c>
    </row>
    <row r="14630" spans="1:19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1596"/>
        <v>Medium</v>
      </c>
      <c r="F14630" s="2" t="str">
        <f t="shared" si="1597"/>
        <v>High</v>
      </c>
      <c r="G14630" s="2">
        <v>0.27</v>
      </c>
      <c r="H14630" s="2">
        <f t="shared" si="1601"/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tr">
        <f t="shared" si="1598"/>
        <v>High impact</v>
      </c>
      <c r="Q14630" s="2" t="str">
        <f t="shared" si="1599"/>
        <v>Not Good</v>
      </c>
      <c r="R14630" s="2" t="str">
        <f t="shared" si="1600"/>
        <v>Not Good</v>
      </c>
      <c r="S14630">
        <f t="shared" si="1602"/>
        <v>733.577</v>
      </c>
    </row>
    <row r="14631" spans="1:19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1596"/>
        <v>High</v>
      </c>
      <c r="F14631" s="2" t="str">
        <f t="shared" si="1597"/>
        <v>Low</v>
      </c>
      <c r="G14631" s="2">
        <v>0.06</v>
      </c>
      <c r="H14631" s="2">
        <f t="shared" si="1601"/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tr">
        <f t="shared" si="1598"/>
        <v>High impact</v>
      </c>
      <c r="Q14631" s="2" t="str">
        <f t="shared" si="1599"/>
        <v>Good</v>
      </c>
      <c r="R14631" s="2" t="str">
        <f t="shared" si="1600"/>
        <v>Good</v>
      </c>
      <c r="S14631">
        <f t="shared" si="1602"/>
        <v>2413.2901999999999</v>
      </c>
    </row>
    <row r="14632" spans="1:19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1596"/>
        <v>Medium</v>
      </c>
      <c r="F14632" s="2" t="str">
        <f t="shared" si="1597"/>
        <v>Low</v>
      </c>
      <c r="G14632" s="2">
        <v>0.46</v>
      </c>
      <c r="H14632" s="2">
        <f t="shared" si="1601"/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tr">
        <f t="shared" si="1598"/>
        <v>High impact</v>
      </c>
      <c r="Q14632" s="2" t="str">
        <f t="shared" si="1599"/>
        <v>Not Good</v>
      </c>
      <c r="R14632" s="2" t="str">
        <f t="shared" si="1600"/>
        <v>Not Good</v>
      </c>
      <c r="S14632">
        <f t="shared" si="1602"/>
        <v>639.88379999999995</v>
      </c>
    </row>
    <row r="14633" spans="1:19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1596"/>
        <v>Medium</v>
      </c>
      <c r="F14633" s="2" t="str">
        <f t="shared" si="1597"/>
        <v>High</v>
      </c>
      <c r="G14633" s="2">
        <v>0.46</v>
      </c>
      <c r="H14633" s="2">
        <f t="shared" si="1601"/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tr">
        <f t="shared" si="1598"/>
        <v>High impact</v>
      </c>
      <c r="Q14633" s="2" t="str">
        <f t="shared" si="1599"/>
        <v>Not Good</v>
      </c>
      <c r="R14633" s="2" t="str">
        <f t="shared" si="1600"/>
        <v>Not Good</v>
      </c>
      <c r="S14633">
        <f t="shared" si="1602"/>
        <v>1054.3715999999999</v>
      </c>
    </row>
    <row r="14634" spans="1:19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1596"/>
        <v>High</v>
      </c>
      <c r="F14634" s="2" t="str">
        <f t="shared" si="1597"/>
        <v>High</v>
      </c>
      <c r="G14634" s="2">
        <v>0.31</v>
      </c>
      <c r="H14634" s="2">
        <f t="shared" si="1601"/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tr">
        <f t="shared" si="1598"/>
        <v>High impact</v>
      </c>
      <c r="Q14634" s="2" t="str">
        <f t="shared" si="1599"/>
        <v>Not Good</v>
      </c>
      <c r="R14634" s="2" t="str">
        <f t="shared" si="1600"/>
        <v>Not Good</v>
      </c>
      <c r="S14634">
        <f t="shared" si="1602"/>
        <v>2954.5317000000005</v>
      </c>
    </row>
    <row r="14635" spans="1:19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1596"/>
        <v>High</v>
      </c>
      <c r="F14635" s="2" t="str">
        <f t="shared" si="1597"/>
        <v>High</v>
      </c>
      <c r="G14635" s="2">
        <v>0.19</v>
      </c>
      <c r="H14635" s="2">
        <f t="shared" si="1601"/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tr">
        <f t="shared" si="1598"/>
        <v>High impact</v>
      </c>
      <c r="Q14635" s="2" t="str">
        <f t="shared" si="1599"/>
        <v>Not Good</v>
      </c>
      <c r="R14635" s="2" t="str">
        <f t="shared" si="1600"/>
        <v>Not Good</v>
      </c>
      <c r="S14635">
        <f t="shared" si="1602"/>
        <v>3619.0394999999999</v>
      </c>
    </row>
    <row r="14636" spans="1:19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1596"/>
        <v>High</v>
      </c>
      <c r="F14636" s="2" t="str">
        <f t="shared" si="1597"/>
        <v>High</v>
      </c>
      <c r="G14636" s="2">
        <v>0.3</v>
      </c>
      <c r="H14636" s="2">
        <f t="shared" si="1601"/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tr">
        <f t="shared" si="1598"/>
        <v>High impact</v>
      </c>
      <c r="Q14636" s="2" t="str">
        <f t="shared" si="1599"/>
        <v>Good</v>
      </c>
      <c r="R14636" s="2" t="str">
        <f t="shared" si="1600"/>
        <v>Good</v>
      </c>
      <c r="S14636">
        <f t="shared" si="1602"/>
        <v>3488.6109999999999</v>
      </c>
    </row>
    <row r="14637" spans="1:19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1596"/>
        <v>High</v>
      </c>
      <c r="F14637" s="2" t="str">
        <f t="shared" si="1597"/>
        <v>High</v>
      </c>
      <c r="G14637" s="2">
        <v>0.31</v>
      </c>
      <c r="H14637" s="2">
        <f t="shared" si="1601"/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tr">
        <f t="shared" si="1598"/>
        <v>High impact</v>
      </c>
      <c r="Q14637" s="2" t="str">
        <f t="shared" si="1599"/>
        <v>Good</v>
      </c>
      <c r="R14637" s="2" t="str">
        <f t="shared" si="1600"/>
        <v>Good</v>
      </c>
      <c r="S14637">
        <f t="shared" si="1602"/>
        <v>3260.3397</v>
      </c>
    </row>
    <row r="14638" spans="1:19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1596"/>
        <v>High</v>
      </c>
      <c r="F14638" s="2" t="str">
        <f t="shared" si="1597"/>
        <v>High</v>
      </c>
      <c r="G14638" s="2">
        <v>0.31</v>
      </c>
      <c r="H14638" s="2">
        <f t="shared" si="1601"/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tr">
        <f t="shared" si="1598"/>
        <v>High impact</v>
      </c>
      <c r="Q14638" s="2" t="str">
        <f t="shared" si="1599"/>
        <v>Not Good</v>
      </c>
      <c r="R14638" s="2" t="str">
        <f t="shared" si="1600"/>
        <v>Not Good</v>
      </c>
      <c r="S14638">
        <f t="shared" si="1602"/>
        <v>2338.4997000000003</v>
      </c>
    </row>
    <row r="14639" spans="1:19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1596"/>
        <v>High</v>
      </c>
      <c r="F14639" s="2" t="str">
        <f t="shared" si="1597"/>
        <v>Low</v>
      </c>
      <c r="G14639" s="2">
        <v>0.37</v>
      </c>
      <c r="H14639" s="2">
        <f t="shared" si="1601"/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tr">
        <f t="shared" si="1598"/>
        <v>High impact</v>
      </c>
      <c r="Q14639" s="2" t="str">
        <f t="shared" si="1599"/>
        <v>Not Good</v>
      </c>
      <c r="R14639" s="2" t="str">
        <f t="shared" si="1600"/>
        <v>Not Good</v>
      </c>
      <c r="S14639">
        <f t="shared" si="1602"/>
        <v>1395.7398000000001</v>
      </c>
    </row>
    <row r="14640" spans="1:19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1596"/>
        <v>Low</v>
      </c>
      <c r="F14640" s="2" t="str">
        <f t="shared" si="1597"/>
        <v>High</v>
      </c>
      <c r="G14640" s="2">
        <v>0.03</v>
      </c>
      <c r="H14640" s="2">
        <f t="shared" si="1601"/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tr">
        <f t="shared" si="1598"/>
        <v>High impact</v>
      </c>
      <c r="Q14640" s="2" t="str">
        <f t="shared" si="1599"/>
        <v>Not Good</v>
      </c>
      <c r="R14640" s="2" t="str">
        <f t="shared" si="1600"/>
        <v>Not Good</v>
      </c>
      <c r="S14640">
        <f t="shared" si="1602"/>
        <v>371.20929999999998</v>
      </c>
    </row>
    <row r="14641" spans="1:19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1596"/>
        <v>High</v>
      </c>
      <c r="F14641" s="2" t="str">
        <f t="shared" si="1597"/>
        <v>Low</v>
      </c>
      <c r="G14641" s="2">
        <v>0.05</v>
      </c>
      <c r="H14641" s="2">
        <f t="shared" si="1601"/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tr">
        <f t="shared" si="1598"/>
        <v>High impact</v>
      </c>
      <c r="Q14641" s="2" t="str">
        <f t="shared" si="1599"/>
        <v>Good</v>
      </c>
      <c r="R14641" s="2" t="str">
        <f t="shared" si="1600"/>
        <v>Good</v>
      </c>
      <c r="S14641">
        <f t="shared" si="1602"/>
        <v>2926.0095000000001</v>
      </c>
    </row>
    <row r="14642" spans="1:19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1596"/>
        <v>Medium</v>
      </c>
      <c r="F14642" s="2" t="str">
        <f t="shared" si="1597"/>
        <v>High</v>
      </c>
      <c r="G14642" s="2">
        <v>0.14000000000000001</v>
      </c>
      <c r="H14642" s="2">
        <f t="shared" si="1601"/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tr">
        <f t="shared" si="1598"/>
        <v>High impact</v>
      </c>
      <c r="Q14642" s="2" t="str">
        <f t="shared" si="1599"/>
        <v>Not Good</v>
      </c>
      <c r="R14642" s="2" t="str">
        <f t="shared" si="1600"/>
        <v>Not Good</v>
      </c>
      <c r="S14642">
        <f t="shared" si="1602"/>
        <v>973.81239999999991</v>
      </c>
    </row>
    <row r="14643" spans="1:19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1596"/>
        <v>High</v>
      </c>
      <c r="F14643" s="2" t="str">
        <f t="shared" si="1597"/>
        <v>High</v>
      </c>
      <c r="G14643" s="2">
        <v>0.17</v>
      </c>
      <c r="H14643" s="2">
        <f t="shared" si="1601"/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tr">
        <f t="shared" si="1598"/>
        <v>High impact</v>
      </c>
      <c r="Q14643" s="2" t="str">
        <f t="shared" si="1599"/>
        <v>Good</v>
      </c>
      <c r="R14643" s="2" t="str">
        <f t="shared" si="1600"/>
        <v>Good</v>
      </c>
      <c r="S14643">
        <f t="shared" si="1602"/>
        <v>3540.5061000000001</v>
      </c>
    </row>
    <row r="14644" spans="1:19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1596"/>
        <v>High</v>
      </c>
      <c r="F14644" s="2" t="str">
        <f t="shared" si="1597"/>
        <v>High</v>
      </c>
      <c r="G14644" s="2">
        <v>0.32</v>
      </c>
      <c r="H14644" s="2">
        <f t="shared" si="1601"/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tr">
        <f t="shared" si="1598"/>
        <v>High impact</v>
      </c>
      <c r="Q14644" s="2" t="str">
        <f t="shared" si="1599"/>
        <v>Not Good</v>
      </c>
      <c r="R14644" s="2" t="str">
        <f t="shared" si="1600"/>
        <v>Not Good</v>
      </c>
      <c r="S14644">
        <f t="shared" si="1602"/>
        <v>1896.9279999999999</v>
      </c>
    </row>
    <row r="14645" spans="1:19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1596"/>
        <v>High</v>
      </c>
      <c r="F14645" s="2" t="str">
        <f t="shared" si="1597"/>
        <v>High</v>
      </c>
      <c r="G14645" s="2">
        <v>0.09</v>
      </c>
      <c r="H14645" s="2">
        <f t="shared" si="1601"/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tr">
        <f t="shared" si="1598"/>
        <v>High impact</v>
      </c>
      <c r="Q14645" s="2" t="str">
        <f t="shared" si="1599"/>
        <v>Good</v>
      </c>
      <c r="R14645" s="2" t="str">
        <f t="shared" si="1600"/>
        <v>Good</v>
      </c>
      <c r="S14645">
        <f t="shared" si="1602"/>
        <v>3361.6855999999998</v>
      </c>
    </row>
    <row r="14646" spans="1:19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1596"/>
        <v>High</v>
      </c>
      <c r="F14646" s="2" t="str">
        <f t="shared" si="1597"/>
        <v>Low</v>
      </c>
      <c r="G14646" s="2">
        <v>0.27</v>
      </c>
      <c r="H14646" s="2">
        <f t="shared" si="1601"/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tr">
        <f t="shared" si="1598"/>
        <v>High impact</v>
      </c>
      <c r="Q14646" s="2" t="str">
        <f t="shared" si="1599"/>
        <v>Not Good</v>
      </c>
      <c r="R14646" s="2" t="str">
        <f t="shared" si="1600"/>
        <v>Not Good</v>
      </c>
      <c r="S14646">
        <f t="shared" si="1602"/>
        <v>2482.0949000000001</v>
      </c>
    </row>
    <row r="14647" spans="1:19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1596"/>
        <v>Medium</v>
      </c>
      <c r="F14647" s="2" t="str">
        <f t="shared" si="1597"/>
        <v>High</v>
      </c>
      <c r="G14647" s="2">
        <v>0.09</v>
      </c>
      <c r="H14647" s="2">
        <f t="shared" si="1601"/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tr">
        <f t="shared" si="1598"/>
        <v>High impact</v>
      </c>
      <c r="Q14647" s="2" t="str">
        <f t="shared" si="1599"/>
        <v>Not Good</v>
      </c>
      <c r="R14647" s="2" t="str">
        <f t="shared" si="1600"/>
        <v>Not Good</v>
      </c>
      <c r="S14647">
        <f t="shared" si="1602"/>
        <v>1639.7472</v>
      </c>
    </row>
    <row r="14648" spans="1:19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1596"/>
        <v>High</v>
      </c>
      <c r="F14648" s="2" t="str">
        <f t="shared" si="1597"/>
        <v>High</v>
      </c>
      <c r="G14648" s="2">
        <v>0.18</v>
      </c>
      <c r="H14648" s="2">
        <f t="shared" si="1601"/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tr">
        <f t="shared" si="1598"/>
        <v>High impact</v>
      </c>
      <c r="Q14648" s="2" t="str">
        <f t="shared" si="1599"/>
        <v>Good</v>
      </c>
      <c r="R14648" s="2" t="str">
        <f t="shared" si="1600"/>
        <v>Good</v>
      </c>
      <c r="S14648">
        <f t="shared" si="1602"/>
        <v>3132.0064000000002</v>
      </c>
    </row>
    <row r="14649" spans="1:19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1596"/>
        <v>High</v>
      </c>
      <c r="F14649" s="2" t="str">
        <f t="shared" si="1597"/>
        <v>High</v>
      </c>
      <c r="G14649" s="2">
        <v>0.47</v>
      </c>
      <c r="H14649" s="2">
        <f t="shared" si="1601"/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tr">
        <f t="shared" si="1598"/>
        <v>High impact</v>
      </c>
      <c r="Q14649" s="2" t="str">
        <f t="shared" si="1599"/>
        <v>Good</v>
      </c>
      <c r="R14649" s="2" t="str">
        <f t="shared" si="1600"/>
        <v>Good</v>
      </c>
      <c r="S14649">
        <f t="shared" si="1602"/>
        <v>2243.2462</v>
      </c>
    </row>
    <row r="14650" spans="1:19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1596"/>
        <v>High</v>
      </c>
      <c r="F14650" s="2" t="str">
        <f t="shared" si="1597"/>
        <v>High</v>
      </c>
      <c r="G14650" s="2">
        <v>0.45</v>
      </c>
      <c r="H14650" s="2">
        <f t="shared" si="1601"/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tr">
        <f t="shared" si="1598"/>
        <v>High impact</v>
      </c>
      <c r="Q14650" s="2" t="str">
        <f t="shared" si="1599"/>
        <v>Good</v>
      </c>
      <c r="R14650" s="2" t="str">
        <f t="shared" si="1600"/>
        <v>Good</v>
      </c>
      <c r="S14650">
        <f t="shared" si="1602"/>
        <v>2060.4319999999998</v>
      </c>
    </row>
    <row r="14651" spans="1:19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1596"/>
        <v>High</v>
      </c>
      <c r="F14651" s="2" t="str">
        <f t="shared" si="1597"/>
        <v>Low</v>
      </c>
      <c r="G14651" s="2">
        <v>0.48</v>
      </c>
      <c r="H14651" s="2">
        <f t="shared" si="1601"/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tr">
        <f t="shared" si="1598"/>
        <v>High impact</v>
      </c>
      <c r="Q14651" s="2" t="str">
        <f t="shared" si="1599"/>
        <v>Not Good</v>
      </c>
      <c r="R14651" s="2" t="str">
        <f t="shared" si="1600"/>
        <v>Not Good</v>
      </c>
      <c r="S14651">
        <f t="shared" si="1602"/>
        <v>2031.3020000000001</v>
      </c>
    </row>
    <row r="14652" spans="1:19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1596"/>
        <v>Medium</v>
      </c>
      <c r="F14652" s="2" t="str">
        <f t="shared" si="1597"/>
        <v>High</v>
      </c>
      <c r="G14652" s="2">
        <v>0.3</v>
      </c>
      <c r="H14652" s="2">
        <f t="shared" si="1601"/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tr">
        <f t="shared" si="1598"/>
        <v>High impact</v>
      </c>
      <c r="Q14652" s="2" t="str">
        <f t="shared" si="1599"/>
        <v>Not Good</v>
      </c>
      <c r="R14652" s="2" t="str">
        <f t="shared" si="1600"/>
        <v>Not Good</v>
      </c>
      <c r="S14652">
        <f t="shared" si="1602"/>
        <v>1304.856</v>
      </c>
    </row>
    <row r="14653" spans="1:19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1596"/>
        <v>High</v>
      </c>
      <c r="F14653" s="2" t="str">
        <f t="shared" si="1597"/>
        <v>High</v>
      </c>
      <c r="G14653" s="2">
        <v>0.25</v>
      </c>
      <c r="H14653" s="2">
        <f t="shared" si="1601"/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tr">
        <f t="shared" si="1598"/>
        <v>High impact</v>
      </c>
      <c r="Q14653" s="2" t="str">
        <f t="shared" si="1599"/>
        <v>Not Good</v>
      </c>
      <c r="R14653" s="2" t="str">
        <f t="shared" si="1600"/>
        <v>Not Good</v>
      </c>
      <c r="S14653">
        <f t="shared" si="1602"/>
        <v>3543.0524999999998</v>
      </c>
    </row>
    <row r="14654" spans="1:19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1596"/>
        <v>High</v>
      </c>
      <c r="F14654" s="2" t="str">
        <f t="shared" si="1597"/>
        <v>High</v>
      </c>
      <c r="G14654" s="2">
        <v>0.42</v>
      </c>
      <c r="H14654" s="2">
        <f t="shared" si="1601"/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tr">
        <f t="shared" si="1598"/>
        <v>High impact</v>
      </c>
      <c r="Q14654" s="2" t="str">
        <f t="shared" si="1599"/>
        <v>Good</v>
      </c>
      <c r="R14654" s="2" t="str">
        <f t="shared" si="1600"/>
        <v>Good</v>
      </c>
      <c r="S14654">
        <f t="shared" si="1602"/>
        <v>1264.6320000000001</v>
      </c>
    </row>
    <row r="14655" spans="1:19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1596"/>
        <v>High</v>
      </c>
      <c r="F14655" s="2" t="str">
        <f t="shared" si="1597"/>
        <v>High</v>
      </c>
      <c r="G14655" s="2">
        <v>0.04</v>
      </c>
      <c r="H14655" s="2">
        <f t="shared" si="1601"/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tr">
        <f t="shared" si="1598"/>
        <v>High impact</v>
      </c>
      <c r="Q14655" s="2" t="str">
        <f t="shared" si="1599"/>
        <v>Good</v>
      </c>
      <c r="R14655" s="2" t="str">
        <f t="shared" si="1600"/>
        <v>Good</v>
      </c>
      <c r="S14655">
        <f t="shared" si="1602"/>
        <v>4315.7280000000001</v>
      </c>
    </row>
    <row r="14656" spans="1:19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1596"/>
        <v>High</v>
      </c>
      <c r="F14656" s="2" t="str">
        <f t="shared" si="1597"/>
        <v>Low</v>
      </c>
      <c r="G14656" s="2">
        <v>0.49</v>
      </c>
      <c r="H14656" s="2">
        <f t="shared" si="1601"/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tr">
        <f t="shared" si="1598"/>
        <v>High impact</v>
      </c>
      <c r="Q14656" s="2" t="str">
        <f t="shared" si="1599"/>
        <v>Good</v>
      </c>
      <c r="R14656" s="2" t="str">
        <f t="shared" si="1600"/>
        <v>Good</v>
      </c>
      <c r="S14656">
        <f t="shared" si="1602"/>
        <v>2194.6677000000004</v>
      </c>
    </row>
    <row r="14657" spans="1:19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1596"/>
        <v>Low</v>
      </c>
      <c r="F14657" s="2" t="str">
        <f t="shared" si="1597"/>
        <v>High</v>
      </c>
      <c r="G14657" s="2">
        <v>0.23</v>
      </c>
      <c r="H14657" s="2">
        <f t="shared" si="1601"/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tr">
        <f t="shared" si="1598"/>
        <v>High impact</v>
      </c>
      <c r="Q14657" s="2" t="str">
        <f t="shared" si="1599"/>
        <v>Not Good</v>
      </c>
      <c r="R14657" s="2" t="str">
        <f t="shared" si="1600"/>
        <v>Not Good</v>
      </c>
      <c r="S14657">
        <f t="shared" si="1602"/>
        <v>546.09940000000006</v>
      </c>
    </row>
    <row r="14658" spans="1:19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ref="E14658:E14721" si="1603">IF(D14658&gt;2000,"High",IF(D14658&gt;=1000,"Medium","Low"))</f>
        <v>High</v>
      </c>
      <c r="F14658" s="2" t="str">
        <f t="shared" ref="F14658:F14721" si="1604">IF(D14659&gt;2000,"High","Low")</f>
        <v>High</v>
      </c>
      <c r="G14658" s="2">
        <v>0.34</v>
      </c>
      <c r="H14658" s="2">
        <f t="shared" si="1601"/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tr">
        <f t="shared" ref="P14658:P14721" si="1605">IF(OR(D14658&gt;2000,K14658&gt;0.2),"High impact","Normal")</f>
        <v>High impact</v>
      </c>
      <c r="Q14658" s="2" t="str">
        <f t="shared" ref="Q14658:Q14721" si="1606">IF(AND(D14658&gt;1000,N14658&gt;500),"Good","Not Good")</f>
        <v>Good</v>
      </c>
      <c r="R14658" s="2" t="str">
        <f t="shared" ref="R14658:R14721" si="1607">IF(NOT(AND(D14658&gt;2000,N14658&gt;500)),"Not Good","Good")</f>
        <v>Good</v>
      </c>
      <c r="S14658">
        <f t="shared" si="1602"/>
        <v>3190.9217999999996</v>
      </c>
    </row>
    <row r="14659" spans="1:19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si="1603"/>
        <v>High</v>
      </c>
      <c r="F14659" s="2" t="str">
        <f t="shared" si="1604"/>
        <v>High</v>
      </c>
      <c r="G14659" s="2">
        <v>0.36</v>
      </c>
      <c r="H14659" s="2">
        <f t="shared" ref="H14659:H14722" si="1608">D14659*G14659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tr">
        <f t="shared" si="1605"/>
        <v>High impact</v>
      </c>
      <c r="Q14659" s="2" t="str">
        <f t="shared" si="1606"/>
        <v>Good</v>
      </c>
      <c r="R14659" s="2" t="str">
        <f t="shared" si="1607"/>
        <v>Good</v>
      </c>
      <c r="S14659">
        <f t="shared" ref="S14659:S14722" si="1609">D14659-H14659</f>
        <v>3188.5248000000001</v>
      </c>
    </row>
    <row r="14660" spans="1:19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1603"/>
        <v>High</v>
      </c>
      <c r="F14660" s="2" t="str">
        <f t="shared" si="1604"/>
        <v>High</v>
      </c>
      <c r="G14660" s="2">
        <v>0.31</v>
      </c>
      <c r="H14660" s="2">
        <f t="shared" si="1608"/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tr">
        <f t="shared" si="1605"/>
        <v>High impact</v>
      </c>
      <c r="Q14660" s="2" t="str">
        <f t="shared" si="1606"/>
        <v>Good</v>
      </c>
      <c r="R14660" s="2" t="str">
        <f t="shared" si="1607"/>
        <v>Good</v>
      </c>
      <c r="S14660">
        <f t="shared" si="1609"/>
        <v>2118.3827999999999</v>
      </c>
    </row>
    <row r="14661" spans="1:19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1603"/>
        <v>High</v>
      </c>
      <c r="F14661" s="2" t="str">
        <f t="shared" si="1604"/>
        <v>High</v>
      </c>
      <c r="G14661" s="2">
        <v>0.45</v>
      </c>
      <c r="H14661" s="2">
        <f t="shared" si="1608"/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tr">
        <f t="shared" si="1605"/>
        <v>High impact</v>
      </c>
      <c r="Q14661" s="2" t="str">
        <f t="shared" si="1606"/>
        <v>Good</v>
      </c>
      <c r="R14661" s="2" t="str">
        <f t="shared" si="1607"/>
        <v>Good</v>
      </c>
      <c r="S14661">
        <f t="shared" si="1609"/>
        <v>2165.482</v>
      </c>
    </row>
    <row r="14662" spans="1:19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1603"/>
        <v>High</v>
      </c>
      <c r="F14662" s="2" t="str">
        <f t="shared" si="1604"/>
        <v>Low</v>
      </c>
      <c r="G14662" s="2">
        <v>0.14000000000000001</v>
      </c>
      <c r="H14662" s="2">
        <f t="shared" si="1608"/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tr">
        <f t="shared" si="1605"/>
        <v>High impact</v>
      </c>
      <c r="Q14662" s="2" t="str">
        <f t="shared" si="1606"/>
        <v>Good</v>
      </c>
      <c r="R14662" s="2" t="str">
        <f t="shared" si="1607"/>
        <v>Good</v>
      </c>
      <c r="S14662">
        <f t="shared" si="1609"/>
        <v>4020.5601999999999</v>
      </c>
    </row>
    <row r="14663" spans="1:19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1603"/>
        <v>Low</v>
      </c>
      <c r="F14663" s="2" t="str">
        <f t="shared" si="1604"/>
        <v>High</v>
      </c>
      <c r="G14663" s="2">
        <v>0.27</v>
      </c>
      <c r="H14663" s="2">
        <f t="shared" si="1608"/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tr">
        <f t="shared" si="1605"/>
        <v>High impact</v>
      </c>
      <c r="Q14663" s="2" t="str">
        <f t="shared" si="1606"/>
        <v>Not Good</v>
      </c>
      <c r="R14663" s="2" t="str">
        <f t="shared" si="1607"/>
        <v>Not Good</v>
      </c>
      <c r="S14663">
        <f t="shared" si="1609"/>
        <v>144.6276</v>
      </c>
    </row>
    <row r="14664" spans="1:19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1603"/>
        <v>High</v>
      </c>
      <c r="F14664" s="2" t="str">
        <f t="shared" si="1604"/>
        <v>High</v>
      </c>
      <c r="G14664" s="2">
        <v>0.22</v>
      </c>
      <c r="H14664" s="2">
        <f t="shared" si="1608"/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tr">
        <f t="shared" si="1605"/>
        <v>High impact</v>
      </c>
      <c r="Q14664" s="2" t="str">
        <f t="shared" si="1606"/>
        <v>Good</v>
      </c>
      <c r="R14664" s="2" t="str">
        <f t="shared" si="1607"/>
        <v>Good</v>
      </c>
      <c r="S14664">
        <f t="shared" si="1609"/>
        <v>3632.4209999999998</v>
      </c>
    </row>
    <row r="14665" spans="1:19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1603"/>
        <v>High</v>
      </c>
      <c r="F14665" s="2" t="str">
        <f t="shared" si="1604"/>
        <v>High</v>
      </c>
      <c r="G14665" s="2">
        <v>0.35</v>
      </c>
      <c r="H14665" s="2">
        <f t="shared" si="1608"/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tr">
        <f t="shared" si="1605"/>
        <v>High impact</v>
      </c>
      <c r="Q14665" s="2" t="str">
        <f t="shared" si="1606"/>
        <v>Not Good</v>
      </c>
      <c r="R14665" s="2" t="str">
        <f t="shared" si="1607"/>
        <v>Not Good</v>
      </c>
      <c r="S14665">
        <f t="shared" si="1609"/>
        <v>2063.1585000000005</v>
      </c>
    </row>
    <row r="14666" spans="1:19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1603"/>
        <v>High</v>
      </c>
      <c r="F14666" s="2" t="str">
        <f t="shared" si="1604"/>
        <v>High</v>
      </c>
      <c r="G14666" s="2">
        <v>0.2</v>
      </c>
      <c r="H14666" s="2">
        <f t="shared" si="1608"/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tr">
        <f t="shared" si="1605"/>
        <v>High impact</v>
      </c>
      <c r="Q14666" s="2" t="str">
        <f t="shared" si="1606"/>
        <v>Not Good</v>
      </c>
      <c r="R14666" s="2" t="str">
        <f t="shared" si="1607"/>
        <v>Not Good</v>
      </c>
      <c r="S14666">
        <f t="shared" si="1609"/>
        <v>3327.5519999999997</v>
      </c>
    </row>
    <row r="14667" spans="1:19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1603"/>
        <v>High</v>
      </c>
      <c r="F14667" s="2" t="str">
        <f t="shared" si="1604"/>
        <v>High</v>
      </c>
      <c r="G14667" s="2">
        <v>0.45</v>
      </c>
      <c r="H14667" s="2">
        <f t="shared" si="1608"/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tr">
        <f t="shared" si="1605"/>
        <v>High impact</v>
      </c>
      <c r="Q14667" s="2" t="str">
        <f t="shared" si="1606"/>
        <v>Not Good</v>
      </c>
      <c r="R14667" s="2" t="str">
        <f t="shared" si="1607"/>
        <v>Not Good</v>
      </c>
      <c r="S14667">
        <f t="shared" si="1609"/>
        <v>1512.2469999999998</v>
      </c>
    </row>
    <row r="14668" spans="1:19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1603"/>
        <v>High</v>
      </c>
      <c r="F14668" s="2" t="str">
        <f t="shared" si="1604"/>
        <v>High</v>
      </c>
      <c r="G14668" s="2">
        <v>0.25</v>
      </c>
      <c r="H14668" s="2">
        <f t="shared" si="1608"/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tr">
        <f t="shared" si="1605"/>
        <v>High impact</v>
      </c>
      <c r="Q14668" s="2" t="str">
        <f t="shared" si="1606"/>
        <v>Good</v>
      </c>
      <c r="R14668" s="2" t="str">
        <f t="shared" si="1607"/>
        <v>Good</v>
      </c>
      <c r="S14668">
        <f t="shared" si="1609"/>
        <v>2024.7599999999998</v>
      </c>
    </row>
    <row r="14669" spans="1:19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1603"/>
        <v>High</v>
      </c>
      <c r="F14669" s="2" t="str">
        <f t="shared" si="1604"/>
        <v>High</v>
      </c>
      <c r="G14669" s="2">
        <v>0.27</v>
      </c>
      <c r="H14669" s="2">
        <f t="shared" si="1608"/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tr">
        <f t="shared" si="1605"/>
        <v>High impact</v>
      </c>
      <c r="Q14669" s="2" t="str">
        <f t="shared" si="1606"/>
        <v>Good</v>
      </c>
      <c r="R14669" s="2" t="str">
        <f t="shared" si="1607"/>
        <v>Good</v>
      </c>
      <c r="S14669">
        <f t="shared" si="1609"/>
        <v>3283.4232000000002</v>
      </c>
    </row>
    <row r="14670" spans="1:19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1603"/>
        <v>High</v>
      </c>
      <c r="F14670" s="2" t="str">
        <f t="shared" si="1604"/>
        <v>High</v>
      </c>
      <c r="G14670" s="2">
        <v>0.25</v>
      </c>
      <c r="H14670" s="2">
        <f t="shared" si="1608"/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tr">
        <f t="shared" si="1605"/>
        <v>High impact</v>
      </c>
      <c r="Q14670" s="2" t="str">
        <f t="shared" si="1606"/>
        <v>Good</v>
      </c>
      <c r="R14670" s="2" t="str">
        <f t="shared" si="1607"/>
        <v>Good</v>
      </c>
      <c r="S14670">
        <f t="shared" si="1609"/>
        <v>1939.9575</v>
      </c>
    </row>
    <row r="14671" spans="1:19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1603"/>
        <v>High</v>
      </c>
      <c r="F14671" s="2" t="str">
        <f t="shared" si="1604"/>
        <v>High</v>
      </c>
      <c r="G14671" s="2">
        <v>0.31</v>
      </c>
      <c r="H14671" s="2">
        <f t="shared" si="1608"/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tr">
        <f t="shared" si="1605"/>
        <v>High impact</v>
      </c>
      <c r="Q14671" s="2" t="str">
        <f t="shared" si="1606"/>
        <v>Not Good</v>
      </c>
      <c r="R14671" s="2" t="str">
        <f t="shared" si="1607"/>
        <v>Not Good</v>
      </c>
      <c r="S14671">
        <f t="shared" si="1609"/>
        <v>1664.1213</v>
      </c>
    </row>
    <row r="14672" spans="1:19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1603"/>
        <v>High</v>
      </c>
      <c r="F14672" s="2" t="str">
        <f t="shared" si="1604"/>
        <v>High</v>
      </c>
      <c r="G14672" s="2">
        <v>0.26</v>
      </c>
      <c r="H14672" s="2">
        <f t="shared" si="1608"/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tr">
        <f t="shared" si="1605"/>
        <v>High impact</v>
      </c>
      <c r="Q14672" s="2" t="str">
        <f t="shared" si="1606"/>
        <v>Good</v>
      </c>
      <c r="R14672" s="2" t="str">
        <f t="shared" si="1607"/>
        <v>Good</v>
      </c>
      <c r="S14672">
        <f t="shared" si="1609"/>
        <v>2279.2961999999998</v>
      </c>
    </row>
    <row r="14673" spans="1:19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1603"/>
        <v>High</v>
      </c>
      <c r="F14673" s="2" t="str">
        <f t="shared" si="1604"/>
        <v>High</v>
      </c>
      <c r="G14673" s="2">
        <v>0.47</v>
      </c>
      <c r="H14673" s="2">
        <f t="shared" si="1608"/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tr">
        <f t="shared" si="1605"/>
        <v>High impact</v>
      </c>
      <c r="Q14673" s="2" t="str">
        <f t="shared" si="1606"/>
        <v>Not Good</v>
      </c>
      <c r="R14673" s="2" t="str">
        <f t="shared" si="1607"/>
        <v>Not Good</v>
      </c>
      <c r="S14673">
        <f t="shared" si="1609"/>
        <v>1399.7247</v>
      </c>
    </row>
    <row r="14674" spans="1:19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1603"/>
        <v>High</v>
      </c>
      <c r="F14674" s="2" t="str">
        <f t="shared" si="1604"/>
        <v>Low</v>
      </c>
      <c r="G14674" s="2">
        <v>7.0000000000000007E-2</v>
      </c>
      <c r="H14674" s="2">
        <f t="shared" si="1608"/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tr">
        <f t="shared" si="1605"/>
        <v>High impact</v>
      </c>
      <c r="Q14674" s="2" t="str">
        <f t="shared" si="1606"/>
        <v>Not Good</v>
      </c>
      <c r="R14674" s="2" t="str">
        <f t="shared" si="1607"/>
        <v>Not Good</v>
      </c>
      <c r="S14674">
        <f t="shared" si="1609"/>
        <v>2126.7332999999999</v>
      </c>
    </row>
    <row r="14675" spans="1:19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1603"/>
        <v>Low</v>
      </c>
      <c r="F14675" s="2" t="str">
        <f t="shared" si="1604"/>
        <v>High</v>
      </c>
      <c r="G14675" s="2">
        <v>0.01</v>
      </c>
      <c r="H14675" s="2">
        <f t="shared" si="1608"/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tr">
        <f t="shared" si="1605"/>
        <v>High impact</v>
      </c>
      <c r="Q14675" s="2" t="str">
        <f t="shared" si="1606"/>
        <v>Not Good</v>
      </c>
      <c r="R14675" s="2" t="str">
        <f t="shared" si="1607"/>
        <v>Not Good</v>
      </c>
      <c r="S14675">
        <f t="shared" si="1609"/>
        <v>974.72430000000008</v>
      </c>
    </row>
    <row r="14676" spans="1:19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1603"/>
        <v>High</v>
      </c>
      <c r="F14676" s="2" t="str">
        <f t="shared" si="1604"/>
        <v>Low</v>
      </c>
      <c r="G14676" s="2">
        <v>0.26</v>
      </c>
      <c r="H14676" s="2">
        <f t="shared" si="1608"/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tr">
        <f t="shared" si="1605"/>
        <v>High impact</v>
      </c>
      <c r="Q14676" s="2" t="str">
        <f t="shared" si="1606"/>
        <v>Not Good</v>
      </c>
      <c r="R14676" s="2" t="str">
        <f t="shared" si="1607"/>
        <v>Not Good</v>
      </c>
      <c r="S14676">
        <f t="shared" si="1609"/>
        <v>1514.9724000000001</v>
      </c>
    </row>
    <row r="14677" spans="1:19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1603"/>
        <v>Medium</v>
      </c>
      <c r="F14677" s="2" t="str">
        <f t="shared" si="1604"/>
        <v>High</v>
      </c>
      <c r="G14677" s="2">
        <v>0.38</v>
      </c>
      <c r="H14677" s="2">
        <f t="shared" si="1608"/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tr">
        <f t="shared" si="1605"/>
        <v>High impact</v>
      </c>
      <c r="Q14677" s="2" t="str">
        <f t="shared" si="1606"/>
        <v>Not Good</v>
      </c>
      <c r="R14677" s="2" t="str">
        <f t="shared" si="1607"/>
        <v>Not Good</v>
      </c>
      <c r="S14677">
        <f t="shared" si="1609"/>
        <v>918.85239999999999</v>
      </c>
    </row>
    <row r="14678" spans="1:19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1603"/>
        <v>High</v>
      </c>
      <c r="F14678" s="2" t="str">
        <f t="shared" si="1604"/>
        <v>High</v>
      </c>
      <c r="G14678" s="2">
        <v>0.32</v>
      </c>
      <c r="H14678" s="2">
        <f t="shared" si="1608"/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tr">
        <f t="shared" si="1605"/>
        <v>High impact</v>
      </c>
      <c r="Q14678" s="2" t="str">
        <f t="shared" si="1606"/>
        <v>Not Good</v>
      </c>
      <c r="R14678" s="2" t="str">
        <f t="shared" si="1607"/>
        <v>Not Good</v>
      </c>
      <c r="S14678">
        <f t="shared" si="1609"/>
        <v>1402.3504000000003</v>
      </c>
    </row>
    <row r="14679" spans="1:19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1603"/>
        <v>High</v>
      </c>
      <c r="F14679" s="2" t="str">
        <f t="shared" si="1604"/>
        <v>High</v>
      </c>
      <c r="G14679" s="2">
        <v>0.48</v>
      </c>
      <c r="H14679" s="2">
        <f t="shared" si="1608"/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tr">
        <f t="shared" si="1605"/>
        <v>High impact</v>
      </c>
      <c r="Q14679" s="2" t="str">
        <f t="shared" si="1606"/>
        <v>Good</v>
      </c>
      <c r="R14679" s="2" t="str">
        <f t="shared" si="1607"/>
        <v>Good</v>
      </c>
      <c r="S14679">
        <f t="shared" si="1609"/>
        <v>1563.3696</v>
      </c>
    </row>
    <row r="14680" spans="1:19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1603"/>
        <v>High</v>
      </c>
      <c r="F14680" s="2" t="str">
        <f t="shared" si="1604"/>
        <v>Low</v>
      </c>
      <c r="G14680" s="2">
        <v>0.09</v>
      </c>
      <c r="H14680" s="2">
        <f t="shared" si="1608"/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tr">
        <f t="shared" si="1605"/>
        <v>High impact</v>
      </c>
      <c r="Q14680" s="2" t="str">
        <f t="shared" si="1606"/>
        <v>Not Good</v>
      </c>
      <c r="R14680" s="2" t="str">
        <f t="shared" si="1607"/>
        <v>Not Good</v>
      </c>
      <c r="S14680">
        <f t="shared" si="1609"/>
        <v>2805.8667</v>
      </c>
    </row>
    <row r="14681" spans="1:19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1603"/>
        <v>Medium</v>
      </c>
      <c r="F14681" s="2" t="str">
        <f t="shared" si="1604"/>
        <v>Low</v>
      </c>
      <c r="G14681" s="2">
        <v>0.35</v>
      </c>
      <c r="H14681" s="2">
        <f t="shared" si="1608"/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tr">
        <f t="shared" si="1605"/>
        <v>High impact</v>
      </c>
      <c r="Q14681" s="2" t="str">
        <f t="shared" si="1606"/>
        <v>Not Good</v>
      </c>
      <c r="R14681" s="2" t="str">
        <f t="shared" si="1607"/>
        <v>Not Good</v>
      </c>
      <c r="S14681">
        <f t="shared" si="1609"/>
        <v>825.13600000000008</v>
      </c>
    </row>
    <row r="14682" spans="1:19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1603"/>
        <v>Low</v>
      </c>
      <c r="F14682" s="2" t="str">
        <f t="shared" si="1604"/>
        <v>High</v>
      </c>
      <c r="G14682" s="2">
        <v>0.41</v>
      </c>
      <c r="H14682" s="2">
        <f t="shared" si="1608"/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tr">
        <f t="shared" si="1605"/>
        <v>High impact</v>
      </c>
      <c r="Q14682" s="2" t="str">
        <f t="shared" si="1606"/>
        <v>Not Good</v>
      </c>
      <c r="R14682" s="2" t="str">
        <f t="shared" si="1607"/>
        <v>Not Good</v>
      </c>
      <c r="S14682">
        <f t="shared" si="1609"/>
        <v>303.23050000000001</v>
      </c>
    </row>
    <row r="14683" spans="1:19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1603"/>
        <v>High</v>
      </c>
      <c r="F14683" s="2" t="str">
        <f t="shared" si="1604"/>
        <v>High</v>
      </c>
      <c r="G14683" s="2">
        <v>0.46</v>
      </c>
      <c r="H14683" s="2">
        <f t="shared" si="1608"/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tr">
        <f t="shared" si="1605"/>
        <v>High impact</v>
      </c>
      <c r="Q14683" s="2" t="str">
        <f t="shared" si="1606"/>
        <v>Good</v>
      </c>
      <c r="R14683" s="2" t="str">
        <f t="shared" si="1607"/>
        <v>Good</v>
      </c>
      <c r="S14683">
        <f t="shared" si="1609"/>
        <v>2023.7795999999998</v>
      </c>
    </row>
    <row r="14684" spans="1:19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1603"/>
        <v>High</v>
      </c>
      <c r="F14684" s="2" t="str">
        <f t="shared" si="1604"/>
        <v>High</v>
      </c>
      <c r="G14684" s="2">
        <v>0.26</v>
      </c>
      <c r="H14684" s="2">
        <f t="shared" si="1608"/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tr">
        <f t="shared" si="1605"/>
        <v>High impact</v>
      </c>
      <c r="Q14684" s="2" t="str">
        <f t="shared" si="1606"/>
        <v>Not Good</v>
      </c>
      <c r="R14684" s="2" t="str">
        <f t="shared" si="1607"/>
        <v>Not Good</v>
      </c>
      <c r="S14684">
        <f t="shared" si="1609"/>
        <v>1990.6</v>
      </c>
    </row>
    <row r="14685" spans="1:19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1603"/>
        <v>High</v>
      </c>
      <c r="F14685" s="2" t="str">
        <f t="shared" si="1604"/>
        <v>Low</v>
      </c>
      <c r="G14685" s="2">
        <v>0.18</v>
      </c>
      <c r="H14685" s="2">
        <f t="shared" si="1608"/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tr">
        <f t="shared" si="1605"/>
        <v>High impact</v>
      </c>
      <c r="Q14685" s="2" t="str">
        <f t="shared" si="1606"/>
        <v>Good</v>
      </c>
      <c r="R14685" s="2" t="str">
        <f t="shared" si="1607"/>
        <v>Good</v>
      </c>
      <c r="S14685">
        <f t="shared" si="1609"/>
        <v>1858.3660000000002</v>
      </c>
    </row>
    <row r="14686" spans="1:19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1603"/>
        <v>Low</v>
      </c>
      <c r="F14686" s="2" t="str">
        <f t="shared" si="1604"/>
        <v>High</v>
      </c>
      <c r="G14686" s="2">
        <v>0.48</v>
      </c>
      <c r="H14686" s="2">
        <f t="shared" si="1608"/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tr">
        <f t="shared" si="1605"/>
        <v>High impact</v>
      </c>
      <c r="Q14686" s="2" t="str">
        <f t="shared" si="1606"/>
        <v>Not Good</v>
      </c>
      <c r="R14686" s="2" t="str">
        <f t="shared" si="1607"/>
        <v>Not Good</v>
      </c>
      <c r="S14686">
        <f t="shared" si="1609"/>
        <v>382.21039999999999</v>
      </c>
    </row>
    <row r="14687" spans="1:19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1603"/>
        <v>High</v>
      </c>
      <c r="F14687" s="2" t="str">
        <f t="shared" si="1604"/>
        <v>High</v>
      </c>
      <c r="G14687" s="2">
        <v>0.4</v>
      </c>
      <c r="H14687" s="2">
        <f t="shared" si="1608"/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tr">
        <f t="shared" si="1605"/>
        <v>High impact</v>
      </c>
      <c r="Q14687" s="2" t="str">
        <f t="shared" si="1606"/>
        <v>Not Good</v>
      </c>
      <c r="R14687" s="2" t="str">
        <f t="shared" si="1607"/>
        <v>Not Good</v>
      </c>
      <c r="S14687">
        <f t="shared" si="1609"/>
        <v>1279.1099999999999</v>
      </c>
    </row>
    <row r="14688" spans="1:19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1603"/>
        <v>High</v>
      </c>
      <c r="F14688" s="2" t="str">
        <f t="shared" si="1604"/>
        <v>High</v>
      </c>
      <c r="G14688" s="2">
        <v>0.24</v>
      </c>
      <c r="H14688" s="2">
        <f t="shared" si="1608"/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tr">
        <f t="shared" si="1605"/>
        <v>High impact</v>
      </c>
      <c r="Q14688" s="2" t="str">
        <f t="shared" si="1606"/>
        <v>Not Good</v>
      </c>
      <c r="R14688" s="2" t="str">
        <f t="shared" si="1607"/>
        <v>Not Good</v>
      </c>
      <c r="S14688">
        <f t="shared" si="1609"/>
        <v>3122.8856000000005</v>
      </c>
    </row>
    <row r="14689" spans="1:19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1603"/>
        <v>High</v>
      </c>
      <c r="F14689" s="2" t="str">
        <f t="shared" si="1604"/>
        <v>Low</v>
      </c>
      <c r="G14689" s="2">
        <v>0.33</v>
      </c>
      <c r="H14689" s="2">
        <f t="shared" si="1608"/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tr">
        <f t="shared" si="1605"/>
        <v>High impact</v>
      </c>
      <c r="Q14689" s="2" t="str">
        <f t="shared" si="1606"/>
        <v>Good</v>
      </c>
      <c r="R14689" s="2" t="str">
        <f t="shared" si="1607"/>
        <v>Good</v>
      </c>
      <c r="S14689">
        <f t="shared" si="1609"/>
        <v>1975.8501000000001</v>
      </c>
    </row>
    <row r="14690" spans="1:19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1603"/>
        <v>Low</v>
      </c>
      <c r="F14690" s="2" t="str">
        <f t="shared" si="1604"/>
        <v>Low</v>
      </c>
      <c r="G14690" s="2">
        <v>0.14000000000000001</v>
      </c>
      <c r="H14690" s="2">
        <f t="shared" si="1608"/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tr">
        <f t="shared" si="1605"/>
        <v>High impact</v>
      </c>
      <c r="Q14690" s="2" t="str">
        <f t="shared" si="1606"/>
        <v>Not Good</v>
      </c>
      <c r="R14690" s="2" t="str">
        <f t="shared" si="1607"/>
        <v>Not Good</v>
      </c>
      <c r="S14690">
        <f t="shared" si="1609"/>
        <v>469.37079999999997</v>
      </c>
    </row>
    <row r="14691" spans="1:19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1603"/>
        <v>Medium</v>
      </c>
      <c r="F14691" s="2" t="str">
        <f t="shared" si="1604"/>
        <v>High</v>
      </c>
      <c r="G14691" s="2">
        <v>0.31</v>
      </c>
      <c r="H14691" s="2">
        <f t="shared" si="1608"/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tr">
        <f t="shared" si="1605"/>
        <v>High impact</v>
      </c>
      <c r="Q14691" s="2" t="str">
        <f t="shared" si="1606"/>
        <v>Not Good</v>
      </c>
      <c r="R14691" s="2" t="str">
        <f t="shared" si="1607"/>
        <v>Not Good</v>
      </c>
      <c r="S14691">
        <f t="shared" si="1609"/>
        <v>1192.4235000000001</v>
      </c>
    </row>
    <row r="14692" spans="1:19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1603"/>
        <v>High</v>
      </c>
      <c r="F14692" s="2" t="str">
        <f t="shared" si="1604"/>
        <v>High</v>
      </c>
      <c r="G14692" s="2">
        <v>0.27</v>
      </c>
      <c r="H14692" s="2">
        <f t="shared" si="1608"/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tr">
        <f t="shared" si="1605"/>
        <v>High impact</v>
      </c>
      <c r="Q14692" s="2" t="str">
        <f t="shared" si="1606"/>
        <v>Good</v>
      </c>
      <c r="R14692" s="2" t="str">
        <f t="shared" si="1607"/>
        <v>Good</v>
      </c>
      <c r="S14692">
        <f t="shared" si="1609"/>
        <v>3577.7518999999998</v>
      </c>
    </row>
    <row r="14693" spans="1:19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1603"/>
        <v>High</v>
      </c>
      <c r="F14693" s="2" t="str">
        <f t="shared" si="1604"/>
        <v>Low</v>
      </c>
      <c r="G14693" s="2">
        <v>0.02</v>
      </c>
      <c r="H14693" s="2">
        <f t="shared" si="1608"/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tr">
        <f t="shared" si="1605"/>
        <v>High impact</v>
      </c>
      <c r="Q14693" s="2" t="str">
        <f t="shared" si="1606"/>
        <v>Not Good</v>
      </c>
      <c r="R14693" s="2" t="str">
        <f t="shared" si="1607"/>
        <v>Not Good</v>
      </c>
      <c r="S14693">
        <f t="shared" si="1609"/>
        <v>2712.7282</v>
      </c>
    </row>
    <row r="14694" spans="1:19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1603"/>
        <v>Medium</v>
      </c>
      <c r="F14694" s="2" t="str">
        <f t="shared" si="1604"/>
        <v>High</v>
      </c>
      <c r="G14694" s="2">
        <v>0.43</v>
      </c>
      <c r="H14694" s="2">
        <f t="shared" si="1608"/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tr">
        <f t="shared" si="1605"/>
        <v>High impact</v>
      </c>
      <c r="Q14694" s="2" t="str">
        <f t="shared" si="1606"/>
        <v>Not Good</v>
      </c>
      <c r="R14694" s="2" t="str">
        <f t="shared" si="1607"/>
        <v>Not Good</v>
      </c>
      <c r="S14694">
        <f t="shared" si="1609"/>
        <v>856.90379999999993</v>
      </c>
    </row>
    <row r="14695" spans="1:19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1603"/>
        <v>High</v>
      </c>
      <c r="F14695" s="2" t="str">
        <f t="shared" si="1604"/>
        <v>Low</v>
      </c>
      <c r="G14695" s="2">
        <v>0.25</v>
      </c>
      <c r="H14695" s="2">
        <f t="shared" si="1608"/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tr">
        <f t="shared" si="1605"/>
        <v>High impact</v>
      </c>
      <c r="Q14695" s="2" t="str">
        <f t="shared" si="1606"/>
        <v>Good</v>
      </c>
      <c r="R14695" s="2" t="str">
        <f t="shared" si="1607"/>
        <v>Good</v>
      </c>
      <c r="S14695">
        <f t="shared" si="1609"/>
        <v>3431.91</v>
      </c>
    </row>
    <row r="14696" spans="1:19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1603"/>
        <v>Medium</v>
      </c>
      <c r="F14696" s="2" t="str">
        <f t="shared" si="1604"/>
        <v>High</v>
      </c>
      <c r="G14696" s="2">
        <v>0.24</v>
      </c>
      <c r="H14696" s="2">
        <f t="shared" si="1608"/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tr">
        <f t="shared" si="1605"/>
        <v>High impact</v>
      </c>
      <c r="Q14696" s="2" t="str">
        <f t="shared" si="1606"/>
        <v>Not Good</v>
      </c>
      <c r="R14696" s="2" t="str">
        <f t="shared" si="1607"/>
        <v>Not Good</v>
      </c>
      <c r="S14696">
        <f t="shared" si="1609"/>
        <v>1327.2640000000001</v>
      </c>
    </row>
    <row r="14697" spans="1:19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1603"/>
        <v>High</v>
      </c>
      <c r="F14697" s="2" t="str">
        <f t="shared" si="1604"/>
        <v>Low</v>
      </c>
      <c r="G14697" s="2">
        <v>0.14000000000000001</v>
      </c>
      <c r="H14697" s="2">
        <f t="shared" si="1608"/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tr">
        <f t="shared" si="1605"/>
        <v>High impact</v>
      </c>
      <c r="Q14697" s="2" t="str">
        <f t="shared" si="1606"/>
        <v>Not Good</v>
      </c>
      <c r="R14697" s="2" t="str">
        <f t="shared" si="1607"/>
        <v>Not Good</v>
      </c>
      <c r="S14697">
        <f t="shared" si="1609"/>
        <v>3161.8330000000001</v>
      </c>
    </row>
    <row r="14698" spans="1:19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1603"/>
        <v>Low</v>
      </c>
      <c r="F14698" s="2" t="str">
        <f t="shared" si="1604"/>
        <v>Low</v>
      </c>
      <c r="G14698" s="2">
        <v>0.1</v>
      </c>
      <c r="H14698" s="2">
        <f t="shared" si="1608"/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tr">
        <f t="shared" si="1605"/>
        <v>High impact</v>
      </c>
      <c r="Q14698" s="2" t="str">
        <f t="shared" si="1606"/>
        <v>Not Good</v>
      </c>
      <c r="R14698" s="2" t="str">
        <f t="shared" si="1607"/>
        <v>Not Good</v>
      </c>
      <c r="S14698">
        <f t="shared" si="1609"/>
        <v>739.24199999999996</v>
      </c>
    </row>
    <row r="14699" spans="1:19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1603"/>
        <v>Low</v>
      </c>
      <c r="F14699" s="2" t="str">
        <f t="shared" si="1604"/>
        <v>High</v>
      </c>
      <c r="G14699" s="2">
        <v>0.15</v>
      </c>
      <c r="H14699" s="2">
        <f t="shared" si="1608"/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tr">
        <f t="shared" si="1605"/>
        <v>High impact</v>
      </c>
      <c r="Q14699" s="2" t="str">
        <f t="shared" si="1606"/>
        <v>Not Good</v>
      </c>
      <c r="R14699" s="2" t="str">
        <f t="shared" si="1607"/>
        <v>Not Good</v>
      </c>
      <c r="S14699">
        <f t="shared" si="1609"/>
        <v>736.79700000000003</v>
      </c>
    </row>
    <row r="14700" spans="1:19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1603"/>
        <v>High</v>
      </c>
      <c r="F14700" s="2" t="str">
        <f t="shared" si="1604"/>
        <v>Low</v>
      </c>
      <c r="G14700" s="2">
        <v>0.32</v>
      </c>
      <c r="H14700" s="2">
        <f t="shared" si="1608"/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tr">
        <f t="shared" si="1605"/>
        <v>High impact</v>
      </c>
      <c r="Q14700" s="2" t="str">
        <f t="shared" si="1606"/>
        <v>Good</v>
      </c>
      <c r="R14700" s="2" t="str">
        <f t="shared" si="1607"/>
        <v>Good</v>
      </c>
      <c r="S14700">
        <f t="shared" si="1609"/>
        <v>1938.2991999999999</v>
      </c>
    </row>
    <row r="14701" spans="1:19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1603"/>
        <v>Medium</v>
      </c>
      <c r="F14701" s="2" t="str">
        <f t="shared" si="1604"/>
        <v>Low</v>
      </c>
      <c r="G14701" s="2">
        <v>0.05</v>
      </c>
      <c r="H14701" s="2">
        <f t="shared" si="1608"/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tr">
        <f t="shared" si="1605"/>
        <v>High impact</v>
      </c>
      <c r="Q14701" s="2" t="str">
        <f t="shared" si="1606"/>
        <v>Not Good</v>
      </c>
      <c r="R14701" s="2" t="str">
        <f t="shared" si="1607"/>
        <v>Not Good</v>
      </c>
      <c r="S14701">
        <f t="shared" si="1609"/>
        <v>1211.3735000000001</v>
      </c>
    </row>
    <row r="14702" spans="1:19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1603"/>
        <v>Low</v>
      </c>
      <c r="F14702" s="2" t="str">
        <f t="shared" si="1604"/>
        <v>High</v>
      </c>
      <c r="G14702" s="2">
        <v>0.17</v>
      </c>
      <c r="H14702" s="2">
        <f t="shared" si="1608"/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tr">
        <f t="shared" si="1605"/>
        <v>High impact</v>
      </c>
      <c r="Q14702" s="2" t="str">
        <f t="shared" si="1606"/>
        <v>Not Good</v>
      </c>
      <c r="R14702" s="2" t="str">
        <f t="shared" si="1607"/>
        <v>Not Good</v>
      </c>
      <c r="S14702">
        <f t="shared" si="1609"/>
        <v>283.63589999999999</v>
      </c>
    </row>
    <row r="14703" spans="1:19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1603"/>
        <v>High</v>
      </c>
      <c r="F14703" s="2" t="str">
        <f t="shared" si="1604"/>
        <v>Low</v>
      </c>
      <c r="G14703" s="2">
        <v>0.49</v>
      </c>
      <c r="H14703" s="2">
        <f t="shared" si="1608"/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tr">
        <f t="shared" si="1605"/>
        <v>High impact</v>
      </c>
      <c r="Q14703" s="2" t="str">
        <f t="shared" si="1606"/>
        <v>Good</v>
      </c>
      <c r="R14703" s="2" t="str">
        <f t="shared" si="1607"/>
        <v>Good</v>
      </c>
      <c r="S14703">
        <f t="shared" si="1609"/>
        <v>2366.2368000000001</v>
      </c>
    </row>
    <row r="14704" spans="1:19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1603"/>
        <v>Low</v>
      </c>
      <c r="F14704" s="2" t="str">
        <f t="shared" si="1604"/>
        <v>High</v>
      </c>
      <c r="G14704" s="2">
        <v>0.14000000000000001</v>
      </c>
      <c r="H14704" s="2">
        <f t="shared" si="1608"/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tr">
        <f t="shared" si="1605"/>
        <v>High impact</v>
      </c>
      <c r="Q14704" s="2" t="str">
        <f t="shared" si="1606"/>
        <v>Not Good</v>
      </c>
      <c r="R14704" s="2" t="str">
        <f t="shared" si="1607"/>
        <v>Not Good</v>
      </c>
      <c r="S14704">
        <f t="shared" si="1609"/>
        <v>321.94100000000003</v>
      </c>
    </row>
    <row r="14705" spans="1:19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1603"/>
        <v>High</v>
      </c>
      <c r="F14705" s="2" t="str">
        <f t="shared" si="1604"/>
        <v>Low</v>
      </c>
      <c r="G14705" s="2">
        <v>0.48</v>
      </c>
      <c r="H14705" s="2">
        <f t="shared" si="1608"/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tr">
        <f t="shared" si="1605"/>
        <v>High impact</v>
      </c>
      <c r="Q14705" s="2" t="str">
        <f t="shared" si="1606"/>
        <v>Not Good</v>
      </c>
      <c r="R14705" s="2" t="str">
        <f t="shared" si="1607"/>
        <v>Not Good</v>
      </c>
      <c r="S14705">
        <f t="shared" si="1609"/>
        <v>1880.0339999999999</v>
      </c>
    </row>
    <row r="14706" spans="1:19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1603"/>
        <v>Medium</v>
      </c>
      <c r="F14706" s="2" t="str">
        <f t="shared" si="1604"/>
        <v>High</v>
      </c>
      <c r="G14706" s="2">
        <v>0.05</v>
      </c>
      <c r="H14706" s="2">
        <f t="shared" si="1608"/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tr">
        <f t="shared" si="1605"/>
        <v>High impact</v>
      </c>
      <c r="Q14706" s="2" t="str">
        <f t="shared" si="1606"/>
        <v>Not Good</v>
      </c>
      <c r="R14706" s="2" t="str">
        <f t="shared" si="1607"/>
        <v>Not Good</v>
      </c>
      <c r="S14706">
        <f t="shared" si="1609"/>
        <v>1645.0485000000001</v>
      </c>
    </row>
    <row r="14707" spans="1:19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1603"/>
        <v>High</v>
      </c>
      <c r="F14707" s="2" t="str">
        <f t="shared" si="1604"/>
        <v>High</v>
      </c>
      <c r="G14707" s="2">
        <v>0.4</v>
      </c>
      <c r="H14707" s="2">
        <f t="shared" si="1608"/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tr">
        <f t="shared" si="1605"/>
        <v>High impact</v>
      </c>
      <c r="Q14707" s="2" t="str">
        <f t="shared" si="1606"/>
        <v>Not Good</v>
      </c>
      <c r="R14707" s="2" t="str">
        <f t="shared" si="1607"/>
        <v>Not Good</v>
      </c>
      <c r="S14707">
        <f t="shared" si="1609"/>
        <v>2804.502</v>
      </c>
    </row>
    <row r="14708" spans="1:19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1603"/>
        <v>High</v>
      </c>
      <c r="F14708" s="2" t="str">
        <f t="shared" si="1604"/>
        <v>Low</v>
      </c>
      <c r="G14708" s="2">
        <v>0.22</v>
      </c>
      <c r="H14708" s="2">
        <f t="shared" si="1608"/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tr">
        <f t="shared" si="1605"/>
        <v>High impact</v>
      </c>
      <c r="Q14708" s="2" t="str">
        <f t="shared" si="1606"/>
        <v>Good</v>
      </c>
      <c r="R14708" s="2" t="str">
        <f t="shared" si="1607"/>
        <v>Good</v>
      </c>
      <c r="S14708">
        <f t="shared" si="1609"/>
        <v>3846.6948000000002</v>
      </c>
    </row>
    <row r="14709" spans="1:19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1603"/>
        <v>Medium</v>
      </c>
      <c r="F14709" s="2" t="str">
        <f t="shared" si="1604"/>
        <v>High</v>
      </c>
      <c r="G14709" s="2">
        <v>0.1</v>
      </c>
      <c r="H14709" s="2">
        <f t="shared" si="1608"/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tr">
        <f t="shared" si="1605"/>
        <v>High impact</v>
      </c>
      <c r="Q14709" s="2" t="str">
        <f t="shared" si="1606"/>
        <v>Not Good</v>
      </c>
      <c r="R14709" s="2" t="str">
        <f t="shared" si="1607"/>
        <v>Not Good</v>
      </c>
      <c r="S14709">
        <f t="shared" si="1609"/>
        <v>1569.2489999999998</v>
      </c>
    </row>
    <row r="14710" spans="1:19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1603"/>
        <v>High</v>
      </c>
      <c r="F14710" s="2" t="str">
        <f t="shared" si="1604"/>
        <v>High</v>
      </c>
      <c r="G14710" s="2">
        <v>0.39</v>
      </c>
      <c r="H14710" s="2">
        <f t="shared" si="1608"/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tr">
        <f t="shared" si="1605"/>
        <v>High impact</v>
      </c>
      <c r="Q14710" s="2" t="str">
        <f t="shared" si="1606"/>
        <v>Good</v>
      </c>
      <c r="R14710" s="2" t="str">
        <f t="shared" si="1607"/>
        <v>Good</v>
      </c>
      <c r="S14710">
        <f t="shared" si="1609"/>
        <v>1827.8162</v>
      </c>
    </row>
    <row r="14711" spans="1:19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1603"/>
        <v>High</v>
      </c>
      <c r="F14711" s="2" t="str">
        <f t="shared" si="1604"/>
        <v>Low</v>
      </c>
      <c r="G14711" s="2">
        <v>0</v>
      </c>
      <c r="H14711" s="2">
        <f t="shared" si="1608"/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tr">
        <f t="shared" si="1605"/>
        <v>High impact</v>
      </c>
      <c r="Q14711" s="2" t="str">
        <f t="shared" si="1606"/>
        <v>Good</v>
      </c>
      <c r="R14711" s="2" t="str">
        <f t="shared" si="1607"/>
        <v>Good</v>
      </c>
      <c r="S14711">
        <f t="shared" si="1609"/>
        <v>3887.63</v>
      </c>
    </row>
    <row r="14712" spans="1:19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1603"/>
        <v>Low</v>
      </c>
      <c r="F14712" s="2" t="str">
        <f t="shared" si="1604"/>
        <v>High</v>
      </c>
      <c r="G14712" s="2">
        <v>0.17</v>
      </c>
      <c r="H14712" s="2">
        <f t="shared" si="1608"/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tr">
        <f t="shared" si="1605"/>
        <v>High impact</v>
      </c>
      <c r="Q14712" s="2" t="str">
        <f t="shared" si="1606"/>
        <v>Not Good</v>
      </c>
      <c r="R14712" s="2" t="str">
        <f t="shared" si="1607"/>
        <v>Not Good</v>
      </c>
      <c r="S14712">
        <f t="shared" si="1609"/>
        <v>584.90930000000003</v>
      </c>
    </row>
    <row r="14713" spans="1:19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1603"/>
        <v>High</v>
      </c>
      <c r="F14713" s="2" t="str">
        <f t="shared" si="1604"/>
        <v>High</v>
      </c>
      <c r="G14713" s="2">
        <v>0.3</v>
      </c>
      <c r="H14713" s="2">
        <f t="shared" si="1608"/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tr">
        <f t="shared" si="1605"/>
        <v>High impact</v>
      </c>
      <c r="Q14713" s="2" t="str">
        <f t="shared" si="1606"/>
        <v>Not Good</v>
      </c>
      <c r="R14713" s="2" t="str">
        <f t="shared" si="1607"/>
        <v>Not Good</v>
      </c>
      <c r="S14713">
        <f t="shared" si="1609"/>
        <v>2503.4589999999998</v>
      </c>
    </row>
    <row r="14714" spans="1:19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1603"/>
        <v>High</v>
      </c>
      <c r="F14714" s="2" t="str">
        <f t="shared" si="1604"/>
        <v>Low</v>
      </c>
      <c r="G14714" s="2">
        <v>0.12</v>
      </c>
      <c r="H14714" s="2">
        <f t="shared" si="1608"/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tr">
        <f t="shared" si="1605"/>
        <v>High impact</v>
      </c>
      <c r="Q14714" s="2" t="str">
        <f t="shared" si="1606"/>
        <v>Good</v>
      </c>
      <c r="R14714" s="2" t="str">
        <f t="shared" si="1607"/>
        <v>Good</v>
      </c>
      <c r="S14714">
        <f t="shared" si="1609"/>
        <v>3995.5255999999999</v>
      </c>
    </row>
    <row r="14715" spans="1:19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1603"/>
        <v>Low</v>
      </c>
      <c r="F14715" s="2" t="str">
        <f t="shared" si="1604"/>
        <v>High</v>
      </c>
      <c r="G14715" s="2">
        <v>0.17</v>
      </c>
      <c r="H14715" s="2">
        <f t="shared" si="1608"/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tr">
        <f t="shared" si="1605"/>
        <v>High impact</v>
      </c>
      <c r="Q14715" s="2" t="str">
        <f t="shared" si="1606"/>
        <v>Not Good</v>
      </c>
      <c r="R14715" s="2" t="str">
        <f t="shared" si="1607"/>
        <v>Not Good</v>
      </c>
      <c r="S14715">
        <f t="shared" si="1609"/>
        <v>808.9677999999999</v>
      </c>
    </row>
    <row r="14716" spans="1:19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1603"/>
        <v>High</v>
      </c>
      <c r="F14716" s="2" t="str">
        <f t="shared" si="1604"/>
        <v>Low</v>
      </c>
      <c r="G14716" s="2">
        <v>0.05</v>
      </c>
      <c r="H14716" s="2">
        <f t="shared" si="1608"/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tr">
        <f t="shared" si="1605"/>
        <v>High impact</v>
      </c>
      <c r="Q14716" s="2" t="str">
        <f t="shared" si="1606"/>
        <v>Good</v>
      </c>
      <c r="R14716" s="2" t="str">
        <f t="shared" si="1607"/>
        <v>Good</v>
      </c>
      <c r="S14716">
        <f t="shared" si="1609"/>
        <v>3999.1960000000004</v>
      </c>
    </row>
    <row r="14717" spans="1:19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1603"/>
        <v>Low</v>
      </c>
      <c r="F14717" s="2" t="str">
        <f t="shared" si="1604"/>
        <v>High</v>
      </c>
      <c r="G14717" s="2">
        <v>0.43</v>
      </c>
      <c r="H14717" s="2">
        <f t="shared" si="1608"/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tr">
        <f t="shared" si="1605"/>
        <v>High impact</v>
      </c>
      <c r="Q14717" s="2" t="str">
        <f t="shared" si="1606"/>
        <v>Not Good</v>
      </c>
      <c r="R14717" s="2" t="str">
        <f t="shared" si="1607"/>
        <v>Not Good</v>
      </c>
      <c r="S14717">
        <f t="shared" si="1609"/>
        <v>379.88220000000001</v>
      </c>
    </row>
    <row r="14718" spans="1:19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1603"/>
        <v>High</v>
      </c>
      <c r="F14718" s="2" t="str">
        <f t="shared" si="1604"/>
        <v>Low</v>
      </c>
      <c r="G14718" s="2">
        <v>0.21</v>
      </c>
      <c r="H14718" s="2">
        <f t="shared" si="1608"/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tr">
        <f t="shared" si="1605"/>
        <v>High impact</v>
      </c>
      <c r="Q14718" s="2" t="str">
        <f t="shared" si="1606"/>
        <v>Not Good</v>
      </c>
      <c r="R14718" s="2" t="str">
        <f t="shared" si="1607"/>
        <v>Not Good</v>
      </c>
      <c r="S14718">
        <f t="shared" si="1609"/>
        <v>2278.8971999999999</v>
      </c>
    </row>
    <row r="14719" spans="1:19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1603"/>
        <v>Medium</v>
      </c>
      <c r="F14719" s="2" t="str">
        <f t="shared" si="1604"/>
        <v>High</v>
      </c>
      <c r="G14719" s="2">
        <v>7.0000000000000007E-2</v>
      </c>
      <c r="H14719" s="2">
        <f t="shared" si="1608"/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tr">
        <f t="shared" si="1605"/>
        <v>High impact</v>
      </c>
      <c r="Q14719" s="2" t="str">
        <f t="shared" si="1606"/>
        <v>Not Good</v>
      </c>
      <c r="R14719" s="2" t="str">
        <f t="shared" si="1607"/>
        <v>Not Good</v>
      </c>
      <c r="S14719">
        <f t="shared" si="1609"/>
        <v>1639.4784000000002</v>
      </c>
    </row>
    <row r="14720" spans="1:19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1603"/>
        <v>High</v>
      </c>
      <c r="F14720" s="2" t="str">
        <f t="shared" si="1604"/>
        <v>Low</v>
      </c>
      <c r="G14720" s="2">
        <v>0.1</v>
      </c>
      <c r="H14720" s="2">
        <f t="shared" si="1608"/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tr">
        <f t="shared" si="1605"/>
        <v>High impact</v>
      </c>
      <c r="Q14720" s="2" t="str">
        <f t="shared" si="1606"/>
        <v>Not Good</v>
      </c>
      <c r="R14720" s="2" t="str">
        <f t="shared" si="1607"/>
        <v>Not Good</v>
      </c>
      <c r="S14720">
        <f t="shared" si="1609"/>
        <v>2170.2689999999998</v>
      </c>
    </row>
    <row r="14721" spans="1:19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1603"/>
        <v>Medium</v>
      </c>
      <c r="F14721" s="2" t="str">
        <f t="shared" si="1604"/>
        <v>Low</v>
      </c>
      <c r="G14721" s="2">
        <v>0.14000000000000001</v>
      </c>
      <c r="H14721" s="2">
        <f t="shared" si="1608"/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tr">
        <f t="shared" si="1605"/>
        <v>High impact</v>
      </c>
      <c r="Q14721" s="2" t="str">
        <f t="shared" si="1606"/>
        <v>Not Good</v>
      </c>
      <c r="R14721" s="2" t="str">
        <f t="shared" si="1607"/>
        <v>Not Good</v>
      </c>
      <c r="S14721">
        <f t="shared" si="1609"/>
        <v>1352.866</v>
      </c>
    </row>
    <row r="14722" spans="1:19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ref="E14722:E14785" si="1610">IF(D14722&gt;2000,"High",IF(D14722&gt;=1000,"Medium","Low"))</f>
        <v>Medium</v>
      </c>
      <c r="F14722" s="2" t="str">
        <f t="shared" ref="F14722:F14785" si="1611">IF(D14723&gt;2000,"High","Low")</f>
        <v>High</v>
      </c>
      <c r="G14722" s="2">
        <v>0.11</v>
      </c>
      <c r="H14722" s="2">
        <f t="shared" si="1608"/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tr">
        <f t="shared" ref="P14722:P14785" si="1612">IF(OR(D14722&gt;2000,K14722&gt;0.2),"High impact","Normal")</f>
        <v>High impact</v>
      </c>
      <c r="Q14722" s="2" t="str">
        <f t="shared" ref="Q14722:Q14785" si="1613">IF(AND(D14722&gt;1000,N14722&gt;500),"Good","Not Good")</f>
        <v>Not Good</v>
      </c>
      <c r="R14722" s="2" t="str">
        <f t="shared" ref="R14722:R14785" si="1614">IF(NOT(AND(D14722&gt;2000,N14722&gt;500)),"Not Good","Good")</f>
        <v>Not Good</v>
      </c>
      <c r="S14722">
        <f t="shared" si="1609"/>
        <v>1225.2096000000001</v>
      </c>
    </row>
    <row r="14723" spans="1:19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si="1610"/>
        <v>High</v>
      </c>
      <c r="F14723" s="2" t="str">
        <f t="shared" si="1611"/>
        <v>Low</v>
      </c>
      <c r="G14723" s="2">
        <v>0.25</v>
      </c>
      <c r="H14723" s="2">
        <f t="shared" ref="H14723:H14786" si="1615">D14723*G14723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tr">
        <f t="shared" si="1612"/>
        <v>High impact</v>
      </c>
      <c r="Q14723" s="2" t="str">
        <f t="shared" si="1613"/>
        <v>Good</v>
      </c>
      <c r="R14723" s="2" t="str">
        <f t="shared" si="1614"/>
        <v>Good</v>
      </c>
      <c r="S14723">
        <f t="shared" ref="S14723:S14786" si="1616">D14723-H14723</f>
        <v>2806.0349999999999</v>
      </c>
    </row>
    <row r="14724" spans="1:19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1610"/>
        <v>Medium</v>
      </c>
      <c r="F14724" s="2" t="str">
        <f t="shared" si="1611"/>
        <v>High</v>
      </c>
      <c r="G14724" s="2">
        <v>0.45</v>
      </c>
      <c r="H14724" s="2">
        <f t="shared" si="1615"/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tr">
        <f t="shared" si="1612"/>
        <v>High impact</v>
      </c>
      <c r="Q14724" s="2" t="str">
        <f t="shared" si="1613"/>
        <v>Not Good</v>
      </c>
      <c r="R14724" s="2" t="str">
        <f t="shared" si="1614"/>
        <v>Not Good</v>
      </c>
      <c r="S14724">
        <f t="shared" si="1616"/>
        <v>656.28750000000002</v>
      </c>
    </row>
    <row r="14725" spans="1:19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1610"/>
        <v>High</v>
      </c>
      <c r="F14725" s="2" t="str">
        <f t="shared" si="1611"/>
        <v>Low</v>
      </c>
      <c r="G14725" s="2">
        <v>0.09</v>
      </c>
      <c r="H14725" s="2">
        <f t="shared" si="1615"/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tr">
        <f t="shared" si="1612"/>
        <v>High impact</v>
      </c>
      <c r="Q14725" s="2" t="str">
        <f t="shared" si="1613"/>
        <v>Not Good</v>
      </c>
      <c r="R14725" s="2" t="str">
        <f t="shared" si="1614"/>
        <v>Not Good</v>
      </c>
      <c r="S14725">
        <f t="shared" si="1616"/>
        <v>1912.1101999999998</v>
      </c>
    </row>
    <row r="14726" spans="1:19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1610"/>
        <v>Medium</v>
      </c>
      <c r="F14726" s="2" t="str">
        <f t="shared" si="1611"/>
        <v>Low</v>
      </c>
      <c r="G14726" s="2">
        <v>0.23</v>
      </c>
      <c r="H14726" s="2">
        <f t="shared" si="1615"/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tr">
        <f t="shared" si="1612"/>
        <v>High impact</v>
      </c>
      <c r="Q14726" s="2" t="str">
        <f t="shared" si="1613"/>
        <v>Not Good</v>
      </c>
      <c r="R14726" s="2" t="str">
        <f t="shared" si="1614"/>
        <v>Not Good</v>
      </c>
      <c r="S14726">
        <f t="shared" si="1616"/>
        <v>1112.9041</v>
      </c>
    </row>
    <row r="14727" spans="1:19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1610"/>
        <v>Medium</v>
      </c>
      <c r="F14727" s="2" t="str">
        <f t="shared" si="1611"/>
        <v>High</v>
      </c>
      <c r="G14727" s="2">
        <v>0.33</v>
      </c>
      <c r="H14727" s="2">
        <f t="shared" si="1615"/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tr">
        <f t="shared" si="1612"/>
        <v>High impact</v>
      </c>
      <c r="Q14727" s="2" t="str">
        <f t="shared" si="1613"/>
        <v>Not Good</v>
      </c>
      <c r="R14727" s="2" t="str">
        <f t="shared" si="1614"/>
        <v>Not Good</v>
      </c>
      <c r="S14727">
        <f t="shared" si="1616"/>
        <v>850.43769999999995</v>
      </c>
    </row>
    <row r="14728" spans="1:19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1610"/>
        <v>High</v>
      </c>
      <c r="F14728" s="2" t="str">
        <f t="shared" si="1611"/>
        <v>Low</v>
      </c>
      <c r="G14728" s="2">
        <v>0.09</v>
      </c>
      <c r="H14728" s="2">
        <f t="shared" si="1615"/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tr">
        <f t="shared" si="1612"/>
        <v>High impact</v>
      </c>
      <c r="Q14728" s="2" t="str">
        <f t="shared" si="1613"/>
        <v>Not Good</v>
      </c>
      <c r="R14728" s="2" t="str">
        <f t="shared" si="1614"/>
        <v>Not Good</v>
      </c>
      <c r="S14728">
        <f t="shared" si="1616"/>
        <v>2887.2206999999999</v>
      </c>
    </row>
    <row r="14729" spans="1:19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1610"/>
        <v>Low</v>
      </c>
      <c r="F14729" s="2" t="str">
        <f t="shared" si="1611"/>
        <v>High</v>
      </c>
      <c r="G14729" s="2">
        <v>0.08</v>
      </c>
      <c r="H14729" s="2">
        <f t="shared" si="1615"/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tr">
        <f t="shared" si="1612"/>
        <v>High impact</v>
      </c>
      <c r="Q14729" s="2" t="str">
        <f t="shared" si="1613"/>
        <v>Not Good</v>
      </c>
      <c r="R14729" s="2" t="str">
        <f t="shared" si="1614"/>
        <v>Not Good</v>
      </c>
      <c r="S14729">
        <f t="shared" si="1616"/>
        <v>296.79200000000003</v>
      </c>
    </row>
    <row r="14730" spans="1:19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1610"/>
        <v>High</v>
      </c>
      <c r="F14730" s="2" t="str">
        <f t="shared" si="1611"/>
        <v>High</v>
      </c>
      <c r="G14730" s="2">
        <v>0.08</v>
      </c>
      <c r="H14730" s="2">
        <f t="shared" si="1615"/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tr">
        <f t="shared" si="1612"/>
        <v>High impact</v>
      </c>
      <c r="Q14730" s="2" t="str">
        <f t="shared" si="1613"/>
        <v>Not Good</v>
      </c>
      <c r="R14730" s="2" t="str">
        <f t="shared" si="1614"/>
        <v>Not Good</v>
      </c>
      <c r="S14730">
        <f t="shared" si="1616"/>
        <v>3648.3519999999999</v>
      </c>
    </row>
    <row r="14731" spans="1:19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1610"/>
        <v>High</v>
      </c>
      <c r="F14731" s="2" t="str">
        <f t="shared" si="1611"/>
        <v>High</v>
      </c>
      <c r="G14731" s="2">
        <v>0.44</v>
      </c>
      <c r="H14731" s="2">
        <f t="shared" si="1615"/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tr">
        <f t="shared" si="1612"/>
        <v>High impact</v>
      </c>
      <c r="Q14731" s="2" t="str">
        <f t="shared" si="1613"/>
        <v>Good</v>
      </c>
      <c r="R14731" s="2" t="str">
        <f t="shared" si="1614"/>
        <v>Good</v>
      </c>
      <c r="S14731">
        <f t="shared" si="1616"/>
        <v>1554.8680000000002</v>
      </c>
    </row>
    <row r="14732" spans="1:19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1610"/>
        <v>High</v>
      </c>
      <c r="F14732" s="2" t="str">
        <f t="shared" si="1611"/>
        <v>Low</v>
      </c>
      <c r="G14732" s="2">
        <v>0.36</v>
      </c>
      <c r="H14732" s="2">
        <f t="shared" si="1615"/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tr">
        <f t="shared" si="1612"/>
        <v>High impact</v>
      </c>
      <c r="Q14732" s="2" t="str">
        <f t="shared" si="1613"/>
        <v>Good</v>
      </c>
      <c r="R14732" s="2" t="str">
        <f t="shared" si="1614"/>
        <v>Good</v>
      </c>
      <c r="S14732">
        <f t="shared" si="1616"/>
        <v>2661.9776000000002</v>
      </c>
    </row>
    <row r="14733" spans="1:19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1610"/>
        <v>Medium</v>
      </c>
      <c r="F14733" s="2" t="str">
        <f t="shared" si="1611"/>
        <v>High</v>
      </c>
      <c r="G14733" s="2">
        <v>0.17</v>
      </c>
      <c r="H14733" s="2">
        <f t="shared" si="1615"/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tr">
        <f t="shared" si="1612"/>
        <v>High impact</v>
      </c>
      <c r="Q14733" s="2" t="str">
        <f t="shared" si="1613"/>
        <v>Not Good</v>
      </c>
      <c r="R14733" s="2" t="str">
        <f t="shared" si="1614"/>
        <v>Not Good</v>
      </c>
      <c r="S14733">
        <f t="shared" si="1616"/>
        <v>949.3374</v>
      </c>
    </row>
    <row r="14734" spans="1:19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1610"/>
        <v>High</v>
      </c>
      <c r="F14734" s="2" t="str">
        <f t="shared" si="1611"/>
        <v>High</v>
      </c>
      <c r="G14734" s="2">
        <v>0.45</v>
      </c>
      <c r="H14734" s="2">
        <f t="shared" si="1615"/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tr">
        <f t="shared" si="1612"/>
        <v>High impact</v>
      </c>
      <c r="Q14734" s="2" t="str">
        <f t="shared" si="1613"/>
        <v>Not Good</v>
      </c>
      <c r="R14734" s="2" t="str">
        <f t="shared" si="1614"/>
        <v>Not Good</v>
      </c>
      <c r="S14734">
        <f t="shared" si="1616"/>
        <v>1966.8495</v>
      </c>
    </row>
    <row r="14735" spans="1:19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1610"/>
        <v>High</v>
      </c>
      <c r="F14735" s="2" t="str">
        <f t="shared" si="1611"/>
        <v>Low</v>
      </c>
      <c r="G14735" s="2">
        <v>0.48</v>
      </c>
      <c r="H14735" s="2">
        <f t="shared" si="1615"/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tr">
        <f t="shared" si="1612"/>
        <v>High impact</v>
      </c>
      <c r="Q14735" s="2" t="str">
        <f t="shared" si="1613"/>
        <v>Good</v>
      </c>
      <c r="R14735" s="2" t="str">
        <f t="shared" si="1614"/>
        <v>Good</v>
      </c>
      <c r="S14735">
        <f t="shared" si="1616"/>
        <v>1123.6472000000001</v>
      </c>
    </row>
    <row r="14736" spans="1:19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1610"/>
        <v>Low</v>
      </c>
      <c r="F14736" s="2" t="str">
        <f t="shared" si="1611"/>
        <v>High</v>
      </c>
      <c r="G14736" s="2">
        <v>0.2</v>
      </c>
      <c r="H14736" s="2">
        <f t="shared" si="1615"/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tr">
        <f t="shared" si="1612"/>
        <v>High impact</v>
      </c>
      <c r="Q14736" s="2" t="str">
        <f t="shared" si="1613"/>
        <v>Not Good</v>
      </c>
      <c r="R14736" s="2" t="str">
        <f t="shared" si="1614"/>
        <v>Not Good</v>
      </c>
      <c r="S14736">
        <f t="shared" si="1616"/>
        <v>381.072</v>
      </c>
    </row>
    <row r="14737" spans="1:19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1610"/>
        <v>High</v>
      </c>
      <c r="F14737" s="2" t="str">
        <f t="shared" si="1611"/>
        <v>High</v>
      </c>
      <c r="G14737" s="2">
        <v>0.26</v>
      </c>
      <c r="H14737" s="2">
        <f t="shared" si="1615"/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tr">
        <f t="shared" si="1612"/>
        <v>High impact</v>
      </c>
      <c r="Q14737" s="2" t="str">
        <f t="shared" si="1613"/>
        <v>Not Good</v>
      </c>
      <c r="R14737" s="2" t="str">
        <f t="shared" si="1614"/>
        <v>Not Good</v>
      </c>
      <c r="S14737">
        <f t="shared" si="1616"/>
        <v>2802.4762000000001</v>
      </c>
    </row>
    <row r="14738" spans="1:19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1610"/>
        <v>High</v>
      </c>
      <c r="F14738" s="2" t="str">
        <f t="shared" si="1611"/>
        <v>Low</v>
      </c>
      <c r="G14738" s="2">
        <v>0.18</v>
      </c>
      <c r="H14738" s="2">
        <f t="shared" si="1615"/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tr">
        <f t="shared" si="1612"/>
        <v>High impact</v>
      </c>
      <c r="Q14738" s="2" t="str">
        <f t="shared" si="1613"/>
        <v>Good</v>
      </c>
      <c r="R14738" s="2" t="str">
        <f t="shared" si="1614"/>
        <v>Good</v>
      </c>
      <c r="S14738">
        <f t="shared" si="1616"/>
        <v>3144.4703999999997</v>
      </c>
    </row>
    <row r="14739" spans="1:19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1610"/>
        <v>Medium</v>
      </c>
      <c r="F14739" s="2" t="str">
        <f t="shared" si="1611"/>
        <v>High</v>
      </c>
      <c r="G14739" s="2">
        <v>0.11</v>
      </c>
      <c r="H14739" s="2">
        <f t="shared" si="1615"/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tr">
        <f t="shared" si="1612"/>
        <v>High impact</v>
      </c>
      <c r="Q14739" s="2" t="str">
        <f t="shared" si="1613"/>
        <v>Not Good</v>
      </c>
      <c r="R14739" s="2" t="str">
        <f t="shared" si="1614"/>
        <v>Not Good</v>
      </c>
      <c r="S14739">
        <f t="shared" si="1616"/>
        <v>1270.4661000000001</v>
      </c>
    </row>
    <row r="14740" spans="1:19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1610"/>
        <v>High</v>
      </c>
      <c r="F14740" s="2" t="str">
        <f t="shared" si="1611"/>
        <v>High</v>
      </c>
      <c r="G14740" s="2">
        <v>0.39</v>
      </c>
      <c r="H14740" s="2">
        <f t="shared" si="1615"/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tr">
        <f t="shared" si="1612"/>
        <v>High impact</v>
      </c>
      <c r="Q14740" s="2" t="str">
        <f t="shared" si="1613"/>
        <v>Good</v>
      </c>
      <c r="R14740" s="2" t="str">
        <f t="shared" si="1614"/>
        <v>Good</v>
      </c>
      <c r="S14740">
        <f t="shared" si="1616"/>
        <v>2799.0643</v>
      </c>
    </row>
    <row r="14741" spans="1:19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1610"/>
        <v>High</v>
      </c>
      <c r="F14741" s="2" t="str">
        <f t="shared" si="1611"/>
        <v>Low</v>
      </c>
      <c r="G14741" s="2">
        <v>0.32</v>
      </c>
      <c r="H14741" s="2">
        <f t="shared" si="1615"/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tr">
        <f t="shared" si="1612"/>
        <v>High impact</v>
      </c>
      <c r="Q14741" s="2" t="str">
        <f t="shared" si="1613"/>
        <v>Not Good</v>
      </c>
      <c r="R14741" s="2" t="str">
        <f t="shared" si="1614"/>
        <v>Not Good</v>
      </c>
      <c r="S14741">
        <f t="shared" si="1616"/>
        <v>2613.5459999999998</v>
      </c>
    </row>
    <row r="14742" spans="1:19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1610"/>
        <v>Medium</v>
      </c>
      <c r="F14742" s="2" t="str">
        <f t="shared" si="1611"/>
        <v>Low</v>
      </c>
      <c r="G14742" s="2">
        <v>0.18</v>
      </c>
      <c r="H14742" s="2">
        <f t="shared" si="1615"/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tr">
        <f t="shared" si="1612"/>
        <v>High impact</v>
      </c>
      <c r="Q14742" s="2" t="str">
        <f t="shared" si="1613"/>
        <v>Not Good</v>
      </c>
      <c r="R14742" s="2" t="str">
        <f t="shared" si="1614"/>
        <v>Not Good</v>
      </c>
      <c r="S14742">
        <f t="shared" si="1616"/>
        <v>1314.5501999999999</v>
      </c>
    </row>
    <row r="14743" spans="1:19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1610"/>
        <v>Medium</v>
      </c>
      <c r="F14743" s="2" t="str">
        <f t="shared" si="1611"/>
        <v>High</v>
      </c>
      <c r="G14743" s="2">
        <v>0.01</v>
      </c>
      <c r="H14743" s="2">
        <f t="shared" si="1615"/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tr">
        <f t="shared" si="1612"/>
        <v>High impact</v>
      </c>
      <c r="Q14743" s="2" t="str">
        <f t="shared" si="1613"/>
        <v>Not Good</v>
      </c>
      <c r="R14743" s="2" t="str">
        <f t="shared" si="1614"/>
        <v>Not Good</v>
      </c>
      <c r="S14743">
        <f t="shared" si="1616"/>
        <v>1258.9137000000001</v>
      </c>
    </row>
    <row r="14744" spans="1:19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1610"/>
        <v>High</v>
      </c>
      <c r="F14744" s="2" t="str">
        <f t="shared" si="1611"/>
        <v>Low</v>
      </c>
      <c r="G14744" s="2">
        <v>0.38</v>
      </c>
      <c r="H14744" s="2">
        <f t="shared" si="1615"/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tr">
        <f t="shared" si="1612"/>
        <v>High impact</v>
      </c>
      <c r="Q14744" s="2" t="str">
        <f t="shared" si="1613"/>
        <v>Good</v>
      </c>
      <c r="R14744" s="2" t="str">
        <f t="shared" si="1614"/>
        <v>Good</v>
      </c>
      <c r="S14744">
        <f t="shared" si="1616"/>
        <v>1398.9928</v>
      </c>
    </row>
    <row r="14745" spans="1:19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1610"/>
        <v>Medium</v>
      </c>
      <c r="F14745" s="2" t="str">
        <f t="shared" si="1611"/>
        <v>Low</v>
      </c>
      <c r="G14745" s="2">
        <v>0.24</v>
      </c>
      <c r="H14745" s="2">
        <f t="shared" si="1615"/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tr">
        <f t="shared" si="1612"/>
        <v>High impact</v>
      </c>
      <c r="Q14745" s="2" t="str">
        <f t="shared" si="1613"/>
        <v>Not Good</v>
      </c>
      <c r="R14745" s="2" t="str">
        <f t="shared" si="1614"/>
        <v>Not Good</v>
      </c>
      <c r="S14745">
        <f t="shared" si="1616"/>
        <v>1166.3492000000001</v>
      </c>
    </row>
    <row r="14746" spans="1:19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1610"/>
        <v>Medium</v>
      </c>
      <c r="F14746" s="2" t="str">
        <f t="shared" si="1611"/>
        <v>High</v>
      </c>
      <c r="G14746" s="2">
        <v>0.04</v>
      </c>
      <c r="H14746" s="2">
        <f t="shared" si="1615"/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tr">
        <f t="shared" si="1612"/>
        <v>High impact</v>
      </c>
      <c r="Q14746" s="2" t="str">
        <f t="shared" si="1613"/>
        <v>Not Good</v>
      </c>
      <c r="R14746" s="2" t="str">
        <f t="shared" si="1614"/>
        <v>Not Good</v>
      </c>
      <c r="S14746">
        <f t="shared" si="1616"/>
        <v>1116.8736000000001</v>
      </c>
    </row>
    <row r="14747" spans="1:19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1610"/>
        <v>High</v>
      </c>
      <c r="F14747" s="2" t="str">
        <f t="shared" si="1611"/>
        <v>Low</v>
      </c>
      <c r="G14747" s="2">
        <v>0.06</v>
      </c>
      <c r="H14747" s="2">
        <f t="shared" si="1615"/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tr">
        <f t="shared" si="1612"/>
        <v>High impact</v>
      </c>
      <c r="Q14747" s="2" t="str">
        <f t="shared" si="1613"/>
        <v>Not Good</v>
      </c>
      <c r="R14747" s="2" t="str">
        <f t="shared" si="1614"/>
        <v>Not Good</v>
      </c>
      <c r="S14747">
        <f t="shared" si="1616"/>
        <v>1932.2546000000002</v>
      </c>
    </row>
    <row r="14748" spans="1:19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1610"/>
        <v>Low</v>
      </c>
      <c r="F14748" s="2" t="str">
        <f t="shared" si="1611"/>
        <v>High</v>
      </c>
      <c r="G14748" s="2">
        <v>0.31</v>
      </c>
      <c r="H14748" s="2">
        <f t="shared" si="1615"/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tr">
        <f t="shared" si="1612"/>
        <v>High impact</v>
      </c>
      <c r="Q14748" s="2" t="str">
        <f t="shared" si="1613"/>
        <v>Not Good</v>
      </c>
      <c r="R14748" s="2" t="str">
        <f t="shared" si="1614"/>
        <v>Not Good</v>
      </c>
      <c r="S14748">
        <f t="shared" si="1616"/>
        <v>155.90549999999999</v>
      </c>
    </row>
    <row r="14749" spans="1:19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1610"/>
        <v>High</v>
      </c>
      <c r="F14749" s="2" t="str">
        <f t="shared" si="1611"/>
        <v>Low</v>
      </c>
      <c r="G14749" s="2">
        <v>0.27</v>
      </c>
      <c r="H14749" s="2">
        <f t="shared" si="1615"/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tr">
        <f t="shared" si="1612"/>
        <v>High impact</v>
      </c>
      <c r="Q14749" s="2" t="str">
        <f t="shared" si="1613"/>
        <v>Not Good</v>
      </c>
      <c r="R14749" s="2" t="str">
        <f t="shared" si="1614"/>
        <v>Not Good</v>
      </c>
      <c r="S14749">
        <f t="shared" si="1616"/>
        <v>1508.8442999999997</v>
      </c>
    </row>
    <row r="14750" spans="1:19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1610"/>
        <v>Medium</v>
      </c>
      <c r="F14750" s="2" t="str">
        <f t="shared" si="1611"/>
        <v>Low</v>
      </c>
      <c r="G14750" s="2">
        <v>0.12</v>
      </c>
      <c r="H14750" s="2">
        <f t="shared" si="1615"/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tr">
        <f t="shared" si="1612"/>
        <v>High impact</v>
      </c>
      <c r="Q14750" s="2" t="str">
        <f t="shared" si="1613"/>
        <v>Not Good</v>
      </c>
      <c r="R14750" s="2" t="str">
        <f t="shared" si="1614"/>
        <v>Not Good</v>
      </c>
      <c r="S14750">
        <f t="shared" si="1616"/>
        <v>1043.8120000000001</v>
      </c>
    </row>
    <row r="14751" spans="1:19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1610"/>
        <v>Medium</v>
      </c>
      <c r="F14751" s="2" t="str">
        <f t="shared" si="1611"/>
        <v>Low</v>
      </c>
      <c r="G14751" s="2">
        <v>7.0000000000000007E-2</v>
      </c>
      <c r="H14751" s="2">
        <f t="shared" si="1615"/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tr">
        <f t="shared" si="1612"/>
        <v>High impact</v>
      </c>
      <c r="Q14751" s="2" t="str">
        <f t="shared" si="1613"/>
        <v>Not Good</v>
      </c>
      <c r="R14751" s="2" t="str">
        <f t="shared" si="1614"/>
        <v>Not Good</v>
      </c>
      <c r="S14751">
        <f t="shared" si="1616"/>
        <v>1297.5732</v>
      </c>
    </row>
    <row r="14752" spans="1:19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1610"/>
        <v>Low</v>
      </c>
      <c r="F14752" s="2" t="str">
        <f t="shared" si="1611"/>
        <v>High</v>
      </c>
      <c r="G14752" s="2">
        <v>0.44</v>
      </c>
      <c r="H14752" s="2">
        <f t="shared" si="1615"/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tr">
        <f t="shared" si="1612"/>
        <v>High impact</v>
      </c>
      <c r="Q14752" s="2" t="str">
        <f t="shared" si="1613"/>
        <v>Not Good</v>
      </c>
      <c r="R14752" s="2" t="str">
        <f t="shared" si="1614"/>
        <v>Not Good</v>
      </c>
      <c r="S14752">
        <f t="shared" si="1616"/>
        <v>282.5256</v>
      </c>
    </row>
    <row r="14753" spans="1:19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1610"/>
        <v>High</v>
      </c>
      <c r="F14753" s="2" t="str">
        <f t="shared" si="1611"/>
        <v>High</v>
      </c>
      <c r="G14753" s="2">
        <v>7.0000000000000007E-2</v>
      </c>
      <c r="H14753" s="2">
        <f t="shared" si="1615"/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tr">
        <f t="shared" si="1612"/>
        <v>High impact</v>
      </c>
      <c r="Q14753" s="2" t="str">
        <f t="shared" si="1613"/>
        <v>Good</v>
      </c>
      <c r="R14753" s="2" t="str">
        <f t="shared" si="1614"/>
        <v>Good</v>
      </c>
      <c r="S14753">
        <f t="shared" si="1616"/>
        <v>2776.7660999999998</v>
      </c>
    </row>
    <row r="14754" spans="1:19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1610"/>
        <v>High</v>
      </c>
      <c r="F14754" s="2" t="str">
        <f t="shared" si="1611"/>
        <v>High</v>
      </c>
      <c r="G14754" s="2">
        <v>0.04</v>
      </c>
      <c r="H14754" s="2">
        <f t="shared" si="1615"/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tr">
        <f t="shared" si="1612"/>
        <v>High impact</v>
      </c>
      <c r="Q14754" s="2" t="str">
        <f t="shared" si="1613"/>
        <v>Good</v>
      </c>
      <c r="R14754" s="2" t="str">
        <f t="shared" si="1614"/>
        <v>Good</v>
      </c>
      <c r="S14754">
        <f t="shared" si="1616"/>
        <v>2316.3359999999998</v>
      </c>
    </row>
    <row r="14755" spans="1:19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1610"/>
        <v>High</v>
      </c>
      <c r="F14755" s="2" t="str">
        <f t="shared" si="1611"/>
        <v>High</v>
      </c>
      <c r="G14755" s="2">
        <v>0.31</v>
      </c>
      <c r="H14755" s="2">
        <f t="shared" si="1615"/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tr">
        <f t="shared" si="1612"/>
        <v>High impact</v>
      </c>
      <c r="Q14755" s="2" t="str">
        <f t="shared" si="1613"/>
        <v>Not Good</v>
      </c>
      <c r="R14755" s="2" t="str">
        <f t="shared" si="1614"/>
        <v>Not Good</v>
      </c>
      <c r="S14755">
        <f t="shared" si="1616"/>
        <v>2606.8683000000001</v>
      </c>
    </row>
    <row r="14756" spans="1:19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1610"/>
        <v>High</v>
      </c>
      <c r="F14756" s="2" t="str">
        <f t="shared" si="1611"/>
        <v>Low</v>
      </c>
      <c r="G14756" s="2">
        <v>0.13</v>
      </c>
      <c r="H14756" s="2">
        <f t="shared" si="1615"/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tr">
        <f t="shared" si="1612"/>
        <v>High impact</v>
      </c>
      <c r="Q14756" s="2" t="str">
        <f t="shared" si="1613"/>
        <v>Good</v>
      </c>
      <c r="R14756" s="2" t="str">
        <f t="shared" si="1614"/>
        <v>Good</v>
      </c>
      <c r="S14756">
        <f t="shared" si="1616"/>
        <v>4294.9985999999999</v>
      </c>
    </row>
    <row r="14757" spans="1:19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1610"/>
        <v>Low</v>
      </c>
      <c r="F14757" s="2" t="str">
        <f t="shared" si="1611"/>
        <v>Low</v>
      </c>
      <c r="G14757" s="2">
        <v>0.33</v>
      </c>
      <c r="H14757" s="2">
        <f t="shared" si="1615"/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tr">
        <f t="shared" si="1612"/>
        <v>High impact</v>
      </c>
      <c r="Q14757" s="2" t="str">
        <f t="shared" si="1613"/>
        <v>Not Good</v>
      </c>
      <c r="R14757" s="2" t="str">
        <f t="shared" si="1614"/>
        <v>Not Good</v>
      </c>
      <c r="S14757">
        <f t="shared" si="1616"/>
        <v>459.43240000000003</v>
      </c>
    </row>
    <row r="14758" spans="1:19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1610"/>
        <v>Medium</v>
      </c>
      <c r="F14758" s="2" t="str">
        <f t="shared" si="1611"/>
        <v>High</v>
      </c>
      <c r="G14758" s="2">
        <v>0.24</v>
      </c>
      <c r="H14758" s="2">
        <f t="shared" si="1615"/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tr">
        <f t="shared" si="1612"/>
        <v>High impact</v>
      </c>
      <c r="Q14758" s="2" t="str">
        <f t="shared" si="1613"/>
        <v>Not Good</v>
      </c>
      <c r="R14758" s="2" t="str">
        <f t="shared" si="1614"/>
        <v>Not Good</v>
      </c>
      <c r="S14758">
        <f t="shared" si="1616"/>
        <v>1090.5088000000001</v>
      </c>
    </row>
    <row r="14759" spans="1:19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1610"/>
        <v>High</v>
      </c>
      <c r="F14759" s="2" t="str">
        <f t="shared" si="1611"/>
        <v>Low</v>
      </c>
      <c r="G14759" s="2">
        <v>0.11</v>
      </c>
      <c r="H14759" s="2">
        <f t="shared" si="1615"/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tr">
        <f t="shared" si="1612"/>
        <v>High impact</v>
      </c>
      <c r="Q14759" s="2" t="str">
        <f t="shared" si="1613"/>
        <v>Good</v>
      </c>
      <c r="R14759" s="2" t="str">
        <f t="shared" si="1614"/>
        <v>Good</v>
      </c>
      <c r="S14759">
        <f t="shared" si="1616"/>
        <v>3065.1867000000002</v>
      </c>
    </row>
    <row r="14760" spans="1:19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1610"/>
        <v>Medium</v>
      </c>
      <c r="F14760" s="2" t="str">
        <f t="shared" si="1611"/>
        <v>Low</v>
      </c>
      <c r="G14760" s="2">
        <v>0.03</v>
      </c>
      <c r="H14760" s="2">
        <f t="shared" si="1615"/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tr">
        <f t="shared" si="1612"/>
        <v>High impact</v>
      </c>
      <c r="Q14760" s="2" t="str">
        <f t="shared" si="1613"/>
        <v>Not Good</v>
      </c>
      <c r="R14760" s="2" t="str">
        <f t="shared" si="1614"/>
        <v>Not Good</v>
      </c>
      <c r="S14760">
        <f t="shared" si="1616"/>
        <v>1224.9450999999999</v>
      </c>
    </row>
    <row r="14761" spans="1:19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1610"/>
        <v>Low</v>
      </c>
      <c r="F14761" s="2" t="str">
        <f t="shared" si="1611"/>
        <v>Low</v>
      </c>
      <c r="G14761" s="2">
        <v>0.04</v>
      </c>
      <c r="H14761" s="2">
        <f t="shared" si="1615"/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tr">
        <f t="shared" si="1612"/>
        <v>High impact</v>
      </c>
      <c r="Q14761" s="2" t="str">
        <f t="shared" si="1613"/>
        <v>Not Good</v>
      </c>
      <c r="R14761" s="2" t="str">
        <f t="shared" si="1614"/>
        <v>Not Good</v>
      </c>
      <c r="S14761">
        <f t="shared" si="1616"/>
        <v>237.81119999999999</v>
      </c>
    </row>
    <row r="14762" spans="1:19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1610"/>
        <v>Low</v>
      </c>
      <c r="F14762" s="2" t="str">
        <f t="shared" si="1611"/>
        <v>High</v>
      </c>
      <c r="G14762" s="2">
        <v>0.28999999999999998</v>
      </c>
      <c r="H14762" s="2">
        <f t="shared" si="1615"/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tr">
        <f t="shared" si="1612"/>
        <v>High impact</v>
      </c>
      <c r="Q14762" s="2" t="str">
        <f t="shared" si="1613"/>
        <v>Not Good</v>
      </c>
      <c r="R14762" s="2" t="str">
        <f t="shared" si="1614"/>
        <v>Not Good</v>
      </c>
      <c r="S14762">
        <f t="shared" si="1616"/>
        <v>453.01549999999997</v>
      </c>
    </row>
    <row r="14763" spans="1:19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1610"/>
        <v>High</v>
      </c>
      <c r="F14763" s="2" t="str">
        <f t="shared" si="1611"/>
        <v>High</v>
      </c>
      <c r="G14763" s="2">
        <v>0.38</v>
      </c>
      <c r="H14763" s="2">
        <f t="shared" si="1615"/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tr">
        <f t="shared" si="1612"/>
        <v>High impact</v>
      </c>
      <c r="Q14763" s="2" t="str">
        <f t="shared" si="1613"/>
        <v>Not Good</v>
      </c>
      <c r="R14763" s="2" t="str">
        <f t="shared" si="1614"/>
        <v>Not Good</v>
      </c>
      <c r="S14763">
        <f t="shared" si="1616"/>
        <v>1379.3573999999999</v>
      </c>
    </row>
    <row r="14764" spans="1:19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1610"/>
        <v>High</v>
      </c>
      <c r="F14764" s="2" t="str">
        <f t="shared" si="1611"/>
        <v>High</v>
      </c>
      <c r="G14764" s="2">
        <v>0.34</v>
      </c>
      <c r="H14764" s="2">
        <f t="shared" si="1615"/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tr">
        <f t="shared" si="1612"/>
        <v>High impact</v>
      </c>
      <c r="Q14764" s="2" t="str">
        <f t="shared" si="1613"/>
        <v>Not Good</v>
      </c>
      <c r="R14764" s="2" t="str">
        <f t="shared" si="1614"/>
        <v>Not Good</v>
      </c>
      <c r="S14764">
        <f t="shared" si="1616"/>
        <v>1459.1543999999999</v>
      </c>
    </row>
    <row r="14765" spans="1:19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1610"/>
        <v>High</v>
      </c>
      <c r="F14765" s="2" t="str">
        <f t="shared" si="1611"/>
        <v>High</v>
      </c>
      <c r="G14765" s="2">
        <v>0.3</v>
      </c>
      <c r="H14765" s="2">
        <f t="shared" si="1615"/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tr">
        <f t="shared" si="1612"/>
        <v>High impact</v>
      </c>
      <c r="Q14765" s="2" t="str">
        <f t="shared" si="1613"/>
        <v>Good</v>
      </c>
      <c r="R14765" s="2" t="str">
        <f t="shared" si="1614"/>
        <v>Good</v>
      </c>
      <c r="S14765">
        <f t="shared" si="1616"/>
        <v>3405.0029999999997</v>
      </c>
    </row>
    <row r="14766" spans="1:19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1610"/>
        <v>High</v>
      </c>
      <c r="F14766" s="2" t="str">
        <f t="shared" si="1611"/>
        <v>High</v>
      </c>
      <c r="G14766" s="2">
        <v>0.11</v>
      </c>
      <c r="H14766" s="2">
        <f t="shared" si="1615"/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tr">
        <f t="shared" si="1612"/>
        <v>High impact</v>
      </c>
      <c r="Q14766" s="2" t="str">
        <f t="shared" si="1613"/>
        <v>Not Good</v>
      </c>
      <c r="R14766" s="2" t="str">
        <f t="shared" si="1614"/>
        <v>Not Good</v>
      </c>
      <c r="S14766">
        <f t="shared" si="1616"/>
        <v>2121.0123999999996</v>
      </c>
    </row>
    <row r="14767" spans="1:19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1610"/>
        <v>High</v>
      </c>
      <c r="F14767" s="2" t="str">
        <f t="shared" si="1611"/>
        <v>High</v>
      </c>
      <c r="G14767" s="2">
        <v>0.43</v>
      </c>
      <c r="H14767" s="2">
        <f t="shared" si="1615"/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tr">
        <f t="shared" si="1612"/>
        <v>High impact</v>
      </c>
      <c r="Q14767" s="2" t="str">
        <f t="shared" si="1613"/>
        <v>Not Good</v>
      </c>
      <c r="R14767" s="2" t="str">
        <f t="shared" si="1614"/>
        <v>Not Good</v>
      </c>
      <c r="S14767">
        <f t="shared" si="1616"/>
        <v>1950.8421000000001</v>
      </c>
    </row>
    <row r="14768" spans="1:19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1610"/>
        <v>High</v>
      </c>
      <c r="F14768" s="2" t="str">
        <f t="shared" si="1611"/>
        <v>Low</v>
      </c>
      <c r="G14768" s="2">
        <v>0.31</v>
      </c>
      <c r="H14768" s="2">
        <f t="shared" si="1615"/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tr">
        <f t="shared" si="1612"/>
        <v>High impact</v>
      </c>
      <c r="Q14768" s="2" t="str">
        <f t="shared" si="1613"/>
        <v>Not Good</v>
      </c>
      <c r="R14768" s="2" t="str">
        <f t="shared" si="1614"/>
        <v>Not Good</v>
      </c>
      <c r="S14768">
        <f t="shared" si="1616"/>
        <v>1733.1282000000001</v>
      </c>
    </row>
    <row r="14769" spans="1:19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1610"/>
        <v>Medium</v>
      </c>
      <c r="F14769" s="2" t="str">
        <f t="shared" si="1611"/>
        <v>Low</v>
      </c>
      <c r="G14769" s="2">
        <v>0.35</v>
      </c>
      <c r="H14769" s="2">
        <f t="shared" si="1615"/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tr">
        <f t="shared" si="1612"/>
        <v>High impact</v>
      </c>
      <c r="Q14769" s="2" t="str">
        <f t="shared" si="1613"/>
        <v>Not Good</v>
      </c>
      <c r="R14769" s="2" t="str">
        <f t="shared" si="1614"/>
        <v>Not Good</v>
      </c>
      <c r="S14769">
        <f t="shared" si="1616"/>
        <v>924.69</v>
      </c>
    </row>
    <row r="14770" spans="1:19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1610"/>
        <v>Low</v>
      </c>
      <c r="F14770" s="2" t="str">
        <f t="shared" si="1611"/>
        <v>High</v>
      </c>
      <c r="G14770" s="2">
        <v>0.11</v>
      </c>
      <c r="H14770" s="2">
        <f t="shared" si="1615"/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tr">
        <f t="shared" si="1612"/>
        <v>High impact</v>
      </c>
      <c r="Q14770" s="2" t="str">
        <f t="shared" si="1613"/>
        <v>Not Good</v>
      </c>
      <c r="R14770" s="2" t="str">
        <f t="shared" si="1614"/>
        <v>Not Good</v>
      </c>
      <c r="S14770">
        <f t="shared" si="1616"/>
        <v>548.87189999999998</v>
      </c>
    </row>
    <row r="14771" spans="1:19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1610"/>
        <v>High</v>
      </c>
      <c r="F14771" s="2" t="str">
        <f t="shared" si="1611"/>
        <v>Low</v>
      </c>
      <c r="G14771" s="2">
        <v>0.13</v>
      </c>
      <c r="H14771" s="2">
        <f t="shared" si="1615"/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tr">
        <f t="shared" si="1612"/>
        <v>High impact</v>
      </c>
      <c r="Q14771" s="2" t="str">
        <f t="shared" si="1613"/>
        <v>Good</v>
      </c>
      <c r="R14771" s="2" t="str">
        <f t="shared" si="1614"/>
        <v>Good</v>
      </c>
      <c r="S14771">
        <f t="shared" si="1616"/>
        <v>3749.2302</v>
      </c>
    </row>
    <row r="14772" spans="1:19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1610"/>
        <v>Low</v>
      </c>
      <c r="F14772" s="2" t="str">
        <f t="shared" si="1611"/>
        <v>Low</v>
      </c>
      <c r="G14772" s="2">
        <v>0.45</v>
      </c>
      <c r="H14772" s="2">
        <f t="shared" si="1615"/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tr">
        <f t="shared" si="1612"/>
        <v>High impact</v>
      </c>
      <c r="Q14772" s="2" t="str">
        <f t="shared" si="1613"/>
        <v>Not Good</v>
      </c>
      <c r="R14772" s="2" t="str">
        <f t="shared" si="1614"/>
        <v>Not Good</v>
      </c>
      <c r="S14772">
        <f t="shared" si="1616"/>
        <v>466.42749999999995</v>
      </c>
    </row>
    <row r="14773" spans="1:19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1610"/>
        <v>Low</v>
      </c>
      <c r="F14773" s="2" t="str">
        <f t="shared" si="1611"/>
        <v>Low</v>
      </c>
      <c r="G14773" s="2">
        <v>0.24</v>
      </c>
      <c r="H14773" s="2">
        <f t="shared" si="1615"/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tr">
        <f t="shared" si="1612"/>
        <v>High impact</v>
      </c>
      <c r="Q14773" s="2" t="str">
        <f t="shared" si="1613"/>
        <v>Not Good</v>
      </c>
      <c r="R14773" s="2" t="str">
        <f t="shared" si="1614"/>
        <v>Not Good</v>
      </c>
      <c r="S14773">
        <f t="shared" si="1616"/>
        <v>436.83280000000002</v>
      </c>
    </row>
    <row r="14774" spans="1:19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1610"/>
        <v>Medium</v>
      </c>
      <c r="F14774" s="2" t="str">
        <f t="shared" si="1611"/>
        <v>Low</v>
      </c>
      <c r="G14774" s="2">
        <v>0.28000000000000003</v>
      </c>
      <c r="H14774" s="2">
        <f t="shared" si="1615"/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tr">
        <f t="shared" si="1612"/>
        <v>High impact</v>
      </c>
      <c r="Q14774" s="2" t="str">
        <f t="shared" si="1613"/>
        <v>Not Good</v>
      </c>
      <c r="R14774" s="2" t="str">
        <f t="shared" si="1614"/>
        <v>Not Good</v>
      </c>
      <c r="S14774">
        <f t="shared" si="1616"/>
        <v>826.38719999999989</v>
      </c>
    </row>
    <row r="14775" spans="1:19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1610"/>
        <v>Low</v>
      </c>
      <c r="F14775" s="2" t="str">
        <f t="shared" si="1611"/>
        <v>Low</v>
      </c>
      <c r="G14775" s="2">
        <v>0.06</v>
      </c>
      <c r="H14775" s="2">
        <f t="shared" si="1615"/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tr">
        <f t="shared" si="1612"/>
        <v>High impact</v>
      </c>
      <c r="Q14775" s="2" t="str">
        <f t="shared" si="1613"/>
        <v>Not Good</v>
      </c>
      <c r="R14775" s="2" t="str">
        <f t="shared" si="1614"/>
        <v>Not Good</v>
      </c>
      <c r="S14775">
        <f t="shared" si="1616"/>
        <v>105.4586</v>
      </c>
    </row>
    <row r="14776" spans="1:19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1610"/>
        <v>Low</v>
      </c>
      <c r="F14776" s="2" t="str">
        <f t="shared" si="1611"/>
        <v>High</v>
      </c>
      <c r="G14776" s="2">
        <v>0.2</v>
      </c>
      <c r="H14776" s="2">
        <f t="shared" si="1615"/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tr">
        <f t="shared" si="1612"/>
        <v>High impact</v>
      </c>
      <c r="Q14776" s="2" t="str">
        <f t="shared" si="1613"/>
        <v>Not Good</v>
      </c>
      <c r="R14776" s="2" t="str">
        <f t="shared" si="1614"/>
        <v>Not Good</v>
      </c>
      <c r="S14776">
        <f t="shared" si="1616"/>
        <v>362.10399999999998</v>
      </c>
    </row>
    <row r="14777" spans="1:19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1610"/>
        <v>High</v>
      </c>
      <c r="F14777" s="2" t="str">
        <f t="shared" si="1611"/>
        <v>Low</v>
      </c>
      <c r="G14777" s="2">
        <v>0.44</v>
      </c>
      <c r="H14777" s="2">
        <f t="shared" si="1615"/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tr">
        <f t="shared" si="1612"/>
        <v>High impact</v>
      </c>
      <c r="Q14777" s="2" t="str">
        <f t="shared" si="1613"/>
        <v>Good</v>
      </c>
      <c r="R14777" s="2" t="str">
        <f t="shared" si="1614"/>
        <v>Good</v>
      </c>
      <c r="S14777">
        <f t="shared" si="1616"/>
        <v>1798.9775999999999</v>
      </c>
    </row>
    <row r="14778" spans="1:19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1610"/>
        <v>Medium</v>
      </c>
      <c r="F14778" s="2" t="str">
        <f t="shared" si="1611"/>
        <v>Low</v>
      </c>
      <c r="G14778" s="2">
        <v>0.45</v>
      </c>
      <c r="H14778" s="2">
        <f t="shared" si="1615"/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tr">
        <f t="shared" si="1612"/>
        <v>High impact</v>
      </c>
      <c r="Q14778" s="2" t="str">
        <f t="shared" si="1613"/>
        <v>Not Good</v>
      </c>
      <c r="R14778" s="2" t="str">
        <f t="shared" si="1614"/>
        <v>Not Good</v>
      </c>
      <c r="S14778">
        <f t="shared" si="1616"/>
        <v>711.35900000000004</v>
      </c>
    </row>
    <row r="14779" spans="1:19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1610"/>
        <v>Medium</v>
      </c>
      <c r="F14779" s="2" t="str">
        <f t="shared" si="1611"/>
        <v>High</v>
      </c>
      <c r="G14779" s="2">
        <v>0.37</v>
      </c>
      <c r="H14779" s="2">
        <f t="shared" si="1615"/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tr">
        <f t="shared" si="1612"/>
        <v>High impact</v>
      </c>
      <c r="Q14779" s="2" t="str">
        <f t="shared" si="1613"/>
        <v>Good</v>
      </c>
      <c r="R14779" s="2" t="str">
        <f t="shared" si="1614"/>
        <v>Not Good</v>
      </c>
      <c r="S14779">
        <f t="shared" si="1616"/>
        <v>1107.9873</v>
      </c>
    </row>
    <row r="14780" spans="1:19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1610"/>
        <v>High</v>
      </c>
      <c r="F14780" s="2" t="str">
        <f t="shared" si="1611"/>
        <v>High</v>
      </c>
      <c r="G14780" s="2">
        <v>0.27</v>
      </c>
      <c r="H14780" s="2">
        <f t="shared" si="1615"/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tr">
        <f t="shared" si="1612"/>
        <v>High impact</v>
      </c>
      <c r="Q14780" s="2" t="str">
        <f t="shared" si="1613"/>
        <v>Good</v>
      </c>
      <c r="R14780" s="2" t="str">
        <f t="shared" si="1614"/>
        <v>Good</v>
      </c>
      <c r="S14780">
        <f t="shared" si="1616"/>
        <v>3060.8681000000001</v>
      </c>
    </row>
    <row r="14781" spans="1:19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1610"/>
        <v>High</v>
      </c>
      <c r="F14781" s="2" t="str">
        <f t="shared" si="1611"/>
        <v>High</v>
      </c>
      <c r="G14781" s="2">
        <v>0.47</v>
      </c>
      <c r="H14781" s="2">
        <f t="shared" si="1615"/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tr">
        <f t="shared" si="1612"/>
        <v>High impact</v>
      </c>
      <c r="Q14781" s="2" t="str">
        <f t="shared" si="1613"/>
        <v>Good</v>
      </c>
      <c r="R14781" s="2" t="str">
        <f t="shared" si="1614"/>
        <v>Good</v>
      </c>
      <c r="S14781">
        <f t="shared" si="1616"/>
        <v>2060.2213000000002</v>
      </c>
    </row>
    <row r="14782" spans="1:19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1610"/>
        <v>High</v>
      </c>
      <c r="F14782" s="2" t="str">
        <f t="shared" si="1611"/>
        <v>High</v>
      </c>
      <c r="G14782" s="2">
        <v>0.44</v>
      </c>
      <c r="H14782" s="2">
        <f t="shared" si="1615"/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tr">
        <f t="shared" si="1612"/>
        <v>High impact</v>
      </c>
      <c r="Q14782" s="2" t="str">
        <f t="shared" si="1613"/>
        <v>Good</v>
      </c>
      <c r="R14782" s="2" t="str">
        <f t="shared" si="1614"/>
        <v>Good</v>
      </c>
      <c r="S14782">
        <f t="shared" si="1616"/>
        <v>1406.7311999999999</v>
      </c>
    </row>
    <row r="14783" spans="1:19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1610"/>
        <v>High</v>
      </c>
      <c r="F14783" s="2" t="str">
        <f t="shared" si="1611"/>
        <v>Low</v>
      </c>
      <c r="G14783" s="2">
        <v>0.42</v>
      </c>
      <c r="H14783" s="2">
        <f t="shared" si="1615"/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tr">
        <f t="shared" si="1612"/>
        <v>High impact</v>
      </c>
      <c r="Q14783" s="2" t="str">
        <f t="shared" si="1613"/>
        <v>Not Good</v>
      </c>
      <c r="R14783" s="2" t="str">
        <f t="shared" si="1614"/>
        <v>Not Good</v>
      </c>
      <c r="S14783">
        <f t="shared" si="1616"/>
        <v>1800.0822000000001</v>
      </c>
    </row>
    <row r="14784" spans="1:19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1610"/>
        <v>Low</v>
      </c>
      <c r="F14784" s="2" t="str">
        <f t="shared" si="1611"/>
        <v>High</v>
      </c>
      <c r="G14784" s="2">
        <v>0.44</v>
      </c>
      <c r="H14784" s="2">
        <f t="shared" si="1615"/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tr">
        <f t="shared" si="1612"/>
        <v>High impact</v>
      </c>
      <c r="Q14784" s="2" t="str">
        <f t="shared" si="1613"/>
        <v>Not Good</v>
      </c>
      <c r="R14784" s="2" t="str">
        <f t="shared" si="1614"/>
        <v>Not Good</v>
      </c>
      <c r="S14784">
        <f t="shared" si="1616"/>
        <v>291.46879999999999</v>
      </c>
    </row>
    <row r="14785" spans="1:19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1610"/>
        <v>High</v>
      </c>
      <c r="F14785" s="2" t="str">
        <f t="shared" si="1611"/>
        <v>High</v>
      </c>
      <c r="G14785" s="2">
        <v>0.23</v>
      </c>
      <c r="H14785" s="2">
        <f t="shared" si="1615"/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tr">
        <f t="shared" si="1612"/>
        <v>High impact</v>
      </c>
      <c r="Q14785" s="2" t="str">
        <f t="shared" si="1613"/>
        <v>Good</v>
      </c>
      <c r="R14785" s="2" t="str">
        <f t="shared" si="1614"/>
        <v>Good</v>
      </c>
      <c r="S14785">
        <f t="shared" si="1616"/>
        <v>2950.4937</v>
      </c>
    </row>
    <row r="14786" spans="1:19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ref="E14786:E14849" si="1617">IF(D14786&gt;2000,"High",IF(D14786&gt;=1000,"Medium","Low"))</f>
        <v>High</v>
      </c>
      <c r="F14786" s="2" t="str">
        <f t="shared" ref="F14786:F14849" si="1618">IF(D14787&gt;2000,"High","Low")</f>
        <v>High</v>
      </c>
      <c r="G14786" s="2">
        <v>0.26</v>
      </c>
      <c r="H14786" s="2">
        <f t="shared" si="1615"/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tr">
        <f t="shared" ref="P14786:P14849" si="1619">IF(OR(D14786&gt;2000,K14786&gt;0.2),"High impact","Normal")</f>
        <v>High impact</v>
      </c>
      <c r="Q14786" s="2" t="str">
        <f t="shared" ref="Q14786:Q14849" si="1620">IF(AND(D14786&gt;1000,N14786&gt;500),"Good","Not Good")</f>
        <v>Not Good</v>
      </c>
      <c r="R14786" s="2" t="str">
        <f t="shared" ref="R14786:R14849" si="1621">IF(NOT(AND(D14786&gt;2000,N14786&gt;500)),"Not Good","Good")</f>
        <v>Not Good</v>
      </c>
      <c r="S14786">
        <f t="shared" si="1616"/>
        <v>1945.7116000000001</v>
      </c>
    </row>
    <row r="14787" spans="1:19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si="1617"/>
        <v>High</v>
      </c>
      <c r="F14787" s="2" t="str">
        <f t="shared" si="1618"/>
        <v>High</v>
      </c>
      <c r="G14787" s="2">
        <v>0.21</v>
      </c>
      <c r="H14787" s="2">
        <f t="shared" ref="H14787:H14850" si="1622">D14787*G14787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tr">
        <f t="shared" si="1619"/>
        <v>High impact</v>
      </c>
      <c r="Q14787" s="2" t="str">
        <f t="shared" si="1620"/>
        <v>Good</v>
      </c>
      <c r="R14787" s="2" t="str">
        <f t="shared" si="1621"/>
        <v>Good</v>
      </c>
      <c r="S14787">
        <f t="shared" ref="S14787:S14850" si="1623">D14787-H14787</f>
        <v>2289.1435000000001</v>
      </c>
    </row>
    <row r="14788" spans="1:19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1617"/>
        <v>High</v>
      </c>
      <c r="F14788" s="2" t="str">
        <f t="shared" si="1618"/>
        <v>High</v>
      </c>
      <c r="G14788" s="2">
        <v>0.37</v>
      </c>
      <c r="H14788" s="2">
        <f t="shared" si="1622"/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tr">
        <f t="shared" si="1619"/>
        <v>High impact</v>
      </c>
      <c r="Q14788" s="2" t="str">
        <f t="shared" si="1620"/>
        <v>Good</v>
      </c>
      <c r="R14788" s="2" t="str">
        <f t="shared" si="1621"/>
        <v>Good</v>
      </c>
      <c r="S14788">
        <f t="shared" si="1623"/>
        <v>2117.4803999999999</v>
      </c>
    </row>
    <row r="14789" spans="1:19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1617"/>
        <v>High</v>
      </c>
      <c r="F14789" s="2" t="str">
        <f t="shared" si="1618"/>
        <v>High</v>
      </c>
      <c r="G14789" s="2">
        <v>0.3</v>
      </c>
      <c r="H14789" s="2">
        <f t="shared" si="1622"/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tr">
        <f t="shared" si="1619"/>
        <v>High impact</v>
      </c>
      <c r="Q14789" s="2" t="str">
        <f t="shared" si="1620"/>
        <v>Not Good</v>
      </c>
      <c r="R14789" s="2" t="str">
        <f t="shared" si="1621"/>
        <v>Not Good</v>
      </c>
      <c r="S14789">
        <f t="shared" si="1623"/>
        <v>1785.6020000000001</v>
      </c>
    </row>
    <row r="14790" spans="1:19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1617"/>
        <v>High</v>
      </c>
      <c r="F14790" s="2" t="str">
        <f t="shared" si="1618"/>
        <v>High</v>
      </c>
      <c r="G14790" s="2">
        <v>0.03</v>
      </c>
      <c r="H14790" s="2">
        <f t="shared" si="1622"/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tr">
        <f t="shared" si="1619"/>
        <v>High impact</v>
      </c>
      <c r="Q14790" s="2" t="str">
        <f t="shared" si="1620"/>
        <v>Good</v>
      </c>
      <c r="R14790" s="2" t="str">
        <f t="shared" si="1621"/>
        <v>Good</v>
      </c>
      <c r="S14790">
        <f t="shared" si="1623"/>
        <v>2576.6012999999998</v>
      </c>
    </row>
    <row r="14791" spans="1:19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1617"/>
        <v>High</v>
      </c>
      <c r="F14791" s="2" t="str">
        <f t="shared" si="1618"/>
        <v>High</v>
      </c>
      <c r="G14791" s="2">
        <v>7.0000000000000007E-2</v>
      </c>
      <c r="H14791" s="2">
        <f t="shared" si="1622"/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tr">
        <f t="shared" si="1619"/>
        <v>High impact</v>
      </c>
      <c r="Q14791" s="2" t="str">
        <f t="shared" si="1620"/>
        <v>Not Good</v>
      </c>
      <c r="R14791" s="2" t="str">
        <f t="shared" si="1621"/>
        <v>Not Good</v>
      </c>
      <c r="S14791">
        <f t="shared" si="1623"/>
        <v>2369.8353000000002</v>
      </c>
    </row>
    <row r="14792" spans="1:19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1617"/>
        <v>High</v>
      </c>
      <c r="F14792" s="2" t="str">
        <f t="shared" si="1618"/>
        <v>High</v>
      </c>
      <c r="G14792" s="2">
        <v>0.1</v>
      </c>
      <c r="H14792" s="2">
        <f t="shared" si="1622"/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tr">
        <f t="shared" si="1619"/>
        <v>High impact</v>
      </c>
      <c r="Q14792" s="2" t="str">
        <f t="shared" si="1620"/>
        <v>Not Good</v>
      </c>
      <c r="R14792" s="2" t="str">
        <f t="shared" si="1621"/>
        <v>Not Good</v>
      </c>
      <c r="S14792">
        <f t="shared" si="1623"/>
        <v>2280.9690000000001</v>
      </c>
    </row>
    <row r="14793" spans="1:19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1617"/>
        <v>High</v>
      </c>
      <c r="F14793" s="2" t="str">
        <f t="shared" si="1618"/>
        <v>High</v>
      </c>
      <c r="G14793" s="2">
        <v>0.34</v>
      </c>
      <c r="H14793" s="2">
        <f t="shared" si="1622"/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tr">
        <f t="shared" si="1619"/>
        <v>High impact</v>
      </c>
      <c r="Q14793" s="2" t="str">
        <f t="shared" si="1620"/>
        <v>Good</v>
      </c>
      <c r="R14793" s="2" t="str">
        <f t="shared" si="1621"/>
        <v>Good</v>
      </c>
      <c r="S14793">
        <f t="shared" si="1623"/>
        <v>2492.1666</v>
      </c>
    </row>
    <row r="14794" spans="1:19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1617"/>
        <v>High</v>
      </c>
      <c r="F14794" s="2" t="str">
        <f t="shared" si="1618"/>
        <v>Low</v>
      </c>
      <c r="G14794" s="2">
        <v>0.05</v>
      </c>
      <c r="H14794" s="2">
        <f t="shared" si="1622"/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tr">
        <f t="shared" si="1619"/>
        <v>High impact</v>
      </c>
      <c r="Q14794" s="2" t="str">
        <f t="shared" si="1620"/>
        <v>Not Good</v>
      </c>
      <c r="R14794" s="2" t="str">
        <f t="shared" si="1621"/>
        <v>Not Good</v>
      </c>
      <c r="S14794">
        <f t="shared" si="1623"/>
        <v>2083.654</v>
      </c>
    </row>
    <row r="14795" spans="1:19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1617"/>
        <v>Low</v>
      </c>
      <c r="F14795" s="2" t="str">
        <f t="shared" si="1618"/>
        <v>High</v>
      </c>
      <c r="G14795" s="2">
        <v>0.27</v>
      </c>
      <c r="H14795" s="2">
        <f t="shared" si="1622"/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tr">
        <f t="shared" si="1619"/>
        <v>High impact</v>
      </c>
      <c r="Q14795" s="2" t="str">
        <f t="shared" si="1620"/>
        <v>Not Good</v>
      </c>
      <c r="R14795" s="2" t="str">
        <f t="shared" si="1621"/>
        <v>Not Good</v>
      </c>
      <c r="S14795">
        <f t="shared" si="1623"/>
        <v>83.351399999999998</v>
      </c>
    </row>
    <row r="14796" spans="1:19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1617"/>
        <v>High</v>
      </c>
      <c r="F14796" s="2" t="str">
        <f t="shared" si="1618"/>
        <v>High</v>
      </c>
      <c r="G14796" s="2">
        <v>0.42</v>
      </c>
      <c r="H14796" s="2">
        <f t="shared" si="1622"/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tr">
        <f t="shared" si="1619"/>
        <v>High impact</v>
      </c>
      <c r="Q14796" s="2" t="str">
        <f t="shared" si="1620"/>
        <v>Good</v>
      </c>
      <c r="R14796" s="2" t="str">
        <f t="shared" si="1621"/>
        <v>Good</v>
      </c>
      <c r="S14796">
        <f t="shared" si="1623"/>
        <v>1797.4838000000002</v>
      </c>
    </row>
    <row r="14797" spans="1:19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1617"/>
        <v>High</v>
      </c>
      <c r="F14797" s="2" t="str">
        <f t="shared" si="1618"/>
        <v>Low</v>
      </c>
      <c r="G14797" s="2">
        <v>0.47</v>
      </c>
      <c r="H14797" s="2">
        <f t="shared" si="1622"/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tr">
        <f t="shared" si="1619"/>
        <v>High impact</v>
      </c>
      <c r="Q14797" s="2" t="str">
        <f t="shared" si="1620"/>
        <v>Good</v>
      </c>
      <c r="R14797" s="2" t="str">
        <f t="shared" si="1621"/>
        <v>Good</v>
      </c>
      <c r="S14797">
        <f t="shared" si="1623"/>
        <v>2527.0665000000004</v>
      </c>
    </row>
    <row r="14798" spans="1:19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1617"/>
        <v>Medium</v>
      </c>
      <c r="F14798" s="2" t="str">
        <f t="shared" si="1618"/>
        <v>High</v>
      </c>
      <c r="G14798" s="2">
        <v>0.21</v>
      </c>
      <c r="H14798" s="2">
        <f t="shared" si="1622"/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tr">
        <f t="shared" si="1619"/>
        <v>High impact</v>
      </c>
      <c r="Q14798" s="2" t="str">
        <f t="shared" si="1620"/>
        <v>Not Good</v>
      </c>
      <c r="R14798" s="2" t="str">
        <f t="shared" si="1621"/>
        <v>Not Good</v>
      </c>
      <c r="S14798">
        <f t="shared" si="1623"/>
        <v>1073.6889999999999</v>
      </c>
    </row>
    <row r="14799" spans="1:19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1617"/>
        <v>High</v>
      </c>
      <c r="F14799" s="2" t="str">
        <f t="shared" si="1618"/>
        <v>High</v>
      </c>
      <c r="G14799" s="2">
        <v>0.27</v>
      </c>
      <c r="H14799" s="2">
        <f t="shared" si="1622"/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tr">
        <f t="shared" si="1619"/>
        <v>High impact</v>
      </c>
      <c r="Q14799" s="2" t="str">
        <f t="shared" si="1620"/>
        <v>Good</v>
      </c>
      <c r="R14799" s="2" t="str">
        <f t="shared" si="1621"/>
        <v>Good</v>
      </c>
      <c r="S14799">
        <f t="shared" si="1623"/>
        <v>2992.5255000000002</v>
      </c>
    </row>
    <row r="14800" spans="1:19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1617"/>
        <v>High</v>
      </c>
      <c r="F14800" s="2" t="str">
        <f t="shared" si="1618"/>
        <v>High</v>
      </c>
      <c r="G14800" s="2">
        <v>0.42</v>
      </c>
      <c r="H14800" s="2">
        <f t="shared" si="1622"/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tr">
        <f t="shared" si="1619"/>
        <v>High impact</v>
      </c>
      <c r="Q14800" s="2" t="str">
        <f t="shared" si="1620"/>
        <v>Good</v>
      </c>
      <c r="R14800" s="2" t="str">
        <f t="shared" si="1621"/>
        <v>Good</v>
      </c>
      <c r="S14800">
        <f t="shared" si="1623"/>
        <v>1352.502</v>
      </c>
    </row>
    <row r="14801" spans="1:19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1617"/>
        <v>High</v>
      </c>
      <c r="F14801" s="2" t="str">
        <f t="shared" si="1618"/>
        <v>High</v>
      </c>
      <c r="G14801" s="2">
        <v>0.47</v>
      </c>
      <c r="H14801" s="2">
        <f t="shared" si="1622"/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tr">
        <f t="shared" si="1619"/>
        <v>High impact</v>
      </c>
      <c r="Q14801" s="2" t="str">
        <f t="shared" si="1620"/>
        <v>Not Good</v>
      </c>
      <c r="R14801" s="2" t="str">
        <f t="shared" si="1621"/>
        <v>Not Good</v>
      </c>
      <c r="S14801">
        <f t="shared" si="1623"/>
        <v>1722.8233000000002</v>
      </c>
    </row>
    <row r="14802" spans="1:19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1617"/>
        <v>High</v>
      </c>
      <c r="F14802" s="2" t="str">
        <f t="shared" si="1618"/>
        <v>High</v>
      </c>
      <c r="G14802" s="2">
        <v>0.19</v>
      </c>
      <c r="H14802" s="2">
        <f t="shared" si="1622"/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tr">
        <f t="shared" si="1619"/>
        <v>High impact</v>
      </c>
      <c r="Q14802" s="2" t="str">
        <f t="shared" si="1620"/>
        <v>Good</v>
      </c>
      <c r="R14802" s="2" t="str">
        <f t="shared" si="1621"/>
        <v>Good</v>
      </c>
      <c r="S14802">
        <f t="shared" si="1623"/>
        <v>3616.8768</v>
      </c>
    </row>
    <row r="14803" spans="1:19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1617"/>
        <v>High</v>
      </c>
      <c r="F14803" s="2" t="str">
        <f t="shared" si="1618"/>
        <v>High</v>
      </c>
      <c r="G14803" s="2">
        <v>0.18</v>
      </c>
      <c r="H14803" s="2">
        <f t="shared" si="1622"/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tr">
        <f t="shared" si="1619"/>
        <v>High impact</v>
      </c>
      <c r="Q14803" s="2" t="str">
        <f t="shared" si="1620"/>
        <v>Not Good</v>
      </c>
      <c r="R14803" s="2" t="str">
        <f t="shared" si="1621"/>
        <v>Not Good</v>
      </c>
      <c r="S14803">
        <f t="shared" si="1623"/>
        <v>3179.9353999999998</v>
      </c>
    </row>
    <row r="14804" spans="1:19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1617"/>
        <v>High</v>
      </c>
      <c r="F14804" s="2" t="str">
        <f t="shared" si="1618"/>
        <v>Low</v>
      </c>
      <c r="G14804" s="2">
        <v>0.23</v>
      </c>
      <c r="H14804" s="2">
        <f t="shared" si="1622"/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tr">
        <f t="shared" si="1619"/>
        <v>High impact</v>
      </c>
      <c r="Q14804" s="2" t="str">
        <f t="shared" si="1620"/>
        <v>Good</v>
      </c>
      <c r="R14804" s="2" t="str">
        <f t="shared" si="1621"/>
        <v>Good</v>
      </c>
      <c r="S14804">
        <f t="shared" si="1623"/>
        <v>3414.4956999999999</v>
      </c>
    </row>
    <row r="14805" spans="1:19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1617"/>
        <v>Low</v>
      </c>
      <c r="F14805" s="2" t="str">
        <f t="shared" si="1618"/>
        <v>Low</v>
      </c>
      <c r="G14805" s="2">
        <v>0.13</v>
      </c>
      <c r="H14805" s="2">
        <f t="shared" si="1622"/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tr">
        <f t="shared" si="1619"/>
        <v>High impact</v>
      </c>
      <c r="Q14805" s="2" t="str">
        <f t="shared" si="1620"/>
        <v>Not Good</v>
      </c>
      <c r="R14805" s="2" t="str">
        <f t="shared" si="1621"/>
        <v>Not Good</v>
      </c>
      <c r="S14805">
        <f t="shared" si="1623"/>
        <v>127.5855</v>
      </c>
    </row>
    <row r="14806" spans="1:19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1617"/>
        <v>Medium</v>
      </c>
      <c r="F14806" s="2" t="str">
        <f t="shared" si="1618"/>
        <v>High</v>
      </c>
      <c r="G14806" s="2">
        <v>0.43</v>
      </c>
      <c r="H14806" s="2">
        <f t="shared" si="1622"/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tr">
        <f t="shared" si="1619"/>
        <v>High impact</v>
      </c>
      <c r="Q14806" s="2" t="str">
        <f t="shared" si="1620"/>
        <v>Not Good</v>
      </c>
      <c r="R14806" s="2" t="str">
        <f t="shared" si="1621"/>
        <v>Not Good</v>
      </c>
      <c r="S14806">
        <f t="shared" si="1623"/>
        <v>580.16880000000003</v>
      </c>
    </row>
    <row r="14807" spans="1:19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1617"/>
        <v>High</v>
      </c>
      <c r="F14807" s="2" t="str">
        <f t="shared" si="1618"/>
        <v>High</v>
      </c>
      <c r="G14807" s="2">
        <v>0.16</v>
      </c>
      <c r="H14807" s="2">
        <f t="shared" si="1622"/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tr">
        <f t="shared" si="1619"/>
        <v>High impact</v>
      </c>
      <c r="Q14807" s="2" t="str">
        <f t="shared" si="1620"/>
        <v>Not Good</v>
      </c>
      <c r="R14807" s="2" t="str">
        <f t="shared" si="1621"/>
        <v>Not Good</v>
      </c>
      <c r="S14807">
        <f t="shared" si="1623"/>
        <v>1827.1007999999999</v>
      </c>
    </row>
    <row r="14808" spans="1:19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1617"/>
        <v>High</v>
      </c>
      <c r="F14808" s="2" t="str">
        <f t="shared" si="1618"/>
        <v>High</v>
      </c>
      <c r="G14808" s="2">
        <v>0.22</v>
      </c>
      <c r="H14808" s="2">
        <f t="shared" si="1622"/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tr">
        <f t="shared" si="1619"/>
        <v>High impact</v>
      </c>
      <c r="Q14808" s="2" t="str">
        <f t="shared" si="1620"/>
        <v>Good</v>
      </c>
      <c r="R14808" s="2" t="str">
        <f t="shared" si="1621"/>
        <v>Good</v>
      </c>
      <c r="S14808">
        <f t="shared" si="1623"/>
        <v>3318.4476</v>
      </c>
    </row>
    <row r="14809" spans="1:19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1617"/>
        <v>High</v>
      </c>
      <c r="F14809" s="2" t="str">
        <f t="shared" si="1618"/>
        <v>Low</v>
      </c>
      <c r="G14809" s="2">
        <v>0.16</v>
      </c>
      <c r="H14809" s="2">
        <f t="shared" si="1622"/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tr">
        <f t="shared" si="1619"/>
        <v>High impact</v>
      </c>
      <c r="Q14809" s="2" t="str">
        <f t="shared" si="1620"/>
        <v>Not Good</v>
      </c>
      <c r="R14809" s="2" t="str">
        <f t="shared" si="1621"/>
        <v>Not Good</v>
      </c>
      <c r="S14809">
        <f t="shared" si="1623"/>
        <v>3534.8208</v>
      </c>
    </row>
    <row r="14810" spans="1:19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1617"/>
        <v>Medium</v>
      </c>
      <c r="F14810" s="2" t="str">
        <f t="shared" si="1618"/>
        <v>Low</v>
      </c>
      <c r="G14810" s="2">
        <v>0.06</v>
      </c>
      <c r="H14810" s="2">
        <f t="shared" si="1622"/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tr">
        <f t="shared" si="1619"/>
        <v>High impact</v>
      </c>
      <c r="Q14810" s="2" t="str">
        <f t="shared" si="1620"/>
        <v>Not Good</v>
      </c>
      <c r="R14810" s="2" t="str">
        <f t="shared" si="1621"/>
        <v>Not Good</v>
      </c>
      <c r="S14810">
        <f t="shared" si="1623"/>
        <v>946.7586</v>
      </c>
    </row>
    <row r="14811" spans="1:19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1617"/>
        <v>Low</v>
      </c>
      <c r="F14811" s="2" t="str">
        <f t="shared" si="1618"/>
        <v>High</v>
      </c>
      <c r="G14811" s="2">
        <v>0.3</v>
      </c>
      <c r="H14811" s="2">
        <f t="shared" si="1622"/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tr">
        <f t="shared" si="1619"/>
        <v>High impact</v>
      </c>
      <c r="Q14811" s="2" t="str">
        <f t="shared" si="1620"/>
        <v>Not Good</v>
      </c>
      <c r="R14811" s="2" t="str">
        <f t="shared" si="1621"/>
        <v>Not Good</v>
      </c>
      <c r="S14811">
        <f t="shared" si="1623"/>
        <v>557.89300000000003</v>
      </c>
    </row>
    <row r="14812" spans="1:19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1617"/>
        <v>High</v>
      </c>
      <c r="F14812" s="2" t="str">
        <f t="shared" si="1618"/>
        <v>High</v>
      </c>
      <c r="G14812" s="2">
        <v>0.28999999999999998</v>
      </c>
      <c r="H14812" s="2">
        <f t="shared" si="1622"/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tr">
        <f t="shared" si="1619"/>
        <v>High impact</v>
      </c>
      <c r="Q14812" s="2" t="str">
        <f t="shared" si="1620"/>
        <v>Not Good</v>
      </c>
      <c r="R14812" s="2" t="str">
        <f t="shared" si="1621"/>
        <v>Not Good</v>
      </c>
      <c r="S14812">
        <f t="shared" si="1623"/>
        <v>2974.9283999999998</v>
      </c>
    </row>
    <row r="14813" spans="1:19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1617"/>
        <v>High</v>
      </c>
      <c r="F14813" s="2" t="str">
        <f t="shared" si="1618"/>
        <v>High</v>
      </c>
      <c r="G14813" s="2">
        <v>0.15</v>
      </c>
      <c r="H14813" s="2">
        <f t="shared" si="1622"/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tr">
        <f t="shared" si="1619"/>
        <v>High impact</v>
      </c>
      <c r="Q14813" s="2" t="str">
        <f t="shared" si="1620"/>
        <v>Good</v>
      </c>
      <c r="R14813" s="2" t="str">
        <f t="shared" si="1621"/>
        <v>Good</v>
      </c>
      <c r="S14813">
        <f t="shared" si="1623"/>
        <v>2340.0755000000004</v>
      </c>
    </row>
    <row r="14814" spans="1:19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1617"/>
        <v>High</v>
      </c>
      <c r="F14814" s="2" t="str">
        <f t="shared" si="1618"/>
        <v>High</v>
      </c>
      <c r="G14814" s="2">
        <v>0.02</v>
      </c>
      <c r="H14814" s="2">
        <f t="shared" si="1622"/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tr">
        <f t="shared" si="1619"/>
        <v>High impact</v>
      </c>
      <c r="Q14814" s="2" t="str">
        <f t="shared" si="1620"/>
        <v>Not Good</v>
      </c>
      <c r="R14814" s="2" t="str">
        <f t="shared" si="1621"/>
        <v>Not Good</v>
      </c>
      <c r="S14814">
        <f t="shared" si="1623"/>
        <v>3107.7465999999999</v>
      </c>
    </row>
    <row r="14815" spans="1:19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1617"/>
        <v>High</v>
      </c>
      <c r="F14815" s="2" t="str">
        <f t="shared" si="1618"/>
        <v>Low</v>
      </c>
      <c r="G14815" s="2">
        <v>0.47</v>
      </c>
      <c r="H14815" s="2">
        <f t="shared" si="1622"/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tr">
        <f t="shared" si="1619"/>
        <v>High impact</v>
      </c>
      <c r="Q14815" s="2" t="str">
        <f t="shared" si="1620"/>
        <v>Good</v>
      </c>
      <c r="R14815" s="2" t="str">
        <f t="shared" si="1621"/>
        <v>Good</v>
      </c>
      <c r="S14815">
        <f t="shared" si="1623"/>
        <v>2154.5083000000004</v>
      </c>
    </row>
    <row r="14816" spans="1:19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1617"/>
        <v>Medium</v>
      </c>
      <c r="F14816" s="2" t="str">
        <f t="shared" si="1618"/>
        <v>Low</v>
      </c>
      <c r="G14816" s="2">
        <v>0.18</v>
      </c>
      <c r="H14816" s="2">
        <f t="shared" si="1622"/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tr">
        <f t="shared" si="1619"/>
        <v>High impact</v>
      </c>
      <c r="Q14816" s="2" t="str">
        <f t="shared" si="1620"/>
        <v>Not Good</v>
      </c>
      <c r="R14816" s="2" t="str">
        <f t="shared" si="1621"/>
        <v>Not Good</v>
      </c>
      <c r="S14816">
        <f t="shared" si="1623"/>
        <v>932.79919999999993</v>
      </c>
    </row>
    <row r="14817" spans="1:19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1617"/>
        <v>Low</v>
      </c>
      <c r="F14817" s="2" t="str">
        <f t="shared" si="1618"/>
        <v>High</v>
      </c>
      <c r="G14817" s="2">
        <v>0.27</v>
      </c>
      <c r="H14817" s="2">
        <f t="shared" si="1622"/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tr">
        <f t="shared" si="1619"/>
        <v>High impact</v>
      </c>
      <c r="Q14817" s="2" t="str">
        <f t="shared" si="1620"/>
        <v>Not Good</v>
      </c>
      <c r="R14817" s="2" t="str">
        <f t="shared" si="1621"/>
        <v>Not Good</v>
      </c>
      <c r="S14817">
        <f t="shared" si="1623"/>
        <v>561.20939999999996</v>
      </c>
    </row>
    <row r="14818" spans="1:19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1617"/>
        <v>High</v>
      </c>
      <c r="F14818" s="2" t="str">
        <f t="shared" si="1618"/>
        <v>Low</v>
      </c>
      <c r="G14818" s="2">
        <v>7.0000000000000007E-2</v>
      </c>
      <c r="H14818" s="2">
        <f t="shared" si="1622"/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tr">
        <f t="shared" si="1619"/>
        <v>High impact</v>
      </c>
      <c r="Q14818" s="2" t="str">
        <f t="shared" si="1620"/>
        <v>Not Good</v>
      </c>
      <c r="R14818" s="2" t="str">
        <f t="shared" si="1621"/>
        <v>Not Good</v>
      </c>
      <c r="S14818">
        <f t="shared" si="1623"/>
        <v>4007.6675999999998</v>
      </c>
    </row>
    <row r="14819" spans="1:19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1617"/>
        <v>Low</v>
      </c>
      <c r="F14819" s="2" t="str">
        <f t="shared" si="1618"/>
        <v>Low</v>
      </c>
      <c r="G14819" s="2">
        <v>0.13</v>
      </c>
      <c r="H14819" s="2">
        <f t="shared" si="1622"/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tr">
        <f t="shared" si="1619"/>
        <v>High impact</v>
      </c>
      <c r="Q14819" s="2" t="str">
        <f t="shared" si="1620"/>
        <v>Not Good</v>
      </c>
      <c r="R14819" s="2" t="str">
        <f t="shared" si="1621"/>
        <v>Not Good</v>
      </c>
      <c r="S14819">
        <f t="shared" si="1623"/>
        <v>563.49030000000005</v>
      </c>
    </row>
    <row r="14820" spans="1:19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1617"/>
        <v>Low</v>
      </c>
      <c r="F14820" s="2" t="str">
        <f t="shared" si="1618"/>
        <v>Low</v>
      </c>
      <c r="G14820" s="2">
        <v>0.22</v>
      </c>
      <c r="H14820" s="2">
        <f t="shared" si="1622"/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tr">
        <f t="shared" si="1619"/>
        <v>High impact</v>
      </c>
      <c r="Q14820" s="2" t="str">
        <f t="shared" si="1620"/>
        <v>Not Good</v>
      </c>
      <c r="R14820" s="2" t="str">
        <f t="shared" si="1621"/>
        <v>Not Good</v>
      </c>
      <c r="S14820">
        <f t="shared" si="1623"/>
        <v>415.03020000000004</v>
      </c>
    </row>
    <row r="14821" spans="1:19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1617"/>
        <v>Medium</v>
      </c>
      <c r="F14821" s="2" t="str">
        <f t="shared" si="1618"/>
        <v>Low</v>
      </c>
      <c r="G14821" s="2">
        <v>0.28000000000000003</v>
      </c>
      <c r="H14821" s="2">
        <f t="shared" si="1622"/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tr">
        <f t="shared" si="1619"/>
        <v>High impact</v>
      </c>
      <c r="Q14821" s="2" t="str">
        <f t="shared" si="1620"/>
        <v>Not Good</v>
      </c>
      <c r="R14821" s="2" t="str">
        <f t="shared" si="1621"/>
        <v>Not Good</v>
      </c>
      <c r="S14821">
        <f t="shared" si="1623"/>
        <v>1049.5224000000001</v>
      </c>
    </row>
    <row r="14822" spans="1:19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1617"/>
        <v>Medium</v>
      </c>
      <c r="F14822" s="2" t="str">
        <f t="shared" si="1618"/>
        <v>Low</v>
      </c>
      <c r="G14822" s="2">
        <v>0.43</v>
      </c>
      <c r="H14822" s="2">
        <f t="shared" si="1622"/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tr">
        <f t="shared" si="1619"/>
        <v>High impact</v>
      </c>
      <c r="Q14822" s="2" t="str">
        <f t="shared" si="1620"/>
        <v>Not Good</v>
      </c>
      <c r="R14822" s="2" t="str">
        <f t="shared" si="1621"/>
        <v>Not Good</v>
      </c>
      <c r="S14822">
        <f t="shared" si="1623"/>
        <v>941.95920000000001</v>
      </c>
    </row>
    <row r="14823" spans="1:19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1617"/>
        <v>Medium</v>
      </c>
      <c r="F14823" s="2" t="str">
        <f t="shared" si="1618"/>
        <v>High</v>
      </c>
      <c r="G14823" s="2">
        <v>0.15</v>
      </c>
      <c r="H14823" s="2">
        <f t="shared" si="1622"/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tr">
        <f t="shared" si="1619"/>
        <v>High impact</v>
      </c>
      <c r="Q14823" s="2" t="str">
        <f t="shared" si="1620"/>
        <v>Not Good</v>
      </c>
      <c r="R14823" s="2" t="str">
        <f t="shared" si="1621"/>
        <v>Not Good</v>
      </c>
      <c r="S14823">
        <f t="shared" si="1623"/>
        <v>1089.326</v>
      </c>
    </row>
    <row r="14824" spans="1:19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1617"/>
        <v>High</v>
      </c>
      <c r="F14824" s="2" t="str">
        <f t="shared" si="1618"/>
        <v>High</v>
      </c>
      <c r="G14824" s="2">
        <v>0.44</v>
      </c>
      <c r="H14824" s="2">
        <f t="shared" si="1622"/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tr">
        <f t="shared" si="1619"/>
        <v>High impact</v>
      </c>
      <c r="Q14824" s="2" t="str">
        <f t="shared" si="1620"/>
        <v>Good</v>
      </c>
      <c r="R14824" s="2" t="str">
        <f t="shared" si="1621"/>
        <v>Good</v>
      </c>
      <c r="S14824">
        <f t="shared" si="1623"/>
        <v>2091.0119999999997</v>
      </c>
    </row>
    <row r="14825" spans="1:19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1617"/>
        <v>High</v>
      </c>
      <c r="F14825" s="2" t="str">
        <f t="shared" si="1618"/>
        <v>Low</v>
      </c>
      <c r="G14825" s="2">
        <v>0.23</v>
      </c>
      <c r="H14825" s="2">
        <f t="shared" si="1622"/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tr">
        <f t="shared" si="1619"/>
        <v>High impact</v>
      </c>
      <c r="Q14825" s="2" t="str">
        <f t="shared" si="1620"/>
        <v>Good</v>
      </c>
      <c r="R14825" s="2" t="str">
        <f t="shared" si="1621"/>
        <v>Good</v>
      </c>
      <c r="S14825">
        <f t="shared" si="1623"/>
        <v>3749.4687999999996</v>
      </c>
    </row>
    <row r="14826" spans="1:19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1617"/>
        <v>Medium</v>
      </c>
      <c r="F14826" s="2" t="str">
        <f t="shared" si="1618"/>
        <v>High</v>
      </c>
      <c r="G14826" s="2">
        <v>0.22</v>
      </c>
      <c r="H14826" s="2">
        <f t="shared" si="1622"/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tr">
        <f t="shared" si="1619"/>
        <v>High impact</v>
      </c>
      <c r="Q14826" s="2" t="str">
        <f t="shared" si="1620"/>
        <v>Not Good</v>
      </c>
      <c r="R14826" s="2" t="str">
        <f t="shared" si="1621"/>
        <v>Not Good</v>
      </c>
      <c r="S14826">
        <f t="shared" si="1623"/>
        <v>840.84</v>
      </c>
    </row>
    <row r="14827" spans="1:19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1617"/>
        <v>High</v>
      </c>
      <c r="F14827" s="2" t="str">
        <f t="shared" si="1618"/>
        <v>Low</v>
      </c>
      <c r="G14827" s="2">
        <v>0.2</v>
      </c>
      <c r="H14827" s="2">
        <f t="shared" si="1622"/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tr">
        <f t="shared" si="1619"/>
        <v>High impact</v>
      </c>
      <c r="Q14827" s="2" t="str">
        <f t="shared" si="1620"/>
        <v>Good</v>
      </c>
      <c r="R14827" s="2" t="str">
        <f t="shared" si="1621"/>
        <v>Good</v>
      </c>
      <c r="S14827">
        <f t="shared" si="1623"/>
        <v>3144.864</v>
      </c>
    </row>
    <row r="14828" spans="1:19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1617"/>
        <v>Low</v>
      </c>
      <c r="F14828" s="2" t="str">
        <f t="shared" si="1618"/>
        <v>Low</v>
      </c>
      <c r="G14828" s="2">
        <v>0.44</v>
      </c>
      <c r="H14828" s="2">
        <f t="shared" si="1622"/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tr">
        <f t="shared" si="1619"/>
        <v>High impact</v>
      </c>
      <c r="Q14828" s="2" t="str">
        <f t="shared" si="1620"/>
        <v>Not Good</v>
      </c>
      <c r="R14828" s="2" t="str">
        <f t="shared" si="1621"/>
        <v>Not Good</v>
      </c>
      <c r="S14828">
        <f t="shared" si="1623"/>
        <v>177.4024</v>
      </c>
    </row>
    <row r="14829" spans="1:19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1617"/>
        <v>Low</v>
      </c>
      <c r="F14829" s="2" t="str">
        <f t="shared" si="1618"/>
        <v>High</v>
      </c>
      <c r="G14829" s="2">
        <v>0.13</v>
      </c>
      <c r="H14829" s="2">
        <f t="shared" si="1622"/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tr">
        <f t="shared" si="1619"/>
        <v>High impact</v>
      </c>
      <c r="Q14829" s="2" t="str">
        <f t="shared" si="1620"/>
        <v>Not Good</v>
      </c>
      <c r="R14829" s="2" t="str">
        <f t="shared" si="1621"/>
        <v>Not Good</v>
      </c>
      <c r="S14829">
        <f t="shared" si="1623"/>
        <v>593.87940000000003</v>
      </c>
    </row>
    <row r="14830" spans="1:19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1617"/>
        <v>High</v>
      </c>
      <c r="F14830" s="2" t="str">
        <f t="shared" si="1618"/>
        <v>High</v>
      </c>
      <c r="G14830" s="2">
        <v>0.43</v>
      </c>
      <c r="H14830" s="2">
        <f t="shared" si="1622"/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tr">
        <f t="shared" si="1619"/>
        <v>High impact</v>
      </c>
      <c r="Q14830" s="2" t="str">
        <f t="shared" si="1620"/>
        <v>Good</v>
      </c>
      <c r="R14830" s="2" t="str">
        <f t="shared" si="1621"/>
        <v>Good</v>
      </c>
      <c r="S14830">
        <f t="shared" si="1623"/>
        <v>1495.7256</v>
      </c>
    </row>
    <row r="14831" spans="1:19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1617"/>
        <v>High</v>
      </c>
      <c r="F14831" s="2" t="str">
        <f t="shared" si="1618"/>
        <v>High</v>
      </c>
      <c r="G14831" s="2">
        <v>0.04</v>
      </c>
      <c r="H14831" s="2">
        <f t="shared" si="1622"/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tr">
        <f t="shared" si="1619"/>
        <v>High impact</v>
      </c>
      <c r="Q14831" s="2" t="str">
        <f t="shared" si="1620"/>
        <v>Not Good</v>
      </c>
      <c r="R14831" s="2" t="str">
        <f t="shared" si="1621"/>
        <v>Not Good</v>
      </c>
      <c r="S14831">
        <f t="shared" si="1623"/>
        <v>4798.1567999999997</v>
      </c>
    </row>
    <row r="14832" spans="1:19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1617"/>
        <v>High</v>
      </c>
      <c r="F14832" s="2" t="str">
        <f t="shared" si="1618"/>
        <v>Low</v>
      </c>
      <c r="G14832" s="2">
        <v>0.48</v>
      </c>
      <c r="H14832" s="2">
        <f t="shared" si="1622"/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tr">
        <f t="shared" si="1619"/>
        <v>High impact</v>
      </c>
      <c r="Q14832" s="2" t="str">
        <f t="shared" si="1620"/>
        <v>Good</v>
      </c>
      <c r="R14832" s="2" t="str">
        <f t="shared" si="1621"/>
        <v>Good</v>
      </c>
      <c r="S14832">
        <f t="shared" si="1623"/>
        <v>2470.9828000000002</v>
      </c>
    </row>
    <row r="14833" spans="1:19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1617"/>
        <v>Low</v>
      </c>
      <c r="F14833" s="2" t="str">
        <f t="shared" si="1618"/>
        <v>Low</v>
      </c>
      <c r="G14833" s="2">
        <v>0.25</v>
      </c>
      <c r="H14833" s="2">
        <f t="shared" si="1622"/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tr">
        <f t="shared" si="1619"/>
        <v>High impact</v>
      </c>
      <c r="Q14833" s="2" t="str">
        <f t="shared" si="1620"/>
        <v>Not Good</v>
      </c>
      <c r="R14833" s="2" t="str">
        <f t="shared" si="1621"/>
        <v>Not Good</v>
      </c>
      <c r="S14833">
        <f t="shared" si="1623"/>
        <v>486.39</v>
      </c>
    </row>
    <row r="14834" spans="1:19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1617"/>
        <v>Medium</v>
      </c>
      <c r="F14834" s="2" t="str">
        <f t="shared" si="1618"/>
        <v>High</v>
      </c>
      <c r="G14834" s="2">
        <v>0.5</v>
      </c>
      <c r="H14834" s="2">
        <f t="shared" si="1622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tr">
        <f t="shared" si="1619"/>
        <v>High impact</v>
      </c>
      <c r="Q14834" s="2" t="str">
        <f t="shared" si="1620"/>
        <v>Not Good</v>
      </c>
      <c r="R14834" s="2" t="str">
        <f t="shared" si="1621"/>
        <v>Not Good</v>
      </c>
      <c r="S14834">
        <f t="shared" si="1623"/>
        <v>637.23500000000001</v>
      </c>
    </row>
    <row r="14835" spans="1:19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1617"/>
        <v>High</v>
      </c>
      <c r="F14835" s="2" t="str">
        <f t="shared" si="1618"/>
        <v>Low</v>
      </c>
      <c r="G14835" s="2">
        <v>0.3</v>
      </c>
      <c r="H14835" s="2">
        <f t="shared" si="1622"/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tr">
        <f t="shared" si="1619"/>
        <v>High impact</v>
      </c>
      <c r="Q14835" s="2" t="str">
        <f t="shared" si="1620"/>
        <v>Good</v>
      </c>
      <c r="R14835" s="2" t="str">
        <f t="shared" si="1621"/>
        <v>Good</v>
      </c>
      <c r="S14835">
        <f t="shared" si="1623"/>
        <v>3314.0659999999998</v>
      </c>
    </row>
    <row r="14836" spans="1:19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1617"/>
        <v>Low</v>
      </c>
      <c r="F14836" s="2" t="str">
        <f t="shared" si="1618"/>
        <v>High</v>
      </c>
      <c r="G14836" s="2">
        <v>0.06</v>
      </c>
      <c r="H14836" s="2">
        <f t="shared" si="1622"/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tr">
        <f t="shared" si="1619"/>
        <v>High impact</v>
      </c>
      <c r="Q14836" s="2" t="str">
        <f t="shared" si="1620"/>
        <v>Not Good</v>
      </c>
      <c r="R14836" s="2" t="str">
        <f t="shared" si="1621"/>
        <v>Not Good</v>
      </c>
      <c r="S14836">
        <f t="shared" si="1623"/>
        <v>788.23699999999997</v>
      </c>
    </row>
    <row r="14837" spans="1:19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1617"/>
        <v>High</v>
      </c>
      <c r="F14837" s="2" t="str">
        <f t="shared" si="1618"/>
        <v>Low</v>
      </c>
      <c r="G14837" s="2">
        <v>0.03</v>
      </c>
      <c r="H14837" s="2">
        <f t="shared" si="1622"/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tr">
        <f t="shared" si="1619"/>
        <v>High impact</v>
      </c>
      <c r="Q14837" s="2" t="str">
        <f t="shared" si="1620"/>
        <v>Good</v>
      </c>
      <c r="R14837" s="2" t="str">
        <f t="shared" si="1621"/>
        <v>Good</v>
      </c>
      <c r="S14837">
        <f t="shared" si="1623"/>
        <v>3627.4799000000003</v>
      </c>
    </row>
    <row r="14838" spans="1:19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1617"/>
        <v>Low</v>
      </c>
      <c r="F14838" s="2" t="str">
        <f t="shared" si="1618"/>
        <v>High</v>
      </c>
      <c r="G14838" s="2">
        <v>0.1</v>
      </c>
      <c r="H14838" s="2">
        <f t="shared" si="1622"/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tr">
        <f t="shared" si="1619"/>
        <v>High impact</v>
      </c>
      <c r="Q14838" s="2" t="str">
        <f t="shared" si="1620"/>
        <v>Not Good</v>
      </c>
      <c r="R14838" s="2" t="str">
        <f t="shared" si="1621"/>
        <v>Not Good</v>
      </c>
      <c r="S14838">
        <f t="shared" si="1623"/>
        <v>94.887</v>
      </c>
    </row>
    <row r="14839" spans="1:19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1617"/>
        <v>High</v>
      </c>
      <c r="F14839" s="2" t="str">
        <f t="shared" si="1618"/>
        <v>High</v>
      </c>
      <c r="G14839" s="2">
        <v>0.21</v>
      </c>
      <c r="H14839" s="2">
        <f t="shared" si="1622"/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tr">
        <f t="shared" si="1619"/>
        <v>High impact</v>
      </c>
      <c r="Q14839" s="2" t="str">
        <f t="shared" si="1620"/>
        <v>Not Good</v>
      </c>
      <c r="R14839" s="2" t="str">
        <f t="shared" si="1621"/>
        <v>Not Good</v>
      </c>
      <c r="S14839">
        <f t="shared" si="1623"/>
        <v>2524.3580999999999</v>
      </c>
    </row>
    <row r="14840" spans="1:19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1617"/>
        <v>High</v>
      </c>
      <c r="F14840" s="2" t="str">
        <f t="shared" si="1618"/>
        <v>High</v>
      </c>
      <c r="G14840" s="2">
        <v>0.37</v>
      </c>
      <c r="H14840" s="2">
        <f t="shared" si="1622"/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tr">
        <f t="shared" si="1619"/>
        <v>High impact</v>
      </c>
      <c r="Q14840" s="2" t="str">
        <f t="shared" si="1620"/>
        <v>Good</v>
      </c>
      <c r="R14840" s="2" t="str">
        <f t="shared" si="1621"/>
        <v>Good</v>
      </c>
      <c r="S14840">
        <f t="shared" si="1623"/>
        <v>1589.8301999999999</v>
      </c>
    </row>
    <row r="14841" spans="1:19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1617"/>
        <v>High</v>
      </c>
      <c r="F14841" s="2" t="str">
        <f t="shared" si="1618"/>
        <v>High</v>
      </c>
      <c r="G14841" s="2">
        <v>0</v>
      </c>
      <c r="H14841" s="2">
        <f t="shared" si="1622"/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tr">
        <f t="shared" si="1619"/>
        <v>High impact</v>
      </c>
      <c r="Q14841" s="2" t="str">
        <f t="shared" si="1620"/>
        <v>Not Good</v>
      </c>
      <c r="R14841" s="2" t="str">
        <f t="shared" si="1621"/>
        <v>Not Good</v>
      </c>
      <c r="S14841">
        <f t="shared" si="1623"/>
        <v>2408.02</v>
      </c>
    </row>
    <row r="14842" spans="1:19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1617"/>
        <v>High</v>
      </c>
      <c r="F14842" s="2" t="str">
        <f t="shared" si="1618"/>
        <v>Low</v>
      </c>
      <c r="G14842" s="2">
        <v>0.13</v>
      </c>
      <c r="H14842" s="2">
        <f t="shared" si="1622"/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tr">
        <f t="shared" si="1619"/>
        <v>High impact</v>
      </c>
      <c r="Q14842" s="2" t="str">
        <f t="shared" si="1620"/>
        <v>Good</v>
      </c>
      <c r="R14842" s="2" t="str">
        <f t="shared" si="1621"/>
        <v>Good</v>
      </c>
      <c r="S14842">
        <f t="shared" si="1623"/>
        <v>3621.8447999999999</v>
      </c>
    </row>
    <row r="14843" spans="1:19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1617"/>
        <v>Low</v>
      </c>
      <c r="F14843" s="2" t="str">
        <f t="shared" si="1618"/>
        <v>Low</v>
      </c>
      <c r="G14843" s="2">
        <v>0.28999999999999998</v>
      </c>
      <c r="H14843" s="2">
        <f t="shared" si="1622"/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tr">
        <f t="shared" si="1619"/>
        <v>High impact</v>
      </c>
      <c r="Q14843" s="2" t="str">
        <f t="shared" si="1620"/>
        <v>Not Good</v>
      </c>
      <c r="R14843" s="2" t="str">
        <f t="shared" si="1621"/>
        <v>Not Good</v>
      </c>
      <c r="S14843">
        <f t="shared" si="1623"/>
        <v>351.87600000000003</v>
      </c>
    </row>
    <row r="14844" spans="1:19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1617"/>
        <v>Medium</v>
      </c>
      <c r="F14844" s="2" t="str">
        <f t="shared" si="1618"/>
        <v>High</v>
      </c>
      <c r="G14844" s="2">
        <v>0.15</v>
      </c>
      <c r="H14844" s="2">
        <f t="shared" si="1622"/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tr">
        <f t="shared" si="1619"/>
        <v>High impact</v>
      </c>
      <c r="Q14844" s="2" t="str">
        <f t="shared" si="1620"/>
        <v>Not Good</v>
      </c>
      <c r="R14844" s="2" t="str">
        <f t="shared" si="1621"/>
        <v>Not Good</v>
      </c>
      <c r="S14844">
        <f t="shared" si="1623"/>
        <v>1656.5905</v>
      </c>
    </row>
    <row r="14845" spans="1:19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1617"/>
        <v>High</v>
      </c>
      <c r="F14845" s="2" t="str">
        <f t="shared" si="1618"/>
        <v>Low</v>
      </c>
      <c r="G14845" s="2">
        <v>0.18</v>
      </c>
      <c r="H14845" s="2">
        <f t="shared" si="1622"/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tr">
        <f t="shared" si="1619"/>
        <v>High impact</v>
      </c>
      <c r="Q14845" s="2" t="str">
        <f t="shared" si="1620"/>
        <v>Good</v>
      </c>
      <c r="R14845" s="2" t="str">
        <f t="shared" si="1621"/>
        <v>Good</v>
      </c>
      <c r="S14845">
        <f t="shared" si="1623"/>
        <v>1874.1838000000002</v>
      </c>
    </row>
    <row r="14846" spans="1:19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1617"/>
        <v>Low</v>
      </c>
      <c r="F14846" s="2" t="str">
        <f t="shared" si="1618"/>
        <v>Low</v>
      </c>
      <c r="G14846" s="2">
        <v>0.15</v>
      </c>
      <c r="H14846" s="2">
        <f t="shared" si="1622"/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tr">
        <f t="shared" si="1619"/>
        <v>High impact</v>
      </c>
      <c r="Q14846" s="2" t="str">
        <f t="shared" si="1620"/>
        <v>Not Good</v>
      </c>
      <c r="R14846" s="2" t="str">
        <f t="shared" si="1621"/>
        <v>Not Good</v>
      </c>
      <c r="S14846">
        <f t="shared" si="1623"/>
        <v>601.154</v>
      </c>
    </row>
    <row r="14847" spans="1:19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1617"/>
        <v>Low</v>
      </c>
      <c r="F14847" s="2" t="str">
        <f t="shared" si="1618"/>
        <v>Low</v>
      </c>
      <c r="G14847" s="2">
        <v>0.48</v>
      </c>
      <c r="H14847" s="2">
        <f t="shared" si="1622"/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tr">
        <f t="shared" si="1619"/>
        <v>High impact</v>
      </c>
      <c r="Q14847" s="2" t="str">
        <f t="shared" si="1620"/>
        <v>Not Good</v>
      </c>
      <c r="R14847" s="2" t="str">
        <f t="shared" si="1621"/>
        <v>Not Good</v>
      </c>
      <c r="S14847">
        <f t="shared" si="1623"/>
        <v>270.28039999999999</v>
      </c>
    </row>
    <row r="14848" spans="1:19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1617"/>
        <v>Low</v>
      </c>
      <c r="F14848" s="2" t="str">
        <f t="shared" si="1618"/>
        <v>Low</v>
      </c>
      <c r="G14848" s="2">
        <v>0.03</v>
      </c>
      <c r="H14848" s="2">
        <f t="shared" si="1622"/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tr">
        <f t="shared" si="1619"/>
        <v>High impact</v>
      </c>
      <c r="Q14848" s="2" t="str">
        <f t="shared" si="1620"/>
        <v>Not Good</v>
      </c>
      <c r="R14848" s="2" t="str">
        <f t="shared" si="1621"/>
        <v>Not Good</v>
      </c>
      <c r="S14848">
        <f t="shared" si="1623"/>
        <v>950.70670000000007</v>
      </c>
    </row>
    <row r="14849" spans="1:19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1617"/>
        <v>Medium</v>
      </c>
      <c r="F14849" s="2" t="str">
        <f t="shared" si="1618"/>
        <v>High</v>
      </c>
      <c r="G14849" s="2">
        <v>0.45</v>
      </c>
      <c r="H14849" s="2">
        <f t="shared" si="1622"/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tr">
        <f t="shared" si="1619"/>
        <v>High impact</v>
      </c>
      <c r="Q14849" s="2" t="str">
        <f t="shared" si="1620"/>
        <v>Not Good</v>
      </c>
      <c r="R14849" s="2" t="str">
        <f t="shared" si="1621"/>
        <v>Not Good</v>
      </c>
      <c r="S14849">
        <f t="shared" si="1623"/>
        <v>704.62150000000008</v>
      </c>
    </row>
    <row r="14850" spans="1:19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ref="E14850:E14913" si="1624">IF(D14850&gt;2000,"High",IF(D14850&gt;=1000,"Medium","Low"))</f>
        <v>High</v>
      </c>
      <c r="F14850" s="2" t="str">
        <f t="shared" ref="F14850:F14913" si="1625">IF(D14851&gt;2000,"High","Low")</f>
        <v>High</v>
      </c>
      <c r="G14850" s="2">
        <v>0.16</v>
      </c>
      <c r="H14850" s="2">
        <f t="shared" si="1622"/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tr">
        <f t="shared" ref="P14850:P14913" si="1626">IF(OR(D14850&gt;2000,K14850&gt;0.2),"High impact","Normal")</f>
        <v>High impact</v>
      </c>
      <c r="Q14850" s="2" t="str">
        <f t="shared" ref="Q14850:Q14913" si="1627">IF(AND(D14850&gt;1000,N14850&gt;500),"Good","Not Good")</f>
        <v>Not Good</v>
      </c>
      <c r="R14850" s="2" t="str">
        <f t="shared" ref="R14850:R14913" si="1628">IF(NOT(AND(D14850&gt;2000,N14850&gt;500)),"Not Good","Good")</f>
        <v>Not Good</v>
      </c>
      <c r="S14850">
        <f t="shared" si="1623"/>
        <v>4060.308</v>
      </c>
    </row>
    <row r="14851" spans="1:19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si="1624"/>
        <v>High</v>
      </c>
      <c r="F14851" s="2" t="str">
        <f t="shared" si="1625"/>
        <v>High</v>
      </c>
      <c r="G14851" s="2">
        <v>0.12</v>
      </c>
      <c r="H14851" s="2">
        <f t="shared" ref="H14851:H14914" si="1629">D14851*G14851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tr">
        <f t="shared" si="1626"/>
        <v>High impact</v>
      </c>
      <c r="Q14851" s="2" t="str">
        <f t="shared" si="1627"/>
        <v>Good</v>
      </c>
      <c r="R14851" s="2" t="str">
        <f t="shared" si="1628"/>
        <v>Good</v>
      </c>
      <c r="S14851">
        <f t="shared" ref="S14851:S14914" si="1630">D14851-H14851</f>
        <v>2138.8488000000002</v>
      </c>
    </row>
    <row r="14852" spans="1:19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1624"/>
        <v>High</v>
      </c>
      <c r="F14852" s="2" t="str">
        <f t="shared" si="1625"/>
        <v>High</v>
      </c>
      <c r="G14852" s="2">
        <v>0.44</v>
      </c>
      <c r="H14852" s="2">
        <f t="shared" si="1629"/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tr">
        <f t="shared" si="1626"/>
        <v>High impact</v>
      </c>
      <c r="Q14852" s="2" t="str">
        <f t="shared" si="1627"/>
        <v>Good</v>
      </c>
      <c r="R14852" s="2" t="str">
        <f t="shared" si="1628"/>
        <v>Good</v>
      </c>
      <c r="S14852">
        <f t="shared" si="1630"/>
        <v>1456.2352000000001</v>
      </c>
    </row>
    <row r="14853" spans="1:19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1624"/>
        <v>High</v>
      </c>
      <c r="F14853" s="2" t="str">
        <f t="shared" si="1625"/>
        <v>High</v>
      </c>
      <c r="G14853" s="2">
        <v>0.14000000000000001</v>
      </c>
      <c r="H14853" s="2">
        <f t="shared" si="1629"/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tr">
        <f t="shared" si="1626"/>
        <v>High impact</v>
      </c>
      <c r="Q14853" s="2" t="str">
        <f t="shared" si="1627"/>
        <v>Good</v>
      </c>
      <c r="R14853" s="2" t="str">
        <f t="shared" si="1628"/>
        <v>Good</v>
      </c>
      <c r="S14853">
        <f t="shared" si="1630"/>
        <v>3065.2894000000001</v>
      </c>
    </row>
    <row r="14854" spans="1:19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1624"/>
        <v>High</v>
      </c>
      <c r="F14854" s="2" t="str">
        <f t="shared" si="1625"/>
        <v>High</v>
      </c>
      <c r="G14854" s="2">
        <v>0.49</v>
      </c>
      <c r="H14854" s="2">
        <f t="shared" si="1629"/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tr">
        <f t="shared" si="1626"/>
        <v>High impact</v>
      </c>
      <c r="Q14854" s="2" t="str">
        <f t="shared" si="1627"/>
        <v>Good</v>
      </c>
      <c r="R14854" s="2" t="str">
        <f t="shared" si="1628"/>
        <v>Good</v>
      </c>
      <c r="S14854">
        <f t="shared" si="1630"/>
        <v>1760.9840999999999</v>
      </c>
    </row>
    <row r="14855" spans="1:19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1624"/>
        <v>High</v>
      </c>
      <c r="F14855" s="2" t="str">
        <f t="shared" si="1625"/>
        <v>Low</v>
      </c>
      <c r="G14855" s="2">
        <v>0.27</v>
      </c>
      <c r="H14855" s="2">
        <f t="shared" si="1629"/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tr">
        <f t="shared" si="1626"/>
        <v>High impact</v>
      </c>
      <c r="Q14855" s="2" t="str">
        <f t="shared" si="1627"/>
        <v>Good</v>
      </c>
      <c r="R14855" s="2" t="str">
        <f t="shared" si="1628"/>
        <v>Good</v>
      </c>
      <c r="S14855">
        <f t="shared" si="1630"/>
        <v>1871.4353000000001</v>
      </c>
    </row>
    <row r="14856" spans="1:19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1624"/>
        <v>Medium</v>
      </c>
      <c r="F14856" s="2" t="str">
        <f t="shared" si="1625"/>
        <v>Low</v>
      </c>
      <c r="G14856" s="2">
        <v>0.24</v>
      </c>
      <c r="H14856" s="2">
        <f t="shared" si="1629"/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tr">
        <f t="shared" si="1626"/>
        <v>High impact</v>
      </c>
      <c r="Q14856" s="2" t="str">
        <f t="shared" si="1627"/>
        <v>Not Good</v>
      </c>
      <c r="R14856" s="2" t="str">
        <f t="shared" si="1628"/>
        <v>Not Good</v>
      </c>
      <c r="S14856">
        <f t="shared" si="1630"/>
        <v>1341.5596</v>
      </c>
    </row>
    <row r="14857" spans="1:19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1624"/>
        <v>Medium</v>
      </c>
      <c r="F14857" s="2" t="str">
        <f t="shared" si="1625"/>
        <v>Low</v>
      </c>
      <c r="G14857" s="2">
        <v>0.49</v>
      </c>
      <c r="H14857" s="2">
        <f t="shared" si="1629"/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tr">
        <f t="shared" si="1626"/>
        <v>High impact</v>
      </c>
      <c r="Q14857" s="2" t="str">
        <f t="shared" si="1627"/>
        <v>Not Good</v>
      </c>
      <c r="R14857" s="2" t="str">
        <f t="shared" si="1628"/>
        <v>Not Good</v>
      </c>
      <c r="S14857">
        <f t="shared" si="1630"/>
        <v>878.29650000000004</v>
      </c>
    </row>
    <row r="14858" spans="1:19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1624"/>
        <v>Low</v>
      </c>
      <c r="F14858" s="2" t="str">
        <f t="shared" si="1625"/>
        <v>High</v>
      </c>
      <c r="G14858" s="2">
        <v>0.11</v>
      </c>
      <c r="H14858" s="2">
        <f t="shared" si="1629"/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tr">
        <f t="shared" si="1626"/>
        <v>High impact</v>
      </c>
      <c r="Q14858" s="2" t="str">
        <f t="shared" si="1627"/>
        <v>Not Good</v>
      </c>
      <c r="R14858" s="2" t="str">
        <f t="shared" si="1628"/>
        <v>Not Good</v>
      </c>
      <c r="S14858">
        <f t="shared" si="1630"/>
        <v>340.67419999999998</v>
      </c>
    </row>
    <row r="14859" spans="1:19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1624"/>
        <v>High</v>
      </c>
      <c r="F14859" s="2" t="str">
        <f t="shared" si="1625"/>
        <v>High</v>
      </c>
      <c r="G14859" s="2">
        <v>0.45</v>
      </c>
      <c r="H14859" s="2">
        <f t="shared" si="1629"/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tr">
        <f t="shared" si="1626"/>
        <v>High impact</v>
      </c>
      <c r="Q14859" s="2" t="str">
        <f t="shared" si="1627"/>
        <v>Not Good</v>
      </c>
      <c r="R14859" s="2" t="str">
        <f t="shared" si="1628"/>
        <v>Not Good</v>
      </c>
      <c r="S14859">
        <f t="shared" si="1630"/>
        <v>2479.5045</v>
      </c>
    </row>
    <row r="14860" spans="1:19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1624"/>
        <v>High</v>
      </c>
      <c r="F14860" s="2" t="str">
        <f t="shared" si="1625"/>
        <v>High</v>
      </c>
      <c r="G14860" s="2">
        <v>0.3</v>
      </c>
      <c r="H14860" s="2">
        <f t="shared" si="1629"/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tr">
        <f t="shared" si="1626"/>
        <v>High impact</v>
      </c>
      <c r="Q14860" s="2" t="str">
        <f t="shared" si="1627"/>
        <v>Good</v>
      </c>
      <c r="R14860" s="2" t="str">
        <f t="shared" si="1628"/>
        <v>Good</v>
      </c>
      <c r="S14860">
        <f t="shared" si="1630"/>
        <v>2709.0210000000002</v>
      </c>
    </row>
    <row r="14861" spans="1:19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1624"/>
        <v>High</v>
      </c>
      <c r="F14861" s="2" t="str">
        <f t="shared" si="1625"/>
        <v>High</v>
      </c>
      <c r="G14861" s="2">
        <v>0.38</v>
      </c>
      <c r="H14861" s="2">
        <f t="shared" si="1629"/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tr">
        <f t="shared" si="1626"/>
        <v>High impact</v>
      </c>
      <c r="Q14861" s="2" t="str">
        <f t="shared" si="1627"/>
        <v>Not Good</v>
      </c>
      <c r="R14861" s="2" t="str">
        <f t="shared" si="1628"/>
        <v>Not Good</v>
      </c>
      <c r="S14861">
        <f t="shared" si="1630"/>
        <v>1955.7156</v>
      </c>
    </row>
    <row r="14862" spans="1:19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1624"/>
        <v>High</v>
      </c>
      <c r="F14862" s="2" t="str">
        <f t="shared" si="1625"/>
        <v>High</v>
      </c>
      <c r="G14862" s="2">
        <v>0.28999999999999998</v>
      </c>
      <c r="H14862" s="2">
        <f t="shared" si="1629"/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tr">
        <f t="shared" si="1626"/>
        <v>High impact</v>
      </c>
      <c r="Q14862" s="2" t="str">
        <f t="shared" si="1627"/>
        <v>Not Good</v>
      </c>
      <c r="R14862" s="2" t="str">
        <f t="shared" si="1628"/>
        <v>Not Good</v>
      </c>
      <c r="S14862">
        <f t="shared" si="1630"/>
        <v>1448.9679999999998</v>
      </c>
    </row>
    <row r="14863" spans="1:19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1624"/>
        <v>High</v>
      </c>
      <c r="F14863" s="2" t="str">
        <f t="shared" si="1625"/>
        <v>High</v>
      </c>
      <c r="G14863" s="2">
        <v>0.31</v>
      </c>
      <c r="H14863" s="2">
        <f t="shared" si="1629"/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tr">
        <f t="shared" si="1626"/>
        <v>High impact</v>
      </c>
      <c r="Q14863" s="2" t="str">
        <f t="shared" si="1627"/>
        <v>Good</v>
      </c>
      <c r="R14863" s="2" t="str">
        <f t="shared" si="1628"/>
        <v>Good</v>
      </c>
      <c r="S14863">
        <f t="shared" si="1630"/>
        <v>2038.3152</v>
      </c>
    </row>
    <row r="14864" spans="1:19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1624"/>
        <v>High</v>
      </c>
      <c r="F14864" s="2" t="str">
        <f t="shared" si="1625"/>
        <v>Low</v>
      </c>
      <c r="G14864" s="2">
        <v>0.08</v>
      </c>
      <c r="H14864" s="2">
        <f t="shared" si="1629"/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tr">
        <f t="shared" si="1626"/>
        <v>High impact</v>
      </c>
      <c r="Q14864" s="2" t="str">
        <f t="shared" si="1627"/>
        <v>Good</v>
      </c>
      <c r="R14864" s="2" t="str">
        <f t="shared" si="1628"/>
        <v>Good</v>
      </c>
      <c r="S14864">
        <f t="shared" si="1630"/>
        <v>2278.7847999999999</v>
      </c>
    </row>
    <row r="14865" spans="1:19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1624"/>
        <v>Medium</v>
      </c>
      <c r="F14865" s="2" t="str">
        <f t="shared" si="1625"/>
        <v>Low</v>
      </c>
      <c r="G14865" s="2">
        <v>0.08</v>
      </c>
      <c r="H14865" s="2">
        <f t="shared" si="1629"/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tr">
        <f t="shared" si="1626"/>
        <v>High impact</v>
      </c>
      <c r="Q14865" s="2" t="str">
        <f t="shared" si="1627"/>
        <v>Not Good</v>
      </c>
      <c r="R14865" s="2" t="str">
        <f t="shared" si="1628"/>
        <v>Not Good</v>
      </c>
      <c r="S14865">
        <f t="shared" si="1630"/>
        <v>1326.8976</v>
      </c>
    </row>
    <row r="14866" spans="1:19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1624"/>
        <v>Medium</v>
      </c>
      <c r="F14866" s="2" t="str">
        <f t="shared" si="1625"/>
        <v>High</v>
      </c>
      <c r="G14866" s="2">
        <v>0.2</v>
      </c>
      <c r="H14866" s="2">
        <f t="shared" si="1629"/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tr">
        <f t="shared" si="1626"/>
        <v>High impact</v>
      </c>
      <c r="Q14866" s="2" t="str">
        <f t="shared" si="1627"/>
        <v>Not Good</v>
      </c>
      <c r="R14866" s="2" t="str">
        <f t="shared" si="1628"/>
        <v>Not Good</v>
      </c>
      <c r="S14866">
        <f t="shared" si="1630"/>
        <v>1250.4079999999999</v>
      </c>
    </row>
    <row r="14867" spans="1:19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1624"/>
        <v>High</v>
      </c>
      <c r="F14867" s="2" t="str">
        <f t="shared" si="1625"/>
        <v>High</v>
      </c>
      <c r="G14867" s="2">
        <v>0.17</v>
      </c>
      <c r="H14867" s="2">
        <f t="shared" si="1629"/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tr">
        <f t="shared" si="1626"/>
        <v>High impact</v>
      </c>
      <c r="Q14867" s="2" t="str">
        <f t="shared" si="1627"/>
        <v>Good</v>
      </c>
      <c r="R14867" s="2" t="str">
        <f t="shared" si="1628"/>
        <v>Good</v>
      </c>
      <c r="S14867">
        <f t="shared" si="1630"/>
        <v>3639.5084999999999</v>
      </c>
    </row>
    <row r="14868" spans="1:19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1624"/>
        <v>High</v>
      </c>
      <c r="F14868" s="2" t="str">
        <f t="shared" si="1625"/>
        <v>Low</v>
      </c>
      <c r="G14868" s="2">
        <v>0.36</v>
      </c>
      <c r="H14868" s="2">
        <f t="shared" si="1629"/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tr">
        <f t="shared" si="1626"/>
        <v>High impact</v>
      </c>
      <c r="Q14868" s="2" t="str">
        <f t="shared" si="1627"/>
        <v>Good</v>
      </c>
      <c r="R14868" s="2" t="str">
        <f t="shared" si="1628"/>
        <v>Good</v>
      </c>
      <c r="S14868">
        <f t="shared" si="1630"/>
        <v>2055.0720000000001</v>
      </c>
    </row>
    <row r="14869" spans="1:19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1624"/>
        <v>Low</v>
      </c>
      <c r="F14869" s="2" t="str">
        <f t="shared" si="1625"/>
        <v>Low</v>
      </c>
      <c r="G14869" s="2">
        <v>0.36</v>
      </c>
      <c r="H14869" s="2">
        <f t="shared" si="1629"/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tr">
        <f t="shared" si="1626"/>
        <v>High impact</v>
      </c>
      <c r="Q14869" s="2" t="str">
        <f t="shared" si="1627"/>
        <v>Not Good</v>
      </c>
      <c r="R14869" s="2" t="str">
        <f t="shared" si="1628"/>
        <v>Not Good</v>
      </c>
      <c r="S14869">
        <f t="shared" si="1630"/>
        <v>68.460800000000006</v>
      </c>
    </row>
    <row r="14870" spans="1:19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1624"/>
        <v>Medium</v>
      </c>
      <c r="F14870" s="2" t="str">
        <f t="shared" si="1625"/>
        <v>Low</v>
      </c>
      <c r="G14870" s="2">
        <v>0.28000000000000003</v>
      </c>
      <c r="H14870" s="2">
        <f t="shared" si="1629"/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tr">
        <f t="shared" si="1626"/>
        <v>High impact</v>
      </c>
      <c r="Q14870" s="2" t="str">
        <f t="shared" si="1627"/>
        <v>Not Good</v>
      </c>
      <c r="R14870" s="2" t="str">
        <f t="shared" si="1628"/>
        <v>Not Good</v>
      </c>
      <c r="S14870">
        <f t="shared" si="1630"/>
        <v>1225.2024000000001</v>
      </c>
    </row>
    <row r="14871" spans="1:19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1624"/>
        <v>Medium</v>
      </c>
      <c r="F14871" s="2" t="str">
        <f t="shared" si="1625"/>
        <v>High</v>
      </c>
      <c r="G14871" s="2">
        <v>0.2</v>
      </c>
      <c r="H14871" s="2">
        <f t="shared" si="1629"/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tr">
        <f t="shared" si="1626"/>
        <v>High impact</v>
      </c>
      <c r="Q14871" s="2" t="str">
        <f t="shared" si="1627"/>
        <v>Not Good</v>
      </c>
      <c r="R14871" s="2" t="str">
        <f t="shared" si="1628"/>
        <v>Not Good</v>
      </c>
      <c r="S14871">
        <f t="shared" si="1630"/>
        <v>1412.5840000000001</v>
      </c>
    </row>
    <row r="14872" spans="1:19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1624"/>
        <v>High</v>
      </c>
      <c r="F14872" s="2" t="str">
        <f t="shared" si="1625"/>
        <v>High</v>
      </c>
      <c r="G14872" s="2">
        <v>0.34</v>
      </c>
      <c r="H14872" s="2">
        <f t="shared" si="1629"/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tr">
        <f t="shared" si="1626"/>
        <v>High impact</v>
      </c>
      <c r="Q14872" s="2" t="str">
        <f t="shared" si="1627"/>
        <v>Good</v>
      </c>
      <c r="R14872" s="2" t="str">
        <f t="shared" si="1628"/>
        <v>Good</v>
      </c>
      <c r="S14872">
        <f t="shared" si="1630"/>
        <v>2350.2864</v>
      </c>
    </row>
    <row r="14873" spans="1:19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1624"/>
        <v>High</v>
      </c>
      <c r="F14873" s="2" t="str">
        <f t="shared" si="1625"/>
        <v>High</v>
      </c>
      <c r="G14873" s="2">
        <v>0.34</v>
      </c>
      <c r="H14873" s="2">
        <f t="shared" si="1629"/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tr">
        <f t="shared" si="1626"/>
        <v>High impact</v>
      </c>
      <c r="Q14873" s="2" t="str">
        <f t="shared" si="1627"/>
        <v>Good</v>
      </c>
      <c r="R14873" s="2" t="str">
        <f t="shared" si="1628"/>
        <v>Good</v>
      </c>
      <c r="S14873">
        <f t="shared" si="1630"/>
        <v>2331.2651999999998</v>
      </c>
    </row>
    <row r="14874" spans="1:19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1624"/>
        <v>High</v>
      </c>
      <c r="F14874" s="2" t="str">
        <f t="shared" si="1625"/>
        <v>High</v>
      </c>
      <c r="G14874" s="2">
        <v>0.4</v>
      </c>
      <c r="H14874" s="2">
        <f t="shared" si="1629"/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tr">
        <f t="shared" si="1626"/>
        <v>High impact</v>
      </c>
      <c r="Q14874" s="2" t="str">
        <f t="shared" si="1627"/>
        <v>Not Good</v>
      </c>
      <c r="R14874" s="2" t="str">
        <f t="shared" si="1628"/>
        <v>Not Good</v>
      </c>
      <c r="S14874">
        <f t="shared" si="1630"/>
        <v>1424.616</v>
      </c>
    </row>
    <row r="14875" spans="1:19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1624"/>
        <v>High</v>
      </c>
      <c r="F14875" s="2" t="str">
        <f t="shared" si="1625"/>
        <v>High</v>
      </c>
      <c r="G14875" s="2">
        <v>0.41</v>
      </c>
      <c r="H14875" s="2">
        <f t="shared" si="1629"/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tr">
        <f t="shared" si="1626"/>
        <v>High impact</v>
      </c>
      <c r="Q14875" s="2" t="str">
        <f t="shared" si="1627"/>
        <v>Not Good</v>
      </c>
      <c r="R14875" s="2" t="str">
        <f t="shared" si="1628"/>
        <v>Not Good</v>
      </c>
      <c r="S14875">
        <f t="shared" si="1630"/>
        <v>2808.2820000000002</v>
      </c>
    </row>
    <row r="14876" spans="1:19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1624"/>
        <v>High</v>
      </c>
      <c r="F14876" s="2" t="str">
        <f t="shared" si="1625"/>
        <v>High</v>
      </c>
      <c r="G14876" s="2">
        <v>0.03</v>
      </c>
      <c r="H14876" s="2">
        <f t="shared" si="1629"/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tr">
        <f t="shared" si="1626"/>
        <v>High impact</v>
      </c>
      <c r="Q14876" s="2" t="str">
        <f t="shared" si="1627"/>
        <v>Not Good</v>
      </c>
      <c r="R14876" s="2" t="str">
        <f t="shared" si="1628"/>
        <v>Not Good</v>
      </c>
      <c r="S14876">
        <f t="shared" si="1630"/>
        <v>4242.7024000000001</v>
      </c>
    </row>
    <row r="14877" spans="1:19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1624"/>
        <v>High</v>
      </c>
      <c r="F14877" s="2" t="str">
        <f t="shared" si="1625"/>
        <v>Low</v>
      </c>
      <c r="G14877" s="2">
        <v>0.19</v>
      </c>
      <c r="H14877" s="2">
        <f t="shared" si="1629"/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tr">
        <f t="shared" si="1626"/>
        <v>High impact</v>
      </c>
      <c r="Q14877" s="2" t="str">
        <f t="shared" si="1627"/>
        <v>Good</v>
      </c>
      <c r="R14877" s="2" t="str">
        <f t="shared" si="1628"/>
        <v>Good</v>
      </c>
      <c r="S14877">
        <f t="shared" si="1630"/>
        <v>3518.9883</v>
      </c>
    </row>
    <row r="14878" spans="1:19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1624"/>
        <v>Medium</v>
      </c>
      <c r="F14878" s="2" t="str">
        <f t="shared" si="1625"/>
        <v>High</v>
      </c>
      <c r="G14878" s="2">
        <v>0.21</v>
      </c>
      <c r="H14878" s="2">
        <f t="shared" si="1629"/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tr">
        <f t="shared" si="1626"/>
        <v>High impact</v>
      </c>
      <c r="Q14878" s="2" t="str">
        <f t="shared" si="1627"/>
        <v>Good</v>
      </c>
      <c r="R14878" s="2" t="str">
        <f t="shared" si="1628"/>
        <v>Not Good</v>
      </c>
      <c r="S14878">
        <f t="shared" si="1630"/>
        <v>1427.135</v>
      </c>
    </row>
    <row r="14879" spans="1:19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1624"/>
        <v>High</v>
      </c>
      <c r="F14879" s="2" t="str">
        <f t="shared" si="1625"/>
        <v>High</v>
      </c>
      <c r="G14879" s="2">
        <v>0.42</v>
      </c>
      <c r="H14879" s="2">
        <f t="shared" si="1629"/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tr">
        <f t="shared" si="1626"/>
        <v>High impact</v>
      </c>
      <c r="Q14879" s="2" t="str">
        <f t="shared" si="1627"/>
        <v>Not Good</v>
      </c>
      <c r="R14879" s="2" t="str">
        <f t="shared" si="1628"/>
        <v>Not Good</v>
      </c>
      <c r="S14879">
        <f t="shared" si="1630"/>
        <v>1282.902</v>
      </c>
    </row>
    <row r="14880" spans="1:19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1624"/>
        <v>High</v>
      </c>
      <c r="F14880" s="2" t="str">
        <f t="shared" si="1625"/>
        <v>High</v>
      </c>
      <c r="G14880" s="2">
        <v>0.25</v>
      </c>
      <c r="H14880" s="2">
        <f t="shared" si="1629"/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tr">
        <f t="shared" si="1626"/>
        <v>High impact</v>
      </c>
      <c r="Q14880" s="2" t="str">
        <f t="shared" si="1627"/>
        <v>Good</v>
      </c>
      <c r="R14880" s="2" t="str">
        <f t="shared" si="1628"/>
        <v>Good</v>
      </c>
      <c r="S14880">
        <f t="shared" si="1630"/>
        <v>1614.6824999999999</v>
      </c>
    </row>
    <row r="14881" spans="1:19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1624"/>
        <v>High</v>
      </c>
      <c r="F14881" s="2" t="str">
        <f t="shared" si="1625"/>
        <v>High</v>
      </c>
      <c r="G14881" s="2">
        <v>0.24</v>
      </c>
      <c r="H14881" s="2">
        <f t="shared" si="1629"/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tr">
        <f t="shared" si="1626"/>
        <v>High impact</v>
      </c>
      <c r="Q14881" s="2" t="str">
        <f t="shared" si="1627"/>
        <v>Not Good</v>
      </c>
      <c r="R14881" s="2" t="str">
        <f t="shared" si="1628"/>
        <v>Not Good</v>
      </c>
      <c r="S14881">
        <f t="shared" si="1630"/>
        <v>1715.5556000000001</v>
      </c>
    </row>
    <row r="14882" spans="1:19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1624"/>
        <v>High</v>
      </c>
      <c r="F14882" s="2" t="str">
        <f t="shared" si="1625"/>
        <v>Low</v>
      </c>
      <c r="G14882" s="2">
        <v>0.28000000000000003</v>
      </c>
      <c r="H14882" s="2">
        <f t="shared" si="1629"/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tr">
        <f t="shared" si="1626"/>
        <v>High impact</v>
      </c>
      <c r="Q14882" s="2" t="str">
        <f t="shared" si="1627"/>
        <v>Good</v>
      </c>
      <c r="R14882" s="2" t="str">
        <f t="shared" si="1628"/>
        <v>Good</v>
      </c>
      <c r="S14882">
        <f t="shared" si="1630"/>
        <v>3209.1336000000001</v>
      </c>
    </row>
    <row r="14883" spans="1:19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1624"/>
        <v>Medium</v>
      </c>
      <c r="F14883" s="2" t="str">
        <f t="shared" si="1625"/>
        <v>High</v>
      </c>
      <c r="G14883" s="2">
        <v>0.06</v>
      </c>
      <c r="H14883" s="2">
        <f t="shared" si="1629"/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tr">
        <f t="shared" si="1626"/>
        <v>High impact</v>
      </c>
      <c r="Q14883" s="2" t="str">
        <f t="shared" si="1627"/>
        <v>Not Good</v>
      </c>
      <c r="R14883" s="2" t="str">
        <f t="shared" si="1628"/>
        <v>Not Good</v>
      </c>
      <c r="S14883">
        <f t="shared" si="1630"/>
        <v>1241.4486000000002</v>
      </c>
    </row>
    <row r="14884" spans="1:19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1624"/>
        <v>High</v>
      </c>
      <c r="F14884" s="2" t="str">
        <f t="shared" si="1625"/>
        <v>High</v>
      </c>
      <c r="G14884" s="2">
        <v>0.28000000000000003</v>
      </c>
      <c r="H14884" s="2">
        <f t="shared" si="1629"/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tr">
        <f t="shared" si="1626"/>
        <v>High impact</v>
      </c>
      <c r="Q14884" s="2" t="str">
        <f t="shared" si="1627"/>
        <v>Good</v>
      </c>
      <c r="R14884" s="2" t="str">
        <f t="shared" si="1628"/>
        <v>Good</v>
      </c>
      <c r="S14884">
        <f t="shared" si="1630"/>
        <v>2902.1472000000003</v>
      </c>
    </row>
    <row r="14885" spans="1:19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1624"/>
        <v>High</v>
      </c>
      <c r="F14885" s="2" t="str">
        <f t="shared" si="1625"/>
        <v>Low</v>
      </c>
      <c r="G14885" s="2">
        <v>0.28000000000000003</v>
      </c>
      <c r="H14885" s="2">
        <f t="shared" si="1629"/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tr">
        <f t="shared" si="1626"/>
        <v>High impact</v>
      </c>
      <c r="Q14885" s="2" t="str">
        <f t="shared" si="1627"/>
        <v>Not Good</v>
      </c>
      <c r="R14885" s="2" t="str">
        <f t="shared" si="1628"/>
        <v>Not Good</v>
      </c>
      <c r="S14885">
        <f t="shared" si="1630"/>
        <v>1885.5360000000001</v>
      </c>
    </row>
    <row r="14886" spans="1:19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1624"/>
        <v>Medium</v>
      </c>
      <c r="F14886" s="2" t="str">
        <f t="shared" si="1625"/>
        <v>High</v>
      </c>
      <c r="G14886" s="2">
        <v>0.38</v>
      </c>
      <c r="H14886" s="2">
        <f t="shared" si="1629"/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tr">
        <f t="shared" si="1626"/>
        <v>High impact</v>
      </c>
      <c r="Q14886" s="2" t="str">
        <f t="shared" si="1627"/>
        <v>Not Good</v>
      </c>
      <c r="R14886" s="2" t="str">
        <f t="shared" si="1628"/>
        <v>Not Good</v>
      </c>
      <c r="S14886">
        <f t="shared" si="1630"/>
        <v>818.71620000000007</v>
      </c>
    </row>
    <row r="14887" spans="1:19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1624"/>
        <v>High</v>
      </c>
      <c r="F14887" s="2" t="str">
        <f t="shared" si="1625"/>
        <v>Low</v>
      </c>
      <c r="G14887" s="2">
        <v>0.32</v>
      </c>
      <c r="H14887" s="2">
        <f t="shared" si="1629"/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tr">
        <f t="shared" si="1626"/>
        <v>High impact</v>
      </c>
      <c r="Q14887" s="2" t="str">
        <f t="shared" si="1627"/>
        <v>Good</v>
      </c>
      <c r="R14887" s="2" t="str">
        <f t="shared" si="1628"/>
        <v>Good</v>
      </c>
      <c r="S14887">
        <f t="shared" si="1630"/>
        <v>1824.9431999999997</v>
      </c>
    </row>
    <row r="14888" spans="1:19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1624"/>
        <v>Medium</v>
      </c>
      <c r="F14888" s="2" t="str">
        <f t="shared" si="1625"/>
        <v>Low</v>
      </c>
      <c r="G14888" s="2">
        <v>0.48</v>
      </c>
      <c r="H14888" s="2">
        <f t="shared" si="1629"/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tr">
        <f t="shared" si="1626"/>
        <v>High impact</v>
      </c>
      <c r="Q14888" s="2" t="str">
        <f t="shared" si="1627"/>
        <v>Not Good</v>
      </c>
      <c r="R14888" s="2" t="str">
        <f t="shared" si="1628"/>
        <v>Not Good</v>
      </c>
      <c r="S14888">
        <f t="shared" si="1630"/>
        <v>549.98320000000012</v>
      </c>
    </row>
    <row r="14889" spans="1:19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1624"/>
        <v>Low</v>
      </c>
      <c r="F14889" s="2" t="str">
        <f t="shared" si="1625"/>
        <v>High</v>
      </c>
      <c r="G14889" s="2">
        <v>0.04</v>
      </c>
      <c r="H14889" s="2">
        <f t="shared" si="1629"/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tr">
        <f t="shared" si="1626"/>
        <v>High impact</v>
      </c>
      <c r="Q14889" s="2" t="str">
        <f t="shared" si="1627"/>
        <v>Not Good</v>
      </c>
      <c r="R14889" s="2" t="str">
        <f t="shared" si="1628"/>
        <v>Not Good</v>
      </c>
      <c r="S14889">
        <f t="shared" si="1630"/>
        <v>604.8768</v>
      </c>
    </row>
    <row r="14890" spans="1:19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1624"/>
        <v>High</v>
      </c>
      <c r="F14890" s="2" t="str">
        <f t="shared" si="1625"/>
        <v>High</v>
      </c>
      <c r="G14890" s="2">
        <v>0.39</v>
      </c>
      <c r="H14890" s="2">
        <f t="shared" si="1629"/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tr">
        <f t="shared" si="1626"/>
        <v>High impact</v>
      </c>
      <c r="Q14890" s="2" t="str">
        <f t="shared" si="1627"/>
        <v>Good</v>
      </c>
      <c r="R14890" s="2" t="str">
        <f t="shared" si="1628"/>
        <v>Good</v>
      </c>
      <c r="S14890">
        <f t="shared" si="1630"/>
        <v>2566.3126999999995</v>
      </c>
    </row>
    <row r="14891" spans="1:19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1624"/>
        <v>High</v>
      </c>
      <c r="F14891" s="2" t="str">
        <f t="shared" si="1625"/>
        <v>Low</v>
      </c>
      <c r="G14891" s="2">
        <v>0.38</v>
      </c>
      <c r="H14891" s="2">
        <f t="shared" si="1629"/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tr">
        <f t="shared" si="1626"/>
        <v>High impact</v>
      </c>
      <c r="Q14891" s="2" t="str">
        <f t="shared" si="1627"/>
        <v>Not Good</v>
      </c>
      <c r="R14891" s="2" t="str">
        <f t="shared" si="1628"/>
        <v>Not Good</v>
      </c>
      <c r="S14891">
        <f t="shared" si="1630"/>
        <v>2186.5415999999996</v>
      </c>
    </row>
    <row r="14892" spans="1:19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1624"/>
        <v>Medium</v>
      </c>
      <c r="F14892" s="2" t="str">
        <f t="shared" si="1625"/>
        <v>High</v>
      </c>
      <c r="G14892" s="2">
        <v>0.13</v>
      </c>
      <c r="H14892" s="2">
        <f t="shared" si="1629"/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tr">
        <f t="shared" si="1626"/>
        <v>High impact</v>
      </c>
      <c r="Q14892" s="2" t="str">
        <f t="shared" si="1627"/>
        <v>Not Good</v>
      </c>
      <c r="R14892" s="2" t="str">
        <f t="shared" si="1628"/>
        <v>Not Good</v>
      </c>
      <c r="S14892">
        <f t="shared" si="1630"/>
        <v>960.82800000000009</v>
      </c>
    </row>
    <row r="14893" spans="1:19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1624"/>
        <v>High</v>
      </c>
      <c r="F14893" s="2" t="str">
        <f t="shared" si="1625"/>
        <v>Low</v>
      </c>
      <c r="G14893" s="2">
        <v>0.35</v>
      </c>
      <c r="H14893" s="2">
        <f t="shared" si="1629"/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tr">
        <f t="shared" si="1626"/>
        <v>High impact</v>
      </c>
      <c r="Q14893" s="2" t="str">
        <f t="shared" si="1627"/>
        <v>Good</v>
      </c>
      <c r="R14893" s="2" t="str">
        <f t="shared" si="1628"/>
        <v>Good</v>
      </c>
      <c r="S14893">
        <f t="shared" si="1630"/>
        <v>3066.2060000000001</v>
      </c>
    </row>
    <row r="14894" spans="1:19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1624"/>
        <v>Low</v>
      </c>
      <c r="F14894" s="2" t="str">
        <f t="shared" si="1625"/>
        <v>Low</v>
      </c>
      <c r="G14894" s="2">
        <v>0.33</v>
      </c>
      <c r="H14894" s="2">
        <f t="shared" si="1629"/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tr">
        <f t="shared" si="1626"/>
        <v>High impact</v>
      </c>
      <c r="Q14894" s="2" t="str">
        <f t="shared" si="1627"/>
        <v>Not Good</v>
      </c>
      <c r="R14894" s="2" t="str">
        <f t="shared" si="1628"/>
        <v>Not Good</v>
      </c>
      <c r="S14894">
        <f t="shared" si="1630"/>
        <v>147.0985</v>
      </c>
    </row>
    <row r="14895" spans="1:19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1624"/>
        <v>Medium</v>
      </c>
      <c r="F14895" s="2" t="str">
        <f t="shared" si="1625"/>
        <v>Low</v>
      </c>
      <c r="G14895" s="2">
        <v>0.15</v>
      </c>
      <c r="H14895" s="2">
        <f t="shared" si="1629"/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tr">
        <f t="shared" si="1626"/>
        <v>High impact</v>
      </c>
      <c r="Q14895" s="2" t="str">
        <f t="shared" si="1627"/>
        <v>Not Good</v>
      </c>
      <c r="R14895" s="2" t="str">
        <f t="shared" si="1628"/>
        <v>Not Good</v>
      </c>
      <c r="S14895">
        <f t="shared" si="1630"/>
        <v>1473.1095</v>
      </c>
    </row>
    <row r="14896" spans="1:19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1624"/>
        <v>Low</v>
      </c>
      <c r="F14896" s="2" t="str">
        <f t="shared" si="1625"/>
        <v>Low</v>
      </c>
      <c r="G14896" s="2">
        <v>0.36</v>
      </c>
      <c r="H14896" s="2">
        <f t="shared" si="1629"/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tr">
        <f t="shared" si="1626"/>
        <v>High impact</v>
      </c>
      <c r="Q14896" s="2" t="str">
        <f t="shared" si="1627"/>
        <v>Not Good</v>
      </c>
      <c r="R14896" s="2" t="str">
        <f t="shared" si="1628"/>
        <v>Not Good</v>
      </c>
      <c r="S14896">
        <f t="shared" si="1630"/>
        <v>131.904</v>
      </c>
    </row>
    <row r="14897" spans="1:19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1624"/>
        <v>Low</v>
      </c>
      <c r="F14897" s="2" t="str">
        <f t="shared" si="1625"/>
        <v>Low</v>
      </c>
      <c r="G14897" s="2">
        <v>0.47</v>
      </c>
      <c r="H14897" s="2">
        <f t="shared" si="1629"/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tr">
        <f t="shared" si="1626"/>
        <v>High impact</v>
      </c>
      <c r="Q14897" s="2" t="str">
        <f t="shared" si="1627"/>
        <v>Not Good</v>
      </c>
      <c r="R14897" s="2" t="str">
        <f t="shared" si="1628"/>
        <v>Not Good</v>
      </c>
      <c r="S14897">
        <f t="shared" si="1630"/>
        <v>422.5478</v>
      </c>
    </row>
    <row r="14898" spans="1:19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1624"/>
        <v>Low</v>
      </c>
      <c r="F14898" s="2" t="str">
        <f t="shared" si="1625"/>
        <v>High</v>
      </c>
      <c r="G14898" s="2">
        <v>0.15</v>
      </c>
      <c r="H14898" s="2">
        <f t="shared" si="1629"/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tr">
        <f t="shared" si="1626"/>
        <v>High impact</v>
      </c>
      <c r="Q14898" s="2" t="str">
        <f t="shared" si="1627"/>
        <v>Not Good</v>
      </c>
      <c r="R14898" s="2" t="str">
        <f t="shared" si="1628"/>
        <v>Not Good</v>
      </c>
      <c r="S14898">
        <f t="shared" si="1630"/>
        <v>835.03150000000005</v>
      </c>
    </row>
    <row r="14899" spans="1:19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1624"/>
        <v>High</v>
      </c>
      <c r="F14899" s="2" t="str">
        <f t="shared" si="1625"/>
        <v>High</v>
      </c>
      <c r="G14899" s="2">
        <v>0.49</v>
      </c>
      <c r="H14899" s="2">
        <f t="shared" si="1629"/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tr">
        <f t="shared" si="1626"/>
        <v>High impact</v>
      </c>
      <c r="Q14899" s="2" t="str">
        <f t="shared" si="1627"/>
        <v>Good</v>
      </c>
      <c r="R14899" s="2" t="str">
        <f t="shared" si="1628"/>
        <v>Good</v>
      </c>
      <c r="S14899">
        <f t="shared" si="1630"/>
        <v>2076.0263999999997</v>
      </c>
    </row>
    <row r="14900" spans="1:19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1624"/>
        <v>High</v>
      </c>
      <c r="F14900" s="2" t="str">
        <f t="shared" si="1625"/>
        <v>High</v>
      </c>
      <c r="G14900" s="2">
        <v>0.11</v>
      </c>
      <c r="H14900" s="2">
        <f t="shared" si="1629"/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tr">
        <f t="shared" si="1626"/>
        <v>High impact</v>
      </c>
      <c r="Q14900" s="2" t="str">
        <f t="shared" si="1627"/>
        <v>Not Good</v>
      </c>
      <c r="R14900" s="2" t="str">
        <f t="shared" si="1628"/>
        <v>Not Good</v>
      </c>
      <c r="S14900">
        <f t="shared" si="1630"/>
        <v>4419.6421</v>
      </c>
    </row>
    <row r="14901" spans="1:19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1624"/>
        <v>High</v>
      </c>
      <c r="F14901" s="2" t="str">
        <f t="shared" si="1625"/>
        <v>High</v>
      </c>
      <c r="G14901" s="2">
        <v>7.0000000000000007E-2</v>
      </c>
      <c r="H14901" s="2">
        <f t="shared" si="1629"/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tr">
        <f t="shared" si="1626"/>
        <v>High impact</v>
      </c>
      <c r="Q14901" s="2" t="str">
        <f t="shared" si="1627"/>
        <v>Good</v>
      </c>
      <c r="R14901" s="2" t="str">
        <f t="shared" si="1628"/>
        <v>Good</v>
      </c>
      <c r="S14901">
        <f t="shared" si="1630"/>
        <v>4045.3791000000001</v>
      </c>
    </row>
    <row r="14902" spans="1:19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1624"/>
        <v>High</v>
      </c>
      <c r="F14902" s="2" t="str">
        <f t="shared" si="1625"/>
        <v>High</v>
      </c>
      <c r="G14902" s="2">
        <v>0.04</v>
      </c>
      <c r="H14902" s="2">
        <f t="shared" si="1629"/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tr">
        <f t="shared" si="1626"/>
        <v>High impact</v>
      </c>
      <c r="Q14902" s="2" t="str">
        <f t="shared" si="1627"/>
        <v>Not Good</v>
      </c>
      <c r="R14902" s="2" t="str">
        <f t="shared" si="1628"/>
        <v>Not Good</v>
      </c>
      <c r="S14902">
        <f t="shared" si="1630"/>
        <v>3083.6640000000002</v>
      </c>
    </row>
    <row r="14903" spans="1:19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1624"/>
        <v>High</v>
      </c>
      <c r="F14903" s="2" t="str">
        <f t="shared" si="1625"/>
        <v>High</v>
      </c>
      <c r="G14903" s="2">
        <v>0.11</v>
      </c>
      <c r="H14903" s="2">
        <f t="shared" si="1629"/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tr">
        <f t="shared" si="1626"/>
        <v>High impact</v>
      </c>
      <c r="Q14903" s="2" t="str">
        <f t="shared" si="1627"/>
        <v>Not Good</v>
      </c>
      <c r="R14903" s="2" t="str">
        <f t="shared" si="1628"/>
        <v>Not Good</v>
      </c>
      <c r="S14903">
        <f t="shared" si="1630"/>
        <v>3241.6648</v>
      </c>
    </row>
    <row r="14904" spans="1:19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1624"/>
        <v>High</v>
      </c>
      <c r="F14904" s="2" t="str">
        <f t="shared" si="1625"/>
        <v>High</v>
      </c>
      <c r="G14904" s="2">
        <v>0.17</v>
      </c>
      <c r="H14904" s="2">
        <f t="shared" si="1629"/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tr">
        <f t="shared" si="1626"/>
        <v>High impact</v>
      </c>
      <c r="Q14904" s="2" t="str">
        <f t="shared" si="1627"/>
        <v>Not Good</v>
      </c>
      <c r="R14904" s="2" t="str">
        <f t="shared" si="1628"/>
        <v>Not Good</v>
      </c>
      <c r="S14904">
        <f t="shared" si="1630"/>
        <v>2209.3106000000002</v>
      </c>
    </row>
    <row r="14905" spans="1:19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1624"/>
        <v>High</v>
      </c>
      <c r="F14905" s="2" t="str">
        <f t="shared" si="1625"/>
        <v>High</v>
      </c>
      <c r="G14905" s="2">
        <v>0.37</v>
      </c>
      <c r="H14905" s="2">
        <f t="shared" si="1629"/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tr">
        <f t="shared" si="1626"/>
        <v>High impact</v>
      </c>
      <c r="Q14905" s="2" t="str">
        <f t="shared" si="1627"/>
        <v>Not Good</v>
      </c>
      <c r="R14905" s="2" t="str">
        <f t="shared" si="1628"/>
        <v>Not Good</v>
      </c>
      <c r="S14905">
        <f t="shared" si="1630"/>
        <v>1367.3897999999999</v>
      </c>
    </row>
    <row r="14906" spans="1:19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1624"/>
        <v>High</v>
      </c>
      <c r="F14906" s="2" t="str">
        <f t="shared" si="1625"/>
        <v>High</v>
      </c>
      <c r="G14906" s="2">
        <v>0.04</v>
      </c>
      <c r="H14906" s="2">
        <f t="shared" si="1629"/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tr">
        <f t="shared" si="1626"/>
        <v>High impact</v>
      </c>
      <c r="Q14906" s="2" t="str">
        <f t="shared" si="1627"/>
        <v>Good</v>
      </c>
      <c r="R14906" s="2" t="str">
        <f t="shared" si="1628"/>
        <v>Good</v>
      </c>
      <c r="S14906">
        <f t="shared" si="1630"/>
        <v>3351.9648000000002</v>
      </c>
    </row>
    <row r="14907" spans="1:19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1624"/>
        <v>High</v>
      </c>
      <c r="F14907" s="2" t="str">
        <f t="shared" si="1625"/>
        <v>Low</v>
      </c>
      <c r="G14907" s="2">
        <v>0.25</v>
      </c>
      <c r="H14907" s="2">
        <f t="shared" si="1629"/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tr">
        <f t="shared" si="1626"/>
        <v>High impact</v>
      </c>
      <c r="Q14907" s="2" t="str">
        <f t="shared" si="1627"/>
        <v>Not Good</v>
      </c>
      <c r="R14907" s="2" t="str">
        <f t="shared" si="1628"/>
        <v>Not Good</v>
      </c>
      <c r="S14907">
        <f t="shared" si="1630"/>
        <v>3651.2025000000003</v>
      </c>
    </row>
    <row r="14908" spans="1:19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1624"/>
        <v>Low</v>
      </c>
      <c r="F14908" s="2" t="str">
        <f t="shared" si="1625"/>
        <v>Low</v>
      </c>
      <c r="G14908" s="2">
        <v>0.26</v>
      </c>
      <c r="H14908" s="2">
        <f t="shared" si="1629"/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tr">
        <f t="shared" si="1626"/>
        <v>High impact</v>
      </c>
      <c r="Q14908" s="2" t="str">
        <f t="shared" si="1627"/>
        <v>Not Good</v>
      </c>
      <c r="R14908" s="2" t="str">
        <f t="shared" si="1628"/>
        <v>Not Good</v>
      </c>
      <c r="S14908">
        <f t="shared" si="1630"/>
        <v>178.76920000000001</v>
      </c>
    </row>
    <row r="14909" spans="1:19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1624"/>
        <v>Medium</v>
      </c>
      <c r="F14909" s="2" t="str">
        <f t="shared" si="1625"/>
        <v>Low</v>
      </c>
      <c r="G14909" s="2">
        <v>0.11</v>
      </c>
      <c r="H14909" s="2">
        <f t="shared" si="1629"/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tr">
        <f t="shared" si="1626"/>
        <v>High impact</v>
      </c>
      <c r="Q14909" s="2" t="str">
        <f t="shared" si="1627"/>
        <v>Not Good</v>
      </c>
      <c r="R14909" s="2" t="str">
        <f t="shared" si="1628"/>
        <v>Not Good</v>
      </c>
      <c r="S14909">
        <f t="shared" si="1630"/>
        <v>1458.7277999999999</v>
      </c>
    </row>
    <row r="14910" spans="1:19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1624"/>
        <v>Medium</v>
      </c>
      <c r="F14910" s="2" t="str">
        <f t="shared" si="1625"/>
        <v>High</v>
      </c>
      <c r="G14910" s="2">
        <v>0.02</v>
      </c>
      <c r="H14910" s="2">
        <f t="shared" si="1629"/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tr">
        <f t="shared" si="1626"/>
        <v>High impact</v>
      </c>
      <c r="Q14910" s="2" t="str">
        <f t="shared" si="1627"/>
        <v>Not Good</v>
      </c>
      <c r="R14910" s="2" t="str">
        <f t="shared" si="1628"/>
        <v>Not Good</v>
      </c>
      <c r="S14910">
        <f t="shared" si="1630"/>
        <v>1682.9441999999999</v>
      </c>
    </row>
    <row r="14911" spans="1:19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1624"/>
        <v>High</v>
      </c>
      <c r="F14911" s="2" t="str">
        <f t="shared" si="1625"/>
        <v>High</v>
      </c>
      <c r="G14911" s="2">
        <v>0.11</v>
      </c>
      <c r="H14911" s="2">
        <f t="shared" si="1629"/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tr">
        <f t="shared" si="1626"/>
        <v>High impact</v>
      </c>
      <c r="Q14911" s="2" t="str">
        <f t="shared" si="1627"/>
        <v>Not Good</v>
      </c>
      <c r="R14911" s="2" t="str">
        <f t="shared" si="1628"/>
        <v>Not Good</v>
      </c>
      <c r="S14911">
        <f t="shared" si="1630"/>
        <v>1895.5486999999998</v>
      </c>
    </row>
    <row r="14912" spans="1:19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1624"/>
        <v>High</v>
      </c>
      <c r="F14912" s="2" t="str">
        <f t="shared" si="1625"/>
        <v>High</v>
      </c>
      <c r="G14912" s="2">
        <v>0.12</v>
      </c>
      <c r="H14912" s="2">
        <f t="shared" si="1629"/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tr">
        <f t="shared" si="1626"/>
        <v>High impact</v>
      </c>
      <c r="Q14912" s="2" t="str">
        <f t="shared" si="1627"/>
        <v>Not Good</v>
      </c>
      <c r="R14912" s="2" t="str">
        <f t="shared" si="1628"/>
        <v>Not Good</v>
      </c>
      <c r="S14912">
        <f t="shared" si="1630"/>
        <v>2791.1576</v>
      </c>
    </row>
    <row r="14913" spans="1:19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1624"/>
        <v>High</v>
      </c>
      <c r="F14913" s="2" t="str">
        <f t="shared" si="1625"/>
        <v>Low</v>
      </c>
      <c r="G14913" s="2">
        <v>0.34</v>
      </c>
      <c r="H14913" s="2">
        <f t="shared" si="1629"/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tr">
        <f t="shared" si="1626"/>
        <v>High impact</v>
      </c>
      <c r="Q14913" s="2" t="str">
        <f t="shared" si="1627"/>
        <v>Good</v>
      </c>
      <c r="R14913" s="2" t="str">
        <f t="shared" si="1628"/>
        <v>Good</v>
      </c>
      <c r="S14913">
        <f t="shared" si="1630"/>
        <v>1727.4773999999998</v>
      </c>
    </row>
    <row r="14914" spans="1:19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ref="E14914:E14977" si="1631">IF(D14914&gt;2000,"High",IF(D14914&gt;=1000,"Medium","Low"))</f>
        <v>Low</v>
      </c>
      <c r="F14914" s="2" t="str">
        <f t="shared" ref="F14914:F14977" si="1632">IF(D14915&gt;2000,"High","Low")</f>
        <v>High</v>
      </c>
      <c r="G14914" s="2">
        <v>0.12</v>
      </c>
      <c r="H14914" s="2">
        <f t="shared" si="1629"/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tr">
        <f t="shared" ref="P14914:P14977" si="1633">IF(OR(D14914&gt;2000,K14914&gt;0.2),"High impact","Normal")</f>
        <v>High impact</v>
      </c>
      <c r="Q14914" s="2" t="str">
        <f t="shared" ref="Q14914:Q14977" si="1634">IF(AND(D14914&gt;1000,N14914&gt;500),"Good","Not Good")</f>
        <v>Not Good</v>
      </c>
      <c r="R14914" s="2" t="str">
        <f t="shared" ref="R14914:R14977" si="1635">IF(NOT(AND(D14914&gt;2000,N14914&gt;500)),"Not Good","Good")</f>
        <v>Not Good</v>
      </c>
      <c r="S14914">
        <f t="shared" si="1630"/>
        <v>168.75760000000002</v>
      </c>
    </row>
    <row r="14915" spans="1:19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si="1631"/>
        <v>High</v>
      </c>
      <c r="F14915" s="2" t="str">
        <f t="shared" si="1632"/>
        <v>High</v>
      </c>
      <c r="G14915" s="2">
        <v>0.17</v>
      </c>
      <c r="H14915" s="2">
        <f t="shared" ref="H14915:H14978" si="1636">D14915*G14915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tr">
        <f t="shared" si="1633"/>
        <v>High impact</v>
      </c>
      <c r="Q14915" s="2" t="str">
        <f t="shared" si="1634"/>
        <v>Not Good</v>
      </c>
      <c r="R14915" s="2" t="str">
        <f t="shared" si="1635"/>
        <v>Not Good</v>
      </c>
      <c r="S14915">
        <f t="shared" ref="S14915:S14978" si="1637">D14915-H14915</f>
        <v>1757.0186999999999</v>
      </c>
    </row>
    <row r="14916" spans="1:19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1631"/>
        <v>High</v>
      </c>
      <c r="F14916" s="2" t="str">
        <f t="shared" si="1632"/>
        <v>High</v>
      </c>
      <c r="G14916" s="2">
        <v>0.02</v>
      </c>
      <c r="H14916" s="2">
        <f t="shared" si="1636"/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tr">
        <f t="shared" si="1633"/>
        <v>High impact</v>
      </c>
      <c r="Q14916" s="2" t="str">
        <f t="shared" si="1634"/>
        <v>Not Good</v>
      </c>
      <c r="R14916" s="2" t="str">
        <f t="shared" si="1635"/>
        <v>Not Good</v>
      </c>
      <c r="S14916">
        <f t="shared" si="1637"/>
        <v>3072.5940000000001</v>
      </c>
    </row>
    <row r="14917" spans="1:19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1631"/>
        <v>High</v>
      </c>
      <c r="F14917" s="2" t="str">
        <f t="shared" si="1632"/>
        <v>High</v>
      </c>
      <c r="G14917" s="2">
        <v>0.31</v>
      </c>
      <c r="H14917" s="2">
        <f t="shared" si="1636"/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tr">
        <f t="shared" si="1633"/>
        <v>High impact</v>
      </c>
      <c r="Q14917" s="2" t="str">
        <f t="shared" si="1634"/>
        <v>Good</v>
      </c>
      <c r="R14917" s="2" t="str">
        <f t="shared" si="1635"/>
        <v>Good</v>
      </c>
      <c r="S14917">
        <f t="shared" si="1637"/>
        <v>1775.8116</v>
      </c>
    </row>
    <row r="14918" spans="1:19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1631"/>
        <v>High</v>
      </c>
      <c r="F14918" s="2" t="str">
        <f t="shared" si="1632"/>
        <v>High</v>
      </c>
      <c r="G14918" s="2">
        <v>0.24</v>
      </c>
      <c r="H14918" s="2">
        <f t="shared" si="1636"/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tr">
        <f t="shared" si="1633"/>
        <v>High impact</v>
      </c>
      <c r="Q14918" s="2" t="str">
        <f t="shared" si="1634"/>
        <v>Good</v>
      </c>
      <c r="R14918" s="2" t="str">
        <f t="shared" si="1635"/>
        <v>Good</v>
      </c>
      <c r="S14918">
        <f t="shared" si="1637"/>
        <v>3323.5560000000005</v>
      </c>
    </row>
    <row r="14919" spans="1:19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1631"/>
        <v>High</v>
      </c>
      <c r="F14919" s="2" t="str">
        <f t="shared" si="1632"/>
        <v>Low</v>
      </c>
      <c r="G14919" s="2">
        <v>0.17</v>
      </c>
      <c r="H14919" s="2">
        <f t="shared" si="1636"/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tr">
        <f t="shared" si="1633"/>
        <v>High impact</v>
      </c>
      <c r="Q14919" s="2" t="str">
        <f t="shared" si="1634"/>
        <v>Not Good</v>
      </c>
      <c r="R14919" s="2" t="str">
        <f t="shared" si="1635"/>
        <v>Not Good</v>
      </c>
      <c r="S14919">
        <f t="shared" si="1637"/>
        <v>1704.0895999999998</v>
      </c>
    </row>
    <row r="14920" spans="1:19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1631"/>
        <v>Low</v>
      </c>
      <c r="F14920" s="2" t="str">
        <f t="shared" si="1632"/>
        <v>Low</v>
      </c>
      <c r="G14920" s="2">
        <v>0.35</v>
      </c>
      <c r="H14920" s="2">
        <f t="shared" si="1636"/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tr">
        <f t="shared" si="1633"/>
        <v>High impact</v>
      </c>
      <c r="Q14920" s="2" t="str">
        <f t="shared" si="1634"/>
        <v>Not Good</v>
      </c>
      <c r="R14920" s="2" t="str">
        <f t="shared" si="1635"/>
        <v>Not Good</v>
      </c>
      <c r="S14920">
        <f t="shared" si="1637"/>
        <v>105.001</v>
      </c>
    </row>
    <row r="14921" spans="1:19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1631"/>
        <v>Medium</v>
      </c>
      <c r="F14921" s="2" t="str">
        <f t="shared" si="1632"/>
        <v>Low</v>
      </c>
      <c r="G14921" s="2">
        <v>0.34</v>
      </c>
      <c r="H14921" s="2">
        <f t="shared" si="1636"/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tr">
        <f t="shared" si="1633"/>
        <v>High impact</v>
      </c>
      <c r="Q14921" s="2" t="str">
        <f t="shared" si="1634"/>
        <v>Not Good</v>
      </c>
      <c r="R14921" s="2" t="str">
        <f t="shared" si="1635"/>
        <v>Not Good</v>
      </c>
      <c r="S14921">
        <f t="shared" si="1637"/>
        <v>987.3599999999999</v>
      </c>
    </row>
    <row r="14922" spans="1:19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1631"/>
        <v>Low</v>
      </c>
      <c r="F14922" s="2" t="str">
        <f t="shared" si="1632"/>
        <v>Low</v>
      </c>
      <c r="G14922" s="2">
        <v>0.16</v>
      </c>
      <c r="H14922" s="2">
        <f t="shared" si="1636"/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tr">
        <f t="shared" si="1633"/>
        <v>High impact</v>
      </c>
      <c r="Q14922" s="2" t="str">
        <f t="shared" si="1634"/>
        <v>Not Good</v>
      </c>
      <c r="R14922" s="2" t="str">
        <f t="shared" si="1635"/>
        <v>Not Good</v>
      </c>
      <c r="S14922">
        <f t="shared" si="1637"/>
        <v>642.43200000000002</v>
      </c>
    </row>
    <row r="14923" spans="1:19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1631"/>
        <v>Medium</v>
      </c>
      <c r="F14923" s="2" t="str">
        <f t="shared" si="1632"/>
        <v>Low</v>
      </c>
      <c r="G14923" s="2">
        <v>0.35</v>
      </c>
      <c r="H14923" s="2">
        <f t="shared" si="1636"/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tr">
        <f t="shared" si="1633"/>
        <v>High impact</v>
      </c>
      <c r="Q14923" s="2" t="str">
        <f t="shared" si="1634"/>
        <v>Not Good</v>
      </c>
      <c r="R14923" s="2" t="str">
        <f t="shared" si="1635"/>
        <v>Not Good</v>
      </c>
      <c r="S14923">
        <f t="shared" si="1637"/>
        <v>861.98450000000003</v>
      </c>
    </row>
    <row r="14924" spans="1:19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1631"/>
        <v>Medium</v>
      </c>
      <c r="F14924" s="2" t="str">
        <f t="shared" si="1632"/>
        <v>High</v>
      </c>
      <c r="G14924" s="2">
        <v>0.17</v>
      </c>
      <c r="H14924" s="2">
        <f t="shared" si="1636"/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tr">
        <f t="shared" si="1633"/>
        <v>High impact</v>
      </c>
      <c r="Q14924" s="2" t="str">
        <f t="shared" si="1634"/>
        <v>Not Good</v>
      </c>
      <c r="R14924" s="2" t="str">
        <f t="shared" si="1635"/>
        <v>Not Good</v>
      </c>
      <c r="S14924">
        <f t="shared" si="1637"/>
        <v>1555.6109000000001</v>
      </c>
    </row>
    <row r="14925" spans="1:19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1631"/>
        <v>High</v>
      </c>
      <c r="F14925" s="2" t="str">
        <f t="shared" si="1632"/>
        <v>Low</v>
      </c>
      <c r="G14925" s="2">
        <v>0.11</v>
      </c>
      <c r="H14925" s="2">
        <f t="shared" si="1636"/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tr">
        <f t="shared" si="1633"/>
        <v>High impact</v>
      </c>
      <c r="Q14925" s="2" t="str">
        <f t="shared" si="1634"/>
        <v>Not Good</v>
      </c>
      <c r="R14925" s="2" t="str">
        <f t="shared" si="1635"/>
        <v>Not Good</v>
      </c>
      <c r="S14925">
        <f t="shared" si="1637"/>
        <v>3039.8929000000003</v>
      </c>
    </row>
    <row r="14926" spans="1:19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1631"/>
        <v>Medium</v>
      </c>
      <c r="F14926" s="2" t="str">
        <f t="shared" si="1632"/>
        <v>High</v>
      </c>
      <c r="G14926" s="2">
        <v>0.36</v>
      </c>
      <c r="H14926" s="2">
        <f t="shared" si="1636"/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tr">
        <f t="shared" si="1633"/>
        <v>High impact</v>
      </c>
      <c r="Q14926" s="2" t="str">
        <f t="shared" si="1634"/>
        <v>Not Good</v>
      </c>
      <c r="R14926" s="2" t="str">
        <f t="shared" si="1635"/>
        <v>Not Good</v>
      </c>
      <c r="S14926">
        <f t="shared" si="1637"/>
        <v>1080.5952000000002</v>
      </c>
    </row>
    <row r="14927" spans="1:19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1631"/>
        <v>High</v>
      </c>
      <c r="F14927" s="2" t="str">
        <f t="shared" si="1632"/>
        <v>Low</v>
      </c>
      <c r="G14927" s="2">
        <v>0.36</v>
      </c>
      <c r="H14927" s="2">
        <f t="shared" si="1636"/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tr">
        <f t="shared" si="1633"/>
        <v>High impact</v>
      </c>
      <c r="Q14927" s="2" t="str">
        <f t="shared" si="1634"/>
        <v>Good</v>
      </c>
      <c r="R14927" s="2" t="str">
        <f t="shared" si="1635"/>
        <v>Good</v>
      </c>
      <c r="S14927">
        <f t="shared" si="1637"/>
        <v>2836.5632000000001</v>
      </c>
    </row>
    <row r="14928" spans="1:19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1631"/>
        <v>Medium</v>
      </c>
      <c r="F14928" s="2" t="str">
        <f t="shared" si="1632"/>
        <v>Low</v>
      </c>
      <c r="G14928" s="2">
        <v>0.43</v>
      </c>
      <c r="H14928" s="2">
        <f t="shared" si="1636"/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tr">
        <f t="shared" si="1633"/>
        <v>High impact</v>
      </c>
      <c r="Q14928" s="2" t="str">
        <f t="shared" si="1634"/>
        <v>Not Good</v>
      </c>
      <c r="R14928" s="2" t="str">
        <f t="shared" si="1635"/>
        <v>Not Good</v>
      </c>
      <c r="S14928">
        <f t="shared" si="1637"/>
        <v>893.69160000000011</v>
      </c>
    </row>
    <row r="14929" spans="1:19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1631"/>
        <v>Low</v>
      </c>
      <c r="F14929" s="2" t="str">
        <f t="shared" si="1632"/>
        <v>Low</v>
      </c>
      <c r="G14929" s="2">
        <v>0.25</v>
      </c>
      <c r="H14929" s="2">
        <f t="shared" si="1636"/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tr">
        <f t="shared" si="1633"/>
        <v>High impact</v>
      </c>
      <c r="Q14929" s="2" t="str">
        <f t="shared" si="1634"/>
        <v>Not Good</v>
      </c>
      <c r="R14929" s="2" t="str">
        <f t="shared" si="1635"/>
        <v>Not Good</v>
      </c>
      <c r="S14929">
        <f t="shared" si="1637"/>
        <v>578.22749999999996</v>
      </c>
    </row>
    <row r="14930" spans="1:19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1631"/>
        <v>Low</v>
      </c>
      <c r="F14930" s="2" t="str">
        <f t="shared" si="1632"/>
        <v>High</v>
      </c>
      <c r="G14930" s="2">
        <v>0.12</v>
      </c>
      <c r="H14930" s="2">
        <f t="shared" si="1636"/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tr">
        <f t="shared" si="1633"/>
        <v>High impact</v>
      </c>
      <c r="Q14930" s="2" t="str">
        <f t="shared" si="1634"/>
        <v>Not Good</v>
      </c>
      <c r="R14930" s="2" t="str">
        <f t="shared" si="1635"/>
        <v>Not Good</v>
      </c>
      <c r="S14930">
        <f t="shared" si="1637"/>
        <v>816.14720000000011</v>
      </c>
    </row>
    <row r="14931" spans="1:19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1631"/>
        <v>High</v>
      </c>
      <c r="F14931" s="2" t="str">
        <f t="shared" si="1632"/>
        <v>High</v>
      </c>
      <c r="G14931" s="2">
        <v>0.42</v>
      </c>
      <c r="H14931" s="2">
        <f t="shared" si="1636"/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tr">
        <f t="shared" si="1633"/>
        <v>High impact</v>
      </c>
      <c r="Q14931" s="2" t="str">
        <f t="shared" si="1634"/>
        <v>Good</v>
      </c>
      <c r="R14931" s="2" t="str">
        <f t="shared" si="1635"/>
        <v>Good</v>
      </c>
      <c r="S14931">
        <f t="shared" si="1637"/>
        <v>2714.0751999999998</v>
      </c>
    </row>
    <row r="14932" spans="1:19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1631"/>
        <v>High</v>
      </c>
      <c r="F14932" s="2" t="str">
        <f t="shared" si="1632"/>
        <v>High</v>
      </c>
      <c r="G14932" s="2">
        <v>0.09</v>
      </c>
      <c r="H14932" s="2">
        <f t="shared" si="1636"/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tr">
        <f t="shared" si="1633"/>
        <v>High impact</v>
      </c>
      <c r="Q14932" s="2" t="str">
        <f t="shared" si="1634"/>
        <v>Good</v>
      </c>
      <c r="R14932" s="2" t="str">
        <f t="shared" si="1635"/>
        <v>Good</v>
      </c>
      <c r="S14932">
        <f t="shared" si="1637"/>
        <v>2119.0169000000001</v>
      </c>
    </row>
    <row r="14933" spans="1:19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1631"/>
        <v>High</v>
      </c>
      <c r="F14933" s="2" t="str">
        <f t="shared" si="1632"/>
        <v>Low</v>
      </c>
      <c r="G14933" s="2">
        <v>0.47</v>
      </c>
      <c r="H14933" s="2">
        <f t="shared" si="1636"/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tr">
        <f t="shared" si="1633"/>
        <v>High impact</v>
      </c>
      <c r="Q14933" s="2" t="str">
        <f t="shared" si="1634"/>
        <v>Not Good</v>
      </c>
      <c r="R14933" s="2" t="str">
        <f t="shared" si="1635"/>
        <v>Not Good</v>
      </c>
      <c r="S14933">
        <f t="shared" si="1637"/>
        <v>1099.9196000000002</v>
      </c>
    </row>
    <row r="14934" spans="1:19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1631"/>
        <v>Low</v>
      </c>
      <c r="F14934" s="2" t="str">
        <f t="shared" si="1632"/>
        <v>High</v>
      </c>
      <c r="G14934" s="2">
        <v>0.15</v>
      </c>
      <c r="H14934" s="2">
        <f t="shared" si="1636"/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tr">
        <f t="shared" si="1633"/>
        <v>High impact</v>
      </c>
      <c r="Q14934" s="2" t="str">
        <f t="shared" si="1634"/>
        <v>Not Good</v>
      </c>
      <c r="R14934" s="2" t="str">
        <f t="shared" si="1635"/>
        <v>Not Good</v>
      </c>
      <c r="S14934">
        <f t="shared" si="1637"/>
        <v>371.96850000000001</v>
      </c>
    </row>
    <row r="14935" spans="1:19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1631"/>
        <v>High</v>
      </c>
      <c r="F14935" s="2" t="str">
        <f t="shared" si="1632"/>
        <v>High</v>
      </c>
      <c r="G14935" s="2">
        <v>0.01</v>
      </c>
      <c r="H14935" s="2">
        <f t="shared" si="1636"/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tr">
        <f t="shared" si="1633"/>
        <v>High impact</v>
      </c>
      <c r="Q14935" s="2" t="str">
        <f t="shared" si="1634"/>
        <v>Good</v>
      </c>
      <c r="R14935" s="2" t="str">
        <f t="shared" si="1635"/>
        <v>Good</v>
      </c>
      <c r="S14935">
        <f t="shared" si="1637"/>
        <v>3656.3373000000001</v>
      </c>
    </row>
    <row r="14936" spans="1:19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1631"/>
        <v>High</v>
      </c>
      <c r="F14936" s="2" t="str">
        <f t="shared" si="1632"/>
        <v>Low</v>
      </c>
      <c r="G14936" s="2">
        <v>0.09</v>
      </c>
      <c r="H14936" s="2">
        <f t="shared" si="1636"/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tr">
        <f t="shared" si="1633"/>
        <v>High impact</v>
      </c>
      <c r="Q14936" s="2" t="str">
        <f t="shared" si="1634"/>
        <v>Not Good</v>
      </c>
      <c r="R14936" s="2" t="str">
        <f t="shared" si="1635"/>
        <v>Not Good</v>
      </c>
      <c r="S14936">
        <f t="shared" si="1637"/>
        <v>3188.4580000000001</v>
      </c>
    </row>
    <row r="14937" spans="1:19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1631"/>
        <v>Medium</v>
      </c>
      <c r="F14937" s="2" t="str">
        <f t="shared" si="1632"/>
        <v>High</v>
      </c>
      <c r="G14937" s="2">
        <v>0.21</v>
      </c>
      <c r="H14937" s="2">
        <f t="shared" si="1636"/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tr">
        <f t="shared" si="1633"/>
        <v>High impact</v>
      </c>
      <c r="Q14937" s="2" t="str">
        <f t="shared" si="1634"/>
        <v>Not Good</v>
      </c>
      <c r="R14937" s="2" t="str">
        <f t="shared" si="1635"/>
        <v>Not Good</v>
      </c>
      <c r="S14937">
        <f t="shared" si="1637"/>
        <v>1533.4927000000002</v>
      </c>
    </row>
    <row r="14938" spans="1:19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1631"/>
        <v>High</v>
      </c>
      <c r="F14938" s="2" t="str">
        <f t="shared" si="1632"/>
        <v>Low</v>
      </c>
      <c r="G14938" s="2">
        <v>0.03</v>
      </c>
      <c r="H14938" s="2">
        <f t="shared" si="1636"/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tr">
        <f t="shared" si="1633"/>
        <v>High impact</v>
      </c>
      <c r="Q14938" s="2" t="str">
        <f t="shared" si="1634"/>
        <v>Good</v>
      </c>
      <c r="R14938" s="2" t="str">
        <f t="shared" si="1635"/>
        <v>Good</v>
      </c>
      <c r="S14938">
        <f t="shared" si="1637"/>
        <v>3384.9508000000001</v>
      </c>
    </row>
    <row r="14939" spans="1:19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1631"/>
        <v>Medium</v>
      </c>
      <c r="F14939" s="2" t="str">
        <f t="shared" si="1632"/>
        <v>Low</v>
      </c>
      <c r="G14939" s="2">
        <v>0.2</v>
      </c>
      <c r="H14939" s="2">
        <f t="shared" si="1636"/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tr">
        <f t="shared" si="1633"/>
        <v>High impact</v>
      </c>
      <c r="Q14939" s="2" t="str">
        <f t="shared" si="1634"/>
        <v>Not Good</v>
      </c>
      <c r="R14939" s="2" t="str">
        <f t="shared" si="1635"/>
        <v>Not Good</v>
      </c>
      <c r="S14939">
        <f t="shared" si="1637"/>
        <v>1520.4079999999999</v>
      </c>
    </row>
    <row r="14940" spans="1:19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1631"/>
        <v>Low</v>
      </c>
      <c r="F14940" s="2" t="str">
        <f t="shared" si="1632"/>
        <v>High</v>
      </c>
      <c r="G14940" s="2">
        <v>0.1</v>
      </c>
      <c r="H14940" s="2">
        <f t="shared" si="1636"/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tr">
        <f t="shared" si="1633"/>
        <v>High impact</v>
      </c>
      <c r="Q14940" s="2" t="str">
        <f t="shared" si="1634"/>
        <v>Not Good</v>
      </c>
      <c r="R14940" s="2" t="str">
        <f t="shared" si="1635"/>
        <v>Not Good</v>
      </c>
      <c r="S14940">
        <f t="shared" si="1637"/>
        <v>412.62300000000005</v>
      </c>
    </row>
    <row r="14941" spans="1:19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1631"/>
        <v>High</v>
      </c>
      <c r="F14941" s="2" t="str">
        <f t="shared" si="1632"/>
        <v>High</v>
      </c>
      <c r="G14941" s="2">
        <v>0.01</v>
      </c>
      <c r="H14941" s="2">
        <f t="shared" si="1636"/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tr">
        <f t="shared" si="1633"/>
        <v>High impact</v>
      </c>
      <c r="Q14941" s="2" t="str">
        <f t="shared" si="1634"/>
        <v>Good</v>
      </c>
      <c r="R14941" s="2" t="str">
        <f t="shared" si="1635"/>
        <v>Good</v>
      </c>
      <c r="S14941">
        <f t="shared" si="1637"/>
        <v>3679.5230999999999</v>
      </c>
    </row>
    <row r="14942" spans="1:19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1631"/>
        <v>High</v>
      </c>
      <c r="F14942" s="2" t="str">
        <f t="shared" si="1632"/>
        <v>High</v>
      </c>
      <c r="G14942" s="2">
        <v>0.15</v>
      </c>
      <c r="H14942" s="2">
        <f t="shared" si="1636"/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tr">
        <f t="shared" si="1633"/>
        <v>High impact</v>
      </c>
      <c r="Q14942" s="2" t="str">
        <f t="shared" si="1634"/>
        <v>Good</v>
      </c>
      <c r="R14942" s="2" t="str">
        <f t="shared" si="1635"/>
        <v>Good</v>
      </c>
      <c r="S14942">
        <f t="shared" si="1637"/>
        <v>4105.0664999999999</v>
      </c>
    </row>
    <row r="14943" spans="1:19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1631"/>
        <v>High</v>
      </c>
      <c r="F14943" s="2" t="str">
        <f t="shared" si="1632"/>
        <v>Low</v>
      </c>
      <c r="G14943" s="2">
        <v>0.11</v>
      </c>
      <c r="H14943" s="2">
        <f t="shared" si="1636"/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tr">
        <f t="shared" si="1633"/>
        <v>High impact</v>
      </c>
      <c r="Q14943" s="2" t="str">
        <f t="shared" si="1634"/>
        <v>Good</v>
      </c>
      <c r="R14943" s="2" t="str">
        <f t="shared" si="1635"/>
        <v>Good</v>
      </c>
      <c r="S14943">
        <f t="shared" si="1637"/>
        <v>2916.1918000000001</v>
      </c>
    </row>
    <row r="14944" spans="1:19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1631"/>
        <v>Medium</v>
      </c>
      <c r="F14944" s="2" t="str">
        <f t="shared" si="1632"/>
        <v>Low</v>
      </c>
      <c r="G14944" s="2">
        <v>0.21</v>
      </c>
      <c r="H14944" s="2">
        <f t="shared" si="1636"/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tr">
        <f t="shared" si="1633"/>
        <v>High impact</v>
      </c>
      <c r="Q14944" s="2" t="str">
        <f t="shared" si="1634"/>
        <v>Not Good</v>
      </c>
      <c r="R14944" s="2" t="str">
        <f t="shared" si="1635"/>
        <v>Not Good</v>
      </c>
      <c r="S14944">
        <f t="shared" si="1637"/>
        <v>1149.1813999999999</v>
      </c>
    </row>
    <row r="14945" spans="1:19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1631"/>
        <v>Medium</v>
      </c>
      <c r="F14945" s="2" t="str">
        <f t="shared" si="1632"/>
        <v>High</v>
      </c>
      <c r="G14945" s="2">
        <v>0.38</v>
      </c>
      <c r="H14945" s="2">
        <f t="shared" si="1636"/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tr">
        <f t="shared" si="1633"/>
        <v>High impact</v>
      </c>
      <c r="Q14945" s="2" t="str">
        <f t="shared" si="1634"/>
        <v>Not Good</v>
      </c>
      <c r="R14945" s="2" t="str">
        <f t="shared" si="1635"/>
        <v>Not Good</v>
      </c>
      <c r="S14945">
        <f t="shared" si="1637"/>
        <v>882.01819999999998</v>
      </c>
    </row>
    <row r="14946" spans="1:19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1631"/>
        <v>High</v>
      </c>
      <c r="F14946" s="2" t="str">
        <f t="shared" si="1632"/>
        <v>Low</v>
      </c>
      <c r="G14946" s="2">
        <v>0.25</v>
      </c>
      <c r="H14946" s="2">
        <f t="shared" si="1636"/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tr">
        <f t="shared" si="1633"/>
        <v>High impact</v>
      </c>
      <c r="Q14946" s="2" t="str">
        <f t="shared" si="1634"/>
        <v>Not Good</v>
      </c>
      <c r="R14946" s="2" t="str">
        <f t="shared" si="1635"/>
        <v>Not Good</v>
      </c>
      <c r="S14946">
        <f t="shared" si="1637"/>
        <v>3488.9924999999998</v>
      </c>
    </row>
    <row r="14947" spans="1:19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1631"/>
        <v>Medium</v>
      </c>
      <c r="F14947" s="2" t="str">
        <f t="shared" si="1632"/>
        <v>High</v>
      </c>
      <c r="G14947" s="2">
        <v>0.38</v>
      </c>
      <c r="H14947" s="2">
        <f t="shared" si="1636"/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tr">
        <f t="shared" si="1633"/>
        <v>High impact</v>
      </c>
      <c r="Q14947" s="2" t="str">
        <f t="shared" si="1634"/>
        <v>Not Good</v>
      </c>
      <c r="R14947" s="2" t="str">
        <f t="shared" si="1635"/>
        <v>Not Good</v>
      </c>
      <c r="S14947">
        <f t="shared" si="1637"/>
        <v>983.39439999999991</v>
      </c>
    </row>
    <row r="14948" spans="1:19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1631"/>
        <v>High</v>
      </c>
      <c r="F14948" s="2" t="str">
        <f t="shared" si="1632"/>
        <v>High</v>
      </c>
      <c r="G14948" s="2">
        <v>0.17</v>
      </c>
      <c r="H14948" s="2">
        <f t="shared" si="1636"/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tr">
        <f t="shared" si="1633"/>
        <v>High impact</v>
      </c>
      <c r="Q14948" s="2" t="str">
        <f t="shared" si="1634"/>
        <v>Good</v>
      </c>
      <c r="R14948" s="2" t="str">
        <f t="shared" si="1635"/>
        <v>Good</v>
      </c>
      <c r="S14948">
        <f t="shared" si="1637"/>
        <v>3207.2361999999998</v>
      </c>
    </row>
    <row r="14949" spans="1:19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1631"/>
        <v>High</v>
      </c>
      <c r="F14949" s="2" t="str">
        <f t="shared" si="1632"/>
        <v>High</v>
      </c>
      <c r="G14949" s="2">
        <v>0.01</v>
      </c>
      <c r="H14949" s="2">
        <f t="shared" si="1636"/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tr">
        <f t="shared" si="1633"/>
        <v>High impact</v>
      </c>
      <c r="Q14949" s="2" t="str">
        <f t="shared" si="1634"/>
        <v>Good</v>
      </c>
      <c r="R14949" s="2" t="str">
        <f t="shared" si="1635"/>
        <v>Good</v>
      </c>
      <c r="S14949">
        <f t="shared" si="1637"/>
        <v>3217.7772</v>
      </c>
    </row>
    <row r="14950" spans="1:19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1631"/>
        <v>High</v>
      </c>
      <c r="F14950" s="2" t="str">
        <f t="shared" si="1632"/>
        <v>Low</v>
      </c>
      <c r="G14950" s="2">
        <v>0.46</v>
      </c>
      <c r="H14950" s="2">
        <f t="shared" si="1636"/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tr">
        <f t="shared" si="1633"/>
        <v>High impact</v>
      </c>
      <c r="Q14950" s="2" t="str">
        <f t="shared" si="1634"/>
        <v>Not Good</v>
      </c>
      <c r="R14950" s="2" t="str">
        <f t="shared" si="1635"/>
        <v>Not Good</v>
      </c>
      <c r="S14950">
        <f t="shared" si="1637"/>
        <v>1622.0249999999999</v>
      </c>
    </row>
    <row r="14951" spans="1:19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1631"/>
        <v>Low</v>
      </c>
      <c r="F14951" s="2" t="str">
        <f t="shared" si="1632"/>
        <v>Low</v>
      </c>
      <c r="G14951" s="2">
        <v>0.16</v>
      </c>
      <c r="H14951" s="2">
        <f t="shared" si="1636"/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tr">
        <f t="shared" si="1633"/>
        <v>High impact</v>
      </c>
      <c r="Q14951" s="2" t="str">
        <f t="shared" si="1634"/>
        <v>Not Good</v>
      </c>
      <c r="R14951" s="2" t="str">
        <f t="shared" si="1635"/>
        <v>Not Good</v>
      </c>
      <c r="S14951">
        <f t="shared" si="1637"/>
        <v>829.30679999999995</v>
      </c>
    </row>
    <row r="14952" spans="1:19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1631"/>
        <v>Low</v>
      </c>
      <c r="F14952" s="2" t="str">
        <f t="shared" si="1632"/>
        <v>High</v>
      </c>
      <c r="G14952" s="2">
        <v>0.26</v>
      </c>
      <c r="H14952" s="2">
        <f t="shared" si="1636"/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tr">
        <f t="shared" si="1633"/>
        <v>High impact</v>
      </c>
      <c r="Q14952" s="2" t="str">
        <f t="shared" si="1634"/>
        <v>Not Good</v>
      </c>
      <c r="R14952" s="2" t="str">
        <f t="shared" si="1635"/>
        <v>Not Good</v>
      </c>
      <c r="S14952">
        <f t="shared" si="1637"/>
        <v>198.77140000000003</v>
      </c>
    </row>
    <row r="14953" spans="1:19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1631"/>
        <v>High</v>
      </c>
      <c r="F14953" s="2" t="str">
        <f t="shared" si="1632"/>
        <v>High</v>
      </c>
      <c r="G14953" s="2">
        <v>0.23</v>
      </c>
      <c r="H14953" s="2">
        <f t="shared" si="1636"/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tr">
        <f t="shared" si="1633"/>
        <v>High impact</v>
      </c>
      <c r="Q14953" s="2" t="str">
        <f t="shared" si="1634"/>
        <v>Good</v>
      </c>
      <c r="R14953" s="2" t="str">
        <f t="shared" si="1635"/>
        <v>Good</v>
      </c>
      <c r="S14953">
        <f t="shared" si="1637"/>
        <v>1920.7804000000001</v>
      </c>
    </row>
    <row r="14954" spans="1:19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1631"/>
        <v>High</v>
      </c>
      <c r="F14954" s="2" t="str">
        <f t="shared" si="1632"/>
        <v>Low</v>
      </c>
      <c r="G14954" s="2">
        <v>0.28999999999999998</v>
      </c>
      <c r="H14954" s="2">
        <f t="shared" si="1636"/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tr">
        <f t="shared" si="1633"/>
        <v>High impact</v>
      </c>
      <c r="Q14954" s="2" t="str">
        <f t="shared" si="1634"/>
        <v>Good</v>
      </c>
      <c r="R14954" s="2" t="str">
        <f t="shared" si="1635"/>
        <v>Good</v>
      </c>
      <c r="S14954">
        <f t="shared" si="1637"/>
        <v>3508.8058000000001</v>
      </c>
    </row>
    <row r="14955" spans="1:19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1631"/>
        <v>Medium</v>
      </c>
      <c r="F14955" s="2" t="str">
        <f t="shared" si="1632"/>
        <v>High</v>
      </c>
      <c r="G14955" s="2">
        <v>0.44</v>
      </c>
      <c r="H14955" s="2">
        <f t="shared" si="1636"/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tr">
        <f t="shared" si="1633"/>
        <v>High impact</v>
      </c>
      <c r="Q14955" s="2" t="str">
        <f t="shared" si="1634"/>
        <v>Not Good</v>
      </c>
      <c r="R14955" s="2" t="str">
        <f t="shared" si="1635"/>
        <v>Not Good</v>
      </c>
      <c r="S14955">
        <f t="shared" si="1637"/>
        <v>593.16319999999996</v>
      </c>
    </row>
    <row r="14956" spans="1:19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1631"/>
        <v>High</v>
      </c>
      <c r="F14956" s="2" t="str">
        <f t="shared" si="1632"/>
        <v>High</v>
      </c>
      <c r="G14956" s="2">
        <v>0.43</v>
      </c>
      <c r="H14956" s="2">
        <f t="shared" si="1636"/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tr">
        <f t="shared" si="1633"/>
        <v>High impact</v>
      </c>
      <c r="Q14956" s="2" t="str">
        <f t="shared" si="1634"/>
        <v>Good</v>
      </c>
      <c r="R14956" s="2" t="str">
        <f t="shared" si="1635"/>
        <v>Good</v>
      </c>
      <c r="S14956">
        <f t="shared" si="1637"/>
        <v>1556.4819</v>
      </c>
    </row>
    <row r="14957" spans="1:19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1631"/>
        <v>High</v>
      </c>
      <c r="F14957" s="2" t="str">
        <f t="shared" si="1632"/>
        <v>High</v>
      </c>
      <c r="G14957" s="2">
        <v>0.49</v>
      </c>
      <c r="H14957" s="2">
        <f t="shared" si="1636"/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tr">
        <f t="shared" si="1633"/>
        <v>High impact</v>
      </c>
      <c r="Q14957" s="2" t="str">
        <f t="shared" si="1634"/>
        <v>Good</v>
      </c>
      <c r="R14957" s="2" t="str">
        <f t="shared" si="1635"/>
        <v>Good</v>
      </c>
      <c r="S14957">
        <f t="shared" si="1637"/>
        <v>1727.778</v>
      </c>
    </row>
    <row r="14958" spans="1:19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1631"/>
        <v>High</v>
      </c>
      <c r="F14958" s="2" t="str">
        <f t="shared" si="1632"/>
        <v>High</v>
      </c>
      <c r="G14958" s="2">
        <v>0.26</v>
      </c>
      <c r="H14958" s="2">
        <f t="shared" si="1636"/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tr">
        <f t="shared" si="1633"/>
        <v>High impact</v>
      </c>
      <c r="Q14958" s="2" t="str">
        <f t="shared" si="1634"/>
        <v>Not Good</v>
      </c>
      <c r="R14958" s="2" t="str">
        <f t="shared" si="1635"/>
        <v>Not Good</v>
      </c>
      <c r="S14958">
        <f t="shared" si="1637"/>
        <v>1827.8148000000001</v>
      </c>
    </row>
    <row r="14959" spans="1:19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1631"/>
        <v>High</v>
      </c>
      <c r="F14959" s="2" t="str">
        <f t="shared" si="1632"/>
        <v>High</v>
      </c>
      <c r="G14959" s="2">
        <v>0.46</v>
      </c>
      <c r="H14959" s="2">
        <f t="shared" si="1636"/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tr">
        <f t="shared" si="1633"/>
        <v>High impact</v>
      </c>
      <c r="Q14959" s="2" t="str">
        <f t="shared" si="1634"/>
        <v>Not Good</v>
      </c>
      <c r="R14959" s="2" t="str">
        <f t="shared" si="1635"/>
        <v>Not Good</v>
      </c>
      <c r="S14959">
        <f t="shared" si="1637"/>
        <v>1395.3491999999999</v>
      </c>
    </row>
    <row r="14960" spans="1:19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1631"/>
        <v>High</v>
      </c>
      <c r="F14960" s="2" t="str">
        <f t="shared" si="1632"/>
        <v>High</v>
      </c>
      <c r="G14960" s="2">
        <v>0.24</v>
      </c>
      <c r="H14960" s="2">
        <f t="shared" si="1636"/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tr">
        <f t="shared" si="1633"/>
        <v>High impact</v>
      </c>
      <c r="Q14960" s="2" t="str">
        <f t="shared" si="1634"/>
        <v>Not Good</v>
      </c>
      <c r="R14960" s="2" t="str">
        <f t="shared" si="1635"/>
        <v>Not Good</v>
      </c>
      <c r="S14960">
        <f t="shared" si="1637"/>
        <v>2538.4076000000005</v>
      </c>
    </row>
    <row r="14961" spans="1:19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1631"/>
        <v>High</v>
      </c>
      <c r="F14961" s="2" t="str">
        <f t="shared" si="1632"/>
        <v>Low</v>
      </c>
      <c r="G14961" s="2">
        <v>0.02</v>
      </c>
      <c r="H14961" s="2">
        <f t="shared" si="1636"/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tr">
        <f t="shared" si="1633"/>
        <v>High impact</v>
      </c>
      <c r="Q14961" s="2" t="str">
        <f t="shared" si="1634"/>
        <v>Not Good</v>
      </c>
      <c r="R14961" s="2" t="str">
        <f t="shared" si="1635"/>
        <v>Not Good</v>
      </c>
      <c r="S14961">
        <f t="shared" si="1637"/>
        <v>4011.1792</v>
      </c>
    </row>
    <row r="14962" spans="1:19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1631"/>
        <v>Medium</v>
      </c>
      <c r="F14962" s="2" t="str">
        <f t="shared" si="1632"/>
        <v>High</v>
      </c>
      <c r="G14962" s="2">
        <v>7.0000000000000007E-2</v>
      </c>
      <c r="H14962" s="2">
        <f t="shared" si="1636"/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tr">
        <f t="shared" si="1633"/>
        <v>High impact</v>
      </c>
      <c r="Q14962" s="2" t="str">
        <f t="shared" si="1634"/>
        <v>Not Good</v>
      </c>
      <c r="R14962" s="2" t="str">
        <f t="shared" si="1635"/>
        <v>Not Good</v>
      </c>
      <c r="S14962">
        <f t="shared" si="1637"/>
        <v>1611.7922999999998</v>
      </c>
    </row>
    <row r="14963" spans="1:19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1631"/>
        <v>High</v>
      </c>
      <c r="F14963" s="2" t="str">
        <f t="shared" si="1632"/>
        <v>High</v>
      </c>
      <c r="G14963" s="2">
        <v>0.17</v>
      </c>
      <c r="H14963" s="2">
        <f t="shared" si="1636"/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tr">
        <f t="shared" si="1633"/>
        <v>High impact</v>
      </c>
      <c r="Q14963" s="2" t="str">
        <f t="shared" si="1634"/>
        <v>Good</v>
      </c>
      <c r="R14963" s="2" t="str">
        <f t="shared" si="1635"/>
        <v>Good</v>
      </c>
      <c r="S14963">
        <f t="shared" si="1637"/>
        <v>3740.3534999999997</v>
      </c>
    </row>
    <row r="14964" spans="1:19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1631"/>
        <v>High</v>
      </c>
      <c r="F14964" s="2" t="str">
        <f t="shared" si="1632"/>
        <v>High</v>
      </c>
      <c r="G14964" s="2">
        <v>0.36</v>
      </c>
      <c r="H14964" s="2">
        <f t="shared" si="1636"/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tr">
        <f t="shared" si="1633"/>
        <v>High impact</v>
      </c>
      <c r="Q14964" s="2" t="str">
        <f t="shared" si="1634"/>
        <v>Not Good</v>
      </c>
      <c r="R14964" s="2" t="str">
        <f t="shared" si="1635"/>
        <v>Not Good</v>
      </c>
      <c r="S14964">
        <f t="shared" si="1637"/>
        <v>1584.6464000000001</v>
      </c>
    </row>
    <row r="14965" spans="1:19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1631"/>
        <v>High</v>
      </c>
      <c r="F14965" s="2" t="str">
        <f t="shared" si="1632"/>
        <v>Low</v>
      </c>
      <c r="G14965" s="2">
        <v>0.04</v>
      </c>
      <c r="H14965" s="2">
        <f t="shared" si="1636"/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tr">
        <f t="shared" si="1633"/>
        <v>High impact</v>
      </c>
      <c r="Q14965" s="2" t="str">
        <f t="shared" si="1634"/>
        <v>Not Good</v>
      </c>
      <c r="R14965" s="2" t="str">
        <f t="shared" si="1635"/>
        <v>Not Good</v>
      </c>
      <c r="S14965">
        <f t="shared" si="1637"/>
        <v>3209.4719999999998</v>
      </c>
    </row>
    <row r="14966" spans="1:19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1631"/>
        <v>Low</v>
      </c>
      <c r="F14966" s="2" t="str">
        <f t="shared" si="1632"/>
        <v>High</v>
      </c>
      <c r="G14966" s="2">
        <v>0.18</v>
      </c>
      <c r="H14966" s="2">
        <f t="shared" si="1636"/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tr">
        <f t="shared" si="1633"/>
        <v>High impact</v>
      </c>
      <c r="Q14966" s="2" t="str">
        <f t="shared" si="1634"/>
        <v>Not Good</v>
      </c>
      <c r="R14966" s="2" t="str">
        <f t="shared" si="1635"/>
        <v>Not Good</v>
      </c>
      <c r="S14966">
        <f t="shared" si="1637"/>
        <v>509.97439999999995</v>
      </c>
    </row>
    <row r="14967" spans="1:19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1631"/>
        <v>High</v>
      </c>
      <c r="F14967" s="2" t="str">
        <f t="shared" si="1632"/>
        <v>Low</v>
      </c>
      <c r="G14967" s="2">
        <v>0.49</v>
      </c>
      <c r="H14967" s="2">
        <f t="shared" si="1636"/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tr">
        <f t="shared" si="1633"/>
        <v>High impact</v>
      </c>
      <c r="Q14967" s="2" t="str">
        <f t="shared" si="1634"/>
        <v>Good</v>
      </c>
      <c r="R14967" s="2" t="str">
        <f t="shared" si="1635"/>
        <v>Good</v>
      </c>
      <c r="S14967">
        <f t="shared" si="1637"/>
        <v>1281.7065</v>
      </c>
    </row>
    <row r="14968" spans="1:19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1631"/>
        <v>Low</v>
      </c>
      <c r="F14968" s="2" t="str">
        <f t="shared" si="1632"/>
        <v>High</v>
      </c>
      <c r="G14968" s="2">
        <v>0.39</v>
      </c>
      <c r="H14968" s="2">
        <f t="shared" si="1636"/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tr">
        <f t="shared" si="1633"/>
        <v>High impact</v>
      </c>
      <c r="Q14968" s="2" t="str">
        <f t="shared" si="1634"/>
        <v>Not Good</v>
      </c>
      <c r="R14968" s="2" t="str">
        <f t="shared" si="1635"/>
        <v>Not Good</v>
      </c>
      <c r="S14968">
        <f t="shared" si="1637"/>
        <v>109.14119999999998</v>
      </c>
    </row>
    <row r="14969" spans="1:19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1631"/>
        <v>High</v>
      </c>
      <c r="F14969" s="2" t="str">
        <f t="shared" si="1632"/>
        <v>Low</v>
      </c>
      <c r="G14969" s="2">
        <v>0.28999999999999998</v>
      </c>
      <c r="H14969" s="2">
        <f t="shared" si="1636"/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tr">
        <f t="shared" si="1633"/>
        <v>High impact</v>
      </c>
      <c r="Q14969" s="2" t="str">
        <f t="shared" si="1634"/>
        <v>Not Good</v>
      </c>
      <c r="R14969" s="2" t="str">
        <f t="shared" si="1635"/>
        <v>Not Good</v>
      </c>
      <c r="S14969">
        <f t="shared" si="1637"/>
        <v>1431.3742</v>
      </c>
    </row>
    <row r="14970" spans="1:19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1631"/>
        <v>Low</v>
      </c>
      <c r="F14970" s="2" t="str">
        <f t="shared" si="1632"/>
        <v>High</v>
      </c>
      <c r="G14970" s="2">
        <v>0.03</v>
      </c>
      <c r="H14970" s="2">
        <f t="shared" si="1636"/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tr">
        <f t="shared" si="1633"/>
        <v>High impact</v>
      </c>
      <c r="Q14970" s="2" t="str">
        <f t="shared" si="1634"/>
        <v>Not Good</v>
      </c>
      <c r="R14970" s="2" t="str">
        <f t="shared" si="1635"/>
        <v>Not Good</v>
      </c>
      <c r="S14970">
        <f t="shared" si="1637"/>
        <v>355.96090000000004</v>
      </c>
    </row>
    <row r="14971" spans="1:19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1631"/>
        <v>High</v>
      </c>
      <c r="F14971" s="2" t="str">
        <f t="shared" si="1632"/>
        <v>High</v>
      </c>
      <c r="G14971" s="2">
        <v>0.01</v>
      </c>
      <c r="H14971" s="2">
        <f t="shared" si="1636"/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tr">
        <f t="shared" si="1633"/>
        <v>High impact</v>
      </c>
      <c r="Q14971" s="2" t="str">
        <f t="shared" si="1634"/>
        <v>Good</v>
      </c>
      <c r="R14971" s="2" t="str">
        <f t="shared" si="1635"/>
        <v>Good</v>
      </c>
      <c r="S14971">
        <f t="shared" si="1637"/>
        <v>4450.2578999999996</v>
      </c>
    </row>
    <row r="14972" spans="1:19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1631"/>
        <v>High</v>
      </c>
      <c r="F14972" s="2" t="str">
        <f t="shared" si="1632"/>
        <v>High</v>
      </c>
      <c r="G14972" s="2">
        <v>0.05</v>
      </c>
      <c r="H14972" s="2">
        <f t="shared" si="1636"/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tr">
        <f t="shared" si="1633"/>
        <v>High impact</v>
      </c>
      <c r="Q14972" s="2" t="str">
        <f t="shared" si="1634"/>
        <v>Good</v>
      </c>
      <c r="R14972" s="2" t="str">
        <f t="shared" si="1635"/>
        <v>Good</v>
      </c>
      <c r="S14972">
        <f t="shared" si="1637"/>
        <v>3226.9124999999999</v>
      </c>
    </row>
    <row r="14973" spans="1:19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1631"/>
        <v>High</v>
      </c>
      <c r="F14973" s="2" t="str">
        <f t="shared" si="1632"/>
        <v>High</v>
      </c>
      <c r="G14973" s="2">
        <v>0.16</v>
      </c>
      <c r="H14973" s="2">
        <f t="shared" si="1636"/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tr">
        <f t="shared" si="1633"/>
        <v>High impact</v>
      </c>
      <c r="Q14973" s="2" t="str">
        <f t="shared" si="1634"/>
        <v>Good</v>
      </c>
      <c r="R14973" s="2" t="str">
        <f t="shared" si="1635"/>
        <v>Good</v>
      </c>
      <c r="S14973">
        <f t="shared" si="1637"/>
        <v>3343.3595999999998</v>
      </c>
    </row>
    <row r="14974" spans="1:19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1631"/>
        <v>High</v>
      </c>
      <c r="F14974" s="2" t="str">
        <f t="shared" si="1632"/>
        <v>High</v>
      </c>
      <c r="G14974" s="2">
        <v>0.3</v>
      </c>
      <c r="H14974" s="2">
        <f t="shared" si="1636"/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tr">
        <f t="shared" si="1633"/>
        <v>High impact</v>
      </c>
      <c r="Q14974" s="2" t="str">
        <f t="shared" si="1634"/>
        <v>Good</v>
      </c>
      <c r="R14974" s="2" t="str">
        <f t="shared" si="1635"/>
        <v>Good</v>
      </c>
      <c r="S14974">
        <f t="shared" si="1637"/>
        <v>1674.1410000000001</v>
      </c>
    </row>
    <row r="14975" spans="1:19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1631"/>
        <v>High</v>
      </c>
      <c r="F14975" s="2" t="str">
        <f t="shared" si="1632"/>
        <v>High</v>
      </c>
      <c r="G14975" s="2">
        <v>0.1</v>
      </c>
      <c r="H14975" s="2">
        <f t="shared" si="1636"/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tr">
        <f t="shared" si="1633"/>
        <v>High impact</v>
      </c>
      <c r="Q14975" s="2" t="str">
        <f t="shared" si="1634"/>
        <v>Not Good</v>
      </c>
      <c r="R14975" s="2" t="str">
        <f t="shared" si="1635"/>
        <v>Not Good</v>
      </c>
      <c r="S14975">
        <f t="shared" si="1637"/>
        <v>3846.87</v>
      </c>
    </row>
    <row r="14976" spans="1:19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1631"/>
        <v>High</v>
      </c>
      <c r="F14976" s="2" t="str">
        <f t="shared" si="1632"/>
        <v>Low</v>
      </c>
      <c r="G14976" s="2">
        <v>0.03</v>
      </c>
      <c r="H14976" s="2">
        <f t="shared" si="1636"/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tr">
        <f t="shared" si="1633"/>
        <v>High impact</v>
      </c>
      <c r="Q14976" s="2" t="str">
        <f t="shared" si="1634"/>
        <v>Good</v>
      </c>
      <c r="R14976" s="2" t="str">
        <f t="shared" si="1635"/>
        <v>Good</v>
      </c>
      <c r="S14976">
        <f t="shared" si="1637"/>
        <v>4246.5630000000001</v>
      </c>
    </row>
    <row r="14977" spans="1:19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1631"/>
        <v>Medium</v>
      </c>
      <c r="F14977" s="2" t="str">
        <f t="shared" si="1632"/>
        <v>Low</v>
      </c>
      <c r="G14977" s="2">
        <v>0.05</v>
      </c>
      <c r="H14977" s="2">
        <f t="shared" si="1636"/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tr">
        <f t="shared" si="1633"/>
        <v>High impact</v>
      </c>
      <c r="Q14977" s="2" t="str">
        <f t="shared" si="1634"/>
        <v>Not Good</v>
      </c>
      <c r="R14977" s="2" t="str">
        <f t="shared" si="1635"/>
        <v>Not Good</v>
      </c>
      <c r="S14977">
        <f t="shared" si="1637"/>
        <v>1755.9895000000001</v>
      </c>
    </row>
    <row r="14978" spans="1:19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ref="E14978:E15041" si="1638">IF(D14978&gt;2000,"High",IF(D14978&gt;=1000,"Medium","Low"))</f>
        <v>Medium</v>
      </c>
      <c r="F14978" s="2" t="str">
        <f t="shared" ref="F14978:F15041" si="1639">IF(D14979&gt;2000,"High","Low")</f>
        <v>High</v>
      </c>
      <c r="G14978" s="2">
        <v>0.21</v>
      </c>
      <c r="H14978" s="2">
        <f t="shared" si="1636"/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tr">
        <f t="shared" ref="P14978:P15041" si="1640">IF(OR(D14978&gt;2000,K14978&gt;0.2),"High impact","Normal")</f>
        <v>High impact</v>
      </c>
      <c r="Q14978" s="2" t="str">
        <f t="shared" ref="Q14978:Q15041" si="1641">IF(AND(D14978&gt;1000,N14978&gt;500),"Good","Not Good")</f>
        <v>Not Good</v>
      </c>
      <c r="R14978" s="2" t="str">
        <f t="shared" ref="R14978:R15041" si="1642">IF(NOT(AND(D14978&gt;2000,N14978&gt;500)),"Not Good","Good")</f>
        <v>Not Good</v>
      </c>
      <c r="S14978">
        <f t="shared" si="1637"/>
        <v>1537.8061</v>
      </c>
    </row>
    <row r="14979" spans="1:19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si="1638"/>
        <v>High</v>
      </c>
      <c r="F14979" s="2" t="str">
        <f t="shared" si="1639"/>
        <v>Low</v>
      </c>
      <c r="G14979" s="2">
        <v>0.39</v>
      </c>
      <c r="H14979" s="2">
        <f t="shared" ref="H14979:H15042" si="1643">D14979*G14979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tr">
        <f t="shared" si="1640"/>
        <v>High impact</v>
      </c>
      <c r="Q14979" s="2" t="str">
        <f t="shared" si="1641"/>
        <v>Good</v>
      </c>
      <c r="R14979" s="2" t="str">
        <f t="shared" si="1642"/>
        <v>Good</v>
      </c>
      <c r="S14979">
        <f t="shared" ref="S14979:S15042" si="1644">D14979-H14979</f>
        <v>1580.1318000000001</v>
      </c>
    </row>
    <row r="14980" spans="1:19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1638"/>
        <v>Low</v>
      </c>
      <c r="F14980" s="2" t="str">
        <f t="shared" si="1639"/>
        <v>High</v>
      </c>
      <c r="G14980" s="2">
        <v>0.41</v>
      </c>
      <c r="H14980" s="2">
        <f t="shared" si="1643"/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tr">
        <f t="shared" si="1640"/>
        <v>High impact</v>
      </c>
      <c r="Q14980" s="2" t="str">
        <f t="shared" si="1641"/>
        <v>Not Good</v>
      </c>
      <c r="R14980" s="2" t="str">
        <f t="shared" si="1642"/>
        <v>Not Good</v>
      </c>
      <c r="S14980">
        <f t="shared" si="1644"/>
        <v>181.1241</v>
      </c>
    </row>
    <row r="14981" spans="1:19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1638"/>
        <v>High</v>
      </c>
      <c r="F14981" s="2" t="str">
        <f t="shared" si="1639"/>
        <v>Low</v>
      </c>
      <c r="G14981" s="2">
        <v>0.15</v>
      </c>
      <c r="H14981" s="2">
        <f t="shared" si="1643"/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tr">
        <f t="shared" si="1640"/>
        <v>High impact</v>
      </c>
      <c r="Q14981" s="2" t="str">
        <f t="shared" si="1641"/>
        <v>Not Good</v>
      </c>
      <c r="R14981" s="2" t="str">
        <f t="shared" si="1642"/>
        <v>Not Good</v>
      </c>
      <c r="S14981">
        <f t="shared" si="1644"/>
        <v>4232.3710000000001</v>
      </c>
    </row>
    <row r="14982" spans="1:19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1638"/>
        <v>Medium</v>
      </c>
      <c r="F14982" s="2" t="str">
        <f t="shared" si="1639"/>
        <v>High</v>
      </c>
      <c r="G14982" s="2">
        <v>0.33</v>
      </c>
      <c r="H14982" s="2">
        <f t="shared" si="1643"/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tr">
        <f t="shared" si="1640"/>
        <v>High impact</v>
      </c>
      <c r="Q14982" s="2" t="str">
        <f t="shared" si="1641"/>
        <v>Not Good</v>
      </c>
      <c r="R14982" s="2" t="str">
        <f t="shared" si="1642"/>
        <v>Not Good</v>
      </c>
      <c r="S14982">
        <f t="shared" si="1644"/>
        <v>1246.1932999999999</v>
      </c>
    </row>
    <row r="14983" spans="1:19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1638"/>
        <v>High</v>
      </c>
      <c r="F14983" s="2" t="str">
        <f t="shared" si="1639"/>
        <v>High</v>
      </c>
      <c r="G14983" s="2">
        <v>0.2</v>
      </c>
      <c r="H14983" s="2">
        <f t="shared" si="1643"/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tr">
        <f t="shared" si="1640"/>
        <v>High impact</v>
      </c>
      <c r="Q14983" s="2" t="str">
        <f t="shared" si="1641"/>
        <v>Not Good</v>
      </c>
      <c r="R14983" s="2" t="str">
        <f t="shared" si="1642"/>
        <v>Not Good</v>
      </c>
      <c r="S14983">
        <f t="shared" si="1644"/>
        <v>1925.7040000000002</v>
      </c>
    </row>
    <row r="14984" spans="1:19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1638"/>
        <v>High</v>
      </c>
      <c r="F14984" s="2" t="str">
        <f t="shared" si="1639"/>
        <v>Low</v>
      </c>
      <c r="G14984" s="2">
        <v>0.49</v>
      </c>
      <c r="H14984" s="2">
        <f t="shared" si="1643"/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tr">
        <f t="shared" si="1640"/>
        <v>High impact</v>
      </c>
      <c r="Q14984" s="2" t="str">
        <f t="shared" si="1641"/>
        <v>Good</v>
      </c>
      <c r="R14984" s="2" t="str">
        <f t="shared" si="1642"/>
        <v>Good</v>
      </c>
      <c r="S14984">
        <f t="shared" si="1644"/>
        <v>1937.1380999999999</v>
      </c>
    </row>
    <row r="14985" spans="1:19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1638"/>
        <v>Medium</v>
      </c>
      <c r="F14985" s="2" t="str">
        <f t="shared" si="1639"/>
        <v>Low</v>
      </c>
      <c r="G14985" s="2">
        <v>0.2</v>
      </c>
      <c r="H14985" s="2">
        <f t="shared" si="1643"/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tr">
        <f t="shared" si="1640"/>
        <v>High impact</v>
      </c>
      <c r="Q14985" s="2" t="str">
        <f t="shared" si="1641"/>
        <v>Not Good</v>
      </c>
      <c r="R14985" s="2" t="str">
        <f t="shared" si="1642"/>
        <v>Not Good</v>
      </c>
      <c r="S14985">
        <f t="shared" si="1644"/>
        <v>1246.2559999999999</v>
      </c>
    </row>
    <row r="14986" spans="1:19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1638"/>
        <v>Medium</v>
      </c>
      <c r="F14986" s="2" t="str">
        <f t="shared" si="1639"/>
        <v>Low</v>
      </c>
      <c r="G14986" s="2">
        <v>0.2</v>
      </c>
      <c r="H14986" s="2">
        <f t="shared" si="1643"/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tr">
        <f t="shared" si="1640"/>
        <v>High impact</v>
      </c>
      <c r="Q14986" s="2" t="str">
        <f t="shared" si="1641"/>
        <v>Not Good</v>
      </c>
      <c r="R14986" s="2" t="str">
        <f t="shared" si="1642"/>
        <v>Not Good</v>
      </c>
      <c r="S14986">
        <f t="shared" si="1644"/>
        <v>870.39200000000005</v>
      </c>
    </row>
    <row r="14987" spans="1:19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1638"/>
        <v>Low</v>
      </c>
      <c r="F14987" s="2" t="str">
        <f t="shared" si="1639"/>
        <v>High</v>
      </c>
      <c r="G14987" s="2">
        <v>0.25</v>
      </c>
      <c r="H14987" s="2">
        <f t="shared" si="1643"/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tr">
        <f t="shared" si="1640"/>
        <v>High impact</v>
      </c>
      <c r="Q14987" s="2" t="str">
        <f t="shared" si="1641"/>
        <v>Not Good</v>
      </c>
      <c r="R14987" s="2" t="str">
        <f t="shared" si="1642"/>
        <v>Not Good</v>
      </c>
      <c r="S14987">
        <f t="shared" si="1644"/>
        <v>543.38249999999994</v>
      </c>
    </row>
    <row r="14988" spans="1:19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1638"/>
        <v>High</v>
      </c>
      <c r="F14988" s="2" t="str">
        <f t="shared" si="1639"/>
        <v>Low</v>
      </c>
      <c r="G14988" s="2">
        <v>0.01</v>
      </c>
      <c r="H14988" s="2">
        <f t="shared" si="1643"/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tr">
        <f t="shared" si="1640"/>
        <v>High impact</v>
      </c>
      <c r="Q14988" s="2" t="str">
        <f t="shared" si="1641"/>
        <v>Not Good</v>
      </c>
      <c r="R14988" s="2" t="str">
        <f t="shared" si="1642"/>
        <v>Not Good</v>
      </c>
      <c r="S14988">
        <f t="shared" si="1644"/>
        <v>2660.4072000000001</v>
      </c>
    </row>
    <row r="14989" spans="1:19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1638"/>
        <v>Low</v>
      </c>
      <c r="F14989" s="2" t="str">
        <f t="shared" si="1639"/>
        <v>High</v>
      </c>
      <c r="G14989" s="2">
        <v>0.21</v>
      </c>
      <c r="H14989" s="2">
        <f t="shared" si="1643"/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tr">
        <f t="shared" si="1640"/>
        <v>High impact</v>
      </c>
      <c r="Q14989" s="2" t="str">
        <f t="shared" si="1641"/>
        <v>Not Good</v>
      </c>
      <c r="R14989" s="2" t="str">
        <f t="shared" si="1642"/>
        <v>Not Good</v>
      </c>
      <c r="S14989">
        <f t="shared" si="1644"/>
        <v>100.2826</v>
      </c>
    </row>
    <row r="14990" spans="1:19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1638"/>
        <v>High</v>
      </c>
      <c r="F14990" s="2" t="str">
        <f t="shared" si="1639"/>
        <v>High</v>
      </c>
      <c r="G14990" s="2">
        <v>0.41</v>
      </c>
      <c r="H14990" s="2">
        <f t="shared" si="1643"/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tr">
        <f t="shared" si="1640"/>
        <v>High impact</v>
      </c>
      <c r="Q14990" s="2" t="str">
        <f t="shared" si="1641"/>
        <v>Not Good</v>
      </c>
      <c r="R14990" s="2" t="str">
        <f t="shared" si="1642"/>
        <v>Not Good</v>
      </c>
      <c r="S14990">
        <f t="shared" si="1644"/>
        <v>2110.2235000000001</v>
      </c>
    </row>
    <row r="14991" spans="1:19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1638"/>
        <v>High</v>
      </c>
      <c r="F14991" s="2" t="str">
        <f t="shared" si="1639"/>
        <v>High</v>
      </c>
      <c r="G14991" s="2">
        <v>0.31</v>
      </c>
      <c r="H14991" s="2">
        <f t="shared" si="1643"/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tr">
        <f t="shared" si="1640"/>
        <v>High impact</v>
      </c>
      <c r="Q14991" s="2" t="str">
        <f t="shared" si="1641"/>
        <v>Not Good</v>
      </c>
      <c r="R14991" s="2" t="str">
        <f t="shared" si="1642"/>
        <v>Not Good</v>
      </c>
      <c r="S14991">
        <f t="shared" si="1644"/>
        <v>1628.9589000000001</v>
      </c>
    </row>
    <row r="14992" spans="1:19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1638"/>
        <v>High</v>
      </c>
      <c r="F14992" s="2" t="str">
        <f t="shared" si="1639"/>
        <v>Low</v>
      </c>
      <c r="G14992" s="2">
        <v>0.48</v>
      </c>
      <c r="H14992" s="2">
        <f t="shared" si="1643"/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tr">
        <f t="shared" si="1640"/>
        <v>High impact</v>
      </c>
      <c r="Q14992" s="2" t="str">
        <f t="shared" si="1641"/>
        <v>Good</v>
      </c>
      <c r="R14992" s="2" t="str">
        <f t="shared" si="1642"/>
        <v>Good</v>
      </c>
      <c r="S14992">
        <f t="shared" si="1644"/>
        <v>1407.0835999999999</v>
      </c>
    </row>
    <row r="14993" spans="1:19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1638"/>
        <v>Medium</v>
      </c>
      <c r="F14993" s="2" t="str">
        <f t="shared" si="1639"/>
        <v>Low</v>
      </c>
      <c r="G14993" s="2">
        <v>0.16</v>
      </c>
      <c r="H14993" s="2">
        <f t="shared" si="1643"/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tr">
        <f t="shared" si="1640"/>
        <v>High impact</v>
      </c>
      <c r="Q14993" s="2" t="str">
        <f t="shared" si="1641"/>
        <v>Not Good</v>
      </c>
      <c r="R14993" s="2" t="str">
        <f t="shared" si="1642"/>
        <v>Not Good</v>
      </c>
      <c r="S14993">
        <f t="shared" si="1644"/>
        <v>1167.348</v>
      </c>
    </row>
    <row r="14994" spans="1:19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1638"/>
        <v>Low</v>
      </c>
      <c r="F14994" s="2" t="str">
        <f t="shared" si="1639"/>
        <v>High</v>
      </c>
      <c r="G14994" s="2">
        <v>0.08</v>
      </c>
      <c r="H14994" s="2">
        <f t="shared" si="1643"/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tr">
        <f t="shared" si="1640"/>
        <v>High impact</v>
      </c>
      <c r="Q14994" s="2" t="str">
        <f t="shared" si="1641"/>
        <v>Not Good</v>
      </c>
      <c r="R14994" s="2" t="str">
        <f t="shared" si="1642"/>
        <v>Not Good</v>
      </c>
      <c r="S14994">
        <f t="shared" si="1644"/>
        <v>895.5648000000001</v>
      </c>
    </row>
    <row r="14995" spans="1:19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1638"/>
        <v>High</v>
      </c>
      <c r="F14995" s="2" t="str">
        <f t="shared" si="1639"/>
        <v>Low</v>
      </c>
      <c r="G14995" s="2">
        <v>0.38</v>
      </c>
      <c r="H14995" s="2">
        <f t="shared" si="1643"/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tr">
        <f t="shared" si="1640"/>
        <v>High impact</v>
      </c>
      <c r="Q14995" s="2" t="str">
        <f t="shared" si="1641"/>
        <v>Not Good</v>
      </c>
      <c r="R14995" s="2" t="str">
        <f t="shared" si="1642"/>
        <v>Not Good</v>
      </c>
      <c r="S14995">
        <f t="shared" si="1644"/>
        <v>2188.569</v>
      </c>
    </row>
    <row r="14996" spans="1:19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1638"/>
        <v>Medium</v>
      </c>
      <c r="F14996" s="2" t="str">
        <f t="shared" si="1639"/>
        <v>High</v>
      </c>
      <c r="G14996" s="2">
        <v>0.02</v>
      </c>
      <c r="H14996" s="2">
        <f t="shared" si="1643"/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tr">
        <f t="shared" si="1640"/>
        <v>High impact</v>
      </c>
      <c r="Q14996" s="2" t="str">
        <f t="shared" si="1641"/>
        <v>Not Good</v>
      </c>
      <c r="R14996" s="2" t="str">
        <f t="shared" si="1642"/>
        <v>Not Good</v>
      </c>
      <c r="S14996">
        <f t="shared" si="1644"/>
        <v>1107.7331999999999</v>
      </c>
    </row>
    <row r="14997" spans="1:19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1638"/>
        <v>High</v>
      </c>
      <c r="F14997" s="2" t="str">
        <f t="shared" si="1639"/>
        <v>Low</v>
      </c>
      <c r="G14997" s="2">
        <v>0.08</v>
      </c>
      <c r="H14997" s="2">
        <f t="shared" si="1643"/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tr">
        <f t="shared" si="1640"/>
        <v>High impact</v>
      </c>
      <c r="Q14997" s="2" t="str">
        <f t="shared" si="1641"/>
        <v>Good</v>
      </c>
      <c r="R14997" s="2" t="str">
        <f t="shared" si="1642"/>
        <v>Good</v>
      </c>
      <c r="S14997">
        <f t="shared" si="1644"/>
        <v>3608.6264000000001</v>
      </c>
    </row>
    <row r="14998" spans="1:19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1638"/>
        <v>Medium</v>
      </c>
      <c r="F14998" s="2" t="str">
        <f t="shared" si="1639"/>
        <v>High</v>
      </c>
      <c r="G14998" s="2">
        <v>0.25</v>
      </c>
      <c r="H14998" s="2">
        <f t="shared" si="1643"/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tr">
        <f t="shared" si="1640"/>
        <v>High impact</v>
      </c>
      <c r="Q14998" s="2" t="str">
        <f t="shared" si="1641"/>
        <v>Not Good</v>
      </c>
      <c r="R14998" s="2" t="str">
        <f t="shared" si="1642"/>
        <v>Not Good</v>
      </c>
      <c r="S14998">
        <f t="shared" si="1644"/>
        <v>823.5</v>
      </c>
    </row>
    <row r="14999" spans="1:19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1638"/>
        <v>High</v>
      </c>
      <c r="F14999" s="2" t="str">
        <f t="shared" si="1639"/>
        <v>High</v>
      </c>
      <c r="G14999" s="2">
        <v>0.38</v>
      </c>
      <c r="H14999" s="2">
        <f t="shared" si="1643"/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tr">
        <f t="shared" si="1640"/>
        <v>High impact</v>
      </c>
      <c r="Q14999" s="2" t="str">
        <f t="shared" si="1641"/>
        <v>Not Good</v>
      </c>
      <c r="R14999" s="2" t="str">
        <f t="shared" si="1642"/>
        <v>Not Good</v>
      </c>
      <c r="S14999">
        <f t="shared" si="1644"/>
        <v>1923.3330000000001</v>
      </c>
    </row>
    <row r="15000" spans="1:19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1638"/>
        <v>High</v>
      </c>
      <c r="F15000" s="2" t="str">
        <f t="shared" si="1639"/>
        <v>High</v>
      </c>
      <c r="G15000" s="2">
        <v>0.3</v>
      </c>
      <c r="H15000" s="2">
        <f t="shared" si="1643"/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tr">
        <f t="shared" si="1640"/>
        <v>High impact</v>
      </c>
      <c r="Q15000" s="2" t="str">
        <f t="shared" si="1641"/>
        <v>Not Good</v>
      </c>
      <c r="R15000" s="2" t="str">
        <f t="shared" si="1642"/>
        <v>Not Good</v>
      </c>
      <c r="S15000">
        <f t="shared" si="1644"/>
        <v>2278.4789999999998</v>
      </c>
    </row>
    <row r="15001" spans="1:19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1638"/>
        <v>High</v>
      </c>
      <c r="F15001" s="2" t="str">
        <f t="shared" si="1639"/>
        <v>High</v>
      </c>
      <c r="G15001" s="2">
        <v>0.5</v>
      </c>
      <c r="H15001" s="2">
        <f t="shared" si="1643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tr">
        <f t="shared" si="1640"/>
        <v>High impact</v>
      </c>
      <c r="Q15001" s="2" t="str">
        <f t="shared" si="1641"/>
        <v>Good</v>
      </c>
      <c r="R15001" s="2" t="str">
        <f t="shared" si="1642"/>
        <v>Good</v>
      </c>
      <c r="S15001">
        <f t="shared" si="1644"/>
        <v>1288.83</v>
      </c>
    </row>
    <row r="15002" spans="1:19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1638"/>
        <v>High</v>
      </c>
      <c r="F15002" s="2" t="str">
        <f t="shared" si="1639"/>
        <v>Low</v>
      </c>
      <c r="G15002" s="2">
        <v>0.33</v>
      </c>
      <c r="H15002" s="2">
        <f t="shared" si="1643"/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tr">
        <f t="shared" si="1640"/>
        <v>High impact</v>
      </c>
      <c r="Q15002" s="2" t="str">
        <f t="shared" si="1641"/>
        <v>Not Good</v>
      </c>
      <c r="R15002" s="2" t="str">
        <f t="shared" si="1642"/>
        <v>Not Good</v>
      </c>
      <c r="S15002">
        <f t="shared" si="1644"/>
        <v>3339.4609</v>
      </c>
    </row>
    <row r="15003" spans="1:19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1638"/>
        <v>Medium</v>
      </c>
      <c r="F15003" s="2" t="str">
        <f t="shared" si="1639"/>
        <v>High</v>
      </c>
      <c r="G15003" s="2">
        <v>0.36</v>
      </c>
      <c r="H15003" s="2">
        <f t="shared" si="1643"/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tr">
        <f t="shared" si="1640"/>
        <v>High impact</v>
      </c>
      <c r="Q15003" s="2" t="str">
        <f t="shared" si="1641"/>
        <v>Not Good</v>
      </c>
      <c r="R15003" s="2" t="str">
        <f t="shared" si="1642"/>
        <v>Not Good</v>
      </c>
      <c r="S15003">
        <f t="shared" si="1644"/>
        <v>1242.6432</v>
      </c>
    </row>
    <row r="15004" spans="1:19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1638"/>
        <v>High</v>
      </c>
      <c r="F15004" s="2" t="str">
        <f t="shared" si="1639"/>
        <v>Low</v>
      </c>
      <c r="G15004" s="2">
        <v>0.5</v>
      </c>
      <c r="H15004" s="2">
        <f t="shared" si="1643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tr">
        <f t="shared" si="1640"/>
        <v>High impact</v>
      </c>
      <c r="Q15004" s="2" t="str">
        <f t="shared" si="1641"/>
        <v>Good</v>
      </c>
      <c r="R15004" s="2" t="str">
        <f t="shared" si="1642"/>
        <v>Good</v>
      </c>
      <c r="S15004">
        <f t="shared" si="1644"/>
        <v>2214.1350000000002</v>
      </c>
    </row>
    <row r="15005" spans="1:19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1638"/>
        <v>Low</v>
      </c>
      <c r="F15005" s="2" t="str">
        <f t="shared" si="1639"/>
        <v>Low</v>
      </c>
      <c r="G15005" s="2">
        <v>0.3</v>
      </c>
      <c r="H15005" s="2">
        <f t="shared" si="1643"/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tr">
        <f t="shared" si="1640"/>
        <v>High impact</v>
      </c>
      <c r="Q15005" s="2" t="str">
        <f t="shared" si="1641"/>
        <v>Not Good</v>
      </c>
      <c r="R15005" s="2" t="str">
        <f t="shared" si="1642"/>
        <v>Not Good</v>
      </c>
      <c r="S15005">
        <f t="shared" si="1644"/>
        <v>650.45399999999995</v>
      </c>
    </row>
    <row r="15006" spans="1:19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1638"/>
        <v>Medium</v>
      </c>
      <c r="F15006" s="2" t="str">
        <f t="shared" si="1639"/>
        <v>Low</v>
      </c>
      <c r="G15006" s="2">
        <v>0.36</v>
      </c>
      <c r="H15006" s="2">
        <f t="shared" si="1643"/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tr">
        <f t="shared" si="1640"/>
        <v>High impact</v>
      </c>
      <c r="Q15006" s="2" t="str">
        <f t="shared" si="1641"/>
        <v>Not Good</v>
      </c>
      <c r="R15006" s="2" t="str">
        <f t="shared" si="1642"/>
        <v>Not Good</v>
      </c>
      <c r="S15006">
        <f t="shared" si="1644"/>
        <v>1121.4911999999999</v>
      </c>
    </row>
    <row r="15007" spans="1:19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1638"/>
        <v>Low</v>
      </c>
      <c r="F15007" s="2" t="str">
        <f t="shared" si="1639"/>
        <v>High</v>
      </c>
      <c r="G15007" s="2">
        <v>0.15</v>
      </c>
      <c r="H15007" s="2">
        <f t="shared" si="1643"/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tr">
        <f t="shared" si="1640"/>
        <v>High impact</v>
      </c>
      <c r="Q15007" s="2" t="str">
        <f t="shared" si="1641"/>
        <v>Not Good</v>
      </c>
      <c r="R15007" s="2" t="str">
        <f t="shared" si="1642"/>
        <v>Not Good</v>
      </c>
      <c r="S15007">
        <f t="shared" si="1644"/>
        <v>690.45499999999993</v>
      </c>
    </row>
    <row r="15008" spans="1:19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1638"/>
        <v>High</v>
      </c>
      <c r="F15008" s="2" t="str">
        <f t="shared" si="1639"/>
        <v>High</v>
      </c>
      <c r="G15008" s="2">
        <v>0.27</v>
      </c>
      <c r="H15008" s="2">
        <f t="shared" si="1643"/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tr">
        <f t="shared" si="1640"/>
        <v>High impact</v>
      </c>
      <c r="Q15008" s="2" t="str">
        <f t="shared" si="1641"/>
        <v>Good</v>
      </c>
      <c r="R15008" s="2" t="str">
        <f t="shared" si="1642"/>
        <v>Good</v>
      </c>
      <c r="S15008">
        <f t="shared" si="1644"/>
        <v>2232.1648</v>
      </c>
    </row>
    <row r="15009" spans="1:19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1638"/>
        <v>High</v>
      </c>
      <c r="F15009" s="2" t="str">
        <f t="shared" si="1639"/>
        <v>High</v>
      </c>
      <c r="G15009" s="2">
        <v>0.46</v>
      </c>
      <c r="H15009" s="2">
        <f t="shared" si="1643"/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tr">
        <f t="shared" si="1640"/>
        <v>High impact</v>
      </c>
      <c r="Q15009" s="2" t="str">
        <f t="shared" si="1641"/>
        <v>Good</v>
      </c>
      <c r="R15009" s="2" t="str">
        <f t="shared" si="1642"/>
        <v>Good</v>
      </c>
      <c r="S15009">
        <f t="shared" si="1644"/>
        <v>1742.8283999999999</v>
      </c>
    </row>
    <row r="15010" spans="1:19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1638"/>
        <v>High</v>
      </c>
      <c r="F15010" s="2" t="str">
        <f t="shared" si="1639"/>
        <v>High</v>
      </c>
      <c r="G15010" s="2">
        <v>0.43</v>
      </c>
      <c r="H15010" s="2">
        <f t="shared" si="1643"/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tr">
        <f t="shared" si="1640"/>
        <v>High impact</v>
      </c>
      <c r="Q15010" s="2" t="str">
        <f t="shared" si="1641"/>
        <v>Good</v>
      </c>
      <c r="R15010" s="2" t="str">
        <f t="shared" si="1642"/>
        <v>Good</v>
      </c>
      <c r="S15010">
        <f t="shared" si="1644"/>
        <v>1323.6369</v>
      </c>
    </row>
    <row r="15011" spans="1:19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1638"/>
        <v>High</v>
      </c>
      <c r="F15011" s="2" t="str">
        <f t="shared" si="1639"/>
        <v>High</v>
      </c>
      <c r="G15011" s="2">
        <v>0.15</v>
      </c>
      <c r="H15011" s="2">
        <f t="shared" si="1643"/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tr">
        <f t="shared" si="1640"/>
        <v>High impact</v>
      </c>
      <c r="Q15011" s="2" t="str">
        <f t="shared" si="1641"/>
        <v>Good</v>
      </c>
      <c r="R15011" s="2" t="str">
        <f t="shared" si="1642"/>
        <v>Good</v>
      </c>
      <c r="S15011">
        <f t="shared" si="1644"/>
        <v>3084.4715000000001</v>
      </c>
    </row>
    <row r="15012" spans="1:19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1638"/>
        <v>High</v>
      </c>
      <c r="F15012" s="2" t="str">
        <f t="shared" si="1639"/>
        <v>High</v>
      </c>
      <c r="G15012" s="2">
        <v>0.18</v>
      </c>
      <c r="H15012" s="2">
        <f t="shared" si="1643"/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tr">
        <f t="shared" si="1640"/>
        <v>High impact</v>
      </c>
      <c r="Q15012" s="2" t="str">
        <f t="shared" si="1641"/>
        <v>Good</v>
      </c>
      <c r="R15012" s="2" t="str">
        <f t="shared" si="1642"/>
        <v>Good</v>
      </c>
      <c r="S15012">
        <f t="shared" si="1644"/>
        <v>3568.23</v>
      </c>
    </row>
    <row r="15013" spans="1:19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1638"/>
        <v>High</v>
      </c>
      <c r="F15013" s="2" t="str">
        <f t="shared" si="1639"/>
        <v>Low</v>
      </c>
      <c r="G15013" s="2">
        <v>0.42</v>
      </c>
      <c r="H15013" s="2">
        <f t="shared" si="1643"/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tr">
        <f t="shared" si="1640"/>
        <v>High impact</v>
      </c>
      <c r="Q15013" s="2" t="str">
        <f t="shared" si="1641"/>
        <v>Good</v>
      </c>
      <c r="R15013" s="2" t="str">
        <f t="shared" si="1642"/>
        <v>Good</v>
      </c>
      <c r="S15013">
        <f t="shared" si="1644"/>
        <v>2264.9812000000002</v>
      </c>
    </row>
    <row r="15014" spans="1:19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1638"/>
        <v>Medium</v>
      </c>
      <c r="F15014" s="2" t="str">
        <f t="shared" si="1639"/>
        <v>Low</v>
      </c>
      <c r="G15014" s="2">
        <v>0.14000000000000001</v>
      </c>
      <c r="H15014" s="2">
        <f t="shared" si="1643"/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tr">
        <f t="shared" si="1640"/>
        <v>High impact</v>
      </c>
      <c r="Q15014" s="2" t="str">
        <f t="shared" si="1641"/>
        <v>Not Good</v>
      </c>
      <c r="R15014" s="2" t="str">
        <f t="shared" si="1642"/>
        <v>Not Good</v>
      </c>
      <c r="S15014">
        <f t="shared" si="1644"/>
        <v>1104.3690000000001</v>
      </c>
    </row>
    <row r="15015" spans="1:19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1638"/>
        <v>Medium</v>
      </c>
      <c r="F15015" s="2" t="str">
        <f t="shared" si="1639"/>
        <v>Low</v>
      </c>
      <c r="G15015" s="2">
        <v>0.44</v>
      </c>
      <c r="H15015" s="2">
        <f t="shared" si="1643"/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tr">
        <f t="shared" si="1640"/>
        <v>High impact</v>
      </c>
      <c r="Q15015" s="2" t="str">
        <f t="shared" si="1641"/>
        <v>Not Good</v>
      </c>
      <c r="R15015" s="2" t="str">
        <f t="shared" si="1642"/>
        <v>Not Good</v>
      </c>
      <c r="S15015">
        <f t="shared" si="1644"/>
        <v>935.17759999999998</v>
      </c>
    </row>
    <row r="15016" spans="1:19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1638"/>
        <v>Medium</v>
      </c>
      <c r="F15016" s="2" t="str">
        <f t="shared" si="1639"/>
        <v>Low</v>
      </c>
      <c r="G15016" s="2">
        <v>0.39</v>
      </c>
      <c r="H15016" s="2">
        <f t="shared" si="1643"/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tr">
        <f t="shared" si="1640"/>
        <v>High impact</v>
      </c>
      <c r="Q15016" s="2" t="str">
        <f t="shared" si="1641"/>
        <v>Not Good</v>
      </c>
      <c r="R15016" s="2" t="str">
        <f t="shared" si="1642"/>
        <v>Not Good</v>
      </c>
      <c r="S15016">
        <f t="shared" si="1644"/>
        <v>1197.6496</v>
      </c>
    </row>
    <row r="15017" spans="1:19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1638"/>
        <v>Medium</v>
      </c>
      <c r="F15017" s="2" t="str">
        <f t="shared" si="1639"/>
        <v>Low</v>
      </c>
      <c r="G15017" s="2">
        <v>0.08</v>
      </c>
      <c r="H15017" s="2">
        <f t="shared" si="1643"/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tr">
        <f t="shared" si="1640"/>
        <v>High impact</v>
      </c>
      <c r="Q15017" s="2" t="str">
        <f t="shared" si="1641"/>
        <v>Not Good</v>
      </c>
      <c r="R15017" s="2" t="str">
        <f t="shared" si="1642"/>
        <v>Not Good</v>
      </c>
      <c r="S15017">
        <f t="shared" si="1644"/>
        <v>1010.5740000000001</v>
      </c>
    </row>
    <row r="15018" spans="1:19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1638"/>
        <v>Medium</v>
      </c>
      <c r="F15018" s="2" t="str">
        <f t="shared" si="1639"/>
        <v>Low</v>
      </c>
      <c r="G15018" s="2">
        <v>0.36</v>
      </c>
      <c r="H15018" s="2">
        <f t="shared" si="1643"/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tr">
        <f t="shared" si="1640"/>
        <v>High impact</v>
      </c>
      <c r="Q15018" s="2" t="str">
        <f t="shared" si="1641"/>
        <v>Not Good</v>
      </c>
      <c r="R15018" s="2" t="str">
        <f t="shared" si="1642"/>
        <v>Not Good</v>
      </c>
      <c r="S15018">
        <f t="shared" si="1644"/>
        <v>1196.8384000000001</v>
      </c>
    </row>
    <row r="15019" spans="1:19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1638"/>
        <v>Medium</v>
      </c>
      <c r="F15019" s="2" t="str">
        <f t="shared" si="1639"/>
        <v>High</v>
      </c>
      <c r="G15019" s="2">
        <v>0.42</v>
      </c>
      <c r="H15019" s="2">
        <f t="shared" si="1643"/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tr">
        <f t="shared" si="1640"/>
        <v>High impact</v>
      </c>
      <c r="Q15019" s="2" t="str">
        <f t="shared" si="1641"/>
        <v>Not Good</v>
      </c>
      <c r="R15019" s="2" t="str">
        <f t="shared" si="1642"/>
        <v>Not Good</v>
      </c>
      <c r="S15019">
        <f t="shared" si="1644"/>
        <v>734.5236000000001</v>
      </c>
    </row>
    <row r="15020" spans="1:19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1638"/>
        <v>High</v>
      </c>
      <c r="F15020" s="2" t="str">
        <f t="shared" si="1639"/>
        <v>High</v>
      </c>
      <c r="G15020" s="2">
        <v>7.0000000000000007E-2</v>
      </c>
      <c r="H15020" s="2">
        <f t="shared" si="1643"/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tr">
        <f t="shared" si="1640"/>
        <v>High impact</v>
      </c>
      <c r="Q15020" s="2" t="str">
        <f t="shared" si="1641"/>
        <v>Good</v>
      </c>
      <c r="R15020" s="2" t="str">
        <f t="shared" si="1642"/>
        <v>Good</v>
      </c>
      <c r="S15020">
        <f t="shared" si="1644"/>
        <v>4630.5351000000001</v>
      </c>
    </row>
    <row r="15021" spans="1:19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1638"/>
        <v>High</v>
      </c>
      <c r="F15021" s="2" t="str">
        <f t="shared" si="1639"/>
        <v>High</v>
      </c>
      <c r="G15021" s="2">
        <v>0.23</v>
      </c>
      <c r="H15021" s="2">
        <f t="shared" si="1643"/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tr">
        <f t="shared" si="1640"/>
        <v>High impact</v>
      </c>
      <c r="Q15021" s="2" t="str">
        <f t="shared" si="1641"/>
        <v>Good</v>
      </c>
      <c r="R15021" s="2" t="str">
        <f t="shared" si="1642"/>
        <v>Good</v>
      </c>
      <c r="S15021">
        <f t="shared" si="1644"/>
        <v>3032.2060999999999</v>
      </c>
    </row>
    <row r="15022" spans="1:19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1638"/>
        <v>High</v>
      </c>
      <c r="F15022" s="2" t="str">
        <f t="shared" si="1639"/>
        <v>High</v>
      </c>
      <c r="G15022" s="2">
        <v>0.43</v>
      </c>
      <c r="H15022" s="2">
        <f t="shared" si="1643"/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tr">
        <f t="shared" si="1640"/>
        <v>High impact</v>
      </c>
      <c r="Q15022" s="2" t="str">
        <f t="shared" si="1641"/>
        <v>Good</v>
      </c>
      <c r="R15022" s="2" t="str">
        <f t="shared" si="1642"/>
        <v>Good</v>
      </c>
      <c r="S15022">
        <f t="shared" si="1644"/>
        <v>2459.0255999999999</v>
      </c>
    </row>
    <row r="15023" spans="1:19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1638"/>
        <v>High</v>
      </c>
      <c r="F15023" s="2" t="str">
        <f t="shared" si="1639"/>
        <v>High</v>
      </c>
      <c r="G15023" s="2">
        <v>0.1</v>
      </c>
      <c r="H15023" s="2">
        <f t="shared" si="1643"/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tr">
        <f t="shared" si="1640"/>
        <v>High impact</v>
      </c>
      <c r="Q15023" s="2" t="str">
        <f t="shared" si="1641"/>
        <v>Good</v>
      </c>
      <c r="R15023" s="2" t="str">
        <f t="shared" si="1642"/>
        <v>Good</v>
      </c>
      <c r="S15023">
        <f t="shared" si="1644"/>
        <v>4156.6680000000006</v>
      </c>
    </row>
    <row r="15024" spans="1:19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1638"/>
        <v>High</v>
      </c>
      <c r="F15024" s="2" t="str">
        <f t="shared" si="1639"/>
        <v>Low</v>
      </c>
      <c r="G15024" s="2">
        <v>0.22</v>
      </c>
      <c r="H15024" s="2">
        <f t="shared" si="1643"/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tr">
        <f t="shared" si="1640"/>
        <v>High impact</v>
      </c>
      <c r="Q15024" s="2" t="str">
        <f t="shared" si="1641"/>
        <v>Not Good</v>
      </c>
      <c r="R15024" s="2" t="str">
        <f t="shared" si="1642"/>
        <v>Not Good</v>
      </c>
      <c r="S15024">
        <f t="shared" si="1644"/>
        <v>2619.63</v>
      </c>
    </row>
    <row r="15025" spans="1:19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1638"/>
        <v>Low</v>
      </c>
      <c r="F15025" s="2" t="str">
        <f t="shared" si="1639"/>
        <v>High</v>
      </c>
      <c r="G15025" s="2">
        <v>0.31</v>
      </c>
      <c r="H15025" s="2">
        <f t="shared" si="1643"/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tr">
        <f t="shared" si="1640"/>
        <v>High impact</v>
      </c>
      <c r="Q15025" s="2" t="str">
        <f t="shared" si="1641"/>
        <v>Not Good</v>
      </c>
      <c r="R15025" s="2" t="str">
        <f t="shared" si="1642"/>
        <v>Not Good</v>
      </c>
      <c r="S15025">
        <f t="shared" si="1644"/>
        <v>663.98009999999999</v>
      </c>
    </row>
    <row r="15026" spans="1:19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1638"/>
        <v>High</v>
      </c>
      <c r="F15026" s="2" t="str">
        <f t="shared" si="1639"/>
        <v>Low</v>
      </c>
      <c r="G15026" s="2">
        <v>0.05</v>
      </c>
      <c r="H15026" s="2">
        <f t="shared" si="1643"/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tr">
        <f t="shared" si="1640"/>
        <v>High impact</v>
      </c>
      <c r="Q15026" s="2" t="str">
        <f t="shared" si="1641"/>
        <v>Good</v>
      </c>
      <c r="R15026" s="2" t="str">
        <f t="shared" si="1642"/>
        <v>Good</v>
      </c>
      <c r="S15026">
        <f t="shared" si="1644"/>
        <v>3625.9410000000003</v>
      </c>
    </row>
    <row r="15027" spans="1:19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1638"/>
        <v>Low</v>
      </c>
      <c r="F15027" s="2" t="str">
        <f t="shared" si="1639"/>
        <v>Low</v>
      </c>
      <c r="G15027" s="2">
        <v>0.11</v>
      </c>
      <c r="H15027" s="2">
        <f t="shared" si="1643"/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tr">
        <f t="shared" si="1640"/>
        <v>High impact</v>
      </c>
      <c r="Q15027" s="2" t="str">
        <f t="shared" si="1641"/>
        <v>Not Good</v>
      </c>
      <c r="R15027" s="2" t="str">
        <f t="shared" si="1642"/>
        <v>Not Good</v>
      </c>
      <c r="S15027">
        <f t="shared" si="1644"/>
        <v>157.08500000000001</v>
      </c>
    </row>
    <row r="15028" spans="1:19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1638"/>
        <v>Low</v>
      </c>
      <c r="F15028" s="2" t="str">
        <f t="shared" si="1639"/>
        <v>Low</v>
      </c>
      <c r="G15028" s="2">
        <v>0.23</v>
      </c>
      <c r="H15028" s="2">
        <f t="shared" si="1643"/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tr">
        <f t="shared" si="1640"/>
        <v>High impact</v>
      </c>
      <c r="Q15028" s="2" t="str">
        <f t="shared" si="1641"/>
        <v>Not Good</v>
      </c>
      <c r="R15028" s="2" t="str">
        <f t="shared" si="1642"/>
        <v>Not Good</v>
      </c>
      <c r="S15028">
        <f t="shared" si="1644"/>
        <v>504.21910000000003</v>
      </c>
    </row>
    <row r="15029" spans="1:19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1638"/>
        <v>Low</v>
      </c>
      <c r="F15029" s="2" t="str">
        <f t="shared" si="1639"/>
        <v>Low</v>
      </c>
      <c r="G15029" s="2">
        <v>0.19</v>
      </c>
      <c r="H15029" s="2">
        <f t="shared" si="1643"/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tr">
        <f t="shared" si="1640"/>
        <v>High impact</v>
      </c>
      <c r="Q15029" s="2" t="str">
        <f t="shared" si="1641"/>
        <v>Not Good</v>
      </c>
      <c r="R15029" s="2" t="str">
        <f t="shared" si="1642"/>
        <v>Not Good</v>
      </c>
      <c r="S15029">
        <f t="shared" si="1644"/>
        <v>198.41759999999999</v>
      </c>
    </row>
    <row r="15030" spans="1:19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1638"/>
        <v>Low</v>
      </c>
      <c r="F15030" s="2" t="str">
        <f t="shared" si="1639"/>
        <v>High</v>
      </c>
      <c r="G15030" s="2">
        <v>0.16</v>
      </c>
      <c r="H15030" s="2">
        <f t="shared" si="1643"/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tr">
        <f t="shared" si="1640"/>
        <v>High impact</v>
      </c>
      <c r="Q15030" s="2" t="str">
        <f t="shared" si="1641"/>
        <v>Not Good</v>
      </c>
      <c r="R15030" s="2" t="str">
        <f t="shared" si="1642"/>
        <v>Not Good</v>
      </c>
      <c r="S15030">
        <f t="shared" si="1644"/>
        <v>641.49119999999994</v>
      </c>
    </row>
    <row r="15031" spans="1:19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1638"/>
        <v>High</v>
      </c>
      <c r="F15031" s="2" t="str">
        <f t="shared" si="1639"/>
        <v>High</v>
      </c>
      <c r="G15031" s="2">
        <v>0.01</v>
      </c>
      <c r="H15031" s="2">
        <f t="shared" si="1643"/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tr">
        <f t="shared" si="1640"/>
        <v>High impact</v>
      </c>
      <c r="Q15031" s="2" t="str">
        <f t="shared" si="1641"/>
        <v>Good</v>
      </c>
      <c r="R15031" s="2" t="str">
        <f t="shared" si="1642"/>
        <v>Good</v>
      </c>
      <c r="S15031">
        <f t="shared" si="1644"/>
        <v>3746.9718000000003</v>
      </c>
    </row>
    <row r="15032" spans="1:19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1638"/>
        <v>High</v>
      </c>
      <c r="F15032" s="2" t="str">
        <f t="shared" si="1639"/>
        <v>Low</v>
      </c>
      <c r="G15032" s="2">
        <v>0.46</v>
      </c>
      <c r="H15032" s="2">
        <f t="shared" si="1643"/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tr">
        <f t="shared" si="1640"/>
        <v>High impact</v>
      </c>
      <c r="Q15032" s="2" t="str">
        <f t="shared" si="1641"/>
        <v>Good</v>
      </c>
      <c r="R15032" s="2" t="str">
        <f t="shared" si="1642"/>
        <v>Good</v>
      </c>
      <c r="S15032">
        <f t="shared" si="1644"/>
        <v>2396.9790000000003</v>
      </c>
    </row>
    <row r="15033" spans="1:19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1638"/>
        <v>Medium</v>
      </c>
      <c r="F15033" s="2" t="str">
        <f t="shared" si="1639"/>
        <v>Low</v>
      </c>
      <c r="G15033" s="2">
        <v>0.44</v>
      </c>
      <c r="H15033" s="2">
        <f t="shared" si="1643"/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tr">
        <f t="shared" si="1640"/>
        <v>High impact</v>
      </c>
      <c r="Q15033" s="2" t="str">
        <f t="shared" si="1641"/>
        <v>Not Good</v>
      </c>
      <c r="R15033" s="2" t="str">
        <f t="shared" si="1642"/>
        <v>Not Good</v>
      </c>
      <c r="S15033">
        <f t="shared" si="1644"/>
        <v>821.13919999999996</v>
      </c>
    </row>
    <row r="15034" spans="1:19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1638"/>
        <v>Low</v>
      </c>
      <c r="F15034" s="2" t="str">
        <f t="shared" si="1639"/>
        <v>Low</v>
      </c>
      <c r="G15034" s="2">
        <v>0.2</v>
      </c>
      <c r="H15034" s="2">
        <f t="shared" si="1643"/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tr">
        <f t="shared" si="1640"/>
        <v>High impact</v>
      </c>
      <c r="Q15034" s="2" t="str">
        <f t="shared" si="1641"/>
        <v>Not Good</v>
      </c>
      <c r="R15034" s="2" t="str">
        <f t="shared" si="1642"/>
        <v>Not Good</v>
      </c>
      <c r="S15034">
        <f t="shared" si="1644"/>
        <v>546.976</v>
      </c>
    </row>
    <row r="15035" spans="1:19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1638"/>
        <v>Medium</v>
      </c>
      <c r="F15035" s="2" t="str">
        <f t="shared" si="1639"/>
        <v>High</v>
      </c>
      <c r="G15035" s="2">
        <v>0.09</v>
      </c>
      <c r="H15035" s="2">
        <f t="shared" si="1643"/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tr">
        <f t="shared" si="1640"/>
        <v>High impact</v>
      </c>
      <c r="Q15035" s="2" t="str">
        <f t="shared" si="1641"/>
        <v>Not Good</v>
      </c>
      <c r="R15035" s="2" t="str">
        <f t="shared" si="1642"/>
        <v>Not Good</v>
      </c>
      <c r="S15035">
        <f t="shared" si="1644"/>
        <v>1308.125</v>
      </c>
    </row>
    <row r="15036" spans="1:19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1638"/>
        <v>High</v>
      </c>
      <c r="F15036" s="2" t="str">
        <f t="shared" si="1639"/>
        <v>Low</v>
      </c>
      <c r="G15036" s="2">
        <v>0.03</v>
      </c>
      <c r="H15036" s="2">
        <f t="shared" si="1643"/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tr">
        <f t="shared" si="1640"/>
        <v>High impact</v>
      </c>
      <c r="Q15036" s="2" t="str">
        <f t="shared" si="1641"/>
        <v>Not Good</v>
      </c>
      <c r="R15036" s="2" t="str">
        <f t="shared" si="1642"/>
        <v>Not Good</v>
      </c>
      <c r="S15036">
        <f t="shared" si="1644"/>
        <v>3172.7342000000003</v>
      </c>
    </row>
    <row r="15037" spans="1:19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1638"/>
        <v>Medium</v>
      </c>
      <c r="F15037" s="2" t="str">
        <f t="shared" si="1639"/>
        <v>High</v>
      </c>
      <c r="G15037" s="2">
        <v>0.06</v>
      </c>
      <c r="H15037" s="2">
        <f t="shared" si="1643"/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tr">
        <f t="shared" si="1640"/>
        <v>High impact</v>
      </c>
      <c r="Q15037" s="2" t="str">
        <f t="shared" si="1641"/>
        <v>Not Good</v>
      </c>
      <c r="R15037" s="2" t="str">
        <f t="shared" si="1642"/>
        <v>Not Good</v>
      </c>
      <c r="S15037">
        <f t="shared" si="1644"/>
        <v>1707.0306</v>
      </c>
    </row>
    <row r="15038" spans="1:19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1638"/>
        <v>High</v>
      </c>
      <c r="F15038" s="2" t="str">
        <f t="shared" si="1639"/>
        <v>Low</v>
      </c>
      <c r="G15038" s="2">
        <v>0.3</v>
      </c>
      <c r="H15038" s="2">
        <f t="shared" si="1643"/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tr">
        <f t="shared" si="1640"/>
        <v>High impact</v>
      </c>
      <c r="Q15038" s="2" t="str">
        <f t="shared" si="1641"/>
        <v>Good</v>
      </c>
      <c r="R15038" s="2" t="str">
        <f t="shared" si="1642"/>
        <v>Good</v>
      </c>
      <c r="S15038">
        <f t="shared" si="1644"/>
        <v>3366.7339999999999</v>
      </c>
    </row>
    <row r="15039" spans="1:19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1638"/>
        <v>Low</v>
      </c>
      <c r="F15039" s="2" t="str">
        <f t="shared" si="1639"/>
        <v>High</v>
      </c>
      <c r="G15039" s="2">
        <v>0.37</v>
      </c>
      <c r="H15039" s="2">
        <f t="shared" si="1643"/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tr">
        <f t="shared" si="1640"/>
        <v>High impact</v>
      </c>
      <c r="Q15039" s="2" t="str">
        <f t="shared" si="1641"/>
        <v>Not Good</v>
      </c>
      <c r="R15039" s="2" t="str">
        <f t="shared" si="1642"/>
        <v>Not Good</v>
      </c>
      <c r="S15039">
        <f t="shared" si="1644"/>
        <v>467.33399999999995</v>
      </c>
    </row>
    <row r="15040" spans="1:19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1638"/>
        <v>High</v>
      </c>
      <c r="F15040" s="2" t="str">
        <f t="shared" si="1639"/>
        <v>Low</v>
      </c>
      <c r="G15040" s="2">
        <v>0.08</v>
      </c>
      <c r="H15040" s="2">
        <f t="shared" si="1643"/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tr">
        <f t="shared" si="1640"/>
        <v>High impact</v>
      </c>
      <c r="Q15040" s="2" t="str">
        <f t="shared" si="1641"/>
        <v>Not Good</v>
      </c>
      <c r="R15040" s="2" t="str">
        <f t="shared" si="1642"/>
        <v>Not Good</v>
      </c>
      <c r="S15040">
        <f t="shared" si="1644"/>
        <v>4556.4656000000004</v>
      </c>
    </row>
    <row r="15041" spans="1:19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1638"/>
        <v>Low</v>
      </c>
      <c r="F15041" s="2" t="str">
        <f t="shared" si="1639"/>
        <v>High</v>
      </c>
      <c r="G15041" s="2">
        <v>0.06</v>
      </c>
      <c r="H15041" s="2">
        <f t="shared" si="1643"/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tr">
        <f t="shared" si="1640"/>
        <v>High impact</v>
      </c>
      <c r="Q15041" s="2" t="str">
        <f t="shared" si="1641"/>
        <v>Not Good</v>
      </c>
      <c r="R15041" s="2" t="str">
        <f t="shared" si="1642"/>
        <v>Not Good</v>
      </c>
      <c r="S15041">
        <f t="shared" si="1644"/>
        <v>151.3494</v>
      </c>
    </row>
    <row r="15042" spans="1:19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ref="E15042:E15105" si="1645">IF(D15042&gt;2000,"High",IF(D15042&gt;=1000,"Medium","Low"))</f>
        <v>High</v>
      </c>
      <c r="F15042" s="2" t="str">
        <f t="shared" ref="F15042:F15105" si="1646">IF(D15043&gt;2000,"High","Low")</f>
        <v>Low</v>
      </c>
      <c r="G15042" s="2">
        <v>0.35</v>
      </c>
      <c r="H15042" s="2">
        <f t="shared" si="1643"/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tr">
        <f t="shared" ref="P15042:P15105" si="1647">IF(OR(D15042&gt;2000,K15042&gt;0.2),"High impact","Normal")</f>
        <v>High impact</v>
      </c>
      <c r="Q15042" s="2" t="str">
        <f t="shared" ref="Q15042:Q15105" si="1648">IF(AND(D15042&gt;1000,N15042&gt;500),"Good","Not Good")</f>
        <v>Good</v>
      </c>
      <c r="R15042" s="2" t="str">
        <f t="shared" ref="R15042:R15105" si="1649">IF(NOT(AND(D15042&gt;2000,N15042&gt;500)),"Not Good","Good")</f>
        <v>Good</v>
      </c>
      <c r="S15042">
        <f t="shared" si="1644"/>
        <v>1503.6450000000002</v>
      </c>
    </row>
    <row r="15043" spans="1:19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si="1645"/>
        <v>Medium</v>
      </c>
      <c r="F15043" s="2" t="str">
        <f t="shared" si="1646"/>
        <v>High</v>
      </c>
      <c r="G15043" s="2">
        <v>0.26</v>
      </c>
      <c r="H15043" s="2">
        <f t="shared" ref="H15043:H15106" si="1650">D15043*G15043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tr">
        <f t="shared" si="1647"/>
        <v>High impact</v>
      </c>
      <c r="Q15043" s="2" t="str">
        <f t="shared" si="1648"/>
        <v>Not Good</v>
      </c>
      <c r="R15043" s="2" t="str">
        <f t="shared" si="1649"/>
        <v>Not Good</v>
      </c>
      <c r="S15043">
        <f t="shared" ref="S15043:S15106" si="1651">D15043-H15043</f>
        <v>987.07120000000009</v>
      </c>
    </row>
    <row r="15044" spans="1:19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1645"/>
        <v>High</v>
      </c>
      <c r="F15044" s="2" t="str">
        <f t="shared" si="1646"/>
        <v>Low</v>
      </c>
      <c r="G15044" s="2">
        <v>0.19</v>
      </c>
      <c r="H15044" s="2">
        <f t="shared" si="1650"/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tr">
        <f t="shared" si="1647"/>
        <v>High impact</v>
      </c>
      <c r="Q15044" s="2" t="str">
        <f t="shared" si="1648"/>
        <v>Not Good</v>
      </c>
      <c r="R15044" s="2" t="str">
        <f t="shared" si="1649"/>
        <v>Not Good</v>
      </c>
      <c r="S15044">
        <f t="shared" si="1651"/>
        <v>2328.5880000000002</v>
      </c>
    </row>
    <row r="15045" spans="1:19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1645"/>
        <v>Low</v>
      </c>
      <c r="F15045" s="2" t="str">
        <f t="shared" si="1646"/>
        <v>High</v>
      </c>
      <c r="G15045" s="2">
        <v>0.36</v>
      </c>
      <c r="H15045" s="2">
        <f t="shared" si="1650"/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tr">
        <f t="shared" si="1647"/>
        <v>High impact</v>
      </c>
      <c r="Q15045" s="2" t="str">
        <f t="shared" si="1648"/>
        <v>Not Good</v>
      </c>
      <c r="R15045" s="2" t="str">
        <f t="shared" si="1649"/>
        <v>Not Good</v>
      </c>
      <c r="S15045">
        <f t="shared" si="1651"/>
        <v>366.78399999999999</v>
      </c>
    </row>
    <row r="15046" spans="1:19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1645"/>
        <v>High</v>
      </c>
      <c r="F15046" s="2" t="str">
        <f t="shared" si="1646"/>
        <v>Low</v>
      </c>
      <c r="G15046" s="2">
        <v>0.23</v>
      </c>
      <c r="H15046" s="2">
        <f t="shared" si="1650"/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tr">
        <f t="shared" si="1647"/>
        <v>High impact</v>
      </c>
      <c r="Q15046" s="2" t="str">
        <f t="shared" si="1648"/>
        <v>Not Good</v>
      </c>
      <c r="R15046" s="2" t="str">
        <f t="shared" si="1649"/>
        <v>Not Good</v>
      </c>
      <c r="S15046">
        <f t="shared" si="1651"/>
        <v>3381.4780999999998</v>
      </c>
    </row>
    <row r="15047" spans="1:19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1645"/>
        <v>Low</v>
      </c>
      <c r="F15047" s="2" t="str">
        <f t="shared" si="1646"/>
        <v>High</v>
      </c>
      <c r="G15047" s="2">
        <v>0.23</v>
      </c>
      <c r="H15047" s="2">
        <f t="shared" si="1650"/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tr">
        <f t="shared" si="1647"/>
        <v>High impact</v>
      </c>
      <c r="Q15047" s="2" t="str">
        <f t="shared" si="1648"/>
        <v>Not Good</v>
      </c>
      <c r="R15047" s="2" t="str">
        <f t="shared" si="1649"/>
        <v>Not Good</v>
      </c>
      <c r="S15047">
        <f t="shared" si="1651"/>
        <v>592.1146</v>
      </c>
    </row>
    <row r="15048" spans="1:19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1645"/>
        <v>High</v>
      </c>
      <c r="F15048" s="2" t="str">
        <f t="shared" si="1646"/>
        <v>Low</v>
      </c>
      <c r="G15048" s="2">
        <v>0.01</v>
      </c>
      <c r="H15048" s="2">
        <f t="shared" si="1650"/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tr">
        <f t="shared" si="1647"/>
        <v>High impact</v>
      </c>
      <c r="Q15048" s="2" t="str">
        <f t="shared" si="1648"/>
        <v>Not Good</v>
      </c>
      <c r="R15048" s="2" t="str">
        <f t="shared" si="1649"/>
        <v>Not Good</v>
      </c>
      <c r="S15048">
        <f t="shared" si="1651"/>
        <v>2948.4279000000001</v>
      </c>
    </row>
    <row r="15049" spans="1:19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1645"/>
        <v>Low</v>
      </c>
      <c r="F15049" s="2" t="str">
        <f t="shared" si="1646"/>
        <v>Low</v>
      </c>
      <c r="G15049" s="2">
        <v>0.16</v>
      </c>
      <c r="H15049" s="2">
        <f t="shared" si="1650"/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tr">
        <f t="shared" si="1647"/>
        <v>High impact</v>
      </c>
      <c r="Q15049" s="2" t="str">
        <f t="shared" si="1648"/>
        <v>Not Good</v>
      </c>
      <c r="R15049" s="2" t="str">
        <f t="shared" si="1649"/>
        <v>Not Good</v>
      </c>
      <c r="S15049">
        <f t="shared" si="1651"/>
        <v>221.25599999999997</v>
      </c>
    </row>
    <row r="15050" spans="1:19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1645"/>
        <v>Medium</v>
      </c>
      <c r="F15050" s="2" t="str">
        <f t="shared" si="1646"/>
        <v>Low</v>
      </c>
      <c r="G15050" s="2">
        <v>0</v>
      </c>
      <c r="H15050" s="2">
        <f t="shared" si="1650"/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tr">
        <f t="shared" si="1647"/>
        <v>High impact</v>
      </c>
      <c r="Q15050" s="2" t="str">
        <f t="shared" si="1648"/>
        <v>Not Good</v>
      </c>
      <c r="R15050" s="2" t="str">
        <f t="shared" si="1649"/>
        <v>Not Good</v>
      </c>
      <c r="S15050">
        <f t="shared" si="1651"/>
        <v>1623.86</v>
      </c>
    </row>
    <row r="15051" spans="1:19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1645"/>
        <v>Low</v>
      </c>
      <c r="F15051" s="2" t="str">
        <f t="shared" si="1646"/>
        <v>High</v>
      </c>
      <c r="G15051" s="2">
        <v>0.46</v>
      </c>
      <c r="H15051" s="2">
        <f t="shared" si="1650"/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tr">
        <f t="shared" si="1647"/>
        <v>High impact</v>
      </c>
      <c r="Q15051" s="2" t="str">
        <f t="shared" si="1648"/>
        <v>Not Good</v>
      </c>
      <c r="R15051" s="2" t="str">
        <f t="shared" si="1649"/>
        <v>Not Good</v>
      </c>
      <c r="S15051">
        <f t="shared" si="1651"/>
        <v>450.16559999999998</v>
      </c>
    </row>
    <row r="15052" spans="1:19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1645"/>
        <v>High</v>
      </c>
      <c r="F15052" s="2" t="str">
        <f t="shared" si="1646"/>
        <v>Low</v>
      </c>
      <c r="G15052" s="2">
        <v>0.15</v>
      </c>
      <c r="H15052" s="2">
        <f t="shared" si="1650"/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tr">
        <f t="shared" si="1647"/>
        <v>High impact</v>
      </c>
      <c r="Q15052" s="2" t="str">
        <f t="shared" si="1648"/>
        <v>Good</v>
      </c>
      <c r="R15052" s="2" t="str">
        <f t="shared" si="1649"/>
        <v>Good</v>
      </c>
      <c r="S15052">
        <f t="shared" si="1651"/>
        <v>4157.7325000000001</v>
      </c>
    </row>
    <row r="15053" spans="1:19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1645"/>
        <v>Low</v>
      </c>
      <c r="F15053" s="2" t="str">
        <f t="shared" si="1646"/>
        <v>Low</v>
      </c>
      <c r="G15053" s="2">
        <v>0.09</v>
      </c>
      <c r="H15053" s="2">
        <f t="shared" si="1650"/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tr">
        <f t="shared" si="1647"/>
        <v>High impact</v>
      </c>
      <c r="Q15053" s="2" t="str">
        <f t="shared" si="1648"/>
        <v>Not Good</v>
      </c>
      <c r="R15053" s="2" t="str">
        <f t="shared" si="1649"/>
        <v>Not Good</v>
      </c>
      <c r="S15053">
        <f t="shared" si="1651"/>
        <v>144.59900000000002</v>
      </c>
    </row>
    <row r="15054" spans="1:19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1645"/>
        <v>Medium</v>
      </c>
      <c r="F15054" s="2" t="str">
        <f t="shared" si="1646"/>
        <v>Low</v>
      </c>
      <c r="G15054" s="2">
        <v>0.05</v>
      </c>
      <c r="H15054" s="2">
        <f t="shared" si="1650"/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tr">
        <f t="shared" si="1647"/>
        <v>High impact</v>
      </c>
      <c r="Q15054" s="2" t="str">
        <f t="shared" si="1648"/>
        <v>Not Good</v>
      </c>
      <c r="R15054" s="2" t="str">
        <f t="shared" si="1649"/>
        <v>Not Good</v>
      </c>
      <c r="S15054">
        <f t="shared" si="1651"/>
        <v>1735.403</v>
      </c>
    </row>
    <row r="15055" spans="1:19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1645"/>
        <v>Medium</v>
      </c>
      <c r="F15055" s="2" t="str">
        <f t="shared" si="1646"/>
        <v>High</v>
      </c>
      <c r="G15055" s="2">
        <v>0.02</v>
      </c>
      <c r="H15055" s="2">
        <f t="shared" si="1650"/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tr">
        <f t="shared" si="1647"/>
        <v>High impact</v>
      </c>
      <c r="Q15055" s="2" t="str">
        <f t="shared" si="1648"/>
        <v>Not Good</v>
      </c>
      <c r="R15055" s="2" t="str">
        <f t="shared" si="1649"/>
        <v>Not Good</v>
      </c>
      <c r="S15055">
        <f t="shared" si="1651"/>
        <v>1551.9279999999999</v>
      </c>
    </row>
    <row r="15056" spans="1:19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1645"/>
        <v>High</v>
      </c>
      <c r="F15056" s="2" t="str">
        <f t="shared" si="1646"/>
        <v>Low</v>
      </c>
      <c r="G15056" s="2">
        <v>0.44</v>
      </c>
      <c r="H15056" s="2">
        <f t="shared" si="1650"/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tr">
        <f t="shared" si="1647"/>
        <v>High impact</v>
      </c>
      <c r="Q15056" s="2" t="str">
        <f t="shared" si="1648"/>
        <v>Good</v>
      </c>
      <c r="R15056" s="2" t="str">
        <f t="shared" si="1649"/>
        <v>Good</v>
      </c>
      <c r="S15056">
        <f t="shared" si="1651"/>
        <v>1859.8328000000001</v>
      </c>
    </row>
    <row r="15057" spans="1:19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1645"/>
        <v>Low</v>
      </c>
      <c r="F15057" s="2" t="str">
        <f t="shared" si="1646"/>
        <v>High</v>
      </c>
      <c r="G15057" s="2">
        <v>0.08</v>
      </c>
      <c r="H15057" s="2">
        <f t="shared" si="1650"/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tr">
        <f t="shared" si="1647"/>
        <v>High impact</v>
      </c>
      <c r="Q15057" s="2" t="str">
        <f t="shared" si="1648"/>
        <v>Not Good</v>
      </c>
      <c r="R15057" s="2" t="str">
        <f t="shared" si="1649"/>
        <v>Not Good</v>
      </c>
      <c r="S15057">
        <f t="shared" si="1651"/>
        <v>346.15</v>
      </c>
    </row>
    <row r="15058" spans="1:19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1645"/>
        <v>High</v>
      </c>
      <c r="F15058" s="2" t="str">
        <f t="shared" si="1646"/>
        <v>High</v>
      </c>
      <c r="G15058" s="2">
        <v>0.31</v>
      </c>
      <c r="H15058" s="2">
        <f t="shared" si="1650"/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tr">
        <f t="shared" si="1647"/>
        <v>High impact</v>
      </c>
      <c r="Q15058" s="2" t="str">
        <f t="shared" si="1648"/>
        <v>Good</v>
      </c>
      <c r="R15058" s="2" t="str">
        <f t="shared" si="1649"/>
        <v>Good</v>
      </c>
      <c r="S15058">
        <f t="shared" si="1651"/>
        <v>2809.7007000000003</v>
      </c>
    </row>
    <row r="15059" spans="1:19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1645"/>
        <v>High</v>
      </c>
      <c r="F15059" s="2" t="str">
        <f t="shared" si="1646"/>
        <v>High</v>
      </c>
      <c r="G15059" s="2">
        <v>0.33</v>
      </c>
      <c r="H15059" s="2">
        <f t="shared" si="1650"/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tr">
        <f t="shared" si="1647"/>
        <v>High impact</v>
      </c>
      <c r="Q15059" s="2" t="str">
        <f t="shared" si="1648"/>
        <v>Not Good</v>
      </c>
      <c r="R15059" s="2" t="str">
        <f t="shared" si="1649"/>
        <v>Not Good</v>
      </c>
      <c r="S15059">
        <f t="shared" si="1651"/>
        <v>1598.5998999999997</v>
      </c>
    </row>
    <row r="15060" spans="1:19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1645"/>
        <v>High</v>
      </c>
      <c r="F15060" s="2" t="str">
        <f t="shared" si="1646"/>
        <v>Low</v>
      </c>
      <c r="G15060" s="2">
        <v>0.16</v>
      </c>
      <c r="H15060" s="2">
        <f t="shared" si="1650"/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tr">
        <f t="shared" si="1647"/>
        <v>High impact</v>
      </c>
      <c r="Q15060" s="2" t="str">
        <f t="shared" si="1648"/>
        <v>Not Good</v>
      </c>
      <c r="R15060" s="2" t="str">
        <f t="shared" si="1649"/>
        <v>Not Good</v>
      </c>
      <c r="S15060">
        <f t="shared" si="1651"/>
        <v>1947.6156000000001</v>
      </c>
    </row>
    <row r="15061" spans="1:19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1645"/>
        <v>Medium</v>
      </c>
      <c r="F15061" s="2" t="str">
        <f t="shared" si="1646"/>
        <v>High</v>
      </c>
      <c r="G15061" s="2">
        <v>0.42</v>
      </c>
      <c r="H15061" s="2">
        <f t="shared" si="1650"/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tr">
        <f t="shared" si="1647"/>
        <v>High impact</v>
      </c>
      <c r="Q15061" s="2" t="str">
        <f t="shared" si="1648"/>
        <v>Not Good</v>
      </c>
      <c r="R15061" s="2" t="str">
        <f t="shared" si="1649"/>
        <v>Not Good</v>
      </c>
      <c r="S15061">
        <f t="shared" si="1651"/>
        <v>702.53660000000002</v>
      </c>
    </row>
    <row r="15062" spans="1:19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1645"/>
        <v>High</v>
      </c>
      <c r="F15062" s="2" t="str">
        <f t="shared" si="1646"/>
        <v>Low</v>
      </c>
      <c r="G15062" s="2">
        <v>0.11</v>
      </c>
      <c r="H15062" s="2">
        <f t="shared" si="1650"/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tr">
        <f t="shared" si="1647"/>
        <v>High impact</v>
      </c>
      <c r="Q15062" s="2" t="str">
        <f t="shared" si="1648"/>
        <v>Not Good</v>
      </c>
      <c r="R15062" s="2" t="str">
        <f t="shared" si="1649"/>
        <v>Not Good</v>
      </c>
      <c r="S15062">
        <f t="shared" si="1651"/>
        <v>2226.0947000000001</v>
      </c>
    </row>
    <row r="15063" spans="1:19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1645"/>
        <v>Medium</v>
      </c>
      <c r="F15063" s="2" t="str">
        <f t="shared" si="1646"/>
        <v>Low</v>
      </c>
      <c r="G15063" s="2">
        <v>0.04</v>
      </c>
      <c r="H15063" s="2">
        <f t="shared" si="1650"/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tr">
        <f t="shared" si="1647"/>
        <v>High impact</v>
      </c>
      <c r="Q15063" s="2" t="str">
        <f t="shared" si="1648"/>
        <v>Not Good</v>
      </c>
      <c r="R15063" s="2" t="str">
        <f t="shared" si="1649"/>
        <v>Not Good</v>
      </c>
      <c r="S15063">
        <f t="shared" si="1651"/>
        <v>1807.7567999999999</v>
      </c>
    </row>
    <row r="15064" spans="1:19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1645"/>
        <v>Medium</v>
      </c>
      <c r="F15064" s="2" t="str">
        <f t="shared" si="1646"/>
        <v>Low</v>
      </c>
      <c r="G15064" s="2">
        <v>0.03</v>
      </c>
      <c r="H15064" s="2">
        <f t="shared" si="1650"/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tr">
        <f t="shared" si="1647"/>
        <v>High impact</v>
      </c>
      <c r="Q15064" s="2" t="str">
        <f t="shared" si="1648"/>
        <v>Not Good</v>
      </c>
      <c r="R15064" s="2" t="str">
        <f t="shared" si="1649"/>
        <v>Not Good</v>
      </c>
      <c r="S15064">
        <f t="shared" si="1651"/>
        <v>1262.1349</v>
      </c>
    </row>
    <row r="15065" spans="1:19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1645"/>
        <v>Low</v>
      </c>
      <c r="F15065" s="2" t="str">
        <f t="shared" si="1646"/>
        <v>High</v>
      </c>
      <c r="G15065" s="2">
        <v>0.15</v>
      </c>
      <c r="H15065" s="2">
        <f t="shared" si="1650"/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tr">
        <f t="shared" si="1647"/>
        <v>High impact</v>
      </c>
      <c r="Q15065" s="2" t="str">
        <f t="shared" si="1648"/>
        <v>Not Good</v>
      </c>
      <c r="R15065" s="2" t="str">
        <f t="shared" si="1649"/>
        <v>Not Good</v>
      </c>
      <c r="S15065">
        <f t="shared" si="1651"/>
        <v>787.49950000000001</v>
      </c>
    </row>
    <row r="15066" spans="1:19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1645"/>
        <v>High</v>
      </c>
      <c r="F15066" s="2" t="str">
        <f t="shared" si="1646"/>
        <v>Low</v>
      </c>
      <c r="G15066" s="2">
        <v>0.23</v>
      </c>
      <c r="H15066" s="2">
        <f t="shared" si="1650"/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tr">
        <f t="shared" si="1647"/>
        <v>High impact</v>
      </c>
      <c r="Q15066" s="2" t="str">
        <f t="shared" si="1648"/>
        <v>Not Good</v>
      </c>
      <c r="R15066" s="2" t="str">
        <f t="shared" si="1649"/>
        <v>Not Good</v>
      </c>
      <c r="S15066">
        <f t="shared" si="1651"/>
        <v>2825.0068000000001</v>
      </c>
    </row>
    <row r="15067" spans="1:19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1645"/>
        <v>Low</v>
      </c>
      <c r="F15067" s="2" t="str">
        <f t="shared" si="1646"/>
        <v>Low</v>
      </c>
      <c r="G15067" s="2">
        <v>0.31</v>
      </c>
      <c r="H15067" s="2">
        <f t="shared" si="1650"/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tr">
        <f t="shared" si="1647"/>
        <v>High impact</v>
      </c>
      <c r="Q15067" s="2" t="str">
        <f t="shared" si="1648"/>
        <v>Not Good</v>
      </c>
      <c r="R15067" s="2" t="str">
        <f t="shared" si="1649"/>
        <v>Not Good</v>
      </c>
      <c r="S15067">
        <f t="shared" si="1651"/>
        <v>549.24689999999998</v>
      </c>
    </row>
    <row r="15068" spans="1:19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1645"/>
        <v>Low</v>
      </c>
      <c r="F15068" s="2" t="str">
        <f t="shared" si="1646"/>
        <v>High</v>
      </c>
      <c r="G15068" s="2">
        <v>0.36</v>
      </c>
      <c r="H15068" s="2">
        <f t="shared" si="1650"/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tr">
        <f t="shared" si="1647"/>
        <v>High impact</v>
      </c>
      <c r="Q15068" s="2" t="str">
        <f t="shared" si="1648"/>
        <v>Not Good</v>
      </c>
      <c r="R15068" s="2" t="str">
        <f t="shared" si="1649"/>
        <v>Not Good</v>
      </c>
      <c r="S15068">
        <f t="shared" si="1651"/>
        <v>590.79040000000009</v>
      </c>
    </row>
    <row r="15069" spans="1:19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1645"/>
        <v>High</v>
      </c>
      <c r="F15069" s="2" t="str">
        <f t="shared" si="1646"/>
        <v>Low</v>
      </c>
      <c r="G15069" s="2">
        <v>0.09</v>
      </c>
      <c r="H15069" s="2">
        <f t="shared" si="1650"/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tr">
        <f t="shared" si="1647"/>
        <v>High impact</v>
      </c>
      <c r="Q15069" s="2" t="str">
        <f t="shared" si="1648"/>
        <v>Not Good</v>
      </c>
      <c r="R15069" s="2" t="str">
        <f t="shared" si="1649"/>
        <v>Not Good</v>
      </c>
      <c r="S15069">
        <f t="shared" si="1651"/>
        <v>2664.1615000000002</v>
      </c>
    </row>
    <row r="15070" spans="1:19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1645"/>
        <v>Medium</v>
      </c>
      <c r="F15070" s="2" t="str">
        <f t="shared" si="1646"/>
        <v>High</v>
      </c>
      <c r="G15070" s="2">
        <v>0.34</v>
      </c>
      <c r="H15070" s="2">
        <f t="shared" si="1650"/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tr">
        <f t="shared" si="1647"/>
        <v>High impact</v>
      </c>
      <c r="Q15070" s="2" t="str">
        <f t="shared" si="1648"/>
        <v>Not Good</v>
      </c>
      <c r="R15070" s="2" t="str">
        <f t="shared" si="1649"/>
        <v>Not Good</v>
      </c>
      <c r="S15070">
        <f t="shared" si="1651"/>
        <v>797.13479999999993</v>
      </c>
    </row>
    <row r="15071" spans="1:19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1645"/>
        <v>High</v>
      </c>
      <c r="F15071" s="2" t="str">
        <f t="shared" si="1646"/>
        <v>High</v>
      </c>
      <c r="G15071" s="2">
        <v>0.09</v>
      </c>
      <c r="H15071" s="2">
        <f t="shared" si="1650"/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tr">
        <f t="shared" si="1647"/>
        <v>High impact</v>
      </c>
      <c r="Q15071" s="2" t="str">
        <f t="shared" si="1648"/>
        <v>Not Good</v>
      </c>
      <c r="R15071" s="2" t="str">
        <f t="shared" si="1649"/>
        <v>Not Good</v>
      </c>
      <c r="S15071">
        <f t="shared" si="1651"/>
        <v>2139.3553999999999</v>
      </c>
    </row>
    <row r="15072" spans="1:19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1645"/>
        <v>High</v>
      </c>
      <c r="F15072" s="2" t="str">
        <f t="shared" si="1646"/>
        <v>Low</v>
      </c>
      <c r="G15072" s="2">
        <v>0.5</v>
      </c>
      <c r="H15072" s="2">
        <f t="shared" si="1650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tr">
        <f t="shared" si="1647"/>
        <v>High impact</v>
      </c>
      <c r="Q15072" s="2" t="str">
        <f t="shared" si="1648"/>
        <v>Good</v>
      </c>
      <c r="R15072" s="2" t="str">
        <f t="shared" si="1649"/>
        <v>Good</v>
      </c>
      <c r="S15072">
        <f t="shared" si="1651"/>
        <v>1404.65</v>
      </c>
    </row>
    <row r="15073" spans="1:19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1645"/>
        <v>Medium</v>
      </c>
      <c r="F15073" s="2" t="str">
        <f t="shared" si="1646"/>
        <v>Low</v>
      </c>
      <c r="G15073" s="2">
        <v>0.48</v>
      </c>
      <c r="H15073" s="2">
        <f t="shared" si="1650"/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tr">
        <f t="shared" si="1647"/>
        <v>High impact</v>
      </c>
      <c r="Q15073" s="2" t="str">
        <f t="shared" si="1648"/>
        <v>Not Good</v>
      </c>
      <c r="R15073" s="2" t="str">
        <f t="shared" si="1649"/>
        <v>Not Good</v>
      </c>
      <c r="S15073">
        <f t="shared" si="1651"/>
        <v>751.24920000000009</v>
      </c>
    </row>
    <row r="15074" spans="1:19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1645"/>
        <v>Medium</v>
      </c>
      <c r="F15074" s="2" t="str">
        <f t="shared" si="1646"/>
        <v>Low</v>
      </c>
      <c r="G15074" s="2">
        <v>0.05</v>
      </c>
      <c r="H15074" s="2">
        <f t="shared" si="1650"/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tr">
        <f t="shared" si="1647"/>
        <v>High impact</v>
      </c>
      <c r="Q15074" s="2" t="str">
        <f t="shared" si="1648"/>
        <v>Not Good</v>
      </c>
      <c r="R15074" s="2" t="str">
        <f t="shared" si="1649"/>
        <v>Not Good</v>
      </c>
      <c r="S15074">
        <f t="shared" si="1651"/>
        <v>1694.249</v>
      </c>
    </row>
    <row r="15075" spans="1:19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1645"/>
        <v>Medium</v>
      </c>
      <c r="F15075" s="2" t="str">
        <f t="shared" si="1646"/>
        <v>High</v>
      </c>
      <c r="G15075" s="2">
        <v>0.33</v>
      </c>
      <c r="H15075" s="2">
        <f t="shared" si="1650"/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tr">
        <f t="shared" si="1647"/>
        <v>High impact</v>
      </c>
      <c r="Q15075" s="2" t="str">
        <f t="shared" si="1648"/>
        <v>Not Good</v>
      </c>
      <c r="R15075" s="2" t="str">
        <f t="shared" si="1649"/>
        <v>Not Good</v>
      </c>
      <c r="S15075">
        <f t="shared" si="1651"/>
        <v>757.10670000000005</v>
      </c>
    </row>
    <row r="15076" spans="1:19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1645"/>
        <v>High</v>
      </c>
      <c r="F15076" s="2" t="str">
        <f t="shared" si="1646"/>
        <v>High</v>
      </c>
      <c r="G15076" s="2">
        <v>0.45</v>
      </c>
      <c r="H15076" s="2">
        <f t="shared" si="1650"/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tr">
        <f t="shared" si="1647"/>
        <v>High impact</v>
      </c>
      <c r="Q15076" s="2" t="str">
        <f t="shared" si="1648"/>
        <v>Not Good</v>
      </c>
      <c r="R15076" s="2" t="str">
        <f t="shared" si="1649"/>
        <v>Not Good</v>
      </c>
      <c r="S15076">
        <f t="shared" si="1651"/>
        <v>1295.8439999999998</v>
      </c>
    </row>
    <row r="15077" spans="1:19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1645"/>
        <v>High</v>
      </c>
      <c r="F15077" s="2" t="str">
        <f t="shared" si="1646"/>
        <v>Low</v>
      </c>
      <c r="G15077" s="2">
        <v>0.04</v>
      </c>
      <c r="H15077" s="2">
        <f t="shared" si="1650"/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tr">
        <f t="shared" si="1647"/>
        <v>High impact</v>
      </c>
      <c r="Q15077" s="2" t="str">
        <f t="shared" si="1648"/>
        <v>Good</v>
      </c>
      <c r="R15077" s="2" t="str">
        <f t="shared" si="1649"/>
        <v>Good</v>
      </c>
      <c r="S15077">
        <f t="shared" si="1651"/>
        <v>4764.2496000000001</v>
      </c>
    </row>
    <row r="15078" spans="1:19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1645"/>
        <v>Medium</v>
      </c>
      <c r="F15078" s="2" t="str">
        <f t="shared" si="1646"/>
        <v>High</v>
      </c>
      <c r="G15078" s="2">
        <v>0.06</v>
      </c>
      <c r="H15078" s="2">
        <f t="shared" si="1650"/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tr">
        <f t="shared" si="1647"/>
        <v>High impact</v>
      </c>
      <c r="Q15078" s="2" t="str">
        <f t="shared" si="1648"/>
        <v>Good</v>
      </c>
      <c r="R15078" s="2" t="str">
        <f t="shared" si="1649"/>
        <v>Not Good</v>
      </c>
      <c r="S15078">
        <f t="shared" si="1651"/>
        <v>1764.6525999999999</v>
      </c>
    </row>
    <row r="15079" spans="1:19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1645"/>
        <v>High</v>
      </c>
      <c r="F15079" s="2" t="str">
        <f t="shared" si="1646"/>
        <v>High</v>
      </c>
      <c r="G15079" s="2">
        <v>0.17</v>
      </c>
      <c r="H15079" s="2">
        <f t="shared" si="1650"/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tr">
        <f t="shared" si="1647"/>
        <v>High impact</v>
      </c>
      <c r="Q15079" s="2" t="str">
        <f t="shared" si="1648"/>
        <v>Good</v>
      </c>
      <c r="R15079" s="2" t="str">
        <f t="shared" si="1649"/>
        <v>Good</v>
      </c>
      <c r="S15079">
        <f t="shared" si="1651"/>
        <v>2740.0956000000001</v>
      </c>
    </row>
    <row r="15080" spans="1:19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1645"/>
        <v>High</v>
      </c>
      <c r="F15080" s="2" t="str">
        <f t="shared" si="1646"/>
        <v>High</v>
      </c>
      <c r="G15080" s="2">
        <v>0.05</v>
      </c>
      <c r="H15080" s="2">
        <f t="shared" si="1650"/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tr">
        <f t="shared" si="1647"/>
        <v>High impact</v>
      </c>
      <c r="Q15080" s="2" t="str">
        <f t="shared" si="1648"/>
        <v>Not Good</v>
      </c>
      <c r="R15080" s="2" t="str">
        <f t="shared" si="1649"/>
        <v>Not Good</v>
      </c>
      <c r="S15080">
        <f t="shared" si="1651"/>
        <v>3055.0860000000002</v>
      </c>
    </row>
    <row r="15081" spans="1:19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1645"/>
        <v>High</v>
      </c>
      <c r="F15081" s="2" t="str">
        <f t="shared" si="1646"/>
        <v>High</v>
      </c>
      <c r="G15081" s="2">
        <v>0.44</v>
      </c>
      <c r="H15081" s="2">
        <f t="shared" si="1650"/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tr">
        <f t="shared" si="1647"/>
        <v>High impact</v>
      </c>
      <c r="Q15081" s="2" t="str">
        <f t="shared" si="1648"/>
        <v>Good</v>
      </c>
      <c r="R15081" s="2" t="str">
        <f t="shared" si="1649"/>
        <v>Good</v>
      </c>
      <c r="S15081">
        <f t="shared" si="1651"/>
        <v>2214.1055999999999</v>
      </c>
    </row>
    <row r="15082" spans="1:19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1645"/>
        <v>High</v>
      </c>
      <c r="F15082" s="2" t="str">
        <f t="shared" si="1646"/>
        <v>Low</v>
      </c>
      <c r="G15082" s="2">
        <v>0.44</v>
      </c>
      <c r="H15082" s="2">
        <f t="shared" si="1650"/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tr">
        <f t="shared" si="1647"/>
        <v>High impact</v>
      </c>
      <c r="Q15082" s="2" t="str">
        <f t="shared" si="1648"/>
        <v>Not Good</v>
      </c>
      <c r="R15082" s="2" t="str">
        <f t="shared" si="1649"/>
        <v>Not Good</v>
      </c>
      <c r="S15082">
        <f t="shared" si="1651"/>
        <v>2009.5040000000001</v>
      </c>
    </row>
    <row r="15083" spans="1:19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1645"/>
        <v>Low</v>
      </c>
      <c r="F15083" s="2" t="str">
        <f t="shared" si="1646"/>
        <v>Low</v>
      </c>
      <c r="G15083" s="2">
        <v>0.47</v>
      </c>
      <c r="H15083" s="2">
        <f t="shared" si="1650"/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tr">
        <f t="shared" si="1647"/>
        <v>High impact</v>
      </c>
      <c r="Q15083" s="2" t="str">
        <f t="shared" si="1648"/>
        <v>Not Good</v>
      </c>
      <c r="R15083" s="2" t="str">
        <f t="shared" si="1649"/>
        <v>Not Good</v>
      </c>
      <c r="S15083">
        <f t="shared" si="1651"/>
        <v>83.5916</v>
      </c>
    </row>
    <row r="15084" spans="1:19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1645"/>
        <v>Medium</v>
      </c>
      <c r="F15084" s="2" t="str">
        <f t="shared" si="1646"/>
        <v>High</v>
      </c>
      <c r="G15084" s="2">
        <v>0.1</v>
      </c>
      <c r="H15084" s="2">
        <f t="shared" si="1650"/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tr">
        <f t="shared" si="1647"/>
        <v>High impact</v>
      </c>
      <c r="Q15084" s="2" t="str">
        <f t="shared" si="1648"/>
        <v>Not Good</v>
      </c>
      <c r="R15084" s="2" t="str">
        <f t="shared" si="1649"/>
        <v>Not Good</v>
      </c>
      <c r="S15084">
        <f t="shared" si="1651"/>
        <v>1453.644</v>
      </c>
    </row>
    <row r="15085" spans="1:19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1645"/>
        <v>High</v>
      </c>
      <c r="F15085" s="2" t="str">
        <f t="shared" si="1646"/>
        <v>High</v>
      </c>
      <c r="G15085" s="2">
        <v>0.02</v>
      </c>
      <c r="H15085" s="2">
        <f t="shared" si="1650"/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tr">
        <f t="shared" si="1647"/>
        <v>High impact</v>
      </c>
      <c r="Q15085" s="2" t="str">
        <f t="shared" si="1648"/>
        <v>Not Good</v>
      </c>
      <c r="R15085" s="2" t="str">
        <f t="shared" si="1649"/>
        <v>Not Good</v>
      </c>
      <c r="S15085">
        <f t="shared" si="1651"/>
        <v>4276.8572000000004</v>
      </c>
    </row>
    <row r="15086" spans="1:19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1645"/>
        <v>High</v>
      </c>
      <c r="F15086" s="2" t="str">
        <f t="shared" si="1646"/>
        <v>Low</v>
      </c>
      <c r="G15086" s="2">
        <v>0.22</v>
      </c>
      <c r="H15086" s="2">
        <f t="shared" si="1650"/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tr">
        <f t="shared" si="1647"/>
        <v>High impact</v>
      </c>
      <c r="Q15086" s="2" t="str">
        <f t="shared" si="1648"/>
        <v>Not Good</v>
      </c>
      <c r="R15086" s="2" t="str">
        <f t="shared" si="1649"/>
        <v>Not Good</v>
      </c>
      <c r="S15086">
        <f t="shared" si="1651"/>
        <v>2140.1640000000002</v>
      </c>
    </row>
    <row r="15087" spans="1:19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1645"/>
        <v>Low</v>
      </c>
      <c r="F15087" s="2" t="str">
        <f t="shared" si="1646"/>
        <v>Low</v>
      </c>
      <c r="G15087" s="2">
        <v>0.44</v>
      </c>
      <c r="H15087" s="2">
        <f t="shared" si="1650"/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tr">
        <f t="shared" si="1647"/>
        <v>High impact</v>
      </c>
      <c r="Q15087" s="2" t="str">
        <f t="shared" si="1648"/>
        <v>Not Good</v>
      </c>
      <c r="R15087" s="2" t="str">
        <f t="shared" si="1649"/>
        <v>Not Good</v>
      </c>
      <c r="S15087">
        <f t="shared" si="1651"/>
        <v>341.99200000000002</v>
      </c>
    </row>
    <row r="15088" spans="1:19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1645"/>
        <v>Medium</v>
      </c>
      <c r="F15088" s="2" t="str">
        <f t="shared" si="1646"/>
        <v>Low</v>
      </c>
      <c r="G15088" s="2">
        <v>0.32</v>
      </c>
      <c r="H15088" s="2">
        <f t="shared" si="1650"/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tr">
        <f t="shared" si="1647"/>
        <v>High impact</v>
      </c>
      <c r="Q15088" s="2" t="str">
        <f t="shared" si="1648"/>
        <v>Not Good</v>
      </c>
      <c r="R15088" s="2" t="str">
        <f t="shared" si="1649"/>
        <v>Not Good</v>
      </c>
      <c r="S15088">
        <f t="shared" si="1651"/>
        <v>988.08759999999995</v>
      </c>
    </row>
    <row r="15089" spans="1:19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1645"/>
        <v>Medium</v>
      </c>
      <c r="F15089" s="2" t="str">
        <f t="shared" si="1646"/>
        <v>High</v>
      </c>
      <c r="G15089" s="2">
        <v>0.5</v>
      </c>
      <c r="H15089" s="2">
        <f t="shared" si="1650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tr">
        <f t="shared" si="1647"/>
        <v>High impact</v>
      </c>
      <c r="Q15089" s="2" t="str">
        <f t="shared" si="1648"/>
        <v>Not Good</v>
      </c>
      <c r="R15089" s="2" t="str">
        <f t="shared" si="1649"/>
        <v>Not Good</v>
      </c>
      <c r="S15089">
        <f t="shared" si="1651"/>
        <v>744.29499999999996</v>
      </c>
    </row>
    <row r="15090" spans="1:19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1645"/>
        <v>High</v>
      </c>
      <c r="F15090" s="2" t="str">
        <f t="shared" si="1646"/>
        <v>High</v>
      </c>
      <c r="G15090" s="2">
        <v>0.45</v>
      </c>
      <c r="H15090" s="2">
        <f t="shared" si="1650"/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tr">
        <f t="shared" si="1647"/>
        <v>High impact</v>
      </c>
      <c r="Q15090" s="2" t="str">
        <f t="shared" si="1648"/>
        <v>Good</v>
      </c>
      <c r="R15090" s="2" t="str">
        <f t="shared" si="1649"/>
        <v>Good</v>
      </c>
      <c r="S15090">
        <f t="shared" si="1651"/>
        <v>2408.2134999999998</v>
      </c>
    </row>
    <row r="15091" spans="1:19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1645"/>
        <v>High</v>
      </c>
      <c r="F15091" s="2" t="str">
        <f t="shared" si="1646"/>
        <v>High</v>
      </c>
      <c r="G15091" s="2">
        <v>0.2</v>
      </c>
      <c r="H15091" s="2">
        <f t="shared" si="1650"/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tr">
        <f t="shared" si="1647"/>
        <v>High impact</v>
      </c>
      <c r="Q15091" s="2" t="str">
        <f t="shared" si="1648"/>
        <v>Not Good</v>
      </c>
      <c r="R15091" s="2" t="str">
        <f t="shared" si="1649"/>
        <v>Not Good</v>
      </c>
      <c r="S15091">
        <f t="shared" si="1651"/>
        <v>2249.3360000000002</v>
      </c>
    </row>
    <row r="15092" spans="1:19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1645"/>
        <v>High</v>
      </c>
      <c r="F15092" s="2" t="str">
        <f t="shared" si="1646"/>
        <v>Low</v>
      </c>
      <c r="G15092" s="2">
        <v>0.02</v>
      </c>
      <c r="H15092" s="2">
        <f t="shared" si="1650"/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tr">
        <f t="shared" si="1647"/>
        <v>High impact</v>
      </c>
      <c r="Q15092" s="2" t="str">
        <f t="shared" si="1648"/>
        <v>Good</v>
      </c>
      <c r="R15092" s="2" t="str">
        <f t="shared" si="1649"/>
        <v>Good</v>
      </c>
      <c r="S15092">
        <f t="shared" si="1651"/>
        <v>3019.1741999999999</v>
      </c>
    </row>
    <row r="15093" spans="1:19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1645"/>
        <v>Medium</v>
      </c>
      <c r="F15093" s="2" t="str">
        <f t="shared" si="1646"/>
        <v>Low</v>
      </c>
      <c r="G15093" s="2">
        <v>0</v>
      </c>
      <c r="H15093" s="2">
        <f t="shared" si="1650"/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tr">
        <f t="shared" si="1647"/>
        <v>High impact</v>
      </c>
      <c r="Q15093" s="2" t="str">
        <f t="shared" si="1648"/>
        <v>Not Good</v>
      </c>
      <c r="R15093" s="2" t="str">
        <f t="shared" si="1649"/>
        <v>Not Good</v>
      </c>
      <c r="S15093">
        <f t="shared" si="1651"/>
        <v>1898.62</v>
      </c>
    </row>
    <row r="15094" spans="1:19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1645"/>
        <v>Low</v>
      </c>
      <c r="F15094" s="2" t="str">
        <f t="shared" si="1646"/>
        <v>Low</v>
      </c>
      <c r="G15094" s="2">
        <v>0.32</v>
      </c>
      <c r="H15094" s="2">
        <f t="shared" si="1650"/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tr">
        <f t="shared" si="1647"/>
        <v>High impact</v>
      </c>
      <c r="Q15094" s="2" t="str">
        <f t="shared" si="1648"/>
        <v>Not Good</v>
      </c>
      <c r="R15094" s="2" t="str">
        <f t="shared" si="1649"/>
        <v>Not Good</v>
      </c>
      <c r="S15094">
        <f t="shared" si="1651"/>
        <v>268.95359999999999</v>
      </c>
    </row>
    <row r="15095" spans="1:19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1645"/>
        <v>Low</v>
      </c>
      <c r="F15095" s="2" t="str">
        <f t="shared" si="1646"/>
        <v>High</v>
      </c>
      <c r="G15095" s="2">
        <v>0.46</v>
      </c>
      <c r="H15095" s="2">
        <f t="shared" si="1650"/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tr">
        <f t="shared" si="1647"/>
        <v>High impact</v>
      </c>
      <c r="Q15095" s="2" t="str">
        <f t="shared" si="1648"/>
        <v>Not Good</v>
      </c>
      <c r="R15095" s="2" t="str">
        <f t="shared" si="1649"/>
        <v>Not Good</v>
      </c>
      <c r="S15095">
        <f t="shared" si="1651"/>
        <v>253.1088</v>
      </c>
    </row>
    <row r="15096" spans="1:19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1645"/>
        <v>High</v>
      </c>
      <c r="F15096" s="2" t="str">
        <f t="shared" si="1646"/>
        <v>Low</v>
      </c>
      <c r="G15096" s="2">
        <v>0.22</v>
      </c>
      <c r="H15096" s="2">
        <f t="shared" si="1650"/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tr">
        <f t="shared" si="1647"/>
        <v>High impact</v>
      </c>
      <c r="Q15096" s="2" t="str">
        <f t="shared" si="1648"/>
        <v>Good</v>
      </c>
      <c r="R15096" s="2" t="str">
        <f t="shared" si="1649"/>
        <v>Good</v>
      </c>
      <c r="S15096">
        <f t="shared" si="1651"/>
        <v>1684.6985999999999</v>
      </c>
    </row>
    <row r="15097" spans="1:19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1645"/>
        <v>Low</v>
      </c>
      <c r="F15097" s="2" t="str">
        <f t="shared" si="1646"/>
        <v>Low</v>
      </c>
      <c r="G15097" s="2">
        <v>0.44</v>
      </c>
      <c r="H15097" s="2">
        <f t="shared" si="1650"/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tr">
        <f t="shared" si="1647"/>
        <v>High impact</v>
      </c>
      <c r="Q15097" s="2" t="str">
        <f t="shared" si="1648"/>
        <v>Not Good</v>
      </c>
      <c r="R15097" s="2" t="str">
        <f t="shared" si="1649"/>
        <v>Not Good</v>
      </c>
      <c r="S15097">
        <f t="shared" si="1651"/>
        <v>543.04320000000007</v>
      </c>
    </row>
    <row r="15098" spans="1:19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1645"/>
        <v>Low</v>
      </c>
      <c r="F15098" s="2" t="str">
        <f t="shared" si="1646"/>
        <v>Low</v>
      </c>
      <c r="G15098" s="2">
        <v>0.28000000000000003</v>
      </c>
      <c r="H15098" s="2">
        <f t="shared" si="1650"/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tr">
        <f t="shared" si="1647"/>
        <v>High impact</v>
      </c>
      <c r="Q15098" s="2" t="str">
        <f t="shared" si="1648"/>
        <v>Not Good</v>
      </c>
      <c r="R15098" s="2" t="str">
        <f t="shared" si="1649"/>
        <v>Not Good</v>
      </c>
      <c r="S15098">
        <f t="shared" si="1651"/>
        <v>439.84079999999994</v>
      </c>
    </row>
    <row r="15099" spans="1:19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1645"/>
        <v>Medium</v>
      </c>
      <c r="F15099" s="2" t="str">
        <f t="shared" si="1646"/>
        <v>High</v>
      </c>
      <c r="G15099" s="2">
        <v>0.05</v>
      </c>
      <c r="H15099" s="2">
        <f t="shared" si="1650"/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tr">
        <f t="shared" si="1647"/>
        <v>High impact</v>
      </c>
      <c r="Q15099" s="2" t="str">
        <f t="shared" si="1648"/>
        <v>Not Good</v>
      </c>
      <c r="R15099" s="2" t="str">
        <f t="shared" si="1649"/>
        <v>Not Good</v>
      </c>
      <c r="S15099">
        <f t="shared" si="1651"/>
        <v>1315.7405000000001</v>
      </c>
    </row>
    <row r="15100" spans="1:19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1645"/>
        <v>High</v>
      </c>
      <c r="F15100" s="2" t="str">
        <f t="shared" si="1646"/>
        <v>Low</v>
      </c>
      <c r="G15100" s="2">
        <v>0.4</v>
      </c>
      <c r="H15100" s="2">
        <f t="shared" si="1650"/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tr">
        <f t="shared" si="1647"/>
        <v>High impact</v>
      </c>
      <c r="Q15100" s="2" t="str">
        <f t="shared" si="1648"/>
        <v>Good</v>
      </c>
      <c r="R15100" s="2" t="str">
        <f t="shared" si="1649"/>
        <v>Good</v>
      </c>
      <c r="S15100">
        <f t="shared" si="1651"/>
        <v>2241.6179999999999</v>
      </c>
    </row>
    <row r="15101" spans="1:19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1645"/>
        <v>Low</v>
      </c>
      <c r="F15101" s="2" t="str">
        <f t="shared" si="1646"/>
        <v>High</v>
      </c>
      <c r="G15101" s="2">
        <v>0.25</v>
      </c>
      <c r="H15101" s="2">
        <f t="shared" si="1650"/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tr">
        <f t="shared" si="1647"/>
        <v>High impact</v>
      </c>
      <c r="Q15101" s="2" t="str">
        <f t="shared" si="1648"/>
        <v>Not Good</v>
      </c>
      <c r="R15101" s="2" t="str">
        <f t="shared" si="1649"/>
        <v>Not Good</v>
      </c>
      <c r="S15101">
        <f t="shared" si="1651"/>
        <v>343.34250000000003</v>
      </c>
    </row>
    <row r="15102" spans="1:19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1645"/>
        <v>High</v>
      </c>
      <c r="F15102" s="2" t="str">
        <f t="shared" si="1646"/>
        <v>High</v>
      </c>
      <c r="G15102" s="2">
        <v>0.03</v>
      </c>
      <c r="H15102" s="2">
        <f t="shared" si="1650"/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tr">
        <f t="shared" si="1647"/>
        <v>High impact</v>
      </c>
      <c r="Q15102" s="2" t="str">
        <f t="shared" si="1648"/>
        <v>Not Good</v>
      </c>
      <c r="R15102" s="2" t="str">
        <f t="shared" si="1649"/>
        <v>Not Good</v>
      </c>
      <c r="S15102">
        <f t="shared" si="1651"/>
        <v>2227.4207000000001</v>
      </c>
    </row>
    <row r="15103" spans="1:19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1645"/>
        <v>High</v>
      </c>
      <c r="F15103" s="2" t="str">
        <f t="shared" si="1646"/>
        <v>Low</v>
      </c>
      <c r="G15103" s="2">
        <v>0.41</v>
      </c>
      <c r="H15103" s="2">
        <f t="shared" si="1650"/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tr">
        <f t="shared" si="1647"/>
        <v>High impact</v>
      </c>
      <c r="Q15103" s="2" t="str">
        <f t="shared" si="1648"/>
        <v>Good</v>
      </c>
      <c r="R15103" s="2" t="str">
        <f t="shared" si="1649"/>
        <v>Good</v>
      </c>
      <c r="S15103">
        <f t="shared" si="1651"/>
        <v>2447.2197000000001</v>
      </c>
    </row>
    <row r="15104" spans="1:19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1645"/>
        <v>Medium</v>
      </c>
      <c r="F15104" s="2" t="str">
        <f t="shared" si="1646"/>
        <v>Low</v>
      </c>
      <c r="G15104" s="2">
        <v>0.38</v>
      </c>
      <c r="H15104" s="2">
        <f t="shared" si="1650"/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tr">
        <f t="shared" si="1647"/>
        <v>High impact</v>
      </c>
      <c r="Q15104" s="2" t="str">
        <f t="shared" si="1648"/>
        <v>Not Good</v>
      </c>
      <c r="R15104" s="2" t="str">
        <f t="shared" si="1649"/>
        <v>Not Good</v>
      </c>
      <c r="S15104">
        <f t="shared" si="1651"/>
        <v>875.95459999999991</v>
      </c>
    </row>
    <row r="15105" spans="1:19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1645"/>
        <v>Medium</v>
      </c>
      <c r="F15105" s="2" t="str">
        <f t="shared" si="1646"/>
        <v>High</v>
      </c>
      <c r="G15105" s="2">
        <v>0.23</v>
      </c>
      <c r="H15105" s="2">
        <f t="shared" si="1650"/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tr">
        <f t="shared" si="1647"/>
        <v>High impact</v>
      </c>
      <c r="Q15105" s="2" t="str">
        <f t="shared" si="1648"/>
        <v>Not Good</v>
      </c>
      <c r="R15105" s="2" t="str">
        <f t="shared" si="1649"/>
        <v>Not Good</v>
      </c>
      <c r="S15105">
        <f t="shared" si="1651"/>
        <v>1215.9686000000002</v>
      </c>
    </row>
    <row r="15106" spans="1:19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ref="E15106:E15169" si="1652">IF(D15106&gt;2000,"High",IF(D15106&gt;=1000,"Medium","Low"))</f>
        <v>High</v>
      </c>
      <c r="F15106" s="2" t="str">
        <f t="shared" ref="F15106:F15169" si="1653">IF(D15107&gt;2000,"High","Low")</f>
        <v>High</v>
      </c>
      <c r="G15106" s="2">
        <v>0.01</v>
      </c>
      <c r="H15106" s="2">
        <f t="shared" si="1650"/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tr">
        <f t="shared" ref="P15106:P15169" si="1654">IF(OR(D15106&gt;2000,K15106&gt;0.2),"High impact","Normal")</f>
        <v>High impact</v>
      </c>
      <c r="Q15106" s="2" t="str">
        <f t="shared" ref="Q15106:Q15169" si="1655">IF(AND(D15106&gt;1000,N15106&gt;500),"Good","Not Good")</f>
        <v>Good</v>
      </c>
      <c r="R15106" s="2" t="str">
        <f t="shared" ref="R15106:R15169" si="1656">IF(NOT(AND(D15106&gt;2000,N15106&gt;500)),"Not Good","Good")</f>
        <v>Good</v>
      </c>
      <c r="S15106">
        <f t="shared" si="1651"/>
        <v>4388.2937999999995</v>
      </c>
    </row>
    <row r="15107" spans="1:19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si="1652"/>
        <v>High</v>
      </c>
      <c r="F15107" s="2" t="str">
        <f t="shared" si="1653"/>
        <v>High</v>
      </c>
      <c r="G15107" s="2">
        <v>0.17</v>
      </c>
      <c r="H15107" s="2">
        <f t="shared" ref="H15107:H15170" si="1657">D15107*G15107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tr">
        <f t="shared" si="1654"/>
        <v>High impact</v>
      </c>
      <c r="Q15107" s="2" t="str">
        <f t="shared" si="1655"/>
        <v>Good</v>
      </c>
      <c r="R15107" s="2" t="str">
        <f t="shared" si="1656"/>
        <v>Good</v>
      </c>
      <c r="S15107">
        <f t="shared" ref="S15107:S15170" si="1658">D15107-H15107</f>
        <v>2726.5666000000001</v>
      </c>
    </row>
    <row r="15108" spans="1:19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1652"/>
        <v>High</v>
      </c>
      <c r="F15108" s="2" t="str">
        <f t="shared" si="1653"/>
        <v>Low</v>
      </c>
      <c r="G15108" s="2">
        <v>0.22</v>
      </c>
      <c r="H15108" s="2">
        <f t="shared" si="1657"/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tr">
        <f t="shared" si="1654"/>
        <v>High impact</v>
      </c>
      <c r="Q15108" s="2" t="str">
        <f t="shared" si="1655"/>
        <v>Good</v>
      </c>
      <c r="R15108" s="2" t="str">
        <f t="shared" si="1656"/>
        <v>Good</v>
      </c>
      <c r="S15108">
        <f t="shared" si="1658"/>
        <v>3126.8562000000002</v>
      </c>
    </row>
    <row r="15109" spans="1:19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1652"/>
        <v>Medium</v>
      </c>
      <c r="F15109" s="2" t="str">
        <f t="shared" si="1653"/>
        <v>High</v>
      </c>
      <c r="G15109" s="2">
        <v>0.08</v>
      </c>
      <c r="H15109" s="2">
        <f t="shared" si="1657"/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tr">
        <f t="shared" si="1654"/>
        <v>High impact</v>
      </c>
      <c r="Q15109" s="2" t="str">
        <f t="shared" si="1655"/>
        <v>Not Good</v>
      </c>
      <c r="R15109" s="2" t="str">
        <f t="shared" si="1656"/>
        <v>Not Good</v>
      </c>
      <c r="S15109">
        <f t="shared" si="1658"/>
        <v>1395.732</v>
      </c>
    </row>
    <row r="15110" spans="1:19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1652"/>
        <v>High</v>
      </c>
      <c r="F15110" s="2" t="str">
        <f t="shared" si="1653"/>
        <v>Low</v>
      </c>
      <c r="G15110" s="2">
        <v>0.08</v>
      </c>
      <c r="H15110" s="2">
        <f t="shared" si="1657"/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tr">
        <f t="shared" si="1654"/>
        <v>High impact</v>
      </c>
      <c r="Q15110" s="2" t="str">
        <f t="shared" si="1655"/>
        <v>Not Good</v>
      </c>
      <c r="R15110" s="2" t="str">
        <f t="shared" si="1656"/>
        <v>Not Good</v>
      </c>
      <c r="S15110">
        <f t="shared" si="1658"/>
        <v>4585.4823999999999</v>
      </c>
    </row>
    <row r="15111" spans="1:19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1652"/>
        <v>Low</v>
      </c>
      <c r="F15111" s="2" t="str">
        <f t="shared" si="1653"/>
        <v>High</v>
      </c>
      <c r="G15111" s="2">
        <v>0.08</v>
      </c>
      <c r="H15111" s="2">
        <f t="shared" si="1657"/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tr">
        <f t="shared" si="1654"/>
        <v>High impact</v>
      </c>
      <c r="Q15111" s="2" t="str">
        <f t="shared" si="1655"/>
        <v>Not Good</v>
      </c>
      <c r="R15111" s="2" t="str">
        <f t="shared" si="1656"/>
        <v>Not Good</v>
      </c>
      <c r="S15111">
        <f t="shared" si="1658"/>
        <v>727.15879999999993</v>
      </c>
    </row>
    <row r="15112" spans="1:19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1652"/>
        <v>High</v>
      </c>
      <c r="F15112" s="2" t="str">
        <f t="shared" si="1653"/>
        <v>High</v>
      </c>
      <c r="G15112" s="2">
        <v>0.19</v>
      </c>
      <c r="H15112" s="2">
        <f t="shared" si="1657"/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tr">
        <f t="shared" si="1654"/>
        <v>High impact</v>
      </c>
      <c r="Q15112" s="2" t="str">
        <f t="shared" si="1655"/>
        <v>Good</v>
      </c>
      <c r="R15112" s="2" t="str">
        <f t="shared" si="1656"/>
        <v>Good</v>
      </c>
      <c r="S15112">
        <f t="shared" si="1658"/>
        <v>3898.9268999999999</v>
      </c>
    </row>
    <row r="15113" spans="1:19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1652"/>
        <v>High</v>
      </c>
      <c r="F15113" s="2" t="str">
        <f t="shared" si="1653"/>
        <v>High</v>
      </c>
      <c r="G15113" s="2">
        <v>0.41</v>
      </c>
      <c r="H15113" s="2">
        <f t="shared" si="1657"/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tr">
        <f t="shared" si="1654"/>
        <v>High impact</v>
      </c>
      <c r="Q15113" s="2" t="str">
        <f t="shared" si="1655"/>
        <v>Good</v>
      </c>
      <c r="R15113" s="2" t="str">
        <f t="shared" si="1656"/>
        <v>Good</v>
      </c>
      <c r="S15113">
        <f t="shared" si="1658"/>
        <v>2666.9710999999998</v>
      </c>
    </row>
    <row r="15114" spans="1:19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1652"/>
        <v>High</v>
      </c>
      <c r="F15114" s="2" t="str">
        <f t="shared" si="1653"/>
        <v>High</v>
      </c>
      <c r="G15114" s="2">
        <v>0.38</v>
      </c>
      <c r="H15114" s="2">
        <f t="shared" si="1657"/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tr">
        <f t="shared" si="1654"/>
        <v>High impact</v>
      </c>
      <c r="Q15114" s="2" t="str">
        <f t="shared" si="1655"/>
        <v>Good</v>
      </c>
      <c r="R15114" s="2" t="str">
        <f t="shared" si="1656"/>
        <v>Good</v>
      </c>
      <c r="S15114">
        <f t="shared" si="1658"/>
        <v>1738.6536000000001</v>
      </c>
    </row>
    <row r="15115" spans="1:19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1652"/>
        <v>High</v>
      </c>
      <c r="F15115" s="2" t="str">
        <f t="shared" si="1653"/>
        <v>High</v>
      </c>
      <c r="G15115" s="2">
        <v>0.01</v>
      </c>
      <c r="H15115" s="2">
        <f t="shared" si="1657"/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tr">
        <f t="shared" si="1654"/>
        <v>High impact</v>
      </c>
      <c r="Q15115" s="2" t="str">
        <f t="shared" si="1655"/>
        <v>Not Good</v>
      </c>
      <c r="R15115" s="2" t="str">
        <f t="shared" si="1656"/>
        <v>Not Good</v>
      </c>
      <c r="S15115">
        <f t="shared" si="1658"/>
        <v>2938.2704999999996</v>
      </c>
    </row>
    <row r="15116" spans="1:19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1652"/>
        <v>High</v>
      </c>
      <c r="F15116" s="2" t="str">
        <f t="shared" si="1653"/>
        <v>Low</v>
      </c>
      <c r="G15116" s="2">
        <v>0</v>
      </c>
      <c r="H15116" s="2">
        <f t="shared" si="1657"/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tr">
        <f t="shared" si="1654"/>
        <v>High impact</v>
      </c>
      <c r="Q15116" s="2" t="str">
        <f t="shared" si="1655"/>
        <v>Good</v>
      </c>
      <c r="R15116" s="2" t="str">
        <f t="shared" si="1656"/>
        <v>Good</v>
      </c>
      <c r="S15116">
        <f t="shared" si="1658"/>
        <v>3897.73</v>
      </c>
    </row>
    <row r="15117" spans="1:19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1652"/>
        <v>Medium</v>
      </c>
      <c r="F15117" s="2" t="str">
        <f t="shared" si="1653"/>
        <v>High</v>
      </c>
      <c r="G15117" s="2">
        <v>0.04</v>
      </c>
      <c r="H15117" s="2">
        <f t="shared" si="1657"/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tr">
        <f t="shared" si="1654"/>
        <v>High impact</v>
      </c>
      <c r="Q15117" s="2" t="str">
        <f t="shared" si="1655"/>
        <v>Not Good</v>
      </c>
      <c r="R15117" s="2" t="str">
        <f t="shared" si="1656"/>
        <v>Not Good</v>
      </c>
      <c r="S15117">
        <f t="shared" si="1658"/>
        <v>1539.1007999999999</v>
      </c>
    </row>
    <row r="15118" spans="1:19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1652"/>
        <v>High</v>
      </c>
      <c r="F15118" s="2" t="str">
        <f t="shared" si="1653"/>
        <v>High</v>
      </c>
      <c r="G15118" s="2">
        <v>0.23</v>
      </c>
      <c r="H15118" s="2">
        <f t="shared" si="1657"/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tr">
        <f t="shared" si="1654"/>
        <v>High impact</v>
      </c>
      <c r="Q15118" s="2" t="str">
        <f t="shared" si="1655"/>
        <v>Not Good</v>
      </c>
      <c r="R15118" s="2" t="str">
        <f t="shared" si="1656"/>
        <v>Not Good</v>
      </c>
      <c r="S15118">
        <f t="shared" si="1658"/>
        <v>2067.1419999999998</v>
      </c>
    </row>
    <row r="15119" spans="1:19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1652"/>
        <v>High</v>
      </c>
      <c r="F15119" s="2" t="str">
        <f t="shared" si="1653"/>
        <v>Low</v>
      </c>
      <c r="G15119" s="2">
        <v>0.44</v>
      </c>
      <c r="H15119" s="2">
        <f t="shared" si="1657"/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tr">
        <f t="shared" si="1654"/>
        <v>High impact</v>
      </c>
      <c r="Q15119" s="2" t="str">
        <f t="shared" si="1655"/>
        <v>Good</v>
      </c>
      <c r="R15119" s="2" t="str">
        <f t="shared" si="1656"/>
        <v>Good</v>
      </c>
      <c r="S15119">
        <f t="shared" si="1658"/>
        <v>2532.1184000000003</v>
      </c>
    </row>
    <row r="15120" spans="1:19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1652"/>
        <v>Low</v>
      </c>
      <c r="F15120" s="2" t="str">
        <f t="shared" si="1653"/>
        <v>High</v>
      </c>
      <c r="G15120" s="2">
        <v>0.09</v>
      </c>
      <c r="H15120" s="2">
        <f t="shared" si="1657"/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tr">
        <f t="shared" si="1654"/>
        <v>High impact</v>
      </c>
      <c r="Q15120" s="2" t="str">
        <f t="shared" si="1655"/>
        <v>Not Good</v>
      </c>
      <c r="R15120" s="2" t="str">
        <f t="shared" si="1656"/>
        <v>Not Good</v>
      </c>
      <c r="S15120">
        <f t="shared" si="1658"/>
        <v>395.32220000000001</v>
      </c>
    </row>
    <row r="15121" spans="1:19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1652"/>
        <v>High</v>
      </c>
      <c r="F15121" s="2" t="str">
        <f t="shared" si="1653"/>
        <v>High</v>
      </c>
      <c r="G15121" s="2">
        <v>0.24</v>
      </c>
      <c r="H15121" s="2">
        <f t="shared" si="1657"/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tr">
        <f t="shared" si="1654"/>
        <v>High impact</v>
      </c>
      <c r="Q15121" s="2" t="str">
        <f t="shared" si="1655"/>
        <v>Good</v>
      </c>
      <c r="R15121" s="2" t="str">
        <f t="shared" si="1656"/>
        <v>Good</v>
      </c>
      <c r="S15121">
        <f t="shared" si="1658"/>
        <v>3448.1884</v>
      </c>
    </row>
    <row r="15122" spans="1:19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1652"/>
        <v>High</v>
      </c>
      <c r="F15122" s="2" t="str">
        <f t="shared" si="1653"/>
        <v>High</v>
      </c>
      <c r="G15122" s="2">
        <v>0.02</v>
      </c>
      <c r="H15122" s="2">
        <f t="shared" si="1657"/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tr">
        <f t="shared" si="1654"/>
        <v>High impact</v>
      </c>
      <c r="Q15122" s="2" t="str">
        <f t="shared" si="1655"/>
        <v>Good</v>
      </c>
      <c r="R15122" s="2" t="str">
        <f t="shared" si="1656"/>
        <v>Good</v>
      </c>
      <c r="S15122">
        <f t="shared" si="1658"/>
        <v>3597.5898000000002</v>
      </c>
    </row>
    <row r="15123" spans="1:19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1652"/>
        <v>High</v>
      </c>
      <c r="F15123" s="2" t="str">
        <f t="shared" si="1653"/>
        <v>Low</v>
      </c>
      <c r="G15123" s="2">
        <v>0.01</v>
      </c>
      <c r="H15123" s="2">
        <f t="shared" si="1657"/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tr">
        <f t="shared" si="1654"/>
        <v>High impact</v>
      </c>
      <c r="Q15123" s="2" t="str">
        <f t="shared" si="1655"/>
        <v>Not Good</v>
      </c>
      <c r="R15123" s="2" t="str">
        <f t="shared" si="1656"/>
        <v>Not Good</v>
      </c>
      <c r="S15123">
        <f t="shared" si="1658"/>
        <v>3833.5175999999997</v>
      </c>
    </row>
    <row r="15124" spans="1:19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1652"/>
        <v>Low</v>
      </c>
      <c r="F15124" s="2" t="str">
        <f t="shared" si="1653"/>
        <v>Low</v>
      </c>
      <c r="G15124" s="2">
        <v>0</v>
      </c>
      <c r="H15124" s="2">
        <f t="shared" si="1657"/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tr">
        <f t="shared" si="1654"/>
        <v>High impact</v>
      </c>
      <c r="Q15124" s="2" t="str">
        <f t="shared" si="1655"/>
        <v>Not Good</v>
      </c>
      <c r="R15124" s="2" t="str">
        <f t="shared" si="1656"/>
        <v>Not Good</v>
      </c>
      <c r="S15124">
        <f t="shared" si="1658"/>
        <v>417.12</v>
      </c>
    </row>
    <row r="15125" spans="1:19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1652"/>
        <v>Medium</v>
      </c>
      <c r="F15125" s="2" t="str">
        <f t="shared" si="1653"/>
        <v>High</v>
      </c>
      <c r="G15125" s="2">
        <v>0.37</v>
      </c>
      <c r="H15125" s="2">
        <f t="shared" si="1657"/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tr">
        <f t="shared" si="1654"/>
        <v>High impact</v>
      </c>
      <c r="Q15125" s="2" t="str">
        <f t="shared" si="1655"/>
        <v>Not Good</v>
      </c>
      <c r="R15125" s="2" t="str">
        <f t="shared" si="1656"/>
        <v>Not Good</v>
      </c>
      <c r="S15125">
        <f t="shared" si="1658"/>
        <v>642.60629999999992</v>
      </c>
    </row>
    <row r="15126" spans="1:19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1652"/>
        <v>High</v>
      </c>
      <c r="F15126" s="2" t="str">
        <f t="shared" si="1653"/>
        <v>Low</v>
      </c>
      <c r="G15126" s="2">
        <v>0.01</v>
      </c>
      <c r="H15126" s="2">
        <f t="shared" si="1657"/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tr">
        <f t="shared" si="1654"/>
        <v>High impact</v>
      </c>
      <c r="Q15126" s="2" t="str">
        <f t="shared" si="1655"/>
        <v>Good</v>
      </c>
      <c r="R15126" s="2" t="str">
        <f t="shared" si="1656"/>
        <v>Good</v>
      </c>
      <c r="S15126">
        <f t="shared" si="1658"/>
        <v>4587.4421999999995</v>
      </c>
    </row>
    <row r="15127" spans="1:19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1652"/>
        <v>Low</v>
      </c>
      <c r="F15127" s="2" t="str">
        <f t="shared" si="1653"/>
        <v>High</v>
      </c>
      <c r="G15127" s="2">
        <v>0.14000000000000001</v>
      </c>
      <c r="H15127" s="2">
        <f t="shared" si="1657"/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tr">
        <f t="shared" si="1654"/>
        <v>High impact</v>
      </c>
      <c r="Q15127" s="2" t="str">
        <f t="shared" si="1655"/>
        <v>Not Good</v>
      </c>
      <c r="R15127" s="2" t="str">
        <f t="shared" si="1656"/>
        <v>Not Good</v>
      </c>
      <c r="S15127">
        <f t="shared" si="1658"/>
        <v>608.75099999999998</v>
      </c>
    </row>
    <row r="15128" spans="1:19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1652"/>
        <v>High</v>
      </c>
      <c r="F15128" s="2" t="str">
        <f t="shared" si="1653"/>
        <v>High</v>
      </c>
      <c r="G15128" s="2">
        <v>0.32</v>
      </c>
      <c r="H15128" s="2">
        <f t="shared" si="1657"/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tr">
        <f t="shared" si="1654"/>
        <v>High impact</v>
      </c>
      <c r="Q15128" s="2" t="str">
        <f t="shared" si="1655"/>
        <v>Not Good</v>
      </c>
      <c r="R15128" s="2" t="str">
        <f t="shared" si="1656"/>
        <v>Not Good</v>
      </c>
      <c r="S15128">
        <f t="shared" si="1658"/>
        <v>2171.1040000000003</v>
      </c>
    </row>
    <row r="15129" spans="1:19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1652"/>
        <v>High</v>
      </c>
      <c r="F15129" s="2" t="str">
        <f t="shared" si="1653"/>
        <v>Low</v>
      </c>
      <c r="G15129" s="2">
        <v>0.31</v>
      </c>
      <c r="H15129" s="2">
        <f t="shared" si="1657"/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tr">
        <f t="shared" si="1654"/>
        <v>High impact</v>
      </c>
      <c r="Q15129" s="2" t="str">
        <f t="shared" si="1655"/>
        <v>Good</v>
      </c>
      <c r="R15129" s="2" t="str">
        <f t="shared" si="1656"/>
        <v>Good</v>
      </c>
      <c r="S15129">
        <f t="shared" si="1658"/>
        <v>2715.2811000000002</v>
      </c>
    </row>
    <row r="15130" spans="1:19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1652"/>
        <v>Medium</v>
      </c>
      <c r="F15130" s="2" t="str">
        <f t="shared" si="1653"/>
        <v>High</v>
      </c>
      <c r="G15130" s="2">
        <v>0.03</v>
      </c>
      <c r="H15130" s="2">
        <f t="shared" si="1657"/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tr">
        <f t="shared" si="1654"/>
        <v>High impact</v>
      </c>
      <c r="Q15130" s="2" t="str">
        <f t="shared" si="1655"/>
        <v>Not Good</v>
      </c>
      <c r="R15130" s="2" t="str">
        <f t="shared" si="1656"/>
        <v>Not Good</v>
      </c>
      <c r="S15130">
        <f t="shared" si="1658"/>
        <v>1196.2816</v>
      </c>
    </row>
    <row r="15131" spans="1:19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1652"/>
        <v>High</v>
      </c>
      <c r="F15131" s="2" t="str">
        <f t="shared" si="1653"/>
        <v>Low</v>
      </c>
      <c r="G15131" s="2">
        <v>0.13</v>
      </c>
      <c r="H15131" s="2">
        <f t="shared" si="1657"/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tr">
        <f t="shared" si="1654"/>
        <v>High impact</v>
      </c>
      <c r="Q15131" s="2" t="str">
        <f t="shared" si="1655"/>
        <v>Good</v>
      </c>
      <c r="R15131" s="2" t="str">
        <f t="shared" si="1656"/>
        <v>Good</v>
      </c>
      <c r="S15131">
        <f t="shared" si="1658"/>
        <v>3065.9409000000001</v>
      </c>
    </row>
    <row r="15132" spans="1:19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1652"/>
        <v>Low</v>
      </c>
      <c r="F15132" s="2" t="str">
        <f t="shared" si="1653"/>
        <v>High</v>
      </c>
      <c r="G15132" s="2">
        <v>0.32</v>
      </c>
      <c r="H15132" s="2">
        <f t="shared" si="1657"/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tr">
        <f t="shared" si="1654"/>
        <v>High impact</v>
      </c>
      <c r="Q15132" s="2" t="str">
        <f t="shared" si="1655"/>
        <v>Not Good</v>
      </c>
      <c r="R15132" s="2" t="str">
        <f t="shared" si="1656"/>
        <v>Not Good</v>
      </c>
      <c r="S15132">
        <f t="shared" si="1658"/>
        <v>286.49760000000003</v>
      </c>
    </row>
    <row r="15133" spans="1:19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1652"/>
        <v>High</v>
      </c>
      <c r="F15133" s="2" t="str">
        <f t="shared" si="1653"/>
        <v>Low</v>
      </c>
      <c r="G15133" s="2">
        <v>0.2</v>
      </c>
      <c r="H15133" s="2">
        <f t="shared" si="1657"/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tr">
        <f t="shared" si="1654"/>
        <v>High impact</v>
      </c>
      <c r="Q15133" s="2" t="str">
        <f t="shared" si="1655"/>
        <v>Not Good</v>
      </c>
      <c r="R15133" s="2" t="str">
        <f t="shared" si="1656"/>
        <v>Not Good</v>
      </c>
      <c r="S15133">
        <f t="shared" si="1658"/>
        <v>2035.1759999999999</v>
      </c>
    </row>
    <row r="15134" spans="1:19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1652"/>
        <v>Medium</v>
      </c>
      <c r="F15134" s="2" t="str">
        <f t="shared" si="1653"/>
        <v>High</v>
      </c>
      <c r="G15134" s="2">
        <v>0.23</v>
      </c>
      <c r="H15134" s="2">
        <f t="shared" si="1657"/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tr">
        <f t="shared" si="1654"/>
        <v>High impact</v>
      </c>
      <c r="Q15134" s="2" t="str">
        <f t="shared" si="1655"/>
        <v>Not Good</v>
      </c>
      <c r="R15134" s="2" t="str">
        <f t="shared" si="1656"/>
        <v>Not Good</v>
      </c>
      <c r="S15134">
        <f t="shared" si="1658"/>
        <v>1338.8144</v>
      </c>
    </row>
    <row r="15135" spans="1:19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1652"/>
        <v>High</v>
      </c>
      <c r="F15135" s="2" t="str">
        <f t="shared" si="1653"/>
        <v>High</v>
      </c>
      <c r="G15135" s="2">
        <v>0.1</v>
      </c>
      <c r="H15135" s="2">
        <f t="shared" si="1657"/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tr">
        <f t="shared" si="1654"/>
        <v>High impact</v>
      </c>
      <c r="Q15135" s="2" t="str">
        <f t="shared" si="1655"/>
        <v>Good</v>
      </c>
      <c r="R15135" s="2" t="str">
        <f t="shared" si="1656"/>
        <v>Good</v>
      </c>
      <c r="S15135">
        <f t="shared" si="1658"/>
        <v>2937.7259999999997</v>
      </c>
    </row>
    <row r="15136" spans="1:19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1652"/>
        <v>High</v>
      </c>
      <c r="F15136" s="2" t="str">
        <f t="shared" si="1653"/>
        <v>Low</v>
      </c>
      <c r="G15136" s="2">
        <v>0.02</v>
      </c>
      <c r="H15136" s="2">
        <f t="shared" si="1657"/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tr">
        <f t="shared" si="1654"/>
        <v>High impact</v>
      </c>
      <c r="Q15136" s="2" t="str">
        <f t="shared" si="1655"/>
        <v>Good</v>
      </c>
      <c r="R15136" s="2" t="str">
        <f t="shared" si="1656"/>
        <v>Good</v>
      </c>
      <c r="S15136">
        <f t="shared" si="1658"/>
        <v>4366.9975999999997</v>
      </c>
    </row>
    <row r="15137" spans="1:19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1652"/>
        <v>Low</v>
      </c>
      <c r="F15137" s="2" t="str">
        <f t="shared" si="1653"/>
        <v>High</v>
      </c>
      <c r="G15137" s="2">
        <v>0.17</v>
      </c>
      <c r="H15137" s="2">
        <f t="shared" si="1657"/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tr">
        <f t="shared" si="1654"/>
        <v>High impact</v>
      </c>
      <c r="Q15137" s="2" t="str">
        <f t="shared" si="1655"/>
        <v>Not Good</v>
      </c>
      <c r="R15137" s="2" t="str">
        <f t="shared" si="1656"/>
        <v>Not Good</v>
      </c>
      <c r="S15137">
        <f t="shared" si="1658"/>
        <v>593.37529999999992</v>
      </c>
    </row>
    <row r="15138" spans="1:19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1652"/>
        <v>High</v>
      </c>
      <c r="F15138" s="2" t="str">
        <f t="shared" si="1653"/>
        <v>High</v>
      </c>
      <c r="G15138" s="2">
        <v>0.34</v>
      </c>
      <c r="H15138" s="2">
        <f t="shared" si="1657"/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tr">
        <f t="shared" si="1654"/>
        <v>High impact</v>
      </c>
      <c r="Q15138" s="2" t="str">
        <f t="shared" si="1655"/>
        <v>Not Good</v>
      </c>
      <c r="R15138" s="2" t="str">
        <f t="shared" si="1656"/>
        <v>Not Good</v>
      </c>
      <c r="S15138">
        <f t="shared" si="1658"/>
        <v>1522.2966000000001</v>
      </c>
    </row>
    <row r="15139" spans="1:19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1652"/>
        <v>High</v>
      </c>
      <c r="F15139" s="2" t="str">
        <f t="shared" si="1653"/>
        <v>Low</v>
      </c>
      <c r="G15139" s="2">
        <v>0.38</v>
      </c>
      <c r="H15139" s="2">
        <f t="shared" si="1657"/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tr">
        <f t="shared" si="1654"/>
        <v>High impact</v>
      </c>
      <c r="Q15139" s="2" t="str">
        <f t="shared" si="1655"/>
        <v>Not Good</v>
      </c>
      <c r="R15139" s="2" t="str">
        <f t="shared" si="1656"/>
        <v>Not Good</v>
      </c>
      <c r="S15139">
        <f t="shared" si="1658"/>
        <v>1347.663</v>
      </c>
    </row>
    <row r="15140" spans="1:19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1652"/>
        <v>Medium</v>
      </c>
      <c r="F15140" s="2" t="str">
        <f t="shared" si="1653"/>
        <v>High</v>
      </c>
      <c r="G15140" s="2">
        <v>0.3</v>
      </c>
      <c r="H15140" s="2">
        <f t="shared" si="1657"/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tr">
        <f t="shared" si="1654"/>
        <v>High impact</v>
      </c>
      <c r="Q15140" s="2" t="str">
        <f t="shared" si="1655"/>
        <v>Not Good</v>
      </c>
      <c r="R15140" s="2" t="str">
        <f t="shared" si="1656"/>
        <v>Not Good</v>
      </c>
      <c r="S15140">
        <f t="shared" si="1658"/>
        <v>1180.6199999999999</v>
      </c>
    </row>
    <row r="15141" spans="1:19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1652"/>
        <v>High</v>
      </c>
      <c r="F15141" s="2" t="str">
        <f t="shared" si="1653"/>
        <v>High</v>
      </c>
      <c r="G15141" s="2">
        <v>0.2</v>
      </c>
      <c r="H15141" s="2">
        <f t="shared" si="1657"/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tr">
        <f t="shared" si="1654"/>
        <v>High impact</v>
      </c>
      <c r="Q15141" s="2" t="str">
        <f t="shared" si="1655"/>
        <v>Not Good</v>
      </c>
      <c r="R15141" s="2" t="str">
        <f t="shared" si="1656"/>
        <v>Not Good</v>
      </c>
      <c r="S15141">
        <f t="shared" si="1658"/>
        <v>1962.2560000000001</v>
      </c>
    </row>
    <row r="15142" spans="1:19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1652"/>
        <v>High</v>
      </c>
      <c r="F15142" s="2" t="str">
        <f t="shared" si="1653"/>
        <v>High</v>
      </c>
      <c r="G15142" s="2">
        <v>0.28999999999999998</v>
      </c>
      <c r="H15142" s="2">
        <f t="shared" si="1657"/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tr">
        <f t="shared" si="1654"/>
        <v>High impact</v>
      </c>
      <c r="Q15142" s="2" t="str">
        <f t="shared" si="1655"/>
        <v>Good</v>
      </c>
      <c r="R15142" s="2" t="str">
        <f t="shared" si="1656"/>
        <v>Good</v>
      </c>
      <c r="S15142">
        <f t="shared" si="1658"/>
        <v>3135.0546999999997</v>
      </c>
    </row>
    <row r="15143" spans="1:19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1652"/>
        <v>High</v>
      </c>
      <c r="F15143" s="2" t="str">
        <f t="shared" si="1653"/>
        <v>Low</v>
      </c>
      <c r="G15143" s="2">
        <v>0.35</v>
      </c>
      <c r="H15143" s="2">
        <f t="shared" si="1657"/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tr">
        <f t="shared" si="1654"/>
        <v>High impact</v>
      </c>
      <c r="Q15143" s="2" t="str">
        <f t="shared" si="1655"/>
        <v>Good</v>
      </c>
      <c r="R15143" s="2" t="str">
        <f t="shared" si="1656"/>
        <v>Good</v>
      </c>
      <c r="S15143">
        <f t="shared" si="1658"/>
        <v>3166.1109999999999</v>
      </c>
    </row>
    <row r="15144" spans="1:19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1652"/>
        <v>Low</v>
      </c>
      <c r="F15144" s="2" t="str">
        <f t="shared" si="1653"/>
        <v>High</v>
      </c>
      <c r="G15144" s="2">
        <v>0.38</v>
      </c>
      <c r="H15144" s="2">
        <f t="shared" si="1657"/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tr">
        <f t="shared" si="1654"/>
        <v>High impact</v>
      </c>
      <c r="Q15144" s="2" t="str">
        <f t="shared" si="1655"/>
        <v>Not Good</v>
      </c>
      <c r="R15144" s="2" t="str">
        <f t="shared" si="1656"/>
        <v>Not Good</v>
      </c>
      <c r="S15144">
        <f t="shared" si="1658"/>
        <v>70.636600000000001</v>
      </c>
    </row>
    <row r="15145" spans="1:19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1652"/>
        <v>High</v>
      </c>
      <c r="F15145" s="2" t="str">
        <f t="shared" si="1653"/>
        <v>High</v>
      </c>
      <c r="G15145" s="2">
        <v>0.05</v>
      </c>
      <c r="H15145" s="2">
        <f t="shared" si="1657"/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tr">
        <f t="shared" si="1654"/>
        <v>High impact</v>
      </c>
      <c r="Q15145" s="2" t="str">
        <f t="shared" si="1655"/>
        <v>Good</v>
      </c>
      <c r="R15145" s="2" t="str">
        <f t="shared" si="1656"/>
        <v>Good</v>
      </c>
      <c r="S15145">
        <f t="shared" si="1658"/>
        <v>3535.1875</v>
      </c>
    </row>
    <row r="15146" spans="1:19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1652"/>
        <v>High</v>
      </c>
      <c r="F15146" s="2" t="str">
        <f t="shared" si="1653"/>
        <v>High</v>
      </c>
      <c r="G15146" s="2">
        <v>0.4</v>
      </c>
      <c r="H15146" s="2">
        <f t="shared" si="1657"/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tr">
        <f t="shared" si="1654"/>
        <v>High impact</v>
      </c>
      <c r="Q15146" s="2" t="str">
        <f t="shared" si="1655"/>
        <v>Good</v>
      </c>
      <c r="R15146" s="2" t="str">
        <f t="shared" si="1656"/>
        <v>Good</v>
      </c>
      <c r="S15146">
        <f t="shared" si="1658"/>
        <v>1868.34</v>
      </c>
    </row>
    <row r="15147" spans="1:19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1652"/>
        <v>High</v>
      </c>
      <c r="F15147" s="2" t="str">
        <f t="shared" si="1653"/>
        <v>Low</v>
      </c>
      <c r="G15147" s="2">
        <v>0.03</v>
      </c>
      <c r="H15147" s="2">
        <f t="shared" si="1657"/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tr">
        <f t="shared" si="1654"/>
        <v>High impact</v>
      </c>
      <c r="Q15147" s="2" t="str">
        <f t="shared" si="1655"/>
        <v>Not Good</v>
      </c>
      <c r="R15147" s="2" t="str">
        <f t="shared" si="1656"/>
        <v>Not Good</v>
      </c>
      <c r="S15147">
        <f t="shared" si="1658"/>
        <v>4823.9166999999998</v>
      </c>
    </row>
    <row r="15148" spans="1:19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1652"/>
        <v>Low</v>
      </c>
      <c r="F15148" s="2" t="str">
        <f t="shared" si="1653"/>
        <v>High</v>
      </c>
      <c r="G15148" s="2">
        <v>0.44</v>
      </c>
      <c r="H15148" s="2">
        <f t="shared" si="1657"/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tr">
        <f t="shared" si="1654"/>
        <v>High impact</v>
      </c>
      <c r="Q15148" s="2" t="str">
        <f t="shared" si="1655"/>
        <v>Not Good</v>
      </c>
      <c r="R15148" s="2" t="str">
        <f t="shared" si="1656"/>
        <v>Not Good</v>
      </c>
      <c r="S15148">
        <f t="shared" si="1658"/>
        <v>302.76959999999997</v>
      </c>
    </row>
    <row r="15149" spans="1:19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1652"/>
        <v>High</v>
      </c>
      <c r="F15149" s="2" t="str">
        <f t="shared" si="1653"/>
        <v>High</v>
      </c>
      <c r="G15149" s="2">
        <v>0.2</v>
      </c>
      <c r="H15149" s="2">
        <f t="shared" si="1657"/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tr">
        <f t="shared" si="1654"/>
        <v>High impact</v>
      </c>
      <c r="Q15149" s="2" t="str">
        <f t="shared" si="1655"/>
        <v>Good</v>
      </c>
      <c r="R15149" s="2" t="str">
        <f t="shared" si="1656"/>
        <v>Good</v>
      </c>
      <c r="S15149">
        <f t="shared" si="1658"/>
        <v>3260.48</v>
      </c>
    </row>
    <row r="15150" spans="1:19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1652"/>
        <v>High</v>
      </c>
      <c r="F15150" s="2" t="str">
        <f t="shared" si="1653"/>
        <v>High</v>
      </c>
      <c r="G15150" s="2">
        <v>0.27</v>
      </c>
      <c r="H15150" s="2">
        <f t="shared" si="1657"/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tr">
        <f t="shared" si="1654"/>
        <v>High impact</v>
      </c>
      <c r="Q15150" s="2" t="str">
        <f t="shared" si="1655"/>
        <v>Good</v>
      </c>
      <c r="R15150" s="2" t="str">
        <f t="shared" si="1656"/>
        <v>Good</v>
      </c>
      <c r="S15150">
        <f t="shared" si="1658"/>
        <v>3413.6624999999999</v>
      </c>
    </row>
    <row r="15151" spans="1:19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1652"/>
        <v>High</v>
      </c>
      <c r="F15151" s="2" t="str">
        <f t="shared" si="1653"/>
        <v>High</v>
      </c>
      <c r="G15151" s="2">
        <v>0.14000000000000001</v>
      </c>
      <c r="H15151" s="2">
        <f t="shared" si="1657"/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tr">
        <f t="shared" si="1654"/>
        <v>High impact</v>
      </c>
      <c r="Q15151" s="2" t="str">
        <f t="shared" si="1655"/>
        <v>Good</v>
      </c>
      <c r="R15151" s="2" t="str">
        <f t="shared" si="1656"/>
        <v>Good</v>
      </c>
      <c r="S15151">
        <f t="shared" si="1658"/>
        <v>3929.6581999999999</v>
      </c>
    </row>
    <row r="15152" spans="1:19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1652"/>
        <v>High</v>
      </c>
      <c r="F15152" s="2" t="str">
        <f t="shared" si="1653"/>
        <v>Low</v>
      </c>
      <c r="G15152" s="2">
        <v>0.21</v>
      </c>
      <c r="H15152" s="2">
        <f t="shared" si="1657"/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tr">
        <f t="shared" si="1654"/>
        <v>High impact</v>
      </c>
      <c r="Q15152" s="2" t="str">
        <f t="shared" si="1655"/>
        <v>Good</v>
      </c>
      <c r="R15152" s="2" t="str">
        <f t="shared" si="1656"/>
        <v>Good</v>
      </c>
      <c r="S15152">
        <f t="shared" si="1658"/>
        <v>2248.9798999999998</v>
      </c>
    </row>
    <row r="15153" spans="1:19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1652"/>
        <v>Medium</v>
      </c>
      <c r="F15153" s="2" t="str">
        <f t="shared" si="1653"/>
        <v>High</v>
      </c>
      <c r="G15153" s="2">
        <v>0.42</v>
      </c>
      <c r="H15153" s="2">
        <f t="shared" si="1657"/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tr">
        <f t="shared" si="1654"/>
        <v>High impact</v>
      </c>
      <c r="Q15153" s="2" t="str">
        <f t="shared" si="1655"/>
        <v>Not Good</v>
      </c>
      <c r="R15153" s="2" t="str">
        <f t="shared" si="1656"/>
        <v>Not Good</v>
      </c>
      <c r="S15153">
        <f t="shared" si="1658"/>
        <v>988.91740000000004</v>
      </c>
    </row>
    <row r="15154" spans="1:19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1652"/>
        <v>High</v>
      </c>
      <c r="F15154" s="2" t="str">
        <f t="shared" si="1653"/>
        <v>Low</v>
      </c>
      <c r="G15154" s="2">
        <v>0.15</v>
      </c>
      <c r="H15154" s="2">
        <f t="shared" si="1657"/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tr">
        <f t="shared" si="1654"/>
        <v>High impact</v>
      </c>
      <c r="Q15154" s="2" t="str">
        <f t="shared" si="1655"/>
        <v>Good</v>
      </c>
      <c r="R15154" s="2" t="str">
        <f t="shared" si="1656"/>
        <v>Good</v>
      </c>
      <c r="S15154">
        <f t="shared" si="1658"/>
        <v>2750.2005000000004</v>
      </c>
    </row>
    <row r="15155" spans="1:19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1652"/>
        <v>Medium</v>
      </c>
      <c r="F15155" s="2" t="str">
        <f t="shared" si="1653"/>
        <v>High</v>
      </c>
      <c r="G15155" s="2">
        <v>0.28000000000000003</v>
      </c>
      <c r="H15155" s="2">
        <f t="shared" si="1657"/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tr">
        <f t="shared" si="1654"/>
        <v>High impact</v>
      </c>
      <c r="Q15155" s="2" t="str">
        <f t="shared" si="1655"/>
        <v>Not Good</v>
      </c>
      <c r="R15155" s="2" t="str">
        <f t="shared" si="1656"/>
        <v>Not Good</v>
      </c>
      <c r="S15155">
        <f t="shared" si="1658"/>
        <v>1151.82</v>
      </c>
    </row>
    <row r="15156" spans="1:19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1652"/>
        <v>High</v>
      </c>
      <c r="F15156" s="2" t="str">
        <f t="shared" si="1653"/>
        <v>High</v>
      </c>
      <c r="G15156" s="2">
        <v>0.32</v>
      </c>
      <c r="H15156" s="2">
        <f t="shared" si="1657"/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tr">
        <f t="shared" si="1654"/>
        <v>High impact</v>
      </c>
      <c r="Q15156" s="2" t="str">
        <f t="shared" si="1655"/>
        <v>Good</v>
      </c>
      <c r="R15156" s="2" t="str">
        <f t="shared" si="1656"/>
        <v>Good</v>
      </c>
      <c r="S15156">
        <f t="shared" si="1658"/>
        <v>1441.6815999999999</v>
      </c>
    </row>
    <row r="15157" spans="1:19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1652"/>
        <v>High</v>
      </c>
      <c r="F15157" s="2" t="str">
        <f t="shared" si="1653"/>
        <v>Low</v>
      </c>
      <c r="G15157" s="2">
        <v>7.0000000000000007E-2</v>
      </c>
      <c r="H15157" s="2">
        <f t="shared" si="1657"/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tr">
        <f t="shared" si="1654"/>
        <v>High impact</v>
      </c>
      <c r="Q15157" s="2" t="str">
        <f t="shared" si="1655"/>
        <v>Good</v>
      </c>
      <c r="R15157" s="2" t="str">
        <f t="shared" si="1656"/>
        <v>Good</v>
      </c>
      <c r="S15157">
        <f t="shared" si="1658"/>
        <v>2124.1665000000003</v>
      </c>
    </row>
    <row r="15158" spans="1:19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1652"/>
        <v>Medium</v>
      </c>
      <c r="F15158" s="2" t="str">
        <f t="shared" si="1653"/>
        <v>Low</v>
      </c>
      <c r="G15158" s="2">
        <v>0.39</v>
      </c>
      <c r="H15158" s="2">
        <f t="shared" si="1657"/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tr">
        <f t="shared" si="1654"/>
        <v>High impact</v>
      </c>
      <c r="Q15158" s="2" t="str">
        <f t="shared" si="1655"/>
        <v>Not Good</v>
      </c>
      <c r="R15158" s="2" t="str">
        <f t="shared" si="1656"/>
        <v>Not Good</v>
      </c>
      <c r="S15158">
        <f t="shared" si="1658"/>
        <v>963.53159999999991</v>
      </c>
    </row>
    <row r="15159" spans="1:19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1652"/>
        <v>Medium</v>
      </c>
      <c r="F15159" s="2" t="str">
        <f t="shared" si="1653"/>
        <v>Low</v>
      </c>
      <c r="G15159" s="2">
        <v>0.5</v>
      </c>
      <c r="H15159" s="2">
        <f t="shared" si="1657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tr">
        <f t="shared" si="1654"/>
        <v>High impact</v>
      </c>
      <c r="Q15159" s="2" t="str">
        <f t="shared" si="1655"/>
        <v>Not Good</v>
      </c>
      <c r="R15159" s="2" t="str">
        <f t="shared" si="1656"/>
        <v>Not Good</v>
      </c>
      <c r="S15159">
        <f t="shared" si="1658"/>
        <v>887.47500000000002</v>
      </c>
    </row>
    <row r="15160" spans="1:19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1652"/>
        <v>Low</v>
      </c>
      <c r="F15160" s="2" t="str">
        <f t="shared" si="1653"/>
        <v>Low</v>
      </c>
      <c r="G15160" s="2">
        <v>0.08</v>
      </c>
      <c r="H15160" s="2">
        <f t="shared" si="1657"/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tr">
        <f t="shared" si="1654"/>
        <v>High impact</v>
      </c>
      <c r="Q15160" s="2" t="str">
        <f t="shared" si="1655"/>
        <v>Not Good</v>
      </c>
      <c r="R15160" s="2" t="str">
        <f t="shared" si="1656"/>
        <v>Not Good</v>
      </c>
      <c r="S15160">
        <f t="shared" si="1658"/>
        <v>124.96360000000001</v>
      </c>
    </row>
    <row r="15161" spans="1:19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1652"/>
        <v>Medium</v>
      </c>
      <c r="F15161" s="2" t="str">
        <f t="shared" si="1653"/>
        <v>High</v>
      </c>
      <c r="G15161" s="2">
        <v>0.38</v>
      </c>
      <c r="H15161" s="2">
        <f t="shared" si="1657"/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tr">
        <f t="shared" si="1654"/>
        <v>High impact</v>
      </c>
      <c r="Q15161" s="2" t="str">
        <f t="shared" si="1655"/>
        <v>Not Good</v>
      </c>
      <c r="R15161" s="2" t="str">
        <f t="shared" si="1656"/>
        <v>Not Good</v>
      </c>
      <c r="S15161">
        <f t="shared" si="1658"/>
        <v>964.52780000000007</v>
      </c>
    </row>
    <row r="15162" spans="1:19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1652"/>
        <v>High</v>
      </c>
      <c r="F15162" s="2" t="str">
        <f t="shared" si="1653"/>
        <v>Low</v>
      </c>
      <c r="G15162" s="2">
        <v>7.0000000000000007E-2</v>
      </c>
      <c r="H15162" s="2">
        <f t="shared" si="1657"/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tr">
        <f t="shared" si="1654"/>
        <v>High impact</v>
      </c>
      <c r="Q15162" s="2" t="str">
        <f t="shared" si="1655"/>
        <v>Not Good</v>
      </c>
      <c r="R15162" s="2" t="str">
        <f t="shared" si="1656"/>
        <v>Not Good</v>
      </c>
      <c r="S15162">
        <f t="shared" si="1658"/>
        <v>2245.299</v>
      </c>
    </row>
    <row r="15163" spans="1:19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1652"/>
        <v>Low</v>
      </c>
      <c r="F15163" s="2" t="str">
        <f t="shared" si="1653"/>
        <v>High</v>
      </c>
      <c r="G15163" s="2">
        <v>0.48</v>
      </c>
      <c r="H15163" s="2">
        <f t="shared" si="1657"/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tr">
        <f t="shared" si="1654"/>
        <v>High impact</v>
      </c>
      <c r="Q15163" s="2" t="str">
        <f t="shared" si="1655"/>
        <v>Not Good</v>
      </c>
      <c r="R15163" s="2" t="str">
        <f t="shared" si="1656"/>
        <v>Not Good</v>
      </c>
      <c r="S15163">
        <f t="shared" si="1658"/>
        <v>492.82480000000004</v>
      </c>
    </row>
    <row r="15164" spans="1:19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1652"/>
        <v>High</v>
      </c>
      <c r="F15164" s="2" t="str">
        <f t="shared" si="1653"/>
        <v>High</v>
      </c>
      <c r="G15164" s="2">
        <v>0.21</v>
      </c>
      <c r="H15164" s="2">
        <f t="shared" si="1657"/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tr">
        <f t="shared" si="1654"/>
        <v>High impact</v>
      </c>
      <c r="Q15164" s="2" t="str">
        <f t="shared" si="1655"/>
        <v>Good</v>
      </c>
      <c r="R15164" s="2" t="str">
        <f t="shared" si="1656"/>
        <v>Good</v>
      </c>
      <c r="S15164">
        <f t="shared" si="1658"/>
        <v>3197.4144000000001</v>
      </c>
    </row>
    <row r="15165" spans="1:19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1652"/>
        <v>High</v>
      </c>
      <c r="F15165" s="2" t="str">
        <f t="shared" si="1653"/>
        <v>High</v>
      </c>
      <c r="G15165" s="2">
        <v>0.49</v>
      </c>
      <c r="H15165" s="2">
        <f t="shared" si="1657"/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tr">
        <f t="shared" si="1654"/>
        <v>High impact</v>
      </c>
      <c r="Q15165" s="2" t="str">
        <f t="shared" si="1655"/>
        <v>Not Good</v>
      </c>
      <c r="R15165" s="2" t="str">
        <f t="shared" si="1656"/>
        <v>Not Good</v>
      </c>
      <c r="S15165">
        <f t="shared" si="1658"/>
        <v>1394.5542</v>
      </c>
    </row>
    <row r="15166" spans="1:19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1652"/>
        <v>High</v>
      </c>
      <c r="F15166" s="2" t="str">
        <f t="shared" si="1653"/>
        <v>Low</v>
      </c>
      <c r="G15166" s="2">
        <v>0.03</v>
      </c>
      <c r="H15166" s="2">
        <f t="shared" si="1657"/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tr">
        <f t="shared" si="1654"/>
        <v>High impact</v>
      </c>
      <c r="Q15166" s="2" t="str">
        <f t="shared" si="1655"/>
        <v>Not Good</v>
      </c>
      <c r="R15166" s="2" t="str">
        <f t="shared" si="1656"/>
        <v>Not Good</v>
      </c>
      <c r="S15166">
        <f t="shared" si="1658"/>
        <v>3870.3193999999999</v>
      </c>
    </row>
    <row r="15167" spans="1:19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1652"/>
        <v>Low</v>
      </c>
      <c r="F15167" s="2" t="str">
        <f t="shared" si="1653"/>
        <v>High</v>
      </c>
      <c r="G15167" s="2">
        <v>0.4</v>
      </c>
      <c r="H15167" s="2">
        <f t="shared" si="1657"/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tr">
        <f t="shared" si="1654"/>
        <v>High impact</v>
      </c>
      <c r="Q15167" s="2" t="str">
        <f t="shared" si="1655"/>
        <v>Not Good</v>
      </c>
      <c r="R15167" s="2" t="str">
        <f t="shared" si="1656"/>
        <v>Not Good</v>
      </c>
      <c r="S15167">
        <f t="shared" si="1658"/>
        <v>436.62600000000003</v>
      </c>
    </row>
    <row r="15168" spans="1:19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1652"/>
        <v>High</v>
      </c>
      <c r="F15168" s="2" t="str">
        <f t="shared" si="1653"/>
        <v>High</v>
      </c>
      <c r="G15168" s="2">
        <v>0.24</v>
      </c>
      <c r="H15168" s="2">
        <f t="shared" si="1657"/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tr">
        <f t="shared" si="1654"/>
        <v>High impact</v>
      </c>
      <c r="Q15168" s="2" t="str">
        <f t="shared" si="1655"/>
        <v>Good</v>
      </c>
      <c r="R15168" s="2" t="str">
        <f t="shared" si="1656"/>
        <v>Good</v>
      </c>
      <c r="S15168">
        <f t="shared" si="1658"/>
        <v>3131.5876000000003</v>
      </c>
    </row>
    <row r="15169" spans="1:19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1652"/>
        <v>High</v>
      </c>
      <c r="F15169" s="2" t="str">
        <f t="shared" si="1653"/>
        <v>Low</v>
      </c>
      <c r="G15169" s="2">
        <v>0.14000000000000001</v>
      </c>
      <c r="H15169" s="2">
        <f t="shared" si="1657"/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tr">
        <f t="shared" si="1654"/>
        <v>High impact</v>
      </c>
      <c r="Q15169" s="2" t="str">
        <f t="shared" si="1655"/>
        <v>Good</v>
      </c>
      <c r="R15169" s="2" t="str">
        <f t="shared" si="1656"/>
        <v>Good</v>
      </c>
      <c r="S15169">
        <f t="shared" si="1658"/>
        <v>4124.1214</v>
      </c>
    </row>
    <row r="15170" spans="1:19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ref="E15170:E15233" si="1659">IF(D15170&gt;2000,"High",IF(D15170&gt;=1000,"Medium","Low"))</f>
        <v>Medium</v>
      </c>
      <c r="F15170" s="2" t="str">
        <f t="shared" ref="F15170:F15233" si="1660">IF(D15171&gt;2000,"High","Low")</f>
        <v>Low</v>
      </c>
      <c r="G15170" s="2">
        <v>0.37</v>
      </c>
      <c r="H15170" s="2">
        <f t="shared" si="1657"/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tr">
        <f t="shared" ref="P15170:P15233" si="1661">IF(OR(D15170&gt;2000,K15170&gt;0.2),"High impact","Normal")</f>
        <v>High impact</v>
      </c>
      <c r="Q15170" s="2" t="str">
        <f t="shared" ref="Q15170:Q15233" si="1662">IF(AND(D15170&gt;1000,N15170&gt;500),"Good","Not Good")</f>
        <v>Good</v>
      </c>
      <c r="R15170" s="2" t="str">
        <f t="shared" ref="R15170:R15233" si="1663">IF(NOT(AND(D15170&gt;2000,N15170&gt;500)),"Not Good","Good")</f>
        <v>Not Good</v>
      </c>
      <c r="S15170">
        <f t="shared" si="1658"/>
        <v>1151.0226</v>
      </c>
    </row>
    <row r="15171" spans="1:19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si="1659"/>
        <v>Medium</v>
      </c>
      <c r="F15171" s="2" t="str">
        <f t="shared" si="1660"/>
        <v>High</v>
      </c>
      <c r="G15171" s="2">
        <v>0.32</v>
      </c>
      <c r="H15171" s="2">
        <f t="shared" ref="H15171:H15234" si="1664">D15171*G15171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tr">
        <f t="shared" si="1661"/>
        <v>High impact</v>
      </c>
      <c r="Q15171" s="2" t="str">
        <f t="shared" si="1662"/>
        <v>Not Good</v>
      </c>
      <c r="R15171" s="2" t="str">
        <f t="shared" si="1663"/>
        <v>Not Good</v>
      </c>
      <c r="S15171">
        <f t="shared" ref="S15171:S15234" si="1665">D15171-H15171</f>
        <v>1014.1315999999999</v>
      </c>
    </row>
    <row r="15172" spans="1:19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1659"/>
        <v>High</v>
      </c>
      <c r="F15172" s="2" t="str">
        <f t="shared" si="1660"/>
        <v>High</v>
      </c>
      <c r="G15172" s="2">
        <v>0.45</v>
      </c>
      <c r="H15172" s="2">
        <f t="shared" si="1664"/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tr">
        <f t="shared" si="1661"/>
        <v>High impact</v>
      </c>
      <c r="Q15172" s="2" t="str">
        <f t="shared" si="1662"/>
        <v>Good</v>
      </c>
      <c r="R15172" s="2" t="str">
        <f t="shared" si="1663"/>
        <v>Good</v>
      </c>
      <c r="S15172">
        <f t="shared" si="1665"/>
        <v>1798.2085</v>
      </c>
    </row>
    <row r="15173" spans="1:19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1659"/>
        <v>High</v>
      </c>
      <c r="F15173" s="2" t="str">
        <f t="shared" si="1660"/>
        <v>Low</v>
      </c>
      <c r="G15173" s="2">
        <v>0.12</v>
      </c>
      <c r="H15173" s="2">
        <f t="shared" si="1664"/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tr">
        <f t="shared" si="1661"/>
        <v>High impact</v>
      </c>
      <c r="Q15173" s="2" t="str">
        <f t="shared" si="1662"/>
        <v>Not Good</v>
      </c>
      <c r="R15173" s="2" t="str">
        <f t="shared" si="1663"/>
        <v>Not Good</v>
      </c>
      <c r="S15173">
        <f t="shared" si="1665"/>
        <v>2830.0623999999998</v>
      </c>
    </row>
    <row r="15174" spans="1:19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1659"/>
        <v>Low</v>
      </c>
      <c r="F15174" s="2" t="str">
        <f t="shared" si="1660"/>
        <v>High</v>
      </c>
      <c r="G15174" s="2">
        <v>0.47</v>
      </c>
      <c r="H15174" s="2">
        <f t="shared" si="1664"/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tr">
        <f t="shared" si="1661"/>
        <v>High impact</v>
      </c>
      <c r="Q15174" s="2" t="str">
        <f t="shared" si="1662"/>
        <v>Not Good</v>
      </c>
      <c r="R15174" s="2" t="str">
        <f t="shared" si="1663"/>
        <v>Not Good</v>
      </c>
      <c r="S15174">
        <f t="shared" si="1665"/>
        <v>345.07770000000005</v>
      </c>
    </row>
    <row r="15175" spans="1:19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1659"/>
        <v>High</v>
      </c>
      <c r="F15175" s="2" t="str">
        <f t="shared" si="1660"/>
        <v>High</v>
      </c>
      <c r="G15175" s="2">
        <v>0.32</v>
      </c>
      <c r="H15175" s="2">
        <f t="shared" si="1664"/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tr">
        <f t="shared" si="1661"/>
        <v>High impact</v>
      </c>
      <c r="Q15175" s="2" t="str">
        <f t="shared" si="1662"/>
        <v>Good</v>
      </c>
      <c r="R15175" s="2" t="str">
        <f t="shared" si="1663"/>
        <v>Good</v>
      </c>
      <c r="S15175">
        <f t="shared" si="1665"/>
        <v>3155.9615999999996</v>
      </c>
    </row>
    <row r="15176" spans="1:19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1659"/>
        <v>High</v>
      </c>
      <c r="F15176" s="2" t="str">
        <f t="shared" si="1660"/>
        <v>High</v>
      </c>
      <c r="G15176" s="2">
        <v>0.23</v>
      </c>
      <c r="H15176" s="2">
        <f t="shared" si="1664"/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tr">
        <f t="shared" si="1661"/>
        <v>High impact</v>
      </c>
      <c r="Q15176" s="2" t="str">
        <f t="shared" si="1662"/>
        <v>Not Good</v>
      </c>
      <c r="R15176" s="2" t="str">
        <f t="shared" si="1663"/>
        <v>Not Good</v>
      </c>
      <c r="S15176">
        <f t="shared" si="1665"/>
        <v>1884.4826</v>
      </c>
    </row>
    <row r="15177" spans="1:19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1659"/>
        <v>High</v>
      </c>
      <c r="F15177" s="2" t="str">
        <f t="shared" si="1660"/>
        <v>Low</v>
      </c>
      <c r="G15177" s="2">
        <v>0.03</v>
      </c>
      <c r="H15177" s="2">
        <f t="shared" si="1664"/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tr">
        <f t="shared" si="1661"/>
        <v>High impact</v>
      </c>
      <c r="Q15177" s="2" t="str">
        <f t="shared" si="1662"/>
        <v>Good</v>
      </c>
      <c r="R15177" s="2" t="str">
        <f t="shared" si="1663"/>
        <v>Good</v>
      </c>
      <c r="S15177">
        <f t="shared" si="1665"/>
        <v>3730.2707999999998</v>
      </c>
    </row>
    <row r="15178" spans="1:19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1659"/>
        <v>Medium</v>
      </c>
      <c r="F15178" s="2" t="str">
        <f t="shared" si="1660"/>
        <v>Low</v>
      </c>
      <c r="G15178" s="2">
        <v>0.38</v>
      </c>
      <c r="H15178" s="2">
        <f t="shared" si="1664"/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tr">
        <f t="shared" si="1661"/>
        <v>High impact</v>
      </c>
      <c r="Q15178" s="2" t="str">
        <f t="shared" si="1662"/>
        <v>Not Good</v>
      </c>
      <c r="R15178" s="2" t="str">
        <f t="shared" si="1663"/>
        <v>Not Good</v>
      </c>
      <c r="S15178">
        <f t="shared" si="1665"/>
        <v>1153.6091999999999</v>
      </c>
    </row>
    <row r="15179" spans="1:19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1659"/>
        <v>Medium</v>
      </c>
      <c r="F15179" s="2" t="str">
        <f t="shared" si="1660"/>
        <v>Low</v>
      </c>
      <c r="G15179" s="2">
        <v>0.43</v>
      </c>
      <c r="H15179" s="2">
        <f t="shared" si="1664"/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tr">
        <f t="shared" si="1661"/>
        <v>High impact</v>
      </c>
      <c r="Q15179" s="2" t="str">
        <f t="shared" si="1662"/>
        <v>Not Good</v>
      </c>
      <c r="R15179" s="2" t="str">
        <f t="shared" si="1663"/>
        <v>Not Good</v>
      </c>
      <c r="S15179">
        <f t="shared" si="1665"/>
        <v>787.47209999999995</v>
      </c>
    </row>
    <row r="15180" spans="1:19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1659"/>
        <v>Low</v>
      </c>
      <c r="F15180" s="2" t="str">
        <f t="shared" si="1660"/>
        <v>Low</v>
      </c>
      <c r="G15180" s="2">
        <v>0.4</v>
      </c>
      <c r="H15180" s="2">
        <f t="shared" si="1664"/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tr">
        <f t="shared" si="1661"/>
        <v>High impact</v>
      </c>
      <c r="Q15180" s="2" t="str">
        <f t="shared" si="1662"/>
        <v>Not Good</v>
      </c>
      <c r="R15180" s="2" t="str">
        <f t="shared" si="1663"/>
        <v>Not Good</v>
      </c>
      <c r="S15180">
        <f t="shared" si="1665"/>
        <v>387.13799999999998</v>
      </c>
    </row>
    <row r="15181" spans="1:19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1659"/>
        <v>Medium</v>
      </c>
      <c r="F15181" s="2" t="str">
        <f t="shared" si="1660"/>
        <v>High</v>
      </c>
      <c r="G15181" s="2">
        <v>0.37</v>
      </c>
      <c r="H15181" s="2">
        <f t="shared" si="1664"/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tr">
        <f t="shared" si="1661"/>
        <v>High impact</v>
      </c>
      <c r="Q15181" s="2" t="str">
        <f t="shared" si="1662"/>
        <v>Not Good</v>
      </c>
      <c r="R15181" s="2" t="str">
        <f t="shared" si="1663"/>
        <v>Not Good</v>
      </c>
      <c r="S15181">
        <f t="shared" si="1665"/>
        <v>910.43820000000005</v>
      </c>
    </row>
    <row r="15182" spans="1:19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1659"/>
        <v>High</v>
      </c>
      <c r="F15182" s="2" t="str">
        <f t="shared" si="1660"/>
        <v>High</v>
      </c>
      <c r="G15182" s="2">
        <v>0.48</v>
      </c>
      <c r="H15182" s="2">
        <f t="shared" si="1664"/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tr">
        <f t="shared" si="1661"/>
        <v>High impact</v>
      </c>
      <c r="Q15182" s="2" t="str">
        <f t="shared" si="1662"/>
        <v>Good</v>
      </c>
      <c r="R15182" s="2" t="str">
        <f t="shared" si="1663"/>
        <v>Good</v>
      </c>
      <c r="S15182">
        <f t="shared" si="1665"/>
        <v>2583.2612000000004</v>
      </c>
    </row>
    <row r="15183" spans="1:19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1659"/>
        <v>High</v>
      </c>
      <c r="F15183" s="2" t="str">
        <f t="shared" si="1660"/>
        <v>High</v>
      </c>
      <c r="G15183" s="2">
        <v>0.42</v>
      </c>
      <c r="H15183" s="2">
        <f t="shared" si="1664"/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tr">
        <f t="shared" si="1661"/>
        <v>High impact</v>
      </c>
      <c r="Q15183" s="2" t="str">
        <f t="shared" si="1662"/>
        <v>Not Good</v>
      </c>
      <c r="R15183" s="2" t="str">
        <f t="shared" si="1663"/>
        <v>Not Good</v>
      </c>
      <c r="S15183">
        <f t="shared" si="1665"/>
        <v>1927.92</v>
      </c>
    </row>
    <row r="15184" spans="1:19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1659"/>
        <v>High</v>
      </c>
      <c r="F15184" s="2" t="str">
        <f t="shared" si="1660"/>
        <v>High</v>
      </c>
      <c r="G15184" s="2">
        <v>0.46</v>
      </c>
      <c r="H15184" s="2">
        <f t="shared" si="1664"/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tr">
        <f t="shared" si="1661"/>
        <v>High impact</v>
      </c>
      <c r="Q15184" s="2" t="str">
        <f t="shared" si="1662"/>
        <v>Good</v>
      </c>
      <c r="R15184" s="2" t="str">
        <f t="shared" si="1663"/>
        <v>Good</v>
      </c>
      <c r="S15184">
        <f t="shared" si="1665"/>
        <v>2178.1602000000003</v>
      </c>
    </row>
    <row r="15185" spans="1:19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1659"/>
        <v>High</v>
      </c>
      <c r="F15185" s="2" t="str">
        <f t="shared" si="1660"/>
        <v>Low</v>
      </c>
      <c r="G15185" s="2">
        <v>0.37</v>
      </c>
      <c r="H15185" s="2">
        <f t="shared" si="1664"/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tr">
        <f t="shared" si="1661"/>
        <v>High impact</v>
      </c>
      <c r="Q15185" s="2" t="str">
        <f t="shared" si="1662"/>
        <v>Good</v>
      </c>
      <c r="R15185" s="2" t="str">
        <f t="shared" si="1663"/>
        <v>Good</v>
      </c>
      <c r="S15185">
        <f t="shared" si="1665"/>
        <v>3021.9146999999998</v>
      </c>
    </row>
    <row r="15186" spans="1:19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1659"/>
        <v>Low</v>
      </c>
      <c r="F15186" s="2" t="str">
        <f t="shared" si="1660"/>
        <v>Low</v>
      </c>
      <c r="G15186" s="2">
        <v>0.41</v>
      </c>
      <c r="H15186" s="2">
        <f t="shared" si="1664"/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tr">
        <f t="shared" si="1661"/>
        <v>High impact</v>
      </c>
      <c r="Q15186" s="2" t="str">
        <f t="shared" si="1662"/>
        <v>Not Good</v>
      </c>
      <c r="R15186" s="2" t="str">
        <f t="shared" si="1663"/>
        <v>Not Good</v>
      </c>
      <c r="S15186">
        <f t="shared" si="1665"/>
        <v>287.36540000000002</v>
      </c>
    </row>
    <row r="15187" spans="1:19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1659"/>
        <v>Low</v>
      </c>
      <c r="F15187" s="2" t="str">
        <f t="shared" si="1660"/>
        <v>High</v>
      </c>
      <c r="G15187" s="2">
        <v>0.14000000000000001</v>
      </c>
      <c r="H15187" s="2">
        <f t="shared" si="1664"/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tr">
        <f t="shared" si="1661"/>
        <v>High impact</v>
      </c>
      <c r="Q15187" s="2" t="str">
        <f t="shared" si="1662"/>
        <v>Not Good</v>
      </c>
      <c r="R15187" s="2" t="str">
        <f t="shared" si="1663"/>
        <v>Not Good</v>
      </c>
      <c r="S15187">
        <f t="shared" si="1665"/>
        <v>780.02</v>
      </c>
    </row>
    <row r="15188" spans="1:19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1659"/>
        <v>High</v>
      </c>
      <c r="F15188" s="2" t="str">
        <f t="shared" si="1660"/>
        <v>High</v>
      </c>
      <c r="G15188" s="2">
        <v>0.33</v>
      </c>
      <c r="H15188" s="2">
        <f t="shared" si="1664"/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tr">
        <f t="shared" si="1661"/>
        <v>High impact</v>
      </c>
      <c r="Q15188" s="2" t="str">
        <f t="shared" si="1662"/>
        <v>Good</v>
      </c>
      <c r="R15188" s="2" t="str">
        <f t="shared" si="1663"/>
        <v>Good</v>
      </c>
      <c r="S15188">
        <f t="shared" si="1665"/>
        <v>3113.5100999999995</v>
      </c>
    </row>
    <row r="15189" spans="1:19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1659"/>
        <v>High</v>
      </c>
      <c r="F15189" s="2" t="str">
        <f t="shared" si="1660"/>
        <v>High</v>
      </c>
      <c r="G15189" s="2">
        <v>0.1</v>
      </c>
      <c r="H15189" s="2">
        <f t="shared" si="1664"/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tr">
        <f t="shared" si="1661"/>
        <v>High impact</v>
      </c>
      <c r="Q15189" s="2" t="str">
        <f t="shared" si="1662"/>
        <v>Not Good</v>
      </c>
      <c r="R15189" s="2" t="str">
        <f t="shared" si="1663"/>
        <v>Not Good</v>
      </c>
      <c r="S15189">
        <f t="shared" si="1665"/>
        <v>2579.6790000000001</v>
      </c>
    </row>
    <row r="15190" spans="1:19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1659"/>
        <v>High</v>
      </c>
      <c r="F15190" s="2" t="str">
        <f t="shared" si="1660"/>
        <v>High</v>
      </c>
      <c r="G15190" s="2">
        <v>0.03</v>
      </c>
      <c r="H15190" s="2">
        <f t="shared" si="1664"/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tr">
        <f t="shared" si="1661"/>
        <v>High impact</v>
      </c>
      <c r="Q15190" s="2" t="str">
        <f t="shared" si="1662"/>
        <v>Not Good</v>
      </c>
      <c r="R15190" s="2" t="str">
        <f t="shared" si="1663"/>
        <v>Not Good</v>
      </c>
      <c r="S15190">
        <f t="shared" si="1665"/>
        <v>3114.4372000000003</v>
      </c>
    </row>
    <row r="15191" spans="1:19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1659"/>
        <v>High</v>
      </c>
      <c r="F15191" s="2" t="str">
        <f t="shared" si="1660"/>
        <v>High</v>
      </c>
      <c r="G15191" s="2">
        <v>0.28999999999999998</v>
      </c>
      <c r="H15191" s="2">
        <f t="shared" si="1664"/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tr">
        <f t="shared" si="1661"/>
        <v>High impact</v>
      </c>
      <c r="Q15191" s="2" t="str">
        <f t="shared" si="1662"/>
        <v>Not Good</v>
      </c>
      <c r="R15191" s="2" t="str">
        <f t="shared" si="1663"/>
        <v>Not Good</v>
      </c>
      <c r="S15191">
        <f t="shared" si="1665"/>
        <v>1558.7411</v>
      </c>
    </row>
    <row r="15192" spans="1:19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1659"/>
        <v>High</v>
      </c>
      <c r="F15192" s="2" t="str">
        <f t="shared" si="1660"/>
        <v>High</v>
      </c>
      <c r="G15192" s="2">
        <v>0.39</v>
      </c>
      <c r="H15192" s="2">
        <f t="shared" si="1664"/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tr">
        <f t="shared" si="1661"/>
        <v>High impact</v>
      </c>
      <c r="Q15192" s="2" t="str">
        <f t="shared" si="1662"/>
        <v>Good</v>
      </c>
      <c r="R15192" s="2" t="str">
        <f t="shared" si="1663"/>
        <v>Good</v>
      </c>
      <c r="S15192">
        <f t="shared" si="1665"/>
        <v>2495.3269999999998</v>
      </c>
    </row>
    <row r="15193" spans="1:19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1659"/>
        <v>High</v>
      </c>
      <c r="F15193" s="2" t="str">
        <f t="shared" si="1660"/>
        <v>High</v>
      </c>
      <c r="G15193" s="2">
        <v>0.04</v>
      </c>
      <c r="H15193" s="2">
        <f t="shared" si="1664"/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tr">
        <f t="shared" si="1661"/>
        <v>High impact</v>
      </c>
      <c r="Q15193" s="2" t="str">
        <f t="shared" si="1662"/>
        <v>Not Good</v>
      </c>
      <c r="R15193" s="2" t="str">
        <f t="shared" si="1663"/>
        <v>Not Good</v>
      </c>
      <c r="S15193">
        <f t="shared" si="1665"/>
        <v>2529.12</v>
      </c>
    </row>
    <row r="15194" spans="1:19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1659"/>
        <v>High</v>
      </c>
      <c r="F15194" s="2" t="str">
        <f t="shared" si="1660"/>
        <v>High</v>
      </c>
      <c r="G15194" s="2">
        <v>0.09</v>
      </c>
      <c r="H15194" s="2">
        <f t="shared" si="1664"/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tr">
        <f t="shared" si="1661"/>
        <v>High impact</v>
      </c>
      <c r="Q15194" s="2" t="str">
        <f t="shared" si="1662"/>
        <v>Not Good</v>
      </c>
      <c r="R15194" s="2" t="str">
        <f t="shared" si="1663"/>
        <v>Not Good</v>
      </c>
      <c r="S15194">
        <f t="shared" si="1665"/>
        <v>3774.7073</v>
      </c>
    </row>
    <row r="15195" spans="1:19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1659"/>
        <v>High</v>
      </c>
      <c r="F15195" s="2" t="str">
        <f t="shared" si="1660"/>
        <v>High</v>
      </c>
      <c r="G15195" s="2">
        <v>0.05</v>
      </c>
      <c r="H15195" s="2">
        <f t="shared" si="1664"/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tr">
        <f t="shared" si="1661"/>
        <v>High impact</v>
      </c>
      <c r="Q15195" s="2" t="str">
        <f t="shared" si="1662"/>
        <v>Good</v>
      </c>
      <c r="R15195" s="2" t="str">
        <f t="shared" si="1663"/>
        <v>Good</v>
      </c>
      <c r="S15195">
        <f t="shared" si="1665"/>
        <v>4713.6244999999999</v>
      </c>
    </row>
    <row r="15196" spans="1:19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1659"/>
        <v>High</v>
      </c>
      <c r="F15196" s="2" t="str">
        <f t="shared" si="1660"/>
        <v>High</v>
      </c>
      <c r="G15196" s="2">
        <v>0.32</v>
      </c>
      <c r="H15196" s="2">
        <f t="shared" si="1664"/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tr">
        <f t="shared" si="1661"/>
        <v>High impact</v>
      </c>
      <c r="Q15196" s="2" t="str">
        <f t="shared" si="1662"/>
        <v>Not Good</v>
      </c>
      <c r="R15196" s="2" t="str">
        <f t="shared" si="1663"/>
        <v>Not Good</v>
      </c>
      <c r="S15196">
        <f t="shared" si="1665"/>
        <v>2222.8928000000001</v>
      </c>
    </row>
    <row r="15197" spans="1:19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1659"/>
        <v>High</v>
      </c>
      <c r="F15197" s="2" t="str">
        <f t="shared" si="1660"/>
        <v>Low</v>
      </c>
      <c r="G15197" s="2">
        <v>0.04</v>
      </c>
      <c r="H15197" s="2">
        <f t="shared" si="1664"/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tr">
        <f t="shared" si="1661"/>
        <v>High impact</v>
      </c>
      <c r="Q15197" s="2" t="str">
        <f t="shared" si="1662"/>
        <v>Good</v>
      </c>
      <c r="R15197" s="2" t="str">
        <f t="shared" si="1663"/>
        <v>Good</v>
      </c>
      <c r="S15197">
        <f t="shared" si="1665"/>
        <v>2583.5424000000003</v>
      </c>
    </row>
    <row r="15198" spans="1:19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1659"/>
        <v>Medium</v>
      </c>
      <c r="F15198" s="2" t="str">
        <f t="shared" si="1660"/>
        <v>Low</v>
      </c>
      <c r="G15198" s="2">
        <v>0.05</v>
      </c>
      <c r="H15198" s="2">
        <f t="shared" si="1664"/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tr">
        <f t="shared" si="1661"/>
        <v>High impact</v>
      </c>
      <c r="Q15198" s="2" t="str">
        <f t="shared" si="1662"/>
        <v>Not Good</v>
      </c>
      <c r="R15198" s="2" t="str">
        <f t="shared" si="1663"/>
        <v>Not Good</v>
      </c>
      <c r="S15198">
        <f t="shared" si="1665"/>
        <v>1794.8064999999999</v>
      </c>
    </row>
    <row r="15199" spans="1:19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1659"/>
        <v>Medium</v>
      </c>
      <c r="F15199" s="2" t="str">
        <f t="shared" si="1660"/>
        <v>High</v>
      </c>
      <c r="G15199" s="2">
        <v>0.13</v>
      </c>
      <c r="H15199" s="2">
        <f t="shared" si="1664"/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tr">
        <f t="shared" si="1661"/>
        <v>High impact</v>
      </c>
      <c r="Q15199" s="2" t="str">
        <f t="shared" si="1662"/>
        <v>Not Good</v>
      </c>
      <c r="R15199" s="2" t="str">
        <f t="shared" si="1663"/>
        <v>Not Good</v>
      </c>
      <c r="S15199">
        <f t="shared" si="1665"/>
        <v>916.98869999999999</v>
      </c>
    </row>
    <row r="15200" spans="1:19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1659"/>
        <v>High</v>
      </c>
      <c r="F15200" s="2" t="str">
        <f t="shared" si="1660"/>
        <v>Low</v>
      </c>
      <c r="G15200" s="2">
        <v>0.14000000000000001</v>
      </c>
      <c r="H15200" s="2">
        <f t="shared" si="1664"/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tr">
        <f t="shared" si="1661"/>
        <v>High impact</v>
      </c>
      <c r="Q15200" s="2" t="str">
        <f t="shared" si="1662"/>
        <v>Good</v>
      </c>
      <c r="R15200" s="2" t="str">
        <f t="shared" si="1663"/>
        <v>Good</v>
      </c>
      <c r="S15200">
        <f t="shared" si="1665"/>
        <v>2853.1531999999997</v>
      </c>
    </row>
    <row r="15201" spans="1:19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1659"/>
        <v>Low</v>
      </c>
      <c r="F15201" s="2" t="str">
        <f t="shared" si="1660"/>
        <v>High</v>
      </c>
      <c r="G15201" s="2">
        <v>0.28000000000000003</v>
      </c>
      <c r="H15201" s="2">
        <f t="shared" si="1664"/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tr">
        <f t="shared" si="1661"/>
        <v>High impact</v>
      </c>
      <c r="Q15201" s="2" t="str">
        <f t="shared" si="1662"/>
        <v>Not Good</v>
      </c>
      <c r="R15201" s="2" t="str">
        <f t="shared" si="1663"/>
        <v>Not Good</v>
      </c>
      <c r="S15201">
        <f t="shared" si="1665"/>
        <v>292.98239999999998</v>
      </c>
    </row>
    <row r="15202" spans="1:19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1659"/>
        <v>High</v>
      </c>
      <c r="F15202" s="2" t="str">
        <f t="shared" si="1660"/>
        <v>High</v>
      </c>
      <c r="G15202" s="2">
        <v>0.02</v>
      </c>
      <c r="H15202" s="2">
        <f t="shared" si="1664"/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tr">
        <f t="shared" si="1661"/>
        <v>High impact</v>
      </c>
      <c r="Q15202" s="2" t="str">
        <f t="shared" si="1662"/>
        <v>Good</v>
      </c>
      <c r="R15202" s="2" t="str">
        <f t="shared" si="1663"/>
        <v>Good</v>
      </c>
      <c r="S15202">
        <f t="shared" si="1665"/>
        <v>4690.0938000000006</v>
      </c>
    </row>
    <row r="15203" spans="1:19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1659"/>
        <v>High</v>
      </c>
      <c r="F15203" s="2" t="str">
        <f t="shared" si="1660"/>
        <v>High</v>
      </c>
      <c r="G15203" s="2">
        <v>0.31</v>
      </c>
      <c r="H15203" s="2">
        <f t="shared" si="1664"/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tr">
        <f t="shared" si="1661"/>
        <v>High impact</v>
      </c>
      <c r="Q15203" s="2" t="str">
        <f t="shared" si="1662"/>
        <v>Good</v>
      </c>
      <c r="R15203" s="2" t="str">
        <f t="shared" si="1663"/>
        <v>Good</v>
      </c>
      <c r="S15203">
        <f t="shared" si="1665"/>
        <v>2258.3838000000001</v>
      </c>
    </row>
    <row r="15204" spans="1:19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1659"/>
        <v>High</v>
      </c>
      <c r="F15204" s="2" t="str">
        <f t="shared" si="1660"/>
        <v>Low</v>
      </c>
      <c r="G15204" s="2">
        <v>0.21</v>
      </c>
      <c r="H15204" s="2">
        <f t="shared" si="1664"/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tr">
        <f t="shared" si="1661"/>
        <v>High impact</v>
      </c>
      <c r="Q15204" s="2" t="str">
        <f t="shared" si="1662"/>
        <v>Good</v>
      </c>
      <c r="R15204" s="2" t="str">
        <f t="shared" si="1663"/>
        <v>Good</v>
      </c>
      <c r="S15204">
        <f t="shared" si="1665"/>
        <v>3792.6952000000001</v>
      </c>
    </row>
    <row r="15205" spans="1:19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1659"/>
        <v>Medium</v>
      </c>
      <c r="F15205" s="2" t="str">
        <f t="shared" si="1660"/>
        <v>High</v>
      </c>
      <c r="G15205" s="2">
        <v>0.09</v>
      </c>
      <c r="H15205" s="2">
        <f t="shared" si="1664"/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tr">
        <f t="shared" si="1661"/>
        <v>High impact</v>
      </c>
      <c r="Q15205" s="2" t="str">
        <f t="shared" si="1662"/>
        <v>Not Good</v>
      </c>
      <c r="R15205" s="2" t="str">
        <f t="shared" si="1663"/>
        <v>Not Good</v>
      </c>
      <c r="S15205">
        <f t="shared" si="1665"/>
        <v>1305.0765000000001</v>
      </c>
    </row>
    <row r="15206" spans="1:19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1659"/>
        <v>High</v>
      </c>
      <c r="F15206" s="2" t="str">
        <f t="shared" si="1660"/>
        <v>High</v>
      </c>
      <c r="G15206" s="2">
        <v>0.33</v>
      </c>
      <c r="H15206" s="2">
        <f t="shared" si="1664"/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tr">
        <f t="shared" si="1661"/>
        <v>High impact</v>
      </c>
      <c r="Q15206" s="2" t="str">
        <f t="shared" si="1662"/>
        <v>Good</v>
      </c>
      <c r="R15206" s="2" t="str">
        <f t="shared" si="1663"/>
        <v>Good</v>
      </c>
      <c r="S15206">
        <f t="shared" si="1665"/>
        <v>3174.4131000000002</v>
      </c>
    </row>
    <row r="15207" spans="1:19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1659"/>
        <v>High</v>
      </c>
      <c r="F15207" s="2" t="str">
        <f t="shared" si="1660"/>
        <v>High</v>
      </c>
      <c r="G15207" s="2">
        <v>0.16</v>
      </c>
      <c r="H15207" s="2">
        <f t="shared" si="1664"/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tr">
        <f t="shared" si="1661"/>
        <v>High impact</v>
      </c>
      <c r="Q15207" s="2" t="str">
        <f t="shared" si="1662"/>
        <v>Good</v>
      </c>
      <c r="R15207" s="2" t="str">
        <f t="shared" si="1663"/>
        <v>Good</v>
      </c>
      <c r="S15207">
        <f t="shared" si="1665"/>
        <v>2603.5043999999998</v>
      </c>
    </row>
    <row r="15208" spans="1:19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1659"/>
        <v>High</v>
      </c>
      <c r="F15208" s="2" t="str">
        <f t="shared" si="1660"/>
        <v>Low</v>
      </c>
      <c r="G15208" s="2">
        <v>0.41</v>
      </c>
      <c r="H15208" s="2">
        <f t="shared" si="1664"/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tr">
        <f t="shared" si="1661"/>
        <v>High impact</v>
      </c>
      <c r="Q15208" s="2" t="str">
        <f t="shared" si="1662"/>
        <v>Good</v>
      </c>
      <c r="R15208" s="2" t="str">
        <f t="shared" si="1663"/>
        <v>Good</v>
      </c>
      <c r="S15208">
        <f t="shared" si="1665"/>
        <v>2401.4710999999998</v>
      </c>
    </row>
    <row r="15209" spans="1:19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1659"/>
        <v>Low</v>
      </c>
      <c r="F15209" s="2" t="str">
        <f t="shared" si="1660"/>
        <v>High</v>
      </c>
      <c r="G15209" s="2">
        <v>0.49</v>
      </c>
      <c r="H15209" s="2">
        <f t="shared" si="1664"/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tr">
        <f t="shared" si="1661"/>
        <v>High impact</v>
      </c>
      <c r="Q15209" s="2" t="str">
        <f t="shared" si="1662"/>
        <v>Not Good</v>
      </c>
      <c r="R15209" s="2" t="str">
        <f t="shared" si="1663"/>
        <v>Not Good</v>
      </c>
      <c r="S15209">
        <f t="shared" si="1665"/>
        <v>498.12720000000002</v>
      </c>
    </row>
    <row r="15210" spans="1:19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1659"/>
        <v>High</v>
      </c>
      <c r="F15210" s="2" t="str">
        <f t="shared" si="1660"/>
        <v>High</v>
      </c>
      <c r="G15210" s="2">
        <v>0.39</v>
      </c>
      <c r="H15210" s="2">
        <f t="shared" si="1664"/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tr">
        <f t="shared" si="1661"/>
        <v>High impact</v>
      </c>
      <c r="Q15210" s="2" t="str">
        <f t="shared" si="1662"/>
        <v>Good</v>
      </c>
      <c r="R15210" s="2" t="str">
        <f t="shared" si="1663"/>
        <v>Good</v>
      </c>
      <c r="S15210">
        <f t="shared" si="1665"/>
        <v>1555.8294000000001</v>
      </c>
    </row>
    <row r="15211" spans="1:19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1659"/>
        <v>High</v>
      </c>
      <c r="F15211" s="2" t="str">
        <f t="shared" si="1660"/>
        <v>High</v>
      </c>
      <c r="G15211" s="2">
        <v>0.37</v>
      </c>
      <c r="H15211" s="2">
        <f t="shared" si="1664"/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tr">
        <f t="shared" si="1661"/>
        <v>High impact</v>
      </c>
      <c r="Q15211" s="2" t="str">
        <f t="shared" si="1662"/>
        <v>Not Good</v>
      </c>
      <c r="R15211" s="2" t="str">
        <f t="shared" si="1663"/>
        <v>Not Good</v>
      </c>
      <c r="S15211">
        <f t="shared" si="1665"/>
        <v>1819.3833</v>
      </c>
    </row>
    <row r="15212" spans="1:19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1659"/>
        <v>High</v>
      </c>
      <c r="F15212" s="2" t="str">
        <f t="shared" si="1660"/>
        <v>Low</v>
      </c>
      <c r="G15212" s="2">
        <v>0.18</v>
      </c>
      <c r="H15212" s="2">
        <f t="shared" si="1664"/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tr">
        <f t="shared" si="1661"/>
        <v>High impact</v>
      </c>
      <c r="Q15212" s="2" t="str">
        <f t="shared" si="1662"/>
        <v>Not Good</v>
      </c>
      <c r="R15212" s="2" t="str">
        <f t="shared" si="1663"/>
        <v>Not Good</v>
      </c>
      <c r="S15212">
        <f t="shared" si="1665"/>
        <v>1660.4918</v>
      </c>
    </row>
    <row r="15213" spans="1:19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1659"/>
        <v>Medium</v>
      </c>
      <c r="F15213" s="2" t="str">
        <f t="shared" si="1660"/>
        <v>High</v>
      </c>
      <c r="G15213" s="2">
        <v>0.27</v>
      </c>
      <c r="H15213" s="2">
        <f t="shared" si="1664"/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tr">
        <f t="shared" si="1661"/>
        <v>High impact</v>
      </c>
      <c r="Q15213" s="2" t="str">
        <f t="shared" si="1662"/>
        <v>Not Good</v>
      </c>
      <c r="R15213" s="2" t="str">
        <f t="shared" si="1663"/>
        <v>Not Good</v>
      </c>
      <c r="S15213">
        <f t="shared" si="1665"/>
        <v>978.81319999999994</v>
      </c>
    </row>
    <row r="15214" spans="1:19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1659"/>
        <v>High</v>
      </c>
      <c r="F15214" s="2" t="str">
        <f t="shared" si="1660"/>
        <v>Low</v>
      </c>
      <c r="G15214" s="2">
        <v>0.03</v>
      </c>
      <c r="H15214" s="2">
        <f t="shared" si="1664"/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tr">
        <f t="shared" si="1661"/>
        <v>High impact</v>
      </c>
      <c r="Q15214" s="2" t="str">
        <f t="shared" si="1662"/>
        <v>Good</v>
      </c>
      <c r="R15214" s="2" t="str">
        <f t="shared" si="1663"/>
        <v>Good</v>
      </c>
      <c r="S15214">
        <f t="shared" si="1665"/>
        <v>4397.3979999999992</v>
      </c>
    </row>
    <row r="15215" spans="1:19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1659"/>
        <v>Low</v>
      </c>
      <c r="F15215" s="2" t="str">
        <f t="shared" si="1660"/>
        <v>Low</v>
      </c>
      <c r="G15215" s="2">
        <v>0.36</v>
      </c>
      <c r="H15215" s="2">
        <f t="shared" si="1664"/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tr">
        <f t="shared" si="1661"/>
        <v>High impact</v>
      </c>
      <c r="Q15215" s="2" t="str">
        <f t="shared" si="1662"/>
        <v>Not Good</v>
      </c>
      <c r="R15215" s="2" t="str">
        <f t="shared" si="1663"/>
        <v>Not Good</v>
      </c>
      <c r="S15215">
        <f t="shared" si="1665"/>
        <v>330.74559999999997</v>
      </c>
    </row>
    <row r="15216" spans="1:19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1659"/>
        <v>Low</v>
      </c>
      <c r="F15216" s="2" t="str">
        <f t="shared" si="1660"/>
        <v>Low</v>
      </c>
      <c r="G15216" s="2">
        <v>0.34</v>
      </c>
      <c r="H15216" s="2">
        <f t="shared" si="1664"/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tr">
        <f t="shared" si="1661"/>
        <v>High impact</v>
      </c>
      <c r="Q15216" s="2" t="str">
        <f t="shared" si="1662"/>
        <v>Not Good</v>
      </c>
      <c r="R15216" s="2" t="str">
        <f t="shared" si="1663"/>
        <v>Not Good</v>
      </c>
      <c r="S15216">
        <f t="shared" si="1665"/>
        <v>563.99639999999999</v>
      </c>
    </row>
    <row r="15217" spans="1:19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1659"/>
        <v>Medium</v>
      </c>
      <c r="F15217" s="2" t="str">
        <f t="shared" si="1660"/>
        <v>High</v>
      </c>
      <c r="G15217" s="2">
        <v>0.13</v>
      </c>
      <c r="H15217" s="2">
        <f t="shared" si="1664"/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tr">
        <f t="shared" si="1661"/>
        <v>High impact</v>
      </c>
      <c r="Q15217" s="2" t="str">
        <f t="shared" si="1662"/>
        <v>Not Good</v>
      </c>
      <c r="R15217" s="2" t="str">
        <f t="shared" si="1663"/>
        <v>Not Good</v>
      </c>
      <c r="S15217">
        <f t="shared" si="1665"/>
        <v>1453.335</v>
      </c>
    </row>
    <row r="15218" spans="1:19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1659"/>
        <v>High</v>
      </c>
      <c r="F15218" s="2" t="str">
        <f t="shared" si="1660"/>
        <v>High</v>
      </c>
      <c r="G15218" s="2">
        <v>0.27</v>
      </c>
      <c r="H15218" s="2">
        <f t="shared" si="1664"/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tr">
        <f t="shared" si="1661"/>
        <v>High impact</v>
      </c>
      <c r="Q15218" s="2" t="str">
        <f t="shared" si="1662"/>
        <v>Not Good</v>
      </c>
      <c r="R15218" s="2" t="str">
        <f t="shared" si="1663"/>
        <v>Not Good</v>
      </c>
      <c r="S15218">
        <f t="shared" si="1665"/>
        <v>3363.0150999999996</v>
      </c>
    </row>
    <row r="15219" spans="1:19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1659"/>
        <v>High</v>
      </c>
      <c r="F15219" s="2" t="str">
        <f t="shared" si="1660"/>
        <v>Low</v>
      </c>
      <c r="G15219" s="2">
        <v>0.34</v>
      </c>
      <c r="H15219" s="2">
        <f t="shared" si="1664"/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tr">
        <f t="shared" si="1661"/>
        <v>High impact</v>
      </c>
      <c r="Q15219" s="2" t="str">
        <f t="shared" si="1662"/>
        <v>Not Good</v>
      </c>
      <c r="R15219" s="2" t="str">
        <f t="shared" si="1663"/>
        <v>Not Good</v>
      </c>
      <c r="S15219">
        <f t="shared" si="1665"/>
        <v>1890.6558</v>
      </c>
    </row>
    <row r="15220" spans="1:19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1659"/>
        <v>Medium</v>
      </c>
      <c r="F15220" s="2" t="str">
        <f t="shared" si="1660"/>
        <v>High</v>
      </c>
      <c r="G15220" s="2">
        <v>0.18</v>
      </c>
      <c r="H15220" s="2">
        <f t="shared" si="1664"/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tr">
        <f t="shared" si="1661"/>
        <v>High impact</v>
      </c>
      <c r="Q15220" s="2" t="str">
        <f t="shared" si="1662"/>
        <v>Not Good</v>
      </c>
      <c r="R15220" s="2" t="str">
        <f t="shared" si="1663"/>
        <v>Not Good</v>
      </c>
      <c r="S15220">
        <f t="shared" si="1665"/>
        <v>1581.4110000000001</v>
      </c>
    </row>
    <row r="15221" spans="1:19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1659"/>
        <v>High</v>
      </c>
      <c r="F15221" s="2" t="str">
        <f t="shared" si="1660"/>
        <v>High</v>
      </c>
      <c r="G15221" s="2">
        <v>0.36</v>
      </c>
      <c r="H15221" s="2">
        <f t="shared" si="1664"/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tr">
        <f t="shared" si="1661"/>
        <v>High impact</v>
      </c>
      <c r="Q15221" s="2" t="str">
        <f t="shared" si="1662"/>
        <v>Not Good</v>
      </c>
      <c r="R15221" s="2" t="str">
        <f t="shared" si="1663"/>
        <v>Not Good</v>
      </c>
      <c r="S15221">
        <f t="shared" si="1665"/>
        <v>1326.7968000000001</v>
      </c>
    </row>
    <row r="15222" spans="1:19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1659"/>
        <v>High</v>
      </c>
      <c r="F15222" s="2" t="str">
        <f t="shared" si="1660"/>
        <v>Low</v>
      </c>
      <c r="G15222" s="2">
        <v>0.4</v>
      </c>
      <c r="H15222" s="2">
        <f t="shared" si="1664"/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tr">
        <f t="shared" si="1661"/>
        <v>High impact</v>
      </c>
      <c r="Q15222" s="2" t="str">
        <f t="shared" si="1662"/>
        <v>Not Good</v>
      </c>
      <c r="R15222" s="2" t="str">
        <f t="shared" si="1663"/>
        <v>Not Good</v>
      </c>
      <c r="S15222">
        <f t="shared" si="1665"/>
        <v>2523.0659999999998</v>
      </c>
    </row>
    <row r="15223" spans="1:19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1659"/>
        <v>Low</v>
      </c>
      <c r="F15223" s="2" t="str">
        <f t="shared" si="1660"/>
        <v>Low</v>
      </c>
      <c r="G15223" s="2">
        <v>0.11</v>
      </c>
      <c r="H15223" s="2">
        <f t="shared" si="1664"/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tr">
        <f t="shared" si="1661"/>
        <v>High impact</v>
      </c>
      <c r="Q15223" s="2" t="str">
        <f t="shared" si="1662"/>
        <v>Not Good</v>
      </c>
      <c r="R15223" s="2" t="str">
        <f t="shared" si="1663"/>
        <v>Not Good</v>
      </c>
      <c r="S15223">
        <f t="shared" si="1665"/>
        <v>205.78579999999999</v>
      </c>
    </row>
    <row r="15224" spans="1:19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1659"/>
        <v>Low</v>
      </c>
      <c r="F15224" s="2" t="str">
        <f t="shared" si="1660"/>
        <v>Low</v>
      </c>
      <c r="G15224" s="2">
        <v>0.15</v>
      </c>
      <c r="H15224" s="2">
        <f t="shared" si="1664"/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tr">
        <f t="shared" si="1661"/>
        <v>High impact</v>
      </c>
      <c r="Q15224" s="2" t="str">
        <f t="shared" si="1662"/>
        <v>Not Good</v>
      </c>
      <c r="R15224" s="2" t="str">
        <f t="shared" si="1663"/>
        <v>Not Good</v>
      </c>
      <c r="S15224">
        <f t="shared" si="1665"/>
        <v>132.226</v>
      </c>
    </row>
    <row r="15225" spans="1:19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1659"/>
        <v>Low</v>
      </c>
      <c r="F15225" s="2" t="str">
        <f t="shared" si="1660"/>
        <v>High</v>
      </c>
      <c r="G15225" s="2">
        <v>0.2</v>
      </c>
      <c r="H15225" s="2">
        <f t="shared" si="1664"/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tr">
        <f t="shared" si="1661"/>
        <v>High impact</v>
      </c>
      <c r="Q15225" s="2" t="str">
        <f t="shared" si="1662"/>
        <v>Not Good</v>
      </c>
      <c r="R15225" s="2" t="str">
        <f t="shared" si="1663"/>
        <v>Not Good</v>
      </c>
      <c r="S15225">
        <f t="shared" si="1665"/>
        <v>260.65600000000001</v>
      </c>
    </row>
    <row r="15226" spans="1:19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1659"/>
        <v>High</v>
      </c>
      <c r="F15226" s="2" t="str">
        <f t="shared" si="1660"/>
        <v>High</v>
      </c>
      <c r="G15226" s="2">
        <v>0.12</v>
      </c>
      <c r="H15226" s="2">
        <f t="shared" si="1664"/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tr">
        <f t="shared" si="1661"/>
        <v>High impact</v>
      </c>
      <c r="Q15226" s="2" t="str">
        <f t="shared" si="1662"/>
        <v>Good</v>
      </c>
      <c r="R15226" s="2" t="str">
        <f t="shared" si="1663"/>
        <v>Good</v>
      </c>
      <c r="S15226">
        <f t="shared" si="1665"/>
        <v>2111.2080000000001</v>
      </c>
    </row>
    <row r="15227" spans="1:19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1659"/>
        <v>High</v>
      </c>
      <c r="F15227" s="2" t="str">
        <f t="shared" si="1660"/>
        <v>High</v>
      </c>
      <c r="G15227" s="2">
        <v>0.39</v>
      </c>
      <c r="H15227" s="2">
        <f t="shared" si="1664"/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tr">
        <f t="shared" si="1661"/>
        <v>High impact</v>
      </c>
      <c r="Q15227" s="2" t="str">
        <f t="shared" si="1662"/>
        <v>Not Good</v>
      </c>
      <c r="R15227" s="2" t="str">
        <f t="shared" si="1663"/>
        <v>Not Good</v>
      </c>
      <c r="S15227">
        <f t="shared" si="1665"/>
        <v>1798.3531999999998</v>
      </c>
    </row>
    <row r="15228" spans="1:19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1659"/>
        <v>High</v>
      </c>
      <c r="F15228" s="2" t="str">
        <f t="shared" si="1660"/>
        <v>High</v>
      </c>
      <c r="G15228" s="2">
        <v>0.28999999999999998</v>
      </c>
      <c r="H15228" s="2">
        <f t="shared" si="1664"/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tr">
        <f t="shared" si="1661"/>
        <v>High impact</v>
      </c>
      <c r="Q15228" s="2" t="str">
        <f t="shared" si="1662"/>
        <v>Not Good</v>
      </c>
      <c r="R15228" s="2" t="str">
        <f t="shared" si="1663"/>
        <v>Not Good</v>
      </c>
      <c r="S15228">
        <f t="shared" si="1665"/>
        <v>2243.529</v>
      </c>
    </row>
    <row r="15229" spans="1:19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1659"/>
        <v>High</v>
      </c>
      <c r="F15229" s="2" t="str">
        <f t="shared" si="1660"/>
        <v>Low</v>
      </c>
      <c r="G15229" s="2">
        <v>0.19</v>
      </c>
      <c r="H15229" s="2">
        <f t="shared" si="1664"/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tr">
        <f t="shared" si="1661"/>
        <v>High impact</v>
      </c>
      <c r="Q15229" s="2" t="str">
        <f t="shared" si="1662"/>
        <v>Good</v>
      </c>
      <c r="R15229" s="2" t="str">
        <f t="shared" si="1663"/>
        <v>Good</v>
      </c>
      <c r="S15229">
        <f t="shared" si="1665"/>
        <v>2982.8816999999999</v>
      </c>
    </row>
    <row r="15230" spans="1:19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1659"/>
        <v>Medium</v>
      </c>
      <c r="F15230" s="2" t="str">
        <f t="shared" si="1660"/>
        <v>Low</v>
      </c>
      <c r="G15230" s="2">
        <v>0.01</v>
      </c>
      <c r="H15230" s="2">
        <f t="shared" si="1664"/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tr">
        <f t="shared" si="1661"/>
        <v>High impact</v>
      </c>
      <c r="Q15230" s="2" t="str">
        <f t="shared" si="1662"/>
        <v>Not Good</v>
      </c>
      <c r="R15230" s="2" t="str">
        <f t="shared" si="1663"/>
        <v>Not Good</v>
      </c>
      <c r="S15230">
        <f t="shared" si="1665"/>
        <v>1019.3535000000001</v>
      </c>
    </row>
    <row r="15231" spans="1:19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1659"/>
        <v>Medium</v>
      </c>
      <c r="F15231" s="2" t="str">
        <f t="shared" si="1660"/>
        <v>Low</v>
      </c>
      <c r="G15231" s="2">
        <v>0.16</v>
      </c>
      <c r="H15231" s="2">
        <f t="shared" si="1664"/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tr">
        <f t="shared" si="1661"/>
        <v>High impact</v>
      </c>
      <c r="Q15231" s="2" t="str">
        <f t="shared" si="1662"/>
        <v>Not Good</v>
      </c>
      <c r="R15231" s="2" t="str">
        <f t="shared" si="1663"/>
        <v>Not Good</v>
      </c>
      <c r="S15231">
        <f t="shared" si="1665"/>
        <v>1163.5596</v>
      </c>
    </row>
    <row r="15232" spans="1:19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1659"/>
        <v>Medium</v>
      </c>
      <c r="F15232" s="2" t="str">
        <f t="shared" si="1660"/>
        <v>Low</v>
      </c>
      <c r="G15232" s="2">
        <v>0.42</v>
      </c>
      <c r="H15232" s="2">
        <f t="shared" si="1664"/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tr">
        <f t="shared" si="1661"/>
        <v>High impact</v>
      </c>
      <c r="Q15232" s="2" t="str">
        <f t="shared" si="1662"/>
        <v>Not Good</v>
      </c>
      <c r="R15232" s="2" t="str">
        <f t="shared" si="1663"/>
        <v>Not Good</v>
      </c>
      <c r="S15232">
        <f t="shared" si="1665"/>
        <v>750.04440000000011</v>
      </c>
    </row>
    <row r="15233" spans="1:19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1659"/>
        <v>Low</v>
      </c>
      <c r="F15233" s="2" t="str">
        <f t="shared" si="1660"/>
        <v>Low</v>
      </c>
      <c r="G15233" s="2">
        <v>0.37</v>
      </c>
      <c r="H15233" s="2">
        <f t="shared" si="1664"/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tr">
        <f t="shared" si="1661"/>
        <v>High impact</v>
      </c>
      <c r="Q15233" s="2" t="str">
        <f t="shared" si="1662"/>
        <v>Not Good</v>
      </c>
      <c r="R15233" s="2" t="str">
        <f t="shared" si="1663"/>
        <v>Not Good</v>
      </c>
      <c r="S15233">
        <f t="shared" si="1665"/>
        <v>523.49220000000003</v>
      </c>
    </row>
    <row r="15234" spans="1:19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ref="E15234:E15297" si="1666">IF(D15234&gt;2000,"High",IF(D15234&gt;=1000,"Medium","Low"))</f>
        <v>Medium</v>
      </c>
      <c r="F15234" s="2" t="str">
        <f t="shared" ref="F15234:F15297" si="1667">IF(D15235&gt;2000,"High","Low")</f>
        <v>High</v>
      </c>
      <c r="G15234" s="2">
        <v>0.03</v>
      </c>
      <c r="H15234" s="2">
        <f t="shared" si="1664"/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tr">
        <f t="shared" ref="P15234:P15297" si="1668">IF(OR(D15234&gt;2000,K15234&gt;0.2),"High impact","Normal")</f>
        <v>High impact</v>
      </c>
      <c r="Q15234" s="2" t="str">
        <f t="shared" ref="Q15234:Q15297" si="1669">IF(AND(D15234&gt;1000,N15234&gt;500),"Good","Not Good")</f>
        <v>Not Good</v>
      </c>
      <c r="R15234" s="2" t="str">
        <f t="shared" ref="R15234:R15297" si="1670">IF(NOT(AND(D15234&gt;2000,N15234&gt;500)),"Not Good","Good")</f>
        <v>Not Good</v>
      </c>
      <c r="S15234">
        <f t="shared" si="1665"/>
        <v>1258.6138000000001</v>
      </c>
    </row>
    <row r="15235" spans="1:19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si="1666"/>
        <v>High</v>
      </c>
      <c r="F15235" s="2" t="str">
        <f t="shared" si="1667"/>
        <v>Low</v>
      </c>
      <c r="G15235" s="2">
        <v>0.4</v>
      </c>
      <c r="H15235" s="2">
        <f t="shared" ref="H15235:H15298" si="1671">D15235*G15235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tr">
        <f t="shared" si="1668"/>
        <v>High impact</v>
      </c>
      <c r="Q15235" s="2" t="str">
        <f t="shared" si="1669"/>
        <v>Good</v>
      </c>
      <c r="R15235" s="2" t="str">
        <f t="shared" si="1670"/>
        <v>Good</v>
      </c>
      <c r="S15235">
        <f t="shared" ref="S15235:S15298" si="1672">D15235-H15235</f>
        <v>1864.1399999999999</v>
      </c>
    </row>
    <row r="15236" spans="1:19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1666"/>
        <v>Medium</v>
      </c>
      <c r="F15236" s="2" t="str">
        <f t="shared" si="1667"/>
        <v>High</v>
      </c>
      <c r="G15236" s="2">
        <v>0.09</v>
      </c>
      <c r="H15236" s="2">
        <f t="shared" si="1671"/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tr">
        <f t="shared" si="1668"/>
        <v>High impact</v>
      </c>
      <c r="Q15236" s="2" t="str">
        <f t="shared" si="1669"/>
        <v>Not Good</v>
      </c>
      <c r="R15236" s="2" t="str">
        <f t="shared" si="1670"/>
        <v>Not Good</v>
      </c>
      <c r="S15236">
        <f t="shared" si="1672"/>
        <v>1724.8322000000001</v>
      </c>
    </row>
    <row r="15237" spans="1:19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1666"/>
        <v>High</v>
      </c>
      <c r="F15237" s="2" t="str">
        <f t="shared" si="1667"/>
        <v>High</v>
      </c>
      <c r="G15237" s="2">
        <v>0.49</v>
      </c>
      <c r="H15237" s="2">
        <f t="shared" si="1671"/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tr">
        <f t="shared" si="1668"/>
        <v>High impact</v>
      </c>
      <c r="Q15237" s="2" t="str">
        <f t="shared" si="1669"/>
        <v>Good</v>
      </c>
      <c r="R15237" s="2" t="str">
        <f t="shared" si="1670"/>
        <v>Good</v>
      </c>
      <c r="S15237">
        <f t="shared" si="1672"/>
        <v>1970.0127</v>
      </c>
    </row>
    <row r="15238" spans="1:19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1666"/>
        <v>High</v>
      </c>
      <c r="F15238" s="2" t="str">
        <f t="shared" si="1667"/>
        <v>Low</v>
      </c>
      <c r="G15238" s="2">
        <v>0.43</v>
      </c>
      <c r="H15238" s="2">
        <f t="shared" si="1671"/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tr">
        <f t="shared" si="1668"/>
        <v>High impact</v>
      </c>
      <c r="Q15238" s="2" t="str">
        <f t="shared" si="1669"/>
        <v>Not Good</v>
      </c>
      <c r="R15238" s="2" t="str">
        <f t="shared" si="1670"/>
        <v>Not Good</v>
      </c>
      <c r="S15238">
        <f t="shared" si="1672"/>
        <v>1555.2165</v>
      </c>
    </row>
    <row r="15239" spans="1:19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1666"/>
        <v>Medium</v>
      </c>
      <c r="F15239" s="2" t="str">
        <f t="shared" si="1667"/>
        <v>High</v>
      </c>
      <c r="G15239" s="2">
        <v>0.46</v>
      </c>
      <c r="H15239" s="2">
        <f t="shared" si="1671"/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tr">
        <f t="shared" si="1668"/>
        <v>High impact</v>
      </c>
      <c r="Q15239" s="2" t="str">
        <f t="shared" si="1669"/>
        <v>Not Good</v>
      </c>
      <c r="R15239" s="2" t="str">
        <f t="shared" si="1670"/>
        <v>Not Good</v>
      </c>
      <c r="S15239">
        <f t="shared" si="1672"/>
        <v>615.05459999999994</v>
      </c>
    </row>
    <row r="15240" spans="1:19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1666"/>
        <v>High</v>
      </c>
      <c r="F15240" s="2" t="str">
        <f t="shared" si="1667"/>
        <v>High</v>
      </c>
      <c r="G15240" s="2">
        <v>0.38</v>
      </c>
      <c r="H15240" s="2">
        <f t="shared" si="1671"/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tr">
        <f t="shared" si="1668"/>
        <v>High impact</v>
      </c>
      <c r="Q15240" s="2" t="str">
        <f t="shared" si="1669"/>
        <v>Not Good</v>
      </c>
      <c r="R15240" s="2" t="str">
        <f t="shared" si="1670"/>
        <v>Not Good</v>
      </c>
      <c r="S15240">
        <f t="shared" si="1672"/>
        <v>1481.9054000000001</v>
      </c>
    </row>
    <row r="15241" spans="1:19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1666"/>
        <v>High</v>
      </c>
      <c r="F15241" s="2" t="str">
        <f t="shared" si="1667"/>
        <v>High</v>
      </c>
      <c r="G15241" s="2">
        <v>0.36</v>
      </c>
      <c r="H15241" s="2">
        <f t="shared" si="1671"/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tr">
        <f t="shared" si="1668"/>
        <v>High impact</v>
      </c>
      <c r="Q15241" s="2" t="str">
        <f t="shared" si="1669"/>
        <v>Good</v>
      </c>
      <c r="R15241" s="2" t="str">
        <f t="shared" si="1670"/>
        <v>Good</v>
      </c>
      <c r="S15241">
        <f t="shared" si="1672"/>
        <v>1924.8064000000002</v>
      </c>
    </row>
    <row r="15242" spans="1:19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1666"/>
        <v>High</v>
      </c>
      <c r="F15242" s="2" t="str">
        <f t="shared" si="1667"/>
        <v>High</v>
      </c>
      <c r="G15242" s="2">
        <v>0.12</v>
      </c>
      <c r="H15242" s="2">
        <f t="shared" si="1671"/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tr">
        <f t="shared" si="1668"/>
        <v>High impact</v>
      </c>
      <c r="Q15242" s="2" t="str">
        <f t="shared" si="1669"/>
        <v>Good</v>
      </c>
      <c r="R15242" s="2" t="str">
        <f t="shared" si="1670"/>
        <v>Good</v>
      </c>
      <c r="S15242">
        <f t="shared" si="1672"/>
        <v>3823.0367999999999</v>
      </c>
    </row>
    <row r="15243" spans="1:19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1666"/>
        <v>High</v>
      </c>
      <c r="F15243" s="2" t="str">
        <f t="shared" si="1667"/>
        <v>High</v>
      </c>
      <c r="G15243" s="2">
        <v>0.28999999999999998</v>
      </c>
      <c r="H15243" s="2">
        <f t="shared" si="1671"/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tr">
        <f t="shared" si="1668"/>
        <v>High impact</v>
      </c>
      <c r="Q15243" s="2" t="str">
        <f t="shared" si="1669"/>
        <v>Good</v>
      </c>
      <c r="R15243" s="2" t="str">
        <f t="shared" si="1670"/>
        <v>Good</v>
      </c>
      <c r="S15243">
        <f t="shared" si="1672"/>
        <v>2971.5062000000003</v>
      </c>
    </row>
    <row r="15244" spans="1:19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1666"/>
        <v>High</v>
      </c>
      <c r="F15244" s="2" t="str">
        <f t="shared" si="1667"/>
        <v>High</v>
      </c>
      <c r="G15244" s="2">
        <v>0.35</v>
      </c>
      <c r="H15244" s="2">
        <f t="shared" si="1671"/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tr">
        <f t="shared" si="1668"/>
        <v>High impact</v>
      </c>
      <c r="Q15244" s="2" t="str">
        <f t="shared" si="1669"/>
        <v>Not Good</v>
      </c>
      <c r="R15244" s="2" t="str">
        <f t="shared" si="1670"/>
        <v>Not Good</v>
      </c>
      <c r="S15244">
        <f t="shared" si="1672"/>
        <v>1423.3375000000001</v>
      </c>
    </row>
    <row r="15245" spans="1:19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1666"/>
        <v>High</v>
      </c>
      <c r="F15245" s="2" t="str">
        <f t="shared" si="1667"/>
        <v>Low</v>
      </c>
      <c r="G15245" s="2">
        <v>0.14000000000000001</v>
      </c>
      <c r="H15245" s="2">
        <f t="shared" si="1671"/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tr">
        <f t="shared" si="1668"/>
        <v>High impact</v>
      </c>
      <c r="Q15245" s="2" t="str">
        <f t="shared" si="1669"/>
        <v>Not Good</v>
      </c>
      <c r="R15245" s="2" t="str">
        <f t="shared" si="1670"/>
        <v>Not Good</v>
      </c>
      <c r="S15245">
        <f t="shared" si="1672"/>
        <v>2815.3045999999999</v>
      </c>
    </row>
    <row r="15246" spans="1:19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1666"/>
        <v>Medium</v>
      </c>
      <c r="F15246" s="2" t="str">
        <f t="shared" si="1667"/>
        <v>High</v>
      </c>
      <c r="G15246" s="2">
        <v>0.2</v>
      </c>
      <c r="H15246" s="2">
        <f t="shared" si="1671"/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tr">
        <f t="shared" si="1668"/>
        <v>High impact</v>
      </c>
      <c r="Q15246" s="2" t="str">
        <f t="shared" si="1669"/>
        <v>Not Good</v>
      </c>
      <c r="R15246" s="2" t="str">
        <f t="shared" si="1670"/>
        <v>Not Good</v>
      </c>
      <c r="S15246">
        <f t="shared" si="1672"/>
        <v>1247.3920000000001</v>
      </c>
    </row>
    <row r="15247" spans="1:19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1666"/>
        <v>High</v>
      </c>
      <c r="F15247" s="2" t="str">
        <f t="shared" si="1667"/>
        <v>High</v>
      </c>
      <c r="G15247" s="2">
        <v>0.47</v>
      </c>
      <c r="H15247" s="2">
        <f t="shared" si="1671"/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tr">
        <f t="shared" si="1668"/>
        <v>High impact</v>
      </c>
      <c r="Q15247" s="2" t="str">
        <f t="shared" si="1669"/>
        <v>Not Good</v>
      </c>
      <c r="R15247" s="2" t="str">
        <f t="shared" si="1670"/>
        <v>Not Good</v>
      </c>
      <c r="S15247">
        <f t="shared" si="1672"/>
        <v>1696.9115999999999</v>
      </c>
    </row>
    <row r="15248" spans="1:19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1666"/>
        <v>High</v>
      </c>
      <c r="F15248" s="2" t="str">
        <f t="shared" si="1667"/>
        <v>High</v>
      </c>
      <c r="G15248" s="2">
        <v>0.2</v>
      </c>
      <c r="H15248" s="2">
        <f t="shared" si="1671"/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tr">
        <f t="shared" si="1668"/>
        <v>High impact</v>
      </c>
      <c r="Q15248" s="2" t="str">
        <f t="shared" si="1669"/>
        <v>Good</v>
      </c>
      <c r="R15248" s="2" t="str">
        <f t="shared" si="1670"/>
        <v>Good</v>
      </c>
      <c r="S15248">
        <f t="shared" si="1672"/>
        <v>3658.1440000000002</v>
      </c>
    </row>
    <row r="15249" spans="1:19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1666"/>
        <v>High</v>
      </c>
      <c r="F15249" s="2" t="str">
        <f t="shared" si="1667"/>
        <v>Low</v>
      </c>
      <c r="G15249" s="2">
        <v>0.16</v>
      </c>
      <c r="H15249" s="2">
        <f t="shared" si="1671"/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tr">
        <f t="shared" si="1668"/>
        <v>High impact</v>
      </c>
      <c r="Q15249" s="2" t="str">
        <f t="shared" si="1669"/>
        <v>Not Good</v>
      </c>
      <c r="R15249" s="2" t="str">
        <f t="shared" si="1670"/>
        <v>Not Good</v>
      </c>
      <c r="S15249">
        <f t="shared" si="1672"/>
        <v>2654.6184000000003</v>
      </c>
    </row>
    <row r="15250" spans="1:19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1666"/>
        <v>Medium</v>
      </c>
      <c r="F15250" s="2" t="str">
        <f t="shared" si="1667"/>
        <v>High</v>
      </c>
      <c r="G15250" s="2">
        <v>0.05</v>
      </c>
      <c r="H15250" s="2">
        <f t="shared" si="1671"/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tr">
        <f t="shared" si="1668"/>
        <v>High impact</v>
      </c>
      <c r="Q15250" s="2" t="str">
        <f t="shared" si="1669"/>
        <v>Not Good</v>
      </c>
      <c r="R15250" s="2" t="str">
        <f t="shared" si="1670"/>
        <v>Not Good</v>
      </c>
      <c r="S15250">
        <f t="shared" si="1672"/>
        <v>1509.056</v>
      </c>
    </row>
    <row r="15251" spans="1:19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1666"/>
        <v>High</v>
      </c>
      <c r="F15251" s="2" t="str">
        <f t="shared" si="1667"/>
        <v>High</v>
      </c>
      <c r="G15251" s="2">
        <v>0.17</v>
      </c>
      <c r="H15251" s="2">
        <f t="shared" si="1671"/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tr">
        <f t="shared" si="1668"/>
        <v>High impact</v>
      </c>
      <c r="Q15251" s="2" t="str">
        <f t="shared" si="1669"/>
        <v>Good</v>
      </c>
      <c r="R15251" s="2" t="str">
        <f t="shared" si="1670"/>
        <v>Good</v>
      </c>
      <c r="S15251">
        <f t="shared" si="1672"/>
        <v>2702.0816</v>
      </c>
    </row>
    <row r="15252" spans="1:19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1666"/>
        <v>High</v>
      </c>
      <c r="F15252" s="2" t="str">
        <f t="shared" si="1667"/>
        <v>Low</v>
      </c>
      <c r="G15252" s="2">
        <v>0.31</v>
      </c>
      <c r="H15252" s="2">
        <f t="shared" si="1671"/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tr">
        <f t="shared" si="1668"/>
        <v>High impact</v>
      </c>
      <c r="Q15252" s="2" t="str">
        <f t="shared" si="1669"/>
        <v>Good</v>
      </c>
      <c r="R15252" s="2" t="str">
        <f t="shared" si="1670"/>
        <v>Good</v>
      </c>
      <c r="S15252">
        <f t="shared" si="1672"/>
        <v>3121.2150000000001</v>
      </c>
    </row>
    <row r="15253" spans="1:19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1666"/>
        <v>Low</v>
      </c>
      <c r="F15253" s="2" t="str">
        <f t="shared" si="1667"/>
        <v>High</v>
      </c>
      <c r="G15253" s="2">
        <v>7.0000000000000007E-2</v>
      </c>
      <c r="H15253" s="2">
        <f t="shared" si="1671"/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tr">
        <f t="shared" si="1668"/>
        <v>High impact</v>
      </c>
      <c r="Q15253" s="2" t="str">
        <f t="shared" si="1669"/>
        <v>Not Good</v>
      </c>
      <c r="R15253" s="2" t="str">
        <f t="shared" si="1670"/>
        <v>Not Good</v>
      </c>
      <c r="S15253">
        <f t="shared" si="1672"/>
        <v>717.52289999999994</v>
      </c>
    </row>
    <row r="15254" spans="1:19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1666"/>
        <v>High</v>
      </c>
      <c r="F15254" s="2" t="str">
        <f t="shared" si="1667"/>
        <v>Low</v>
      </c>
      <c r="G15254" s="2">
        <v>0.3</v>
      </c>
      <c r="H15254" s="2">
        <f t="shared" si="1671"/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tr">
        <f t="shared" si="1668"/>
        <v>High impact</v>
      </c>
      <c r="Q15254" s="2" t="str">
        <f t="shared" si="1669"/>
        <v>Not Good</v>
      </c>
      <c r="R15254" s="2" t="str">
        <f t="shared" si="1670"/>
        <v>Not Good</v>
      </c>
      <c r="S15254">
        <f t="shared" si="1672"/>
        <v>1724.7929999999999</v>
      </c>
    </row>
    <row r="15255" spans="1:19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1666"/>
        <v>Medium</v>
      </c>
      <c r="F15255" s="2" t="str">
        <f t="shared" si="1667"/>
        <v>Low</v>
      </c>
      <c r="G15255" s="2">
        <v>0.37</v>
      </c>
      <c r="H15255" s="2">
        <f t="shared" si="1671"/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tr">
        <f t="shared" si="1668"/>
        <v>High impact</v>
      </c>
      <c r="Q15255" s="2" t="str">
        <f t="shared" si="1669"/>
        <v>Not Good</v>
      </c>
      <c r="R15255" s="2" t="str">
        <f t="shared" si="1670"/>
        <v>Not Good</v>
      </c>
      <c r="S15255">
        <f t="shared" si="1672"/>
        <v>1054.0844999999999</v>
      </c>
    </row>
    <row r="15256" spans="1:19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1666"/>
        <v>Medium</v>
      </c>
      <c r="F15256" s="2" t="str">
        <f t="shared" si="1667"/>
        <v>High</v>
      </c>
      <c r="G15256" s="2">
        <v>0.38</v>
      </c>
      <c r="H15256" s="2">
        <f t="shared" si="1671"/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tr">
        <f t="shared" si="1668"/>
        <v>High impact</v>
      </c>
      <c r="Q15256" s="2" t="str">
        <f t="shared" si="1669"/>
        <v>Not Good</v>
      </c>
      <c r="R15256" s="2" t="str">
        <f t="shared" si="1670"/>
        <v>Not Good</v>
      </c>
      <c r="S15256">
        <f t="shared" si="1672"/>
        <v>795.57780000000002</v>
      </c>
    </row>
    <row r="15257" spans="1:19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1666"/>
        <v>High</v>
      </c>
      <c r="F15257" s="2" t="str">
        <f t="shared" si="1667"/>
        <v>High</v>
      </c>
      <c r="G15257" s="2">
        <v>0.49</v>
      </c>
      <c r="H15257" s="2">
        <f t="shared" si="1671"/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tr">
        <f t="shared" si="1668"/>
        <v>High impact</v>
      </c>
      <c r="Q15257" s="2" t="str">
        <f t="shared" si="1669"/>
        <v>Not Good</v>
      </c>
      <c r="R15257" s="2" t="str">
        <f t="shared" si="1670"/>
        <v>Not Good</v>
      </c>
      <c r="S15257">
        <f t="shared" si="1672"/>
        <v>1041.1242000000002</v>
      </c>
    </row>
    <row r="15258" spans="1:19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1666"/>
        <v>High</v>
      </c>
      <c r="F15258" s="2" t="str">
        <f t="shared" si="1667"/>
        <v>Low</v>
      </c>
      <c r="G15258" s="2">
        <v>0.22</v>
      </c>
      <c r="H15258" s="2">
        <f t="shared" si="1671"/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tr">
        <f t="shared" si="1668"/>
        <v>High impact</v>
      </c>
      <c r="Q15258" s="2" t="str">
        <f t="shared" si="1669"/>
        <v>Good</v>
      </c>
      <c r="R15258" s="2" t="str">
        <f t="shared" si="1670"/>
        <v>Good</v>
      </c>
      <c r="S15258">
        <f t="shared" si="1672"/>
        <v>1583.7432000000001</v>
      </c>
    </row>
    <row r="15259" spans="1:19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1666"/>
        <v>Medium</v>
      </c>
      <c r="F15259" s="2" t="str">
        <f t="shared" si="1667"/>
        <v>High</v>
      </c>
      <c r="G15259" s="2">
        <v>0.02</v>
      </c>
      <c r="H15259" s="2">
        <f t="shared" si="1671"/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tr">
        <f t="shared" si="1668"/>
        <v>High impact</v>
      </c>
      <c r="Q15259" s="2" t="str">
        <f t="shared" si="1669"/>
        <v>Not Good</v>
      </c>
      <c r="R15259" s="2" t="str">
        <f t="shared" si="1670"/>
        <v>Not Good</v>
      </c>
      <c r="S15259">
        <f t="shared" si="1672"/>
        <v>1108.4975999999999</v>
      </c>
    </row>
    <row r="15260" spans="1:19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1666"/>
        <v>High</v>
      </c>
      <c r="F15260" s="2" t="str">
        <f t="shared" si="1667"/>
        <v>High</v>
      </c>
      <c r="G15260" s="2">
        <v>0.43</v>
      </c>
      <c r="H15260" s="2">
        <f t="shared" si="1671"/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tr">
        <f t="shared" si="1668"/>
        <v>High impact</v>
      </c>
      <c r="Q15260" s="2" t="str">
        <f t="shared" si="1669"/>
        <v>Not Good</v>
      </c>
      <c r="R15260" s="2" t="str">
        <f t="shared" si="1670"/>
        <v>Not Good</v>
      </c>
      <c r="S15260">
        <f t="shared" si="1672"/>
        <v>1184.3232000000003</v>
      </c>
    </row>
    <row r="15261" spans="1:19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1666"/>
        <v>High</v>
      </c>
      <c r="F15261" s="2" t="str">
        <f t="shared" si="1667"/>
        <v>Low</v>
      </c>
      <c r="G15261" s="2">
        <v>0.04</v>
      </c>
      <c r="H15261" s="2">
        <f t="shared" si="1671"/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tr">
        <f t="shared" si="1668"/>
        <v>High impact</v>
      </c>
      <c r="Q15261" s="2" t="str">
        <f t="shared" si="1669"/>
        <v>Not Good</v>
      </c>
      <c r="R15261" s="2" t="str">
        <f t="shared" si="1670"/>
        <v>Not Good</v>
      </c>
      <c r="S15261">
        <f t="shared" si="1672"/>
        <v>3077.0783999999999</v>
      </c>
    </row>
    <row r="15262" spans="1:19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1666"/>
        <v>Low</v>
      </c>
      <c r="F15262" s="2" t="str">
        <f t="shared" si="1667"/>
        <v>High</v>
      </c>
      <c r="G15262" s="2">
        <v>0.43</v>
      </c>
      <c r="H15262" s="2">
        <f t="shared" si="1671"/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tr">
        <f t="shared" si="1668"/>
        <v>High impact</v>
      </c>
      <c r="Q15262" s="2" t="str">
        <f t="shared" si="1669"/>
        <v>Not Good</v>
      </c>
      <c r="R15262" s="2" t="str">
        <f t="shared" si="1670"/>
        <v>Not Good</v>
      </c>
      <c r="S15262">
        <f t="shared" si="1672"/>
        <v>128.87130000000002</v>
      </c>
    </row>
    <row r="15263" spans="1:19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1666"/>
        <v>High</v>
      </c>
      <c r="F15263" s="2" t="str">
        <f t="shared" si="1667"/>
        <v>Low</v>
      </c>
      <c r="G15263" s="2">
        <v>0.49</v>
      </c>
      <c r="H15263" s="2">
        <f t="shared" si="1671"/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tr">
        <f t="shared" si="1668"/>
        <v>High impact</v>
      </c>
      <c r="Q15263" s="2" t="str">
        <f t="shared" si="1669"/>
        <v>Good</v>
      </c>
      <c r="R15263" s="2" t="str">
        <f t="shared" si="1670"/>
        <v>Good</v>
      </c>
      <c r="S15263">
        <f t="shared" si="1672"/>
        <v>2523.0720000000001</v>
      </c>
    </row>
    <row r="15264" spans="1:19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1666"/>
        <v>Medium</v>
      </c>
      <c r="F15264" s="2" t="str">
        <f t="shared" si="1667"/>
        <v>High</v>
      </c>
      <c r="G15264" s="2">
        <v>0.45</v>
      </c>
      <c r="H15264" s="2">
        <f t="shared" si="1671"/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tr">
        <f t="shared" si="1668"/>
        <v>High impact</v>
      </c>
      <c r="Q15264" s="2" t="str">
        <f t="shared" si="1669"/>
        <v>Not Good</v>
      </c>
      <c r="R15264" s="2" t="str">
        <f t="shared" si="1670"/>
        <v>Not Good</v>
      </c>
      <c r="S15264">
        <f t="shared" si="1672"/>
        <v>852.57150000000001</v>
      </c>
    </row>
    <row r="15265" spans="1:19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1666"/>
        <v>High</v>
      </c>
      <c r="F15265" s="2" t="str">
        <f t="shared" si="1667"/>
        <v>Low</v>
      </c>
      <c r="G15265" s="2">
        <v>0.48</v>
      </c>
      <c r="H15265" s="2">
        <f t="shared" si="1671"/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tr">
        <f t="shared" si="1668"/>
        <v>High impact</v>
      </c>
      <c r="Q15265" s="2" t="str">
        <f t="shared" si="1669"/>
        <v>Good</v>
      </c>
      <c r="R15265" s="2" t="str">
        <f t="shared" si="1670"/>
        <v>Good</v>
      </c>
      <c r="S15265">
        <f t="shared" si="1672"/>
        <v>1641.0472000000002</v>
      </c>
    </row>
    <row r="15266" spans="1:19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1666"/>
        <v>Medium</v>
      </c>
      <c r="F15266" s="2" t="str">
        <f t="shared" si="1667"/>
        <v>High</v>
      </c>
      <c r="G15266" s="2">
        <v>0.01</v>
      </c>
      <c r="H15266" s="2">
        <f t="shared" si="1671"/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tr">
        <f t="shared" si="1668"/>
        <v>High impact</v>
      </c>
      <c r="Q15266" s="2" t="str">
        <f t="shared" si="1669"/>
        <v>Not Good</v>
      </c>
      <c r="R15266" s="2" t="str">
        <f t="shared" si="1670"/>
        <v>Not Good</v>
      </c>
      <c r="S15266">
        <f t="shared" si="1672"/>
        <v>1474.4961000000001</v>
      </c>
    </row>
    <row r="15267" spans="1:19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1666"/>
        <v>High</v>
      </c>
      <c r="F15267" s="2" t="str">
        <f t="shared" si="1667"/>
        <v>High</v>
      </c>
      <c r="G15267" s="2">
        <v>0.01</v>
      </c>
      <c r="H15267" s="2">
        <f t="shared" si="1671"/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tr">
        <f t="shared" si="1668"/>
        <v>High impact</v>
      </c>
      <c r="Q15267" s="2" t="str">
        <f t="shared" si="1669"/>
        <v>Not Good</v>
      </c>
      <c r="R15267" s="2" t="str">
        <f t="shared" si="1670"/>
        <v>Not Good</v>
      </c>
      <c r="S15267">
        <f t="shared" si="1672"/>
        <v>2008.0466999999999</v>
      </c>
    </row>
    <row r="15268" spans="1:19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1666"/>
        <v>High</v>
      </c>
      <c r="F15268" s="2" t="str">
        <f t="shared" si="1667"/>
        <v>High</v>
      </c>
      <c r="G15268" s="2">
        <v>0.11</v>
      </c>
      <c r="H15268" s="2">
        <f t="shared" si="1671"/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tr">
        <f t="shared" si="1668"/>
        <v>High impact</v>
      </c>
      <c r="Q15268" s="2" t="str">
        <f t="shared" si="1669"/>
        <v>Not Good</v>
      </c>
      <c r="R15268" s="2" t="str">
        <f t="shared" si="1670"/>
        <v>Not Good</v>
      </c>
      <c r="S15268">
        <f t="shared" si="1672"/>
        <v>2484.2214000000004</v>
      </c>
    </row>
    <row r="15269" spans="1:19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1666"/>
        <v>High</v>
      </c>
      <c r="F15269" s="2" t="str">
        <f t="shared" si="1667"/>
        <v>High</v>
      </c>
      <c r="G15269" s="2">
        <v>0.4</v>
      </c>
      <c r="H15269" s="2">
        <f t="shared" si="1671"/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tr">
        <f t="shared" si="1668"/>
        <v>High impact</v>
      </c>
      <c r="Q15269" s="2" t="str">
        <f t="shared" si="1669"/>
        <v>Good</v>
      </c>
      <c r="R15269" s="2" t="str">
        <f t="shared" si="1670"/>
        <v>Good</v>
      </c>
      <c r="S15269">
        <f t="shared" si="1672"/>
        <v>1858.848</v>
      </c>
    </row>
    <row r="15270" spans="1:19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1666"/>
        <v>High</v>
      </c>
      <c r="F15270" s="2" t="str">
        <f t="shared" si="1667"/>
        <v>High</v>
      </c>
      <c r="G15270" s="2">
        <v>0.04</v>
      </c>
      <c r="H15270" s="2">
        <f t="shared" si="1671"/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tr">
        <f t="shared" si="1668"/>
        <v>High impact</v>
      </c>
      <c r="Q15270" s="2" t="str">
        <f t="shared" si="1669"/>
        <v>Good</v>
      </c>
      <c r="R15270" s="2" t="str">
        <f t="shared" si="1670"/>
        <v>Good</v>
      </c>
      <c r="S15270">
        <f t="shared" si="1672"/>
        <v>3720.2303999999999</v>
      </c>
    </row>
    <row r="15271" spans="1:19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1666"/>
        <v>High</v>
      </c>
      <c r="F15271" s="2" t="str">
        <f t="shared" si="1667"/>
        <v>High</v>
      </c>
      <c r="G15271" s="2">
        <v>0.37</v>
      </c>
      <c r="H15271" s="2">
        <f t="shared" si="1671"/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tr">
        <f t="shared" si="1668"/>
        <v>High impact</v>
      </c>
      <c r="Q15271" s="2" t="str">
        <f t="shared" si="1669"/>
        <v>Not Good</v>
      </c>
      <c r="R15271" s="2" t="str">
        <f t="shared" si="1670"/>
        <v>Not Good</v>
      </c>
      <c r="S15271">
        <f t="shared" si="1672"/>
        <v>2506.9274999999998</v>
      </c>
    </row>
    <row r="15272" spans="1:19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1666"/>
        <v>High</v>
      </c>
      <c r="F15272" s="2" t="str">
        <f t="shared" si="1667"/>
        <v>Low</v>
      </c>
      <c r="G15272" s="2">
        <v>0.01</v>
      </c>
      <c r="H15272" s="2">
        <f t="shared" si="1671"/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tr">
        <f t="shared" si="1668"/>
        <v>High impact</v>
      </c>
      <c r="Q15272" s="2" t="str">
        <f t="shared" si="1669"/>
        <v>Good</v>
      </c>
      <c r="R15272" s="2" t="str">
        <f t="shared" si="1670"/>
        <v>Good</v>
      </c>
      <c r="S15272">
        <f t="shared" si="1672"/>
        <v>2615.2335000000003</v>
      </c>
    </row>
    <row r="15273" spans="1:19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1666"/>
        <v>Low</v>
      </c>
      <c r="F15273" s="2" t="str">
        <f t="shared" si="1667"/>
        <v>High</v>
      </c>
      <c r="G15273" s="2">
        <v>0.37</v>
      </c>
      <c r="H15273" s="2">
        <f t="shared" si="1671"/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tr">
        <f t="shared" si="1668"/>
        <v>High impact</v>
      </c>
      <c r="Q15273" s="2" t="str">
        <f t="shared" si="1669"/>
        <v>Not Good</v>
      </c>
      <c r="R15273" s="2" t="str">
        <f t="shared" si="1670"/>
        <v>Not Good</v>
      </c>
      <c r="S15273">
        <f t="shared" si="1672"/>
        <v>296.76779999999997</v>
      </c>
    </row>
    <row r="15274" spans="1:19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1666"/>
        <v>High</v>
      </c>
      <c r="F15274" s="2" t="str">
        <f t="shared" si="1667"/>
        <v>High</v>
      </c>
      <c r="G15274" s="2">
        <v>0.13</v>
      </c>
      <c r="H15274" s="2">
        <f t="shared" si="1671"/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tr">
        <f t="shared" si="1668"/>
        <v>High impact</v>
      </c>
      <c r="Q15274" s="2" t="str">
        <f t="shared" si="1669"/>
        <v>Good</v>
      </c>
      <c r="R15274" s="2" t="str">
        <f t="shared" si="1670"/>
        <v>Good</v>
      </c>
      <c r="S15274">
        <f t="shared" si="1672"/>
        <v>2464.8317999999999</v>
      </c>
    </row>
    <row r="15275" spans="1:19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1666"/>
        <v>High</v>
      </c>
      <c r="F15275" s="2" t="str">
        <f t="shared" si="1667"/>
        <v>Low</v>
      </c>
      <c r="G15275" s="2">
        <v>0.22</v>
      </c>
      <c r="H15275" s="2">
        <f t="shared" si="1671"/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tr">
        <f t="shared" si="1668"/>
        <v>High impact</v>
      </c>
      <c r="Q15275" s="2" t="str">
        <f t="shared" si="1669"/>
        <v>Not Good</v>
      </c>
      <c r="R15275" s="2" t="str">
        <f t="shared" si="1670"/>
        <v>Not Good</v>
      </c>
      <c r="S15275">
        <f t="shared" si="1672"/>
        <v>1903.3091999999999</v>
      </c>
    </row>
    <row r="15276" spans="1:19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1666"/>
        <v>Medium</v>
      </c>
      <c r="F15276" s="2" t="str">
        <f t="shared" si="1667"/>
        <v>Low</v>
      </c>
      <c r="G15276" s="2">
        <v>0.49</v>
      </c>
      <c r="H15276" s="2">
        <f t="shared" si="1671"/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tr">
        <f t="shared" si="1668"/>
        <v>High impact</v>
      </c>
      <c r="Q15276" s="2" t="str">
        <f t="shared" si="1669"/>
        <v>Not Good</v>
      </c>
      <c r="R15276" s="2" t="str">
        <f t="shared" si="1670"/>
        <v>Not Good</v>
      </c>
      <c r="S15276">
        <f t="shared" si="1672"/>
        <v>589.24890000000005</v>
      </c>
    </row>
    <row r="15277" spans="1:19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1666"/>
        <v>Low</v>
      </c>
      <c r="F15277" s="2" t="str">
        <f t="shared" si="1667"/>
        <v>Low</v>
      </c>
      <c r="G15277" s="2">
        <v>0.28000000000000003</v>
      </c>
      <c r="H15277" s="2">
        <f t="shared" si="1671"/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tr">
        <f t="shared" si="1668"/>
        <v>High impact</v>
      </c>
      <c r="Q15277" s="2" t="str">
        <f t="shared" si="1669"/>
        <v>Not Good</v>
      </c>
      <c r="R15277" s="2" t="str">
        <f t="shared" si="1670"/>
        <v>Not Good</v>
      </c>
      <c r="S15277">
        <f t="shared" si="1672"/>
        <v>107.85599999999999</v>
      </c>
    </row>
    <row r="15278" spans="1:19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1666"/>
        <v>Medium</v>
      </c>
      <c r="F15278" s="2" t="str">
        <f t="shared" si="1667"/>
        <v>Low</v>
      </c>
      <c r="G15278" s="2">
        <v>0.04</v>
      </c>
      <c r="H15278" s="2">
        <f t="shared" si="1671"/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tr">
        <f t="shared" si="1668"/>
        <v>High impact</v>
      </c>
      <c r="Q15278" s="2" t="str">
        <f t="shared" si="1669"/>
        <v>Not Good</v>
      </c>
      <c r="R15278" s="2" t="str">
        <f t="shared" si="1670"/>
        <v>Not Good</v>
      </c>
      <c r="S15278">
        <f t="shared" si="1672"/>
        <v>1582.3008</v>
      </c>
    </row>
    <row r="15279" spans="1:19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1666"/>
        <v>Medium</v>
      </c>
      <c r="F15279" s="2" t="str">
        <f t="shared" si="1667"/>
        <v>High</v>
      </c>
      <c r="G15279" s="2">
        <v>0.44</v>
      </c>
      <c r="H15279" s="2">
        <f t="shared" si="1671"/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tr">
        <f t="shared" si="1668"/>
        <v>High impact</v>
      </c>
      <c r="Q15279" s="2" t="str">
        <f t="shared" si="1669"/>
        <v>Not Good</v>
      </c>
      <c r="R15279" s="2" t="str">
        <f t="shared" si="1670"/>
        <v>Not Good</v>
      </c>
      <c r="S15279">
        <f t="shared" si="1672"/>
        <v>768.03440000000001</v>
      </c>
    </row>
    <row r="15280" spans="1:19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1666"/>
        <v>High</v>
      </c>
      <c r="F15280" s="2" t="str">
        <f t="shared" si="1667"/>
        <v>High</v>
      </c>
      <c r="G15280" s="2">
        <v>0.16</v>
      </c>
      <c r="H15280" s="2">
        <f t="shared" si="1671"/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tr">
        <f t="shared" si="1668"/>
        <v>High impact</v>
      </c>
      <c r="Q15280" s="2" t="str">
        <f t="shared" si="1669"/>
        <v>Not Good</v>
      </c>
      <c r="R15280" s="2" t="str">
        <f t="shared" si="1670"/>
        <v>Not Good</v>
      </c>
      <c r="S15280">
        <f t="shared" si="1672"/>
        <v>2071.6584000000003</v>
      </c>
    </row>
    <row r="15281" spans="1:19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1666"/>
        <v>High</v>
      </c>
      <c r="F15281" s="2" t="str">
        <f t="shared" si="1667"/>
        <v>High</v>
      </c>
      <c r="G15281" s="2">
        <v>0.28999999999999998</v>
      </c>
      <c r="H15281" s="2">
        <f t="shared" si="1671"/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tr">
        <f t="shared" si="1668"/>
        <v>High impact</v>
      </c>
      <c r="Q15281" s="2" t="str">
        <f t="shared" si="1669"/>
        <v>Not Good</v>
      </c>
      <c r="R15281" s="2" t="str">
        <f t="shared" si="1670"/>
        <v>Not Good</v>
      </c>
      <c r="S15281">
        <f t="shared" si="1672"/>
        <v>2720.6134999999999</v>
      </c>
    </row>
    <row r="15282" spans="1:19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1666"/>
        <v>High</v>
      </c>
      <c r="F15282" s="2" t="str">
        <f t="shared" si="1667"/>
        <v>High</v>
      </c>
      <c r="G15282" s="2">
        <v>0.36</v>
      </c>
      <c r="H15282" s="2">
        <f t="shared" si="1671"/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tr">
        <f t="shared" si="1668"/>
        <v>High impact</v>
      </c>
      <c r="Q15282" s="2" t="str">
        <f t="shared" si="1669"/>
        <v>Not Good</v>
      </c>
      <c r="R15282" s="2" t="str">
        <f t="shared" si="1670"/>
        <v>Not Good</v>
      </c>
      <c r="S15282">
        <f t="shared" si="1672"/>
        <v>1440.8320000000001</v>
      </c>
    </row>
    <row r="15283" spans="1:19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1666"/>
        <v>High</v>
      </c>
      <c r="F15283" s="2" t="str">
        <f t="shared" si="1667"/>
        <v>Low</v>
      </c>
      <c r="G15283" s="2">
        <v>0.39</v>
      </c>
      <c r="H15283" s="2">
        <f t="shared" si="1671"/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tr">
        <f t="shared" si="1668"/>
        <v>High impact</v>
      </c>
      <c r="Q15283" s="2" t="str">
        <f t="shared" si="1669"/>
        <v>Not Good</v>
      </c>
      <c r="R15283" s="2" t="str">
        <f t="shared" si="1670"/>
        <v>Not Good</v>
      </c>
      <c r="S15283">
        <f t="shared" si="1672"/>
        <v>2905.2408999999998</v>
      </c>
    </row>
    <row r="15284" spans="1:19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1666"/>
        <v>Medium</v>
      </c>
      <c r="F15284" s="2" t="str">
        <f t="shared" si="1667"/>
        <v>Low</v>
      </c>
      <c r="G15284" s="2">
        <v>0.22</v>
      </c>
      <c r="H15284" s="2">
        <f t="shared" si="1671"/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tr">
        <f t="shared" si="1668"/>
        <v>High impact</v>
      </c>
      <c r="Q15284" s="2" t="str">
        <f t="shared" si="1669"/>
        <v>Not Good</v>
      </c>
      <c r="R15284" s="2" t="str">
        <f t="shared" si="1670"/>
        <v>Not Good</v>
      </c>
      <c r="S15284">
        <f t="shared" si="1672"/>
        <v>923.86320000000001</v>
      </c>
    </row>
    <row r="15285" spans="1:19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1666"/>
        <v>Medium</v>
      </c>
      <c r="F15285" s="2" t="str">
        <f t="shared" si="1667"/>
        <v>High</v>
      </c>
      <c r="G15285" s="2">
        <v>0.39</v>
      </c>
      <c r="H15285" s="2">
        <f t="shared" si="1671"/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tr">
        <f t="shared" si="1668"/>
        <v>High impact</v>
      </c>
      <c r="Q15285" s="2" t="str">
        <f t="shared" si="1669"/>
        <v>Not Good</v>
      </c>
      <c r="R15285" s="2" t="str">
        <f t="shared" si="1670"/>
        <v>Not Good</v>
      </c>
      <c r="S15285">
        <f t="shared" si="1672"/>
        <v>721.42870000000005</v>
      </c>
    </row>
    <row r="15286" spans="1:19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1666"/>
        <v>High</v>
      </c>
      <c r="F15286" s="2" t="str">
        <f t="shared" si="1667"/>
        <v>High</v>
      </c>
      <c r="G15286" s="2">
        <v>0.06</v>
      </c>
      <c r="H15286" s="2">
        <f t="shared" si="1671"/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tr">
        <f t="shared" si="1668"/>
        <v>High impact</v>
      </c>
      <c r="Q15286" s="2" t="str">
        <f t="shared" si="1669"/>
        <v>Not Good</v>
      </c>
      <c r="R15286" s="2" t="str">
        <f t="shared" si="1670"/>
        <v>Not Good</v>
      </c>
      <c r="S15286">
        <f t="shared" si="1672"/>
        <v>2878.0920000000001</v>
      </c>
    </row>
    <row r="15287" spans="1:19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1666"/>
        <v>High</v>
      </c>
      <c r="F15287" s="2" t="str">
        <f t="shared" si="1667"/>
        <v>High</v>
      </c>
      <c r="G15287" s="2">
        <v>0.26</v>
      </c>
      <c r="H15287" s="2">
        <f t="shared" si="1671"/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tr">
        <f t="shared" si="1668"/>
        <v>High impact</v>
      </c>
      <c r="Q15287" s="2" t="str">
        <f t="shared" si="1669"/>
        <v>Good</v>
      </c>
      <c r="R15287" s="2" t="str">
        <f t="shared" si="1670"/>
        <v>Good</v>
      </c>
      <c r="S15287">
        <f t="shared" si="1672"/>
        <v>3323.8505999999998</v>
      </c>
    </row>
    <row r="15288" spans="1:19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1666"/>
        <v>High</v>
      </c>
      <c r="F15288" s="2" t="str">
        <f t="shared" si="1667"/>
        <v>High</v>
      </c>
      <c r="G15288" s="2">
        <v>0.01</v>
      </c>
      <c r="H15288" s="2">
        <f t="shared" si="1671"/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tr">
        <f t="shared" si="1668"/>
        <v>High impact</v>
      </c>
      <c r="Q15288" s="2" t="str">
        <f t="shared" si="1669"/>
        <v>Good</v>
      </c>
      <c r="R15288" s="2" t="str">
        <f t="shared" si="1670"/>
        <v>Good</v>
      </c>
      <c r="S15288">
        <f t="shared" si="1672"/>
        <v>3358.1790000000001</v>
      </c>
    </row>
    <row r="15289" spans="1:19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1666"/>
        <v>High</v>
      </c>
      <c r="F15289" s="2" t="str">
        <f t="shared" si="1667"/>
        <v>High</v>
      </c>
      <c r="G15289" s="2">
        <v>0.2</v>
      </c>
      <c r="H15289" s="2">
        <f t="shared" si="1671"/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tr">
        <f t="shared" si="1668"/>
        <v>High impact</v>
      </c>
      <c r="Q15289" s="2" t="str">
        <f t="shared" si="1669"/>
        <v>Good</v>
      </c>
      <c r="R15289" s="2" t="str">
        <f t="shared" si="1670"/>
        <v>Good</v>
      </c>
      <c r="S15289">
        <f t="shared" si="1672"/>
        <v>2720.8159999999998</v>
      </c>
    </row>
    <row r="15290" spans="1:19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1666"/>
        <v>High</v>
      </c>
      <c r="F15290" s="2" t="str">
        <f t="shared" si="1667"/>
        <v>High</v>
      </c>
      <c r="G15290" s="2">
        <v>0.18</v>
      </c>
      <c r="H15290" s="2">
        <f t="shared" si="1671"/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tr">
        <f t="shared" si="1668"/>
        <v>High impact</v>
      </c>
      <c r="Q15290" s="2" t="str">
        <f t="shared" si="1669"/>
        <v>Not Good</v>
      </c>
      <c r="R15290" s="2" t="str">
        <f t="shared" si="1670"/>
        <v>Not Good</v>
      </c>
      <c r="S15290">
        <f t="shared" si="1672"/>
        <v>3321.6559999999999</v>
      </c>
    </row>
    <row r="15291" spans="1:19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1666"/>
        <v>High</v>
      </c>
      <c r="F15291" s="2" t="str">
        <f t="shared" si="1667"/>
        <v>High</v>
      </c>
      <c r="G15291" s="2">
        <v>0.49</v>
      </c>
      <c r="H15291" s="2">
        <f t="shared" si="1671"/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tr">
        <f t="shared" si="1668"/>
        <v>High impact</v>
      </c>
      <c r="Q15291" s="2" t="str">
        <f t="shared" si="1669"/>
        <v>Good</v>
      </c>
      <c r="R15291" s="2" t="str">
        <f t="shared" si="1670"/>
        <v>Good</v>
      </c>
      <c r="S15291">
        <f t="shared" si="1672"/>
        <v>1722.0303000000001</v>
      </c>
    </row>
    <row r="15292" spans="1:19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1666"/>
        <v>High</v>
      </c>
      <c r="F15292" s="2" t="str">
        <f t="shared" si="1667"/>
        <v>High</v>
      </c>
      <c r="G15292" s="2">
        <v>0.2</v>
      </c>
      <c r="H15292" s="2">
        <f t="shared" si="1671"/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tr">
        <f t="shared" si="1668"/>
        <v>High impact</v>
      </c>
      <c r="Q15292" s="2" t="str">
        <f t="shared" si="1669"/>
        <v>Good</v>
      </c>
      <c r="R15292" s="2" t="str">
        <f t="shared" si="1670"/>
        <v>Good</v>
      </c>
      <c r="S15292">
        <f t="shared" si="1672"/>
        <v>3056.6400000000003</v>
      </c>
    </row>
    <row r="15293" spans="1:19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1666"/>
        <v>High</v>
      </c>
      <c r="F15293" s="2" t="str">
        <f t="shared" si="1667"/>
        <v>Low</v>
      </c>
      <c r="G15293" s="2">
        <v>0.45</v>
      </c>
      <c r="H15293" s="2">
        <f t="shared" si="1671"/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tr">
        <f t="shared" si="1668"/>
        <v>High impact</v>
      </c>
      <c r="Q15293" s="2" t="str">
        <f t="shared" si="1669"/>
        <v>Good</v>
      </c>
      <c r="R15293" s="2" t="str">
        <f t="shared" si="1670"/>
        <v>Good</v>
      </c>
      <c r="S15293">
        <f t="shared" si="1672"/>
        <v>2389.2110000000002</v>
      </c>
    </row>
    <row r="15294" spans="1:19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1666"/>
        <v>Low</v>
      </c>
      <c r="F15294" s="2" t="str">
        <f t="shared" si="1667"/>
        <v>High</v>
      </c>
      <c r="G15294" s="2">
        <v>0.22</v>
      </c>
      <c r="H15294" s="2">
        <f t="shared" si="1671"/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tr">
        <f t="shared" si="1668"/>
        <v>High impact</v>
      </c>
      <c r="Q15294" s="2" t="str">
        <f t="shared" si="1669"/>
        <v>Not Good</v>
      </c>
      <c r="R15294" s="2" t="str">
        <f t="shared" si="1670"/>
        <v>Not Good</v>
      </c>
      <c r="S15294">
        <f t="shared" si="1672"/>
        <v>108.2328</v>
      </c>
    </row>
    <row r="15295" spans="1:19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1666"/>
        <v>High</v>
      </c>
      <c r="F15295" s="2" t="str">
        <f t="shared" si="1667"/>
        <v>Low</v>
      </c>
      <c r="G15295" s="2">
        <v>0.27</v>
      </c>
      <c r="H15295" s="2">
        <f t="shared" si="1671"/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tr">
        <f t="shared" si="1668"/>
        <v>High impact</v>
      </c>
      <c r="Q15295" s="2" t="str">
        <f t="shared" si="1669"/>
        <v>Good</v>
      </c>
      <c r="R15295" s="2" t="str">
        <f t="shared" si="1670"/>
        <v>Good</v>
      </c>
      <c r="S15295">
        <f t="shared" si="1672"/>
        <v>3240.8715000000002</v>
      </c>
    </row>
    <row r="15296" spans="1:19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1666"/>
        <v>Medium</v>
      </c>
      <c r="F15296" s="2" t="str">
        <f t="shared" si="1667"/>
        <v>High</v>
      </c>
      <c r="G15296" s="2">
        <v>0.18</v>
      </c>
      <c r="H15296" s="2">
        <f t="shared" si="1671"/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tr">
        <f t="shared" si="1668"/>
        <v>High impact</v>
      </c>
      <c r="Q15296" s="2" t="str">
        <f t="shared" si="1669"/>
        <v>Not Good</v>
      </c>
      <c r="R15296" s="2" t="str">
        <f t="shared" si="1670"/>
        <v>Not Good</v>
      </c>
      <c r="S15296">
        <f t="shared" si="1672"/>
        <v>946.93599999999992</v>
      </c>
    </row>
    <row r="15297" spans="1:19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1666"/>
        <v>High</v>
      </c>
      <c r="F15297" s="2" t="str">
        <f t="shared" si="1667"/>
        <v>Low</v>
      </c>
      <c r="G15297" s="2">
        <v>0.32</v>
      </c>
      <c r="H15297" s="2">
        <f t="shared" si="1671"/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tr">
        <f t="shared" si="1668"/>
        <v>High impact</v>
      </c>
      <c r="Q15297" s="2" t="str">
        <f t="shared" si="1669"/>
        <v>Good</v>
      </c>
      <c r="R15297" s="2" t="str">
        <f t="shared" si="1670"/>
        <v>Good</v>
      </c>
      <c r="S15297">
        <f t="shared" si="1672"/>
        <v>3107.1376</v>
      </c>
    </row>
    <row r="15298" spans="1:19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ref="E15298:E15346" si="1673">IF(D15298&gt;2000,"High",IF(D15298&gt;=1000,"Medium","Low"))</f>
        <v>Medium</v>
      </c>
      <c r="F15298" s="2" t="str">
        <f t="shared" ref="F15298:F15345" si="1674">IF(D15299&gt;2000,"High","Low")</f>
        <v>High</v>
      </c>
      <c r="G15298" s="2">
        <v>0.37</v>
      </c>
      <c r="H15298" s="2">
        <f t="shared" si="1671"/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tr">
        <f t="shared" ref="P15298:P15346" si="1675">IF(OR(D15298&gt;2000,K15298&gt;0.2),"High impact","Normal")</f>
        <v>High impact</v>
      </c>
      <c r="Q15298" s="2" t="str">
        <f t="shared" ref="Q15298:Q15346" si="1676">IF(AND(D15298&gt;1000,N15298&gt;500),"Good","Not Good")</f>
        <v>Not Good</v>
      </c>
      <c r="R15298" s="2" t="str">
        <f t="shared" ref="R15298:R15346" si="1677">IF(NOT(AND(D15298&gt;2000,N15298&gt;500)),"Not Good","Good")</f>
        <v>Not Good</v>
      </c>
      <c r="S15298">
        <f t="shared" si="1672"/>
        <v>884.70899999999995</v>
      </c>
    </row>
    <row r="15299" spans="1:19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si="1673"/>
        <v>High</v>
      </c>
      <c r="F15299" s="2" t="str">
        <f t="shared" si="1674"/>
        <v>High</v>
      </c>
      <c r="G15299" s="2">
        <v>0.4</v>
      </c>
      <c r="H15299" s="2">
        <f t="shared" ref="H15299:H15346" si="1678">D15299*G15299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tr">
        <f t="shared" si="1675"/>
        <v>High impact</v>
      </c>
      <c r="Q15299" s="2" t="str">
        <f t="shared" si="1676"/>
        <v>Not Good</v>
      </c>
      <c r="R15299" s="2" t="str">
        <f t="shared" si="1677"/>
        <v>Not Good</v>
      </c>
      <c r="S15299">
        <f t="shared" ref="S15299:S15346" si="1679">D15299-H15299</f>
        <v>1398.402</v>
      </c>
    </row>
    <row r="15300" spans="1:19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1673"/>
        <v>High</v>
      </c>
      <c r="F15300" s="2" t="str">
        <f t="shared" si="1674"/>
        <v>Low</v>
      </c>
      <c r="G15300" s="2">
        <v>0.35</v>
      </c>
      <c r="H15300" s="2">
        <f t="shared" si="1678"/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tr">
        <f t="shared" si="1675"/>
        <v>High impact</v>
      </c>
      <c r="Q15300" s="2" t="str">
        <f t="shared" si="1676"/>
        <v>Not Good</v>
      </c>
      <c r="R15300" s="2" t="str">
        <f t="shared" si="1677"/>
        <v>Not Good</v>
      </c>
      <c r="S15300">
        <f t="shared" si="1679"/>
        <v>3039.4195</v>
      </c>
    </row>
    <row r="15301" spans="1:19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1673"/>
        <v>Low</v>
      </c>
      <c r="F15301" s="2" t="str">
        <f t="shared" si="1674"/>
        <v>High</v>
      </c>
      <c r="G15301" s="2">
        <v>0.16</v>
      </c>
      <c r="H15301" s="2">
        <f t="shared" si="1678"/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tr">
        <f t="shared" si="1675"/>
        <v>High impact</v>
      </c>
      <c r="Q15301" s="2" t="str">
        <f t="shared" si="1676"/>
        <v>Not Good</v>
      </c>
      <c r="R15301" s="2" t="str">
        <f t="shared" si="1677"/>
        <v>Not Good</v>
      </c>
      <c r="S15301">
        <f t="shared" si="1679"/>
        <v>535.71839999999997</v>
      </c>
    </row>
    <row r="15302" spans="1:19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1673"/>
        <v>High</v>
      </c>
      <c r="F15302" s="2" t="str">
        <f t="shared" si="1674"/>
        <v>High</v>
      </c>
      <c r="G15302" s="2">
        <v>0.17</v>
      </c>
      <c r="H15302" s="2">
        <f t="shared" si="1678"/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tr">
        <f t="shared" si="1675"/>
        <v>High impact</v>
      </c>
      <c r="Q15302" s="2" t="str">
        <f t="shared" si="1676"/>
        <v>Good</v>
      </c>
      <c r="R15302" s="2" t="str">
        <f t="shared" si="1677"/>
        <v>Good</v>
      </c>
      <c r="S15302">
        <f t="shared" si="1679"/>
        <v>3114.0686999999998</v>
      </c>
    </row>
    <row r="15303" spans="1:19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1673"/>
        <v>High</v>
      </c>
      <c r="F15303" s="2" t="str">
        <f t="shared" si="1674"/>
        <v>Low</v>
      </c>
      <c r="G15303" s="2">
        <v>0.17</v>
      </c>
      <c r="H15303" s="2">
        <f t="shared" si="1678"/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tr">
        <f t="shared" si="1675"/>
        <v>High impact</v>
      </c>
      <c r="Q15303" s="2" t="str">
        <f t="shared" si="1676"/>
        <v>Good</v>
      </c>
      <c r="R15303" s="2" t="str">
        <f t="shared" si="1677"/>
        <v>Good</v>
      </c>
      <c r="S15303">
        <f t="shared" si="1679"/>
        <v>1679.09</v>
      </c>
    </row>
    <row r="15304" spans="1:19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1673"/>
        <v>Low</v>
      </c>
      <c r="F15304" s="2" t="str">
        <f t="shared" si="1674"/>
        <v>High</v>
      </c>
      <c r="G15304" s="2">
        <v>0.02</v>
      </c>
      <c r="H15304" s="2">
        <f t="shared" si="1678"/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tr">
        <f t="shared" si="1675"/>
        <v>High impact</v>
      </c>
      <c r="Q15304" s="2" t="str">
        <f t="shared" si="1676"/>
        <v>Not Good</v>
      </c>
      <c r="R15304" s="2" t="str">
        <f t="shared" si="1677"/>
        <v>Not Good</v>
      </c>
      <c r="S15304">
        <f t="shared" si="1679"/>
        <v>213.72820000000002</v>
      </c>
    </row>
    <row r="15305" spans="1:19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1673"/>
        <v>High</v>
      </c>
      <c r="F15305" s="2" t="str">
        <f t="shared" si="1674"/>
        <v>Low</v>
      </c>
      <c r="G15305" s="2">
        <v>0.47</v>
      </c>
      <c r="H15305" s="2">
        <f t="shared" si="1678"/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tr">
        <f t="shared" si="1675"/>
        <v>High impact</v>
      </c>
      <c r="Q15305" s="2" t="str">
        <f t="shared" si="1676"/>
        <v>Good</v>
      </c>
      <c r="R15305" s="2" t="str">
        <f t="shared" si="1677"/>
        <v>Good</v>
      </c>
      <c r="S15305">
        <f t="shared" si="1679"/>
        <v>2491.9275000000002</v>
      </c>
    </row>
    <row r="15306" spans="1:19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1673"/>
        <v>Low</v>
      </c>
      <c r="F15306" s="2" t="str">
        <f t="shared" si="1674"/>
        <v>High</v>
      </c>
      <c r="G15306" s="2">
        <v>0.1</v>
      </c>
      <c r="H15306" s="2">
        <f t="shared" si="1678"/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tr">
        <f t="shared" si="1675"/>
        <v>High impact</v>
      </c>
      <c r="Q15306" s="2" t="str">
        <f t="shared" si="1676"/>
        <v>Not Good</v>
      </c>
      <c r="R15306" s="2" t="str">
        <f t="shared" si="1677"/>
        <v>Not Good</v>
      </c>
      <c r="S15306">
        <f t="shared" si="1679"/>
        <v>609.62400000000002</v>
      </c>
    </row>
    <row r="15307" spans="1:19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1673"/>
        <v>High</v>
      </c>
      <c r="F15307" s="2" t="str">
        <f t="shared" si="1674"/>
        <v>Low</v>
      </c>
      <c r="G15307" s="2">
        <v>0.08</v>
      </c>
      <c r="H15307" s="2">
        <f t="shared" si="1678"/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tr">
        <f t="shared" si="1675"/>
        <v>High impact</v>
      </c>
      <c r="Q15307" s="2" t="str">
        <f t="shared" si="1676"/>
        <v>Good</v>
      </c>
      <c r="R15307" s="2" t="str">
        <f t="shared" si="1677"/>
        <v>Good</v>
      </c>
      <c r="S15307">
        <f t="shared" si="1679"/>
        <v>3581.8267999999998</v>
      </c>
    </row>
    <row r="15308" spans="1:19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1673"/>
        <v>Medium</v>
      </c>
      <c r="F15308" s="2" t="str">
        <f t="shared" si="1674"/>
        <v>High</v>
      </c>
      <c r="G15308" s="2">
        <v>0.28000000000000003</v>
      </c>
      <c r="H15308" s="2">
        <f t="shared" si="1678"/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tr">
        <f t="shared" si="1675"/>
        <v>High impact</v>
      </c>
      <c r="Q15308" s="2" t="str">
        <f t="shared" si="1676"/>
        <v>Not Good</v>
      </c>
      <c r="R15308" s="2" t="str">
        <f t="shared" si="1677"/>
        <v>Not Good</v>
      </c>
      <c r="S15308">
        <f t="shared" si="1679"/>
        <v>1427.7024000000001</v>
      </c>
    </row>
    <row r="15309" spans="1:19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1673"/>
        <v>High</v>
      </c>
      <c r="F15309" s="2" t="str">
        <f t="shared" si="1674"/>
        <v>High</v>
      </c>
      <c r="G15309" s="2">
        <v>0.02</v>
      </c>
      <c r="H15309" s="2">
        <f t="shared" si="1678"/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tr">
        <f t="shared" si="1675"/>
        <v>High impact</v>
      </c>
      <c r="Q15309" s="2" t="str">
        <f t="shared" si="1676"/>
        <v>Good</v>
      </c>
      <c r="R15309" s="2" t="str">
        <f t="shared" si="1677"/>
        <v>Good</v>
      </c>
      <c r="S15309">
        <f t="shared" si="1679"/>
        <v>3990.4228000000003</v>
      </c>
    </row>
    <row r="15310" spans="1:19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1673"/>
        <v>High</v>
      </c>
      <c r="F15310" s="2" t="str">
        <f t="shared" si="1674"/>
        <v>High</v>
      </c>
      <c r="G15310" s="2">
        <v>0.42</v>
      </c>
      <c r="H15310" s="2">
        <f t="shared" si="1678"/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tr">
        <f t="shared" si="1675"/>
        <v>High impact</v>
      </c>
      <c r="Q15310" s="2" t="str">
        <f t="shared" si="1676"/>
        <v>Good</v>
      </c>
      <c r="R15310" s="2" t="str">
        <f t="shared" si="1677"/>
        <v>Good</v>
      </c>
      <c r="S15310">
        <f t="shared" si="1679"/>
        <v>2190.3177999999998</v>
      </c>
    </row>
    <row r="15311" spans="1:19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1673"/>
        <v>High</v>
      </c>
      <c r="F15311" s="2" t="str">
        <f t="shared" si="1674"/>
        <v>High</v>
      </c>
      <c r="G15311" s="2">
        <v>0.44</v>
      </c>
      <c r="H15311" s="2">
        <f t="shared" si="1678"/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tr">
        <f t="shared" si="1675"/>
        <v>High impact</v>
      </c>
      <c r="Q15311" s="2" t="str">
        <f t="shared" si="1676"/>
        <v>Good</v>
      </c>
      <c r="R15311" s="2" t="str">
        <f t="shared" si="1677"/>
        <v>Good</v>
      </c>
      <c r="S15311">
        <f t="shared" si="1679"/>
        <v>1793.5511999999999</v>
      </c>
    </row>
    <row r="15312" spans="1:19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1673"/>
        <v>High</v>
      </c>
      <c r="F15312" s="2" t="str">
        <f t="shared" si="1674"/>
        <v>Low</v>
      </c>
      <c r="G15312" s="2">
        <v>0.2</v>
      </c>
      <c r="H15312" s="2">
        <f t="shared" si="1678"/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tr">
        <f t="shared" si="1675"/>
        <v>High impact</v>
      </c>
      <c r="Q15312" s="2" t="str">
        <f t="shared" si="1676"/>
        <v>Good</v>
      </c>
      <c r="R15312" s="2" t="str">
        <f t="shared" si="1677"/>
        <v>Good</v>
      </c>
      <c r="S15312">
        <f t="shared" si="1679"/>
        <v>3761.7519999999995</v>
      </c>
    </row>
    <row r="15313" spans="1:19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1673"/>
        <v>Low</v>
      </c>
      <c r="F15313" s="2" t="str">
        <f t="shared" si="1674"/>
        <v>High</v>
      </c>
      <c r="G15313" s="2">
        <v>0.49</v>
      </c>
      <c r="H15313" s="2">
        <f t="shared" si="1678"/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tr">
        <f t="shared" si="1675"/>
        <v>High impact</v>
      </c>
      <c r="Q15313" s="2" t="str">
        <f t="shared" si="1676"/>
        <v>Not Good</v>
      </c>
      <c r="R15313" s="2" t="str">
        <f t="shared" si="1677"/>
        <v>Not Good</v>
      </c>
      <c r="S15313">
        <f t="shared" si="1679"/>
        <v>298.21230000000003</v>
      </c>
    </row>
    <row r="15314" spans="1:19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1673"/>
        <v>High</v>
      </c>
      <c r="F15314" s="2" t="str">
        <f t="shared" si="1674"/>
        <v>High</v>
      </c>
      <c r="G15314" s="2">
        <v>0.16</v>
      </c>
      <c r="H15314" s="2">
        <f t="shared" si="1678"/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tr">
        <f t="shared" si="1675"/>
        <v>High impact</v>
      </c>
      <c r="Q15314" s="2" t="str">
        <f t="shared" si="1676"/>
        <v>Good</v>
      </c>
      <c r="R15314" s="2" t="str">
        <f t="shared" si="1677"/>
        <v>Good</v>
      </c>
      <c r="S15314">
        <f t="shared" si="1679"/>
        <v>3370.9535999999998</v>
      </c>
    </row>
    <row r="15315" spans="1:19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1673"/>
        <v>High</v>
      </c>
      <c r="F15315" s="2" t="str">
        <f t="shared" si="1674"/>
        <v>Low</v>
      </c>
      <c r="G15315" s="2">
        <v>0.13</v>
      </c>
      <c r="H15315" s="2">
        <f t="shared" si="1678"/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tr">
        <f t="shared" si="1675"/>
        <v>High impact</v>
      </c>
      <c r="Q15315" s="2" t="str">
        <f t="shared" si="1676"/>
        <v>Good</v>
      </c>
      <c r="R15315" s="2" t="str">
        <f t="shared" si="1677"/>
        <v>Good</v>
      </c>
      <c r="S15315">
        <f t="shared" si="1679"/>
        <v>2946.5594999999998</v>
      </c>
    </row>
    <row r="15316" spans="1:19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1673"/>
        <v>Medium</v>
      </c>
      <c r="F15316" s="2" t="str">
        <f t="shared" si="1674"/>
        <v>High</v>
      </c>
      <c r="G15316" s="2">
        <v>0.49</v>
      </c>
      <c r="H15316" s="2">
        <f t="shared" si="1678"/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tr">
        <f t="shared" si="1675"/>
        <v>High impact</v>
      </c>
      <c r="Q15316" s="2" t="str">
        <f t="shared" si="1676"/>
        <v>Not Good</v>
      </c>
      <c r="R15316" s="2" t="str">
        <f t="shared" si="1677"/>
        <v>Not Good</v>
      </c>
      <c r="S15316">
        <f t="shared" si="1679"/>
        <v>837.48630000000003</v>
      </c>
    </row>
    <row r="15317" spans="1:19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1673"/>
        <v>High</v>
      </c>
      <c r="F15317" s="2" t="str">
        <f t="shared" si="1674"/>
        <v>High</v>
      </c>
      <c r="G15317" s="2">
        <v>0.13</v>
      </c>
      <c r="H15317" s="2">
        <f t="shared" si="1678"/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tr">
        <f t="shared" si="1675"/>
        <v>High impact</v>
      </c>
      <c r="Q15317" s="2" t="str">
        <f t="shared" si="1676"/>
        <v>Not Good</v>
      </c>
      <c r="R15317" s="2" t="str">
        <f t="shared" si="1677"/>
        <v>Not Good</v>
      </c>
      <c r="S15317">
        <f t="shared" si="1679"/>
        <v>2414.4762000000001</v>
      </c>
    </row>
    <row r="15318" spans="1:19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1673"/>
        <v>High</v>
      </c>
      <c r="F15318" s="2" t="str">
        <f t="shared" si="1674"/>
        <v>High</v>
      </c>
      <c r="G15318" s="2">
        <v>0.22</v>
      </c>
      <c r="H15318" s="2">
        <f t="shared" si="1678"/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tr">
        <f t="shared" si="1675"/>
        <v>High impact</v>
      </c>
      <c r="Q15318" s="2" t="str">
        <f t="shared" si="1676"/>
        <v>Good</v>
      </c>
      <c r="R15318" s="2" t="str">
        <f t="shared" si="1677"/>
        <v>Good</v>
      </c>
      <c r="S15318">
        <f t="shared" si="1679"/>
        <v>2541.7703999999999</v>
      </c>
    </row>
    <row r="15319" spans="1:19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1673"/>
        <v>High</v>
      </c>
      <c r="F15319" s="2" t="str">
        <f t="shared" si="1674"/>
        <v>Low</v>
      </c>
      <c r="G15319" s="2">
        <v>0.31</v>
      </c>
      <c r="H15319" s="2">
        <f t="shared" si="1678"/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tr">
        <f t="shared" si="1675"/>
        <v>High impact</v>
      </c>
      <c r="Q15319" s="2" t="str">
        <f t="shared" si="1676"/>
        <v>Not Good</v>
      </c>
      <c r="R15319" s="2" t="str">
        <f t="shared" si="1677"/>
        <v>Not Good</v>
      </c>
      <c r="S15319">
        <f t="shared" si="1679"/>
        <v>2558.3337000000001</v>
      </c>
    </row>
    <row r="15320" spans="1:19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1673"/>
        <v>Medium</v>
      </c>
      <c r="F15320" s="2" t="str">
        <f t="shared" si="1674"/>
        <v>Low</v>
      </c>
      <c r="G15320" s="2">
        <v>0.16</v>
      </c>
      <c r="H15320" s="2">
        <f t="shared" si="1678"/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tr">
        <f t="shared" si="1675"/>
        <v>High impact</v>
      </c>
      <c r="Q15320" s="2" t="str">
        <f t="shared" si="1676"/>
        <v>Not Good</v>
      </c>
      <c r="R15320" s="2" t="str">
        <f t="shared" si="1677"/>
        <v>Not Good</v>
      </c>
      <c r="S15320">
        <f t="shared" si="1679"/>
        <v>853.93560000000002</v>
      </c>
    </row>
    <row r="15321" spans="1:19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1673"/>
        <v>Low</v>
      </c>
      <c r="F15321" s="2" t="str">
        <f t="shared" si="1674"/>
        <v>Low</v>
      </c>
      <c r="G15321" s="2">
        <v>0.19</v>
      </c>
      <c r="H15321" s="2">
        <f t="shared" si="1678"/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tr">
        <f t="shared" si="1675"/>
        <v>High impact</v>
      </c>
      <c r="Q15321" s="2" t="str">
        <f t="shared" si="1676"/>
        <v>Not Good</v>
      </c>
      <c r="R15321" s="2" t="str">
        <f t="shared" si="1677"/>
        <v>Not Good</v>
      </c>
      <c r="S15321">
        <f t="shared" si="1679"/>
        <v>486.29160000000002</v>
      </c>
    </row>
    <row r="15322" spans="1:19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1673"/>
        <v>Low</v>
      </c>
      <c r="F15322" s="2" t="str">
        <f t="shared" si="1674"/>
        <v>Low</v>
      </c>
      <c r="G15322" s="2">
        <v>0.36</v>
      </c>
      <c r="H15322" s="2">
        <f t="shared" si="1678"/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tr">
        <f t="shared" si="1675"/>
        <v>High impact</v>
      </c>
      <c r="Q15322" s="2" t="str">
        <f t="shared" si="1676"/>
        <v>Not Good</v>
      </c>
      <c r="R15322" s="2" t="str">
        <f t="shared" si="1677"/>
        <v>Not Good</v>
      </c>
      <c r="S15322">
        <f t="shared" si="1679"/>
        <v>384.04480000000001</v>
      </c>
    </row>
    <row r="15323" spans="1:19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1673"/>
        <v>Medium</v>
      </c>
      <c r="F15323" s="2" t="str">
        <f t="shared" si="1674"/>
        <v>Low</v>
      </c>
      <c r="G15323" s="2">
        <v>0.36</v>
      </c>
      <c r="H15323" s="2">
        <f t="shared" si="1678"/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tr">
        <f t="shared" si="1675"/>
        <v>High impact</v>
      </c>
      <c r="Q15323" s="2" t="str">
        <f t="shared" si="1676"/>
        <v>Not Good</v>
      </c>
      <c r="R15323" s="2" t="str">
        <f t="shared" si="1677"/>
        <v>Not Good</v>
      </c>
      <c r="S15323">
        <f t="shared" si="1679"/>
        <v>985.57440000000008</v>
      </c>
    </row>
    <row r="15324" spans="1:19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1673"/>
        <v>Low</v>
      </c>
      <c r="F15324" s="2" t="str">
        <f t="shared" si="1674"/>
        <v>High</v>
      </c>
      <c r="G15324" s="2">
        <v>0.4</v>
      </c>
      <c r="H15324" s="2">
        <f t="shared" si="1678"/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tr">
        <f t="shared" si="1675"/>
        <v>High impact</v>
      </c>
      <c r="Q15324" s="2" t="str">
        <f t="shared" si="1676"/>
        <v>Not Good</v>
      </c>
      <c r="R15324" s="2" t="str">
        <f t="shared" si="1677"/>
        <v>Not Good</v>
      </c>
      <c r="S15324">
        <f t="shared" si="1679"/>
        <v>513.27</v>
      </c>
    </row>
    <row r="15325" spans="1:19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1673"/>
        <v>High</v>
      </c>
      <c r="F15325" s="2" t="str">
        <f t="shared" si="1674"/>
        <v>High</v>
      </c>
      <c r="G15325" s="2">
        <v>0.3</v>
      </c>
      <c r="H15325" s="2">
        <f t="shared" si="1678"/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tr">
        <f t="shared" si="1675"/>
        <v>High impact</v>
      </c>
      <c r="Q15325" s="2" t="str">
        <f t="shared" si="1676"/>
        <v>Good</v>
      </c>
      <c r="R15325" s="2" t="str">
        <f t="shared" si="1677"/>
        <v>Good</v>
      </c>
      <c r="S15325">
        <f t="shared" si="1679"/>
        <v>1907.248</v>
      </c>
    </row>
    <row r="15326" spans="1:19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1673"/>
        <v>High</v>
      </c>
      <c r="F15326" s="2" t="str">
        <f t="shared" si="1674"/>
        <v>High</v>
      </c>
      <c r="G15326" s="2">
        <v>0.12</v>
      </c>
      <c r="H15326" s="2">
        <f t="shared" si="1678"/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tr">
        <f t="shared" si="1675"/>
        <v>High impact</v>
      </c>
      <c r="Q15326" s="2" t="str">
        <f t="shared" si="1676"/>
        <v>Not Good</v>
      </c>
      <c r="R15326" s="2" t="str">
        <f t="shared" si="1677"/>
        <v>Not Good</v>
      </c>
      <c r="S15326">
        <f t="shared" si="1679"/>
        <v>1972.52</v>
      </c>
    </row>
    <row r="15327" spans="1:19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1673"/>
        <v>High</v>
      </c>
      <c r="F15327" s="2" t="str">
        <f t="shared" si="1674"/>
        <v>High</v>
      </c>
      <c r="G15327" s="2">
        <v>0.17</v>
      </c>
      <c r="H15327" s="2">
        <f t="shared" si="1678"/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tr">
        <f t="shared" si="1675"/>
        <v>High impact</v>
      </c>
      <c r="Q15327" s="2" t="str">
        <f t="shared" si="1676"/>
        <v>Good</v>
      </c>
      <c r="R15327" s="2" t="str">
        <f t="shared" si="1677"/>
        <v>Good</v>
      </c>
      <c r="S15327">
        <f t="shared" si="1679"/>
        <v>3715.1048999999998</v>
      </c>
    </row>
    <row r="15328" spans="1:19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1673"/>
        <v>High</v>
      </c>
      <c r="F15328" s="2" t="str">
        <f t="shared" si="1674"/>
        <v>Low</v>
      </c>
      <c r="G15328" s="2">
        <v>0.45</v>
      </c>
      <c r="H15328" s="2">
        <f t="shared" si="1678"/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tr">
        <f t="shared" si="1675"/>
        <v>High impact</v>
      </c>
      <c r="Q15328" s="2" t="str">
        <f t="shared" si="1676"/>
        <v>Good</v>
      </c>
      <c r="R15328" s="2" t="str">
        <f t="shared" si="1677"/>
        <v>Good</v>
      </c>
      <c r="S15328">
        <f t="shared" si="1679"/>
        <v>1988.3985</v>
      </c>
    </row>
    <row r="15329" spans="1:19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1673"/>
        <v>Medium</v>
      </c>
      <c r="F15329" s="2" t="str">
        <f t="shared" si="1674"/>
        <v>Low</v>
      </c>
      <c r="G15329" s="2">
        <v>0.37</v>
      </c>
      <c r="H15329" s="2">
        <f t="shared" si="1678"/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tr">
        <f t="shared" si="1675"/>
        <v>High impact</v>
      </c>
      <c r="Q15329" s="2" t="str">
        <f t="shared" si="1676"/>
        <v>Not Good</v>
      </c>
      <c r="R15329" s="2" t="str">
        <f t="shared" si="1677"/>
        <v>Not Good</v>
      </c>
      <c r="S15329">
        <f t="shared" si="1679"/>
        <v>698.3424</v>
      </c>
    </row>
    <row r="15330" spans="1:19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1673"/>
        <v>Low</v>
      </c>
      <c r="F15330" s="2" t="str">
        <f t="shared" si="1674"/>
        <v>High</v>
      </c>
      <c r="G15330" s="2">
        <v>0.04</v>
      </c>
      <c r="H15330" s="2">
        <f t="shared" si="1678"/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tr">
        <f t="shared" si="1675"/>
        <v>High impact</v>
      </c>
      <c r="Q15330" s="2" t="str">
        <f t="shared" si="1676"/>
        <v>Not Good</v>
      </c>
      <c r="R15330" s="2" t="str">
        <f t="shared" si="1677"/>
        <v>Not Good</v>
      </c>
      <c r="S15330">
        <f t="shared" si="1679"/>
        <v>311.0976</v>
      </c>
    </row>
    <row r="15331" spans="1:19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1673"/>
        <v>High</v>
      </c>
      <c r="F15331" s="2" t="str">
        <f t="shared" si="1674"/>
        <v>High</v>
      </c>
      <c r="G15331" s="2">
        <v>0.38</v>
      </c>
      <c r="H15331" s="2">
        <f t="shared" si="1678"/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tr">
        <f t="shared" si="1675"/>
        <v>High impact</v>
      </c>
      <c r="Q15331" s="2" t="str">
        <f t="shared" si="1676"/>
        <v>Good</v>
      </c>
      <c r="R15331" s="2" t="str">
        <f t="shared" si="1677"/>
        <v>Good</v>
      </c>
      <c r="S15331">
        <f t="shared" si="1679"/>
        <v>2216.4132</v>
      </c>
    </row>
    <row r="15332" spans="1:19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1673"/>
        <v>High</v>
      </c>
      <c r="F15332" s="2" t="str">
        <f t="shared" si="1674"/>
        <v>High</v>
      </c>
      <c r="G15332" s="2">
        <v>0.17</v>
      </c>
      <c r="H15332" s="2">
        <f t="shared" si="1678"/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tr">
        <f t="shared" si="1675"/>
        <v>High impact</v>
      </c>
      <c r="Q15332" s="2" t="str">
        <f t="shared" si="1676"/>
        <v>Good</v>
      </c>
      <c r="R15332" s="2" t="str">
        <f t="shared" si="1677"/>
        <v>Good</v>
      </c>
      <c r="S15332">
        <f t="shared" si="1679"/>
        <v>3522.9848000000002</v>
      </c>
    </row>
    <row r="15333" spans="1:19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1673"/>
        <v>High</v>
      </c>
      <c r="F15333" s="2" t="str">
        <f t="shared" si="1674"/>
        <v>High</v>
      </c>
      <c r="G15333" s="2">
        <v>0.01</v>
      </c>
      <c r="H15333" s="2">
        <f t="shared" si="1678"/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tr">
        <f t="shared" si="1675"/>
        <v>High impact</v>
      </c>
      <c r="Q15333" s="2" t="str">
        <f t="shared" si="1676"/>
        <v>Not Good</v>
      </c>
      <c r="R15333" s="2" t="str">
        <f t="shared" si="1677"/>
        <v>Not Good</v>
      </c>
      <c r="S15333">
        <f t="shared" si="1679"/>
        <v>3499.5212999999999</v>
      </c>
    </row>
    <row r="15334" spans="1:19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1673"/>
        <v>High</v>
      </c>
      <c r="F15334" s="2" t="str">
        <f t="shared" si="1674"/>
        <v>Low</v>
      </c>
      <c r="G15334" s="2">
        <v>0.24</v>
      </c>
      <c r="H15334" s="2">
        <f t="shared" si="1678"/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tr">
        <f t="shared" si="1675"/>
        <v>High impact</v>
      </c>
      <c r="Q15334" s="2" t="str">
        <f t="shared" si="1676"/>
        <v>Good</v>
      </c>
      <c r="R15334" s="2" t="str">
        <f t="shared" si="1677"/>
        <v>Good</v>
      </c>
      <c r="S15334">
        <f t="shared" si="1679"/>
        <v>2473.4884000000002</v>
      </c>
    </row>
    <row r="15335" spans="1:19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1673"/>
        <v>Medium</v>
      </c>
      <c r="F15335" s="2" t="str">
        <f t="shared" si="1674"/>
        <v>High</v>
      </c>
      <c r="G15335" s="2">
        <v>0.44</v>
      </c>
      <c r="H15335" s="2">
        <f t="shared" si="1678"/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tr">
        <f t="shared" si="1675"/>
        <v>High impact</v>
      </c>
      <c r="Q15335" s="2" t="str">
        <f t="shared" si="1676"/>
        <v>Not Good</v>
      </c>
      <c r="R15335" s="2" t="str">
        <f t="shared" si="1677"/>
        <v>Not Good</v>
      </c>
      <c r="S15335">
        <f t="shared" si="1679"/>
        <v>740.11840000000007</v>
      </c>
    </row>
    <row r="15336" spans="1:19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1673"/>
        <v>High</v>
      </c>
      <c r="F15336" s="2" t="str">
        <f t="shared" si="1674"/>
        <v>High</v>
      </c>
      <c r="G15336" s="2">
        <v>0.22</v>
      </c>
      <c r="H15336" s="2">
        <f t="shared" si="1678"/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tr">
        <f t="shared" si="1675"/>
        <v>High impact</v>
      </c>
      <c r="Q15336" s="2" t="str">
        <f t="shared" si="1676"/>
        <v>Not Good</v>
      </c>
      <c r="R15336" s="2" t="str">
        <f t="shared" si="1677"/>
        <v>Not Good</v>
      </c>
      <c r="S15336">
        <f t="shared" si="1679"/>
        <v>1968.3768</v>
      </c>
    </row>
    <row r="15337" spans="1:19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1673"/>
        <v>High</v>
      </c>
      <c r="F15337" s="2" t="str">
        <f t="shared" si="1674"/>
        <v>Low</v>
      </c>
      <c r="G15337" s="2">
        <v>0.49</v>
      </c>
      <c r="H15337" s="2">
        <f t="shared" si="1678"/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tr">
        <f t="shared" si="1675"/>
        <v>High impact</v>
      </c>
      <c r="Q15337" s="2" t="str">
        <f t="shared" si="1676"/>
        <v>Not Good</v>
      </c>
      <c r="R15337" s="2" t="str">
        <f t="shared" si="1677"/>
        <v>Not Good</v>
      </c>
      <c r="S15337">
        <f t="shared" si="1679"/>
        <v>1862.6781000000001</v>
      </c>
    </row>
    <row r="15338" spans="1:19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1673"/>
        <v>Medium</v>
      </c>
      <c r="F15338" s="2" t="str">
        <f t="shared" si="1674"/>
        <v>High</v>
      </c>
      <c r="G15338" s="2">
        <v>0.09</v>
      </c>
      <c r="H15338" s="2">
        <f t="shared" si="1678"/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tr">
        <f t="shared" si="1675"/>
        <v>High impact</v>
      </c>
      <c r="Q15338" s="2" t="str">
        <f t="shared" si="1676"/>
        <v>Not Good</v>
      </c>
      <c r="R15338" s="2" t="str">
        <f t="shared" si="1677"/>
        <v>Not Good</v>
      </c>
      <c r="S15338">
        <f t="shared" si="1679"/>
        <v>953.26139999999998</v>
      </c>
    </row>
    <row r="15339" spans="1:19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1673"/>
        <v>High</v>
      </c>
      <c r="F15339" s="2" t="str">
        <f t="shared" si="1674"/>
        <v>Low</v>
      </c>
      <c r="G15339" s="2">
        <v>0.18</v>
      </c>
      <c r="H15339" s="2">
        <f t="shared" si="1678"/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tr">
        <f t="shared" si="1675"/>
        <v>High impact</v>
      </c>
      <c r="Q15339" s="2" t="str">
        <f t="shared" si="1676"/>
        <v>Not Good</v>
      </c>
      <c r="R15339" s="2" t="str">
        <f t="shared" si="1677"/>
        <v>Not Good</v>
      </c>
      <c r="S15339">
        <f t="shared" si="1679"/>
        <v>1996.7492</v>
      </c>
    </row>
    <row r="15340" spans="1:19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1673"/>
        <v>Low</v>
      </c>
      <c r="F15340" s="2" t="str">
        <f t="shared" si="1674"/>
        <v>High</v>
      </c>
      <c r="G15340" s="2">
        <v>0.01</v>
      </c>
      <c r="H15340" s="2">
        <f t="shared" si="1678"/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tr">
        <f t="shared" si="1675"/>
        <v>High impact</v>
      </c>
      <c r="Q15340" s="2" t="str">
        <f t="shared" si="1676"/>
        <v>Not Good</v>
      </c>
      <c r="R15340" s="2" t="str">
        <f t="shared" si="1677"/>
        <v>Not Good</v>
      </c>
      <c r="S15340">
        <f t="shared" si="1679"/>
        <v>666.7056</v>
      </c>
    </row>
    <row r="15341" spans="1:19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1673"/>
        <v>High</v>
      </c>
      <c r="F15341" s="2" t="str">
        <f t="shared" si="1674"/>
        <v>High</v>
      </c>
      <c r="G15341" s="2">
        <v>0.03</v>
      </c>
      <c r="H15341" s="2">
        <f t="shared" si="1678"/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tr">
        <f t="shared" si="1675"/>
        <v>High impact</v>
      </c>
      <c r="Q15341" s="2" t="str">
        <f t="shared" si="1676"/>
        <v>Good</v>
      </c>
      <c r="R15341" s="2" t="str">
        <f t="shared" si="1677"/>
        <v>Good</v>
      </c>
      <c r="S15341">
        <f t="shared" si="1679"/>
        <v>2619.5043999999998</v>
      </c>
    </row>
    <row r="15342" spans="1:19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1673"/>
        <v>High</v>
      </c>
      <c r="F15342" s="2" t="str">
        <f t="shared" si="1674"/>
        <v>High</v>
      </c>
      <c r="G15342" s="2">
        <v>0.18</v>
      </c>
      <c r="H15342" s="2">
        <f t="shared" si="1678"/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tr">
        <f t="shared" si="1675"/>
        <v>High impact</v>
      </c>
      <c r="Q15342" s="2" t="str">
        <f t="shared" si="1676"/>
        <v>Good</v>
      </c>
      <c r="R15342" s="2" t="str">
        <f t="shared" si="1677"/>
        <v>Good</v>
      </c>
      <c r="S15342">
        <f t="shared" si="1679"/>
        <v>2386.4706000000001</v>
      </c>
    </row>
    <row r="15343" spans="1:19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1673"/>
        <v>High</v>
      </c>
      <c r="F15343" s="2" t="str">
        <f t="shared" si="1674"/>
        <v>High</v>
      </c>
      <c r="G15343" s="2">
        <v>0.26</v>
      </c>
      <c r="H15343" s="2">
        <f t="shared" si="1678"/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tr">
        <f t="shared" si="1675"/>
        <v>High impact</v>
      </c>
      <c r="Q15343" s="2" t="str">
        <f t="shared" si="1676"/>
        <v>Not Good</v>
      </c>
      <c r="R15343" s="2" t="str">
        <f t="shared" si="1677"/>
        <v>Not Good</v>
      </c>
      <c r="S15343">
        <f t="shared" si="1679"/>
        <v>2015.3085999999998</v>
      </c>
    </row>
    <row r="15344" spans="1:19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1673"/>
        <v>High</v>
      </c>
      <c r="F15344" s="2" t="str">
        <f t="shared" si="1674"/>
        <v>High</v>
      </c>
      <c r="G15344" s="2">
        <v>0.12</v>
      </c>
      <c r="H15344" s="2">
        <f t="shared" si="1678"/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tr">
        <f t="shared" si="1675"/>
        <v>High impact</v>
      </c>
      <c r="Q15344" s="2" t="str">
        <f t="shared" si="1676"/>
        <v>Not Good</v>
      </c>
      <c r="R15344" s="2" t="str">
        <f t="shared" si="1677"/>
        <v>Not Good</v>
      </c>
      <c r="S15344">
        <f t="shared" si="1679"/>
        <v>2112.3344000000002</v>
      </c>
    </row>
    <row r="15345" spans="1:22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1673"/>
        <v>High</v>
      </c>
      <c r="F15345" s="2" t="str">
        <f t="shared" si="1674"/>
        <v>High</v>
      </c>
      <c r="G15345" s="2">
        <v>0.08</v>
      </c>
      <c r="H15345" s="2">
        <f t="shared" si="1678"/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tr">
        <f t="shared" si="1675"/>
        <v>High impact</v>
      </c>
      <c r="Q15345" s="2" t="str">
        <f t="shared" si="1676"/>
        <v>Good</v>
      </c>
      <c r="R15345" s="2" t="str">
        <f t="shared" si="1677"/>
        <v>Good</v>
      </c>
      <c r="S15345">
        <f t="shared" si="1679"/>
        <v>2740.2384000000002</v>
      </c>
    </row>
    <row r="15346" spans="1:22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1673"/>
        <v>High</v>
      </c>
      <c r="F15346" s="2" t="e">
        <f>IF(#REF!&gt;2000,"High","Low")</f>
        <v>#REF!</v>
      </c>
      <c r="G15346" s="2">
        <v>0.21</v>
      </c>
      <c r="H15346" s="2">
        <f t="shared" si="1678"/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tr">
        <f t="shared" si="1675"/>
        <v>High impact</v>
      </c>
      <c r="Q15346" s="2" t="str">
        <f t="shared" si="1676"/>
        <v>Good</v>
      </c>
      <c r="R15346" s="2" t="str">
        <f t="shared" si="1677"/>
        <v>Good</v>
      </c>
      <c r="S15346">
        <f t="shared" si="1679"/>
        <v>3937.6127999999999</v>
      </c>
      <c r="T15346" s="6"/>
      <c r="U15346" s="6"/>
      <c r="V15346" s="6"/>
    </row>
    <row r="15347" spans="1:22" ht="30" customHeight="1" x14ac:dyDescent="0.25">
      <c r="A15347" s="2" t="s">
        <v>15388</v>
      </c>
      <c r="B15347" s="2"/>
      <c r="C15347" s="2">
        <f>SUBTOTAL(103,Table1[category])</f>
        <v>15345</v>
      </c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2"/>
      <c r="O15347" s="2"/>
      <c r="P15347" s="2"/>
      <c r="Q15347" s="2"/>
      <c r="R15347" s="2"/>
      <c r="S15347">
        <f>SUBTOTAL(109,Table1[Net-revenue])</f>
        <v>29388622.500100061</v>
      </c>
    </row>
    <row r="15348" spans="1:22" ht="15" customHeight="1" x14ac:dyDescent="0.25">
      <c r="N15348" s="7"/>
    </row>
  </sheetData>
  <mergeCells count="4">
    <mergeCell ref="V1359:X1359"/>
    <mergeCell ref="V8:W8"/>
    <mergeCell ref="V7:W7"/>
    <mergeCell ref="U13:V13"/>
  </mergeCell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28185-5A78-4770-BBDF-978A16C0CAFC}">
  <dimension ref="A3:H8"/>
  <sheetViews>
    <sheetView workbookViewId="0">
      <selection activeCell="F15" sqref="F15"/>
    </sheetView>
  </sheetViews>
  <sheetFormatPr defaultRowHeight="15" x14ac:dyDescent="0.25"/>
  <cols>
    <col min="3" max="3" width="14.5703125" customWidth="1"/>
  </cols>
  <sheetData>
    <row r="3" spans="1:8" x14ac:dyDescent="0.25">
      <c r="A3" s="13" t="s">
        <v>15389</v>
      </c>
      <c r="B3" t="s">
        <v>15398</v>
      </c>
      <c r="C3" t="s">
        <v>15390</v>
      </c>
      <c r="D3" t="s">
        <v>15391</v>
      </c>
      <c r="G3" t="s">
        <v>15397</v>
      </c>
      <c r="H3">
        <v>1000</v>
      </c>
    </row>
    <row r="4" spans="1:8" x14ac:dyDescent="0.25">
      <c r="A4" s="13" t="s">
        <v>15392</v>
      </c>
      <c r="C4" s="13">
        <v>500</v>
      </c>
      <c r="D4" s="13"/>
    </row>
    <row r="5" spans="1:8" x14ac:dyDescent="0.25">
      <c r="A5" s="13" t="s">
        <v>15393</v>
      </c>
      <c r="C5" s="13">
        <v>34</v>
      </c>
      <c r="D5" s="13"/>
    </row>
    <row r="6" spans="1:8" x14ac:dyDescent="0.25">
      <c r="A6" s="13" t="s">
        <v>15394</v>
      </c>
      <c r="C6" s="13">
        <v>3</v>
      </c>
      <c r="D6" s="13"/>
    </row>
    <row r="7" spans="1:8" x14ac:dyDescent="0.25">
      <c r="A7" s="13" t="s">
        <v>15395</v>
      </c>
      <c r="C7" s="13">
        <v>43</v>
      </c>
      <c r="D7" s="13"/>
    </row>
    <row r="8" spans="1:8" x14ac:dyDescent="0.25">
      <c r="A8" s="13" t="s">
        <v>15396</v>
      </c>
      <c r="C8" s="13">
        <v>35</v>
      </c>
      <c r="D8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17</vt:i4>
      </vt:variant>
    </vt:vector>
  </HeadingPairs>
  <TitlesOfParts>
    <vt:vector size="19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Name_am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Poonam Fandat</cp:lastModifiedBy>
  <dcterms:created xsi:type="dcterms:W3CDTF">2026-04-18T06:02:34Z</dcterms:created>
  <dcterms:modified xsi:type="dcterms:W3CDTF">2026-06-05T07:17:26Z</dcterms:modified>
</cp:coreProperties>
</file>